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Dell\Desktop\"/>
    </mc:Choice>
  </mc:AlternateContent>
  <xr:revisionPtr revIDLastSave="0" documentId="8_{A8554582-30B6-482A-929A-4DDE0EC6EB99}" xr6:coauthVersionLast="47" xr6:coauthVersionMax="47" xr10:uidLastSave="{00000000-0000-0000-0000-000000000000}"/>
  <bookViews>
    <workbookView xWindow="-120" yWindow="-120" windowWidth="29040" windowHeight="15840" xr2:uid="{00000000-000D-0000-FFFF-FFFF00000000}"/>
  </bookViews>
  <sheets>
    <sheet name="Reviews" sheetId="1" r:id="rId1"/>
    <sheet name="Sheet1" sheetId="2" r:id="rId2"/>
    <sheet name="TextMining" sheetId="4" r:id="rId3"/>
    <sheet name="Sentiment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7" i="5" l="1"/>
  <c r="N7" i="5"/>
  <c r="O7" i="5"/>
  <c r="P7" i="5"/>
  <c r="Q7" i="5"/>
  <c r="R7" i="5"/>
  <c r="M8" i="5"/>
  <c r="N8" i="5"/>
  <c r="O8" i="5"/>
  <c r="P8" i="5"/>
  <c r="Q8" i="5"/>
  <c r="R8" i="5"/>
  <c r="M9" i="5"/>
  <c r="N9" i="5"/>
  <c r="O9" i="5"/>
  <c r="P9" i="5"/>
  <c r="Q9" i="5"/>
  <c r="R9" i="5"/>
  <c r="M10" i="5"/>
  <c r="N10" i="5"/>
  <c r="O10" i="5"/>
  <c r="P10" i="5"/>
  <c r="Q10" i="5"/>
  <c r="R10" i="5"/>
  <c r="M11" i="5"/>
  <c r="N11" i="5"/>
  <c r="O11" i="5"/>
  <c r="P11" i="5"/>
  <c r="Q11" i="5"/>
  <c r="R11" i="5"/>
  <c r="M12" i="5"/>
  <c r="N12" i="5"/>
  <c r="O12" i="5"/>
  <c r="P12" i="5"/>
  <c r="Q12" i="5"/>
  <c r="R12" i="5"/>
  <c r="M13" i="5"/>
  <c r="N13" i="5"/>
  <c r="O13" i="5"/>
  <c r="P13" i="5"/>
  <c r="Q13" i="5"/>
  <c r="R13" i="5"/>
  <c r="M14" i="5"/>
  <c r="N14" i="5"/>
  <c r="O14" i="5"/>
  <c r="P14" i="5"/>
  <c r="Q14" i="5"/>
  <c r="R14" i="5"/>
  <c r="M15" i="5"/>
  <c r="N15" i="5"/>
  <c r="O15" i="5"/>
  <c r="P15" i="5"/>
  <c r="Q15" i="5"/>
  <c r="R15" i="5"/>
  <c r="M16" i="5"/>
  <c r="N16" i="5"/>
  <c r="O16" i="5"/>
  <c r="P16" i="5"/>
  <c r="Q16" i="5"/>
  <c r="R16" i="5"/>
  <c r="M17" i="5"/>
  <c r="N17" i="5"/>
  <c r="O17" i="5"/>
  <c r="P17" i="5"/>
  <c r="Q17" i="5"/>
  <c r="R17" i="5"/>
  <c r="M18" i="5"/>
  <c r="N18" i="5"/>
  <c r="O18" i="5"/>
  <c r="P18" i="5"/>
  <c r="Q18" i="5"/>
  <c r="R18" i="5"/>
  <c r="M19" i="5"/>
  <c r="N19" i="5"/>
  <c r="O19" i="5"/>
  <c r="P19" i="5"/>
  <c r="Q19" i="5"/>
  <c r="R19" i="5"/>
  <c r="M20" i="5"/>
  <c r="N20" i="5"/>
  <c r="O20" i="5"/>
  <c r="P20" i="5"/>
  <c r="Q20" i="5"/>
  <c r="R20" i="5"/>
  <c r="M21" i="5"/>
  <c r="N21" i="5"/>
  <c r="O21" i="5"/>
  <c r="P21" i="5"/>
  <c r="Q21" i="5"/>
  <c r="R21" i="5"/>
  <c r="M22" i="5"/>
  <c r="N22" i="5"/>
  <c r="O22" i="5"/>
  <c r="P22" i="5"/>
  <c r="Q22" i="5"/>
  <c r="R22" i="5"/>
  <c r="M23" i="5"/>
  <c r="N23" i="5"/>
  <c r="O23" i="5"/>
  <c r="P23" i="5"/>
  <c r="Q23" i="5"/>
  <c r="R23" i="5"/>
  <c r="M24" i="5"/>
  <c r="N24" i="5"/>
  <c r="O24" i="5"/>
  <c r="P24" i="5"/>
  <c r="Q24" i="5"/>
  <c r="R24" i="5"/>
  <c r="M25" i="5"/>
  <c r="N25" i="5"/>
  <c r="O25" i="5"/>
  <c r="P25" i="5"/>
  <c r="Q25" i="5"/>
  <c r="R25" i="5"/>
  <c r="M26" i="5"/>
  <c r="N26" i="5"/>
  <c r="O26" i="5"/>
  <c r="P26" i="5"/>
  <c r="Q26" i="5"/>
  <c r="R26" i="5"/>
  <c r="M27" i="5"/>
  <c r="N27" i="5"/>
  <c r="O27" i="5"/>
  <c r="P27" i="5"/>
  <c r="Q27" i="5"/>
  <c r="R27" i="5"/>
  <c r="M28" i="5"/>
  <c r="N28" i="5"/>
  <c r="O28" i="5"/>
  <c r="P28" i="5"/>
  <c r="Q28" i="5"/>
  <c r="R28" i="5"/>
  <c r="M29" i="5"/>
  <c r="N29" i="5"/>
  <c r="O29" i="5"/>
  <c r="P29" i="5"/>
  <c r="Q29" i="5"/>
  <c r="R29" i="5"/>
  <c r="M30" i="5"/>
  <c r="N30" i="5"/>
  <c r="O30" i="5"/>
  <c r="P30" i="5"/>
  <c r="Q30" i="5"/>
  <c r="R30" i="5"/>
  <c r="M31" i="5"/>
  <c r="N31" i="5"/>
  <c r="O31" i="5"/>
  <c r="P31" i="5"/>
  <c r="Q31" i="5"/>
  <c r="R31" i="5"/>
  <c r="M32" i="5"/>
  <c r="N32" i="5"/>
  <c r="O32" i="5"/>
  <c r="P32" i="5"/>
  <c r="Q32" i="5"/>
  <c r="R32" i="5"/>
  <c r="M33" i="5"/>
  <c r="N33" i="5"/>
  <c r="O33" i="5"/>
  <c r="P33" i="5"/>
  <c r="Q33" i="5"/>
  <c r="R33" i="5"/>
  <c r="M34" i="5"/>
  <c r="N34" i="5"/>
  <c r="O34" i="5"/>
  <c r="P34" i="5"/>
  <c r="Q34" i="5"/>
  <c r="R34" i="5"/>
  <c r="M35" i="5"/>
  <c r="N35" i="5"/>
  <c r="O35" i="5"/>
  <c r="P35" i="5"/>
  <c r="Q35" i="5"/>
  <c r="R35" i="5"/>
  <c r="M36" i="5"/>
  <c r="N36" i="5"/>
  <c r="O36" i="5"/>
  <c r="P36" i="5"/>
  <c r="Q36" i="5"/>
  <c r="R36" i="5"/>
  <c r="M37" i="5"/>
  <c r="N37" i="5"/>
  <c r="O37" i="5"/>
  <c r="P37" i="5"/>
  <c r="Q37" i="5"/>
  <c r="R37" i="5"/>
  <c r="M38" i="5"/>
  <c r="N38" i="5"/>
  <c r="O38" i="5"/>
  <c r="P38" i="5"/>
  <c r="Q38" i="5"/>
  <c r="R38" i="5"/>
  <c r="M39" i="5"/>
  <c r="N39" i="5"/>
  <c r="O39" i="5"/>
  <c r="P39" i="5"/>
  <c r="Q39" i="5"/>
  <c r="R39" i="5"/>
  <c r="M40" i="5"/>
  <c r="N40" i="5"/>
  <c r="O40" i="5"/>
  <c r="P40" i="5"/>
  <c r="Q40" i="5"/>
  <c r="R40" i="5"/>
  <c r="M41" i="5"/>
  <c r="N41" i="5"/>
  <c r="O41" i="5"/>
  <c r="P41" i="5"/>
  <c r="Q41" i="5"/>
  <c r="R41" i="5"/>
  <c r="M42" i="5"/>
  <c r="N42" i="5"/>
  <c r="O42" i="5"/>
  <c r="P42" i="5"/>
  <c r="Q42" i="5"/>
  <c r="R42" i="5"/>
  <c r="M43" i="5"/>
  <c r="N43" i="5"/>
  <c r="O43" i="5"/>
  <c r="P43" i="5"/>
  <c r="Q43" i="5"/>
  <c r="R43" i="5"/>
  <c r="M44" i="5"/>
  <c r="N44" i="5"/>
  <c r="O44" i="5"/>
  <c r="P44" i="5"/>
  <c r="Q44" i="5"/>
  <c r="R44" i="5"/>
  <c r="M45" i="5"/>
  <c r="N45" i="5"/>
  <c r="O45" i="5"/>
  <c r="P45" i="5"/>
  <c r="Q45" i="5"/>
  <c r="R45" i="5"/>
  <c r="M46" i="5"/>
  <c r="N46" i="5"/>
  <c r="O46" i="5"/>
  <c r="P46" i="5"/>
  <c r="Q46" i="5"/>
  <c r="R46" i="5"/>
  <c r="M47" i="5"/>
  <c r="N47" i="5"/>
  <c r="O47" i="5"/>
  <c r="P47" i="5"/>
  <c r="Q47" i="5"/>
  <c r="R47" i="5"/>
  <c r="M48" i="5"/>
  <c r="N48" i="5"/>
  <c r="O48" i="5"/>
  <c r="P48" i="5"/>
  <c r="Q48" i="5"/>
  <c r="R48" i="5"/>
  <c r="M49" i="5"/>
  <c r="N49" i="5"/>
  <c r="O49" i="5"/>
  <c r="P49" i="5"/>
  <c r="Q49" i="5"/>
  <c r="R49" i="5"/>
  <c r="M50" i="5"/>
  <c r="N50" i="5"/>
  <c r="O50" i="5"/>
  <c r="P50" i="5"/>
  <c r="Q50" i="5"/>
  <c r="R50" i="5"/>
  <c r="M51" i="5"/>
  <c r="N51" i="5"/>
  <c r="O51" i="5"/>
  <c r="P51" i="5"/>
  <c r="Q51" i="5"/>
  <c r="R51" i="5"/>
  <c r="M52" i="5"/>
  <c r="N52" i="5"/>
  <c r="O52" i="5"/>
  <c r="P52" i="5"/>
  <c r="Q52" i="5"/>
  <c r="R52" i="5"/>
  <c r="M53" i="5"/>
  <c r="N53" i="5"/>
  <c r="O53" i="5"/>
  <c r="P53" i="5"/>
  <c r="Q53" i="5"/>
  <c r="R53" i="5"/>
  <c r="M54" i="5"/>
  <c r="N54" i="5"/>
  <c r="O54" i="5"/>
  <c r="P54" i="5"/>
  <c r="Q54" i="5"/>
  <c r="R54" i="5"/>
  <c r="M55" i="5"/>
  <c r="N55" i="5"/>
  <c r="O55" i="5"/>
  <c r="P55" i="5"/>
  <c r="Q55" i="5"/>
  <c r="R55" i="5"/>
  <c r="M56" i="5"/>
  <c r="N56" i="5"/>
  <c r="O56" i="5"/>
  <c r="P56" i="5"/>
  <c r="Q56" i="5"/>
  <c r="R56" i="5"/>
  <c r="M57" i="5"/>
  <c r="N57" i="5"/>
  <c r="O57" i="5"/>
  <c r="P57" i="5"/>
  <c r="Q57" i="5"/>
  <c r="R57" i="5"/>
  <c r="M58" i="5"/>
  <c r="N58" i="5"/>
  <c r="O58" i="5"/>
  <c r="P58" i="5"/>
  <c r="Q58" i="5"/>
  <c r="R58" i="5"/>
  <c r="M59" i="5"/>
  <c r="N59" i="5"/>
  <c r="O59" i="5"/>
  <c r="P59" i="5"/>
  <c r="Q59" i="5"/>
  <c r="R59" i="5"/>
  <c r="M60" i="5"/>
  <c r="N60" i="5"/>
  <c r="O60" i="5"/>
  <c r="P60" i="5"/>
  <c r="Q60" i="5"/>
  <c r="R60" i="5"/>
  <c r="M61" i="5"/>
  <c r="N61" i="5"/>
  <c r="O61" i="5"/>
  <c r="P61" i="5"/>
  <c r="Q61" i="5"/>
  <c r="R61" i="5"/>
  <c r="M62" i="5"/>
  <c r="N62" i="5"/>
  <c r="O62" i="5"/>
  <c r="P62" i="5"/>
  <c r="Q62" i="5"/>
  <c r="R62" i="5"/>
  <c r="M63" i="5"/>
  <c r="N63" i="5"/>
  <c r="O63" i="5"/>
  <c r="P63" i="5"/>
  <c r="Q63" i="5"/>
  <c r="R63" i="5"/>
  <c r="M64" i="5"/>
  <c r="N64" i="5"/>
  <c r="O64" i="5"/>
  <c r="P64" i="5"/>
  <c r="Q64" i="5"/>
  <c r="R64" i="5"/>
  <c r="M65" i="5"/>
  <c r="N65" i="5"/>
  <c r="O65" i="5"/>
  <c r="P65" i="5"/>
  <c r="Q65" i="5"/>
  <c r="R65" i="5"/>
  <c r="M66" i="5"/>
  <c r="N66" i="5"/>
  <c r="O66" i="5"/>
  <c r="P66" i="5"/>
  <c r="Q66" i="5"/>
  <c r="R66" i="5"/>
  <c r="M67" i="5"/>
  <c r="N67" i="5"/>
  <c r="O67" i="5"/>
  <c r="P67" i="5"/>
  <c r="Q67" i="5"/>
  <c r="R67" i="5"/>
  <c r="M68" i="5"/>
  <c r="N68" i="5"/>
  <c r="O68" i="5"/>
  <c r="P68" i="5"/>
  <c r="Q68" i="5"/>
  <c r="R68" i="5"/>
  <c r="M69" i="5"/>
  <c r="N69" i="5"/>
  <c r="O69" i="5"/>
  <c r="P69" i="5"/>
  <c r="Q69" i="5"/>
  <c r="R69" i="5"/>
  <c r="M70" i="5"/>
  <c r="N70" i="5"/>
  <c r="O70" i="5"/>
  <c r="P70" i="5"/>
  <c r="Q70" i="5"/>
  <c r="R70" i="5"/>
  <c r="M71" i="5"/>
  <c r="N71" i="5"/>
  <c r="O71" i="5"/>
  <c r="P71" i="5"/>
  <c r="Q71" i="5"/>
  <c r="R71" i="5"/>
  <c r="M72" i="5"/>
  <c r="N72" i="5"/>
  <c r="O72" i="5"/>
  <c r="P72" i="5"/>
  <c r="Q72" i="5"/>
  <c r="R72" i="5"/>
  <c r="M73" i="5"/>
  <c r="N73" i="5"/>
  <c r="O73" i="5"/>
  <c r="P73" i="5"/>
  <c r="Q73" i="5"/>
  <c r="R73" i="5"/>
  <c r="M74" i="5"/>
  <c r="N74" i="5"/>
  <c r="O74" i="5"/>
  <c r="P74" i="5"/>
  <c r="Q74" i="5"/>
  <c r="R74" i="5"/>
  <c r="M75" i="5"/>
  <c r="N75" i="5"/>
  <c r="O75" i="5"/>
  <c r="P75" i="5"/>
  <c r="Q75" i="5"/>
  <c r="R75" i="5"/>
  <c r="M76" i="5"/>
  <c r="N76" i="5"/>
  <c r="O76" i="5"/>
  <c r="P76" i="5"/>
  <c r="Q76" i="5"/>
  <c r="R76" i="5"/>
  <c r="M77" i="5"/>
  <c r="N77" i="5"/>
  <c r="O77" i="5"/>
  <c r="P77" i="5"/>
  <c r="Q77" i="5"/>
  <c r="R77" i="5"/>
  <c r="M78" i="5"/>
  <c r="N78" i="5"/>
  <c r="O78" i="5"/>
  <c r="P78" i="5"/>
  <c r="Q78" i="5"/>
  <c r="R78" i="5"/>
  <c r="M79" i="5"/>
  <c r="N79" i="5"/>
  <c r="O79" i="5"/>
  <c r="P79" i="5"/>
  <c r="Q79" i="5"/>
  <c r="R79" i="5"/>
  <c r="M80" i="5"/>
  <c r="N80" i="5"/>
  <c r="O80" i="5"/>
  <c r="P80" i="5"/>
  <c r="Q80" i="5"/>
  <c r="R80" i="5"/>
  <c r="M81" i="5"/>
  <c r="N81" i="5"/>
  <c r="O81" i="5"/>
  <c r="P81" i="5"/>
  <c r="Q81" i="5"/>
  <c r="R81" i="5"/>
  <c r="M82" i="5"/>
  <c r="N82" i="5"/>
  <c r="O82" i="5"/>
  <c r="P82" i="5"/>
  <c r="Q82" i="5"/>
  <c r="R82" i="5"/>
  <c r="M83" i="5"/>
  <c r="N83" i="5"/>
  <c r="O83" i="5"/>
  <c r="P83" i="5"/>
  <c r="Q83" i="5"/>
  <c r="R83" i="5"/>
  <c r="M84" i="5"/>
  <c r="N84" i="5"/>
  <c r="O84" i="5"/>
  <c r="P84" i="5"/>
  <c r="Q84" i="5"/>
  <c r="R84" i="5"/>
  <c r="M85" i="5"/>
  <c r="N85" i="5"/>
  <c r="O85" i="5"/>
  <c r="P85" i="5"/>
  <c r="Q85" i="5"/>
  <c r="R85" i="5"/>
  <c r="M86" i="5"/>
  <c r="N86" i="5"/>
  <c r="O86" i="5"/>
  <c r="P86" i="5"/>
  <c r="Q86" i="5"/>
  <c r="R86" i="5"/>
  <c r="M87" i="5"/>
  <c r="N87" i="5"/>
  <c r="O87" i="5"/>
  <c r="P87" i="5"/>
  <c r="Q87" i="5"/>
  <c r="R87" i="5"/>
  <c r="M88" i="5"/>
  <c r="N88" i="5"/>
  <c r="O88" i="5"/>
  <c r="P88" i="5"/>
  <c r="Q88" i="5"/>
  <c r="R88" i="5"/>
  <c r="M89" i="5"/>
  <c r="N89" i="5"/>
  <c r="O89" i="5"/>
  <c r="P89" i="5"/>
  <c r="Q89" i="5"/>
  <c r="R89" i="5"/>
  <c r="M90" i="5"/>
  <c r="N90" i="5"/>
  <c r="O90" i="5"/>
  <c r="P90" i="5"/>
  <c r="Q90" i="5"/>
  <c r="R90" i="5"/>
  <c r="M91" i="5"/>
  <c r="N91" i="5"/>
  <c r="O91" i="5"/>
  <c r="P91" i="5"/>
  <c r="Q91" i="5"/>
  <c r="R91" i="5"/>
  <c r="M92" i="5"/>
  <c r="N92" i="5"/>
  <c r="O92" i="5"/>
  <c r="P92" i="5"/>
  <c r="Q92" i="5"/>
  <c r="R92" i="5"/>
  <c r="M93" i="5"/>
  <c r="N93" i="5"/>
  <c r="O93" i="5"/>
  <c r="P93" i="5"/>
  <c r="Q93" i="5"/>
  <c r="R93" i="5"/>
  <c r="M94" i="5"/>
  <c r="N94" i="5"/>
  <c r="O94" i="5"/>
  <c r="P94" i="5"/>
  <c r="Q94" i="5"/>
  <c r="R94" i="5"/>
  <c r="M95" i="5"/>
  <c r="N95" i="5"/>
  <c r="O95" i="5"/>
  <c r="P95" i="5"/>
  <c r="Q95" i="5"/>
  <c r="R95" i="5"/>
  <c r="M96" i="5"/>
  <c r="N96" i="5"/>
  <c r="O96" i="5"/>
  <c r="P96" i="5"/>
  <c r="Q96" i="5"/>
  <c r="R96" i="5"/>
  <c r="M97" i="5"/>
  <c r="N97" i="5"/>
  <c r="O97" i="5"/>
  <c r="P97" i="5"/>
  <c r="Q97" i="5"/>
  <c r="R97" i="5"/>
  <c r="M98" i="5"/>
  <c r="N98" i="5"/>
  <c r="O98" i="5"/>
  <c r="P98" i="5"/>
  <c r="Q98" i="5"/>
  <c r="R98" i="5"/>
  <c r="M99" i="5"/>
  <c r="N99" i="5"/>
  <c r="O99" i="5"/>
  <c r="P99" i="5"/>
  <c r="Q99" i="5"/>
  <c r="R99" i="5"/>
  <c r="M100" i="5"/>
  <c r="N100" i="5"/>
  <c r="O100" i="5"/>
  <c r="P100" i="5"/>
  <c r="Q100" i="5"/>
  <c r="R100"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7" i="5"/>
  <c r="D7" i="5"/>
  <c r="E7" i="5"/>
  <c r="F7" i="5"/>
  <c r="G7" i="5"/>
  <c r="H7" i="5"/>
  <c r="I7" i="5"/>
  <c r="D8" i="5"/>
  <c r="E8" i="5"/>
  <c r="F8" i="5"/>
  <c r="G8" i="5"/>
  <c r="H8" i="5"/>
  <c r="I8" i="5"/>
  <c r="D9" i="5"/>
  <c r="E9" i="5"/>
  <c r="F9" i="5"/>
  <c r="G9" i="5"/>
  <c r="H9" i="5"/>
  <c r="I9" i="5"/>
  <c r="D10" i="5"/>
  <c r="E10" i="5"/>
  <c r="F10" i="5"/>
  <c r="G10" i="5"/>
  <c r="H10" i="5"/>
  <c r="I10" i="5"/>
  <c r="D11" i="5"/>
  <c r="E11" i="5"/>
  <c r="F11" i="5"/>
  <c r="G11" i="5"/>
  <c r="H11" i="5"/>
  <c r="I11" i="5"/>
  <c r="D12" i="5"/>
  <c r="E12" i="5"/>
  <c r="F12" i="5"/>
  <c r="G12" i="5"/>
  <c r="H12" i="5"/>
  <c r="I12" i="5"/>
  <c r="D13" i="5"/>
  <c r="E13" i="5"/>
  <c r="F13" i="5"/>
  <c r="G13" i="5"/>
  <c r="H13" i="5"/>
  <c r="I13" i="5"/>
  <c r="D14" i="5"/>
  <c r="E14" i="5"/>
  <c r="F14" i="5"/>
  <c r="G14" i="5"/>
  <c r="H14" i="5"/>
  <c r="I14" i="5"/>
  <c r="D15" i="5"/>
  <c r="E15" i="5"/>
  <c r="F15" i="5"/>
  <c r="G15" i="5"/>
  <c r="H15" i="5"/>
  <c r="I15" i="5"/>
  <c r="D16" i="5"/>
  <c r="E16" i="5"/>
  <c r="F16" i="5"/>
  <c r="G16" i="5"/>
  <c r="H16" i="5"/>
  <c r="I16" i="5"/>
  <c r="D17" i="5"/>
  <c r="E17" i="5"/>
  <c r="F17" i="5"/>
  <c r="G17" i="5"/>
  <c r="H17" i="5"/>
  <c r="I17" i="5"/>
  <c r="D18" i="5"/>
  <c r="E18" i="5"/>
  <c r="F18" i="5"/>
  <c r="G18" i="5"/>
  <c r="H18" i="5"/>
  <c r="I18" i="5"/>
  <c r="D19" i="5"/>
  <c r="E19" i="5"/>
  <c r="F19" i="5"/>
  <c r="G19" i="5"/>
  <c r="H19" i="5"/>
  <c r="I19" i="5"/>
  <c r="D20" i="5"/>
  <c r="E20" i="5"/>
  <c r="F20" i="5"/>
  <c r="G20" i="5"/>
  <c r="H20" i="5"/>
  <c r="I20" i="5"/>
  <c r="D21" i="5"/>
  <c r="E21" i="5"/>
  <c r="F21" i="5"/>
  <c r="G21" i="5"/>
  <c r="H21" i="5"/>
  <c r="I21" i="5"/>
  <c r="D22" i="5"/>
  <c r="E22" i="5"/>
  <c r="F22" i="5"/>
  <c r="G22" i="5"/>
  <c r="H22" i="5"/>
  <c r="I22" i="5"/>
  <c r="D23" i="5"/>
  <c r="E23" i="5"/>
  <c r="F23" i="5"/>
  <c r="G23" i="5"/>
  <c r="H23" i="5"/>
  <c r="I23" i="5"/>
  <c r="D24" i="5"/>
  <c r="E24" i="5"/>
  <c r="F24" i="5"/>
  <c r="G24" i="5"/>
  <c r="H24" i="5"/>
  <c r="I24" i="5"/>
  <c r="D25" i="5"/>
  <c r="E25" i="5"/>
  <c r="F25" i="5"/>
  <c r="G25" i="5"/>
  <c r="H25" i="5"/>
  <c r="I25" i="5"/>
  <c r="D26" i="5"/>
  <c r="E26" i="5"/>
  <c r="F26" i="5"/>
  <c r="G26" i="5"/>
  <c r="H26" i="5"/>
  <c r="I26" i="5"/>
  <c r="D27" i="5"/>
  <c r="E27" i="5"/>
  <c r="F27" i="5"/>
  <c r="G27" i="5"/>
  <c r="H27" i="5"/>
  <c r="I27" i="5"/>
  <c r="D28" i="5"/>
  <c r="E28" i="5"/>
  <c r="F28" i="5"/>
  <c r="G28" i="5"/>
  <c r="H28" i="5"/>
  <c r="I28" i="5"/>
  <c r="D29" i="5"/>
  <c r="E29" i="5"/>
  <c r="F29" i="5"/>
  <c r="G29" i="5"/>
  <c r="H29" i="5"/>
  <c r="I29" i="5"/>
  <c r="D30" i="5"/>
  <c r="E30" i="5"/>
  <c r="F30" i="5"/>
  <c r="G30" i="5"/>
  <c r="H30" i="5"/>
  <c r="I30" i="5"/>
  <c r="D31" i="5"/>
  <c r="E31" i="5"/>
  <c r="F31" i="5"/>
  <c r="G31" i="5"/>
  <c r="H31" i="5"/>
  <c r="I31" i="5"/>
  <c r="D32" i="5"/>
  <c r="E32" i="5"/>
  <c r="F32" i="5"/>
  <c r="G32" i="5"/>
  <c r="H32" i="5"/>
  <c r="I32" i="5"/>
  <c r="D33" i="5"/>
  <c r="E33" i="5"/>
  <c r="F33" i="5"/>
  <c r="G33" i="5"/>
  <c r="H33" i="5"/>
  <c r="I33" i="5"/>
  <c r="D34" i="5"/>
  <c r="E34" i="5"/>
  <c r="F34" i="5"/>
  <c r="G34" i="5"/>
  <c r="H34" i="5"/>
  <c r="I34" i="5"/>
  <c r="D35" i="5"/>
  <c r="E35" i="5"/>
  <c r="F35" i="5"/>
  <c r="G35" i="5"/>
  <c r="H35" i="5"/>
  <c r="I35" i="5"/>
  <c r="D36" i="5"/>
  <c r="E36" i="5"/>
  <c r="F36" i="5"/>
  <c r="G36" i="5"/>
  <c r="H36" i="5"/>
  <c r="I36" i="5"/>
  <c r="D37" i="5"/>
  <c r="E37" i="5"/>
  <c r="F37" i="5"/>
  <c r="G37" i="5"/>
  <c r="H37" i="5"/>
  <c r="I37" i="5"/>
  <c r="D38" i="5"/>
  <c r="E38" i="5"/>
  <c r="F38" i="5"/>
  <c r="G38" i="5"/>
  <c r="H38" i="5"/>
  <c r="I38" i="5"/>
  <c r="D39" i="5"/>
  <c r="E39" i="5"/>
  <c r="F39" i="5"/>
  <c r="G39" i="5"/>
  <c r="H39" i="5"/>
  <c r="I39" i="5"/>
  <c r="D40" i="5"/>
  <c r="E40" i="5"/>
  <c r="F40" i="5"/>
  <c r="G40" i="5"/>
  <c r="H40" i="5"/>
  <c r="I40" i="5"/>
  <c r="D41" i="5"/>
  <c r="E41" i="5"/>
  <c r="F41" i="5"/>
  <c r="G41" i="5"/>
  <c r="H41" i="5"/>
  <c r="I41" i="5"/>
  <c r="D42" i="5"/>
  <c r="E42" i="5"/>
  <c r="F42" i="5"/>
  <c r="G42" i="5"/>
  <c r="H42" i="5"/>
  <c r="I42" i="5"/>
  <c r="D43" i="5"/>
  <c r="E43" i="5"/>
  <c r="F43" i="5"/>
  <c r="G43" i="5"/>
  <c r="H43" i="5"/>
  <c r="I43" i="5"/>
  <c r="D44" i="5"/>
  <c r="E44" i="5"/>
  <c r="F44" i="5"/>
  <c r="G44" i="5"/>
  <c r="H44" i="5"/>
  <c r="I44" i="5"/>
  <c r="D45" i="5"/>
  <c r="E45" i="5"/>
  <c r="F45" i="5"/>
  <c r="G45" i="5"/>
  <c r="H45" i="5"/>
  <c r="I45" i="5"/>
  <c r="D46" i="5"/>
  <c r="E46" i="5"/>
  <c r="F46" i="5"/>
  <c r="G46" i="5"/>
  <c r="H46" i="5"/>
  <c r="I46" i="5"/>
  <c r="D47" i="5"/>
  <c r="E47" i="5"/>
  <c r="F47" i="5"/>
  <c r="G47" i="5"/>
  <c r="H47" i="5"/>
  <c r="I47" i="5"/>
  <c r="D48" i="5"/>
  <c r="E48" i="5"/>
  <c r="F48" i="5"/>
  <c r="G48" i="5"/>
  <c r="H48" i="5"/>
  <c r="I48" i="5"/>
  <c r="D49" i="5"/>
  <c r="E49" i="5"/>
  <c r="F49" i="5"/>
  <c r="G49" i="5"/>
  <c r="H49" i="5"/>
  <c r="I49" i="5"/>
  <c r="D50" i="5"/>
  <c r="E50" i="5"/>
  <c r="F50" i="5"/>
  <c r="G50" i="5"/>
  <c r="H50" i="5"/>
  <c r="I50" i="5"/>
  <c r="D51" i="5"/>
  <c r="E51" i="5"/>
  <c r="F51" i="5"/>
  <c r="G51" i="5"/>
  <c r="H51" i="5"/>
  <c r="I51" i="5"/>
  <c r="D52" i="5"/>
  <c r="E52" i="5"/>
  <c r="F52" i="5"/>
  <c r="G52" i="5"/>
  <c r="H52" i="5"/>
  <c r="I52" i="5"/>
  <c r="D53" i="5"/>
  <c r="E53" i="5"/>
  <c r="F53" i="5"/>
  <c r="G53" i="5"/>
  <c r="H53" i="5"/>
  <c r="I53" i="5"/>
  <c r="D54" i="5"/>
  <c r="E54" i="5"/>
  <c r="F54" i="5"/>
  <c r="G54" i="5"/>
  <c r="H54" i="5"/>
  <c r="I54" i="5"/>
  <c r="D55" i="5"/>
  <c r="E55" i="5"/>
  <c r="F55" i="5"/>
  <c r="G55" i="5"/>
  <c r="H55" i="5"/>
  <c r="I55" i="5"/>
  <c r="D56" i="5"/>
  <c r="E56" i="5"/>
  <c r="F56" i="5"/>
  <c r="G56" i="5"/>
  <c r="H56" i="5"/>
  <c r="I56" i="5"/>
  <c r="D57" i="5"/>
  <c r="E57" i="5"/>
  <c r="F57" i="5"/>
  <c r="G57" i="5"/>
  <c r="H57" i="5"/>
  <c r="I57" i="5"/>
  <c r="D58" i="5"/>
  <c r="E58" i="5"/>
  <c r="F58" i="5"/>
  <c r="G58" i="5"/>
  <c r="H58" i="5"/>
  <c r="I58" i="5"/>
  <c r="D59" i="5"/>
  <c r="E59" i="5"/>
  <c r="F59" i="5"/>
  <c r="G59" i="5"/>
  <c r="H59" i="5"/>
  <c r="I59" i="5"/>
  <c r="D60" i="5"/>
  <c r="E60" i="5"/>
  <c r="F60" i="5"/>
  <c r="G60" i="5"/>
  <c r="H60" i="5"/>
  <c r="I60" i="5"/>
  <c r="D61" i="5"/>
  <c r="E61" i="5"/>
  <c r="F61" i="5"/>
  <c r="G61" i="5"/>
  <c r="H61" i="5"/>
  <c r="I61" i="5"/>
  <c r="D62" i="5"/>
  <c r="E62" i="5"/>
  <c r="F62" i="5"/>
  <c r="G62" i="5"/>
  <c r="H62" i="5"/>
  <c r="I62" i="5"/>
  <c r="D63" i="5"/>
  <c r="E63" i="5"/>
  <c r="F63" i="5"/>
  <c r="G63" i="5"/>
  <c r="H63" i="5"/>
  <c r="I63" i="5"/>
  <c r="D64" i="5"/>
  <c r="E64" i="5"/>
  <c r="F64" i="5"/>
  <c r="G64" i="5"/>
  <c r="H64" i="5"/>
  <c r="I64" i="5"/>
  <c r="D65" i="5"/>
  <c r="E65" i="5"/>
  <c r="F65" i="5"/>
  <c r="G65" i="5"/>
  <c r="H65" i="5"/>
  <c r="I65" i="5"/>
  <c r="D66" i="5"/>
  <c r="E66" i="5"/>
  <c r="F66" i="5"/>
  <c r="G66" i="5"/>
  <c r="H66" i="5"/>
  <c r="I66" i="5"/>
  <c r="D67" i="5"/>
  <c r="E67" i="5"/>
  <c r="F67" i="5"/>
  <c r="G67" i="5"/>
  <c r="H67" i="5"/>
  <c r="I67" i="5"/>
  <c r="D68" i="5"/>
  <c r="E68" i="5"/>
  <c r="F68" i="5"/>
  <c r="G68" i="5"/>
  <c r="H68" i="5"/>
  <c r="I68" i="5"/>
  <c r="D69" i="5"/>
  <c r="E69" i="5"/>
  <c r="F69" i="5"/>
  <c r="G69" i="5"/>
  <c r="H69" i="5"/>
  <c r="I69" i="5"/>
  <c r="D70" i="5"/>
  <c r="E70" i="5"/>
  <c r="F70" i="5"/>
  <c r="G70" i="5"/>
  <c r="H70" i="5"/>
  <c r="I70" i="5"/>
  <c r="D71" i="5"/>
  <c r="E71" i="5"/>
  <c r="F71" i="5"/>
  <c r="G71" i="5"/>
  <c r="H71" i="5"/>
  <c r="I71" i="5"/>
  <c r="D72" i="5"/>
  <c r="E72" i="5"/>
  <c r="F72" i="5"/>
  <c r="G72" i="5"/>
  <c r="H72" i="5"/>
  <c r="I72" i="5"/>
  <c r="D73" i="5"/>
  <c r="E73" i="5"/>
  <c r="F73" i="5"/>
  <c r="G73" i="5"/>
  <c r="H73" i="5"/>
  <c r="I73" i="5"/>
  <c r="D74" i="5"/>
  <c r="E74" i="5"/>
  <c r="F74" i="5"/>
  <c r="G74" i="5"/>
  <c r="H74" i="5"/>
  <c r="I74" i="5"/>
  <c r="D75" i="5"/>
  <c r="E75" i="5"/>
  <c r="F75" i="5"/>
  <c r="G75" i="5"/>
  <c r="H75" i="5"/>
  <c r="I75" i="5"/>
  <c r="D76" i="5"/>
  <c r="E76" i="5"/>
  <c r="F76" i="5"/>
  <c r="G76" i="5"/>
  <c r="H76" i="5"/>
  <c r="I76" i="5"/>
  <c r="D77" i="5"/>
  <c r="E77" i="5"/>
  <c r="F77" i="5"/>
  <c r="G77" i="5"/>
  <c r="H77" i="5"/>
  <c r="I77" i="5"/>
  <c r="D78" i="5"/>
  <c r="E78" i="5"/>
  <c r="F78" i="5"/>
  <c r="G78" i="5"/>
  <c r="H78" i="5"/>
  <c r="I78" i="5"/>
  <c r="D79" i="5"/>
  <c r="E79" i="5"/>
  <c r="F79" i="5"/>
  <c r="G79" i="5"/>
  <c r="H79" i="5"/>
  <c r="I79" i="5"/>
  <c r="D80" i="5"/>
  <c r="E80" i="5"/>
  <c r="F80" i="5"/>
  <c r="G80" i="5"/>
  <c r="H80" i="5"/>
  <c r="I80" i="5"/>
  <c r="D81" i="5"/>
  <c r="E81" i="5"/>
  <c r="F81" i="5"/>
  <c r="G81" i="5"/>
  <c r="H81" i="5"/>
  <c r="I81" i="5"/>
  <c r="D82" i="5"/>
  <c r="E82" i="5"/>
  <c r="F82" i="5"/>
  <c r="G82" i="5"/>
  <c r="H82" i="5"/>
  <c r="I82" i="5"/>
  <c r="D83" i="5"/>
  <c r="E83" i="5"/>
  <c r="F83" i="5"/>
  <c r="G83" i="5"/>
  <c r="H83" i="5"/>
  <c r="I83" i="5"/>
  <c r="D84" i="5"/>
  <c r="E84" i="5"/>
  <c r="F84" i="5"/>
  <c r="G84" i="5"/>
  <c r="H84" i="5"/>
  <c r="I84" i="5"/>
  <c r="D85" i="5"/>
  <c r="E85" i="5"/>
  <c r="F85" i="5"/>
  <c r="G85" i="5"/>
  <c r="H85" i="5"/>
  <c r="I85" i="5"/>
  <c r="D86" i="5"/>
  <c r="E86" i="5"/>
  <c r="F86" i="5"/>
  <c r="G86" i="5"/>
  <c r="H86" i="5"/>
  <c r="I86" i="5"/>
  <c r="D87" i="5"/>
  <c r="E87" i="5"/>
  <c r="F87" i="5"/>
  <c r="G87" i="5"/>
  <c r="H87" i="5"/>
  <c r="I87" i="5"/>
  <c r="D88" i="5"/>
  <c r="E88" i="5"/>
  <c r="F88" i="5"/>
  <c r="G88" i="5"/>
  <c r="H88" i="5"/>
  <c r="I88" i="5"/>
  <c r="D89" i="5"/>
  <c r="E89" i="5"/>
  <c r="F89" i="5"/>
  <c r="G89" i="5"/>
  <c r="H89" i="5"/>
  <c r="I89" i="5"/>
  <c r="D90" i="5"/>
  <c r="E90" i="5"/>
  <c r="F90" i="5"/>
  <c r="G90" i="5"/>
  <c r="H90" i="5"/>
  <c r="I90" i="5"/>
  <c r="D91" i="5"/>
  <c r="E91" i="5"/>
  <c r="F91" i="5"/>
  <c r="G91" i="5"/>
  <c r="H91" i="5"/>
  <c r="I91" i="5"/>
  <c r="D92" i="5"/>
  <c r="E92" i="5"/>
  <c r="F92" i="5"/>
  <c r="G92" i="5"/>
  <c r="H92" i="5"/>
  <c r="I92" i="5"/>
  <c r="D93" i="5"/>
  <c r="E93" i="5"/>
  <c r="F93" i="5"/>
  <c r="G93" i="5"/>
  <c r="H93" i="5"/>
  <c r="I93" i="5"/>
  <c r="D94" i="5"/>
  <c r="E94" i="5"/>
  <c r="F94" i="5"/>
  <c r="G94" i="5"/>
  <c r="H94" i="5"/>
  <c r="I94" i="5"/>
  <c r="D95" i="5"/>
  <c r="E95" i="5"/>
  <c r="F95" i="5"/>
  <c r="G95" i="5"/>
  <c r="H95" i="5"/>
  <c r="I95" i="5"/>
  <c r="D96" i="5"/>
  <c r="E96" i="5"/>
  <c r="F96" i="5"/>
  <c r="G96" i="5"/>
  <c r="H96" i="5"/>
  <c r="I96" i="5"/>
  <c r="D97" i="5"/>
  <c r="E97" i="5"/>
  <c r="F97" i="5"/>
  <c r="G97" i="5"/>
  <c r="H97" i="5"/>
  <c r="I97" i="5"/>
  <c r="D98" i="5"/>
  <c r="E98" i="5"/>
  <c r="F98" i="5"/>
  <c r="G98" i="5"/>
  <c r="H98" i="5"/>
  <c r="I98" i="5"/>
  <c r="D99" i="5"/>
  <c r="E99" i="5"/>
  <c r="F99" i="5"/>
  <c r="G99" i="5"/>
  <c r="H99" i="5"/>
  <c r="I99" i="5"/>
  <c r="D100" i="5"/>
  <c r="E100" i="5"/>
  <c r="F100" i="5"/>
  <c r="G100" i="5"/>
  <c r="H100" i="5"/>
  <c r="I100"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7" i="5"/>
  <c r="D6" i="5"/>
  <c r="E6" i="5"/>
  <c r="F6" i="5"/>
  <c r="G6" i="5"/>
  <c r="H6" i="5"/>
  <c r="I6" i="5"/>
  <c r="C6" i="5"/>
  <c r="M6" i="5"/>
  <c r="N6" i="5"/>
  <c r="O6" i="5"/>
  <c r="P6" i="5"/>
  <c r="Q6" i="5"/>
  <c r="R6" i="5"/>
  <c r="L6" i="5"/>
  <c r="B2" i="5"/>
  <c r="C2" i="5"/>
  <c r="D2" i="5"/>
  <c r="E2" i="5"/>
  <c r="F2" i="5"/>
  <c r="G2" i="5"/>
  <c r="H2" i="5"/>
  <c r="I2" i="5"/>
  <c r="J2" i="5"/>
  <c r="K2" i="5"/>
  <c r="L2" i="5"/>
  <c r="M2" i="5"/>
  <c r="N2" i="5"/>
  <c r="O2" i="5"/>
  <c r="P2" i="5"/>
  <c r="Q2" i="5"/>
  <c r="R2" i="5"/>
  <c r="S2" i="5"/>
  <c r="T2" i="5"/>
  <c r="U2" i="5"/>
  <c r="V2" i="5"/>
  <c r="W2" i="5"/>
  <c r="X2" i="5"/>
  <c r="Y2" i="5"/>
  <c r="Z2" i="5"/>
  <c r="AA2" i="5"/>
  <c r="AB2" i="5"/>
  <c r="AC2" i="5"/>
  <c r="AD2" i="5"/>
  <c r="AE2" i="5"/>
  <c r="AF2" i="5"/>
  <c r="AG2" i="5"/>
  <c r="AH2" i="5"/>
  <c r="AI2" i="5"/>
  <c r="AJ2" i="5"/>
  <c r="AK2" i="5"/>
  <c r="AL2" i="5"/>
  <c r="AM2" i="5"/>
  <c r="AN2" i="5"/>
  <c r="AO2" i="5"/>
  <c r="AP2" i="5"/>
  <c r="AQ2" i="5"/>
  <c r="AR2" i="5"/>
  <c r="AS2" i="5"/>
  <c r="AT2" i="5"/>
  <c r="AU2" i="5"/>
  <c r="AV2" i="5"/>
  <c r="AW2" i="5"/>
  <c r="AX2" i="5"/>
  <c r="AY2" i="5"/>
  <c r="AZ2" i="5"/>
  <c r="BA2" i="5"/>
  <c r="BB2" i="5"/>
  <c r="BC2" i="5"/>
  <c r="BD2" i="5"/>
  <c r="BE2" i="5"/>
  <c r="BF2" i="5"/>
  <c r="BG2" i="5"/>
  <c r="BH2" i="5"/>
  <c r="BI2" i="5"/>
  <c r="A2" i="5"/>
  <c r="U98" i="5" l="1"/>
  <c r="U94" i="5"/>
  <c r="U90" i="5"/>
  <c r="U86" i="5"/>
  <c r="Y86" i="5" s="1"/>
  <c r="Z86" i="5" s="1"/>
  <c r="U82" i="5"/>
  <c r="U78" i="5"/>
  <c r="U74" i="5"/>
  <c r="U70" i="5"/>
  <c r="Y70" i="5" s="1"/>
  <c r="Z70" i="5" s="1"/>
  <c r="U66" i="5"/>
  <c r="U62" i="5"/>
  <c r="U58" i="5"/>
  <c r="U54" i="5"/>
  <c r="Y54" i="5" s="1"/>
  <c r="Z54" i="5" s="1"/>
  <c r="U50" i="5"/>
  <c r="U46" i="5"/>
  <c r="U42" i="5"/>
  <c r="U38" i="5"/>
  <c r="Y38" i="5" s="1"/>
  <c r="Z38" i="5" s="1"/>
  <c r="U34" i="5"/>
  <c r="U30" i="5"/>
  <c r="U26" i="5"/>
  <c r="U22" i="5"/>
  <c r="Y22" i="5" s="1"/>
  <c r="Z22" i="5" s="1"/>
  <c r="U18" i="5"/>
  <c r="U14" i="5"/>
  <c r="U10" i="5"/>
  <c r="V100" i="5"/>
  <c r="V96" i="5"/>
  <c r="V92" i="5"/>
  <c r="V88" i="5"/>
  <c r="V84" i="5"/>
  <c r="V80" i="5"/>
  <c r="V76" i="5"/>
  <c r="V72" i="5"/>
  <c r="V68" i="5"/>
  <c r="V64" i="5"/>
  <c r="V60" i="5"/>
  <c r="V56" i="5"/>
  <c r="V52" i="5"/>
  <c r="V48" i="5"/>
  <c r="V44" i="5"/>
  <c r="V40" i="5"/>
  <c r="V36" i="5"/>
  <c r="V32" i="5"/>
  <c r="V28" i="5"/>
  <c r="V24" i="5"/>
  <c r="V20" i="5"/>
  <c r="V16" i="5"/>
  <c r="V12" i="5"/>
  <c r="V8" i="5"/>
  <c r="V6" i="5"/>
  <c r="U99" i="5"/>
  <c r="U95" i="5"/>
  <c r="U91" i="5"/>
  <c r="U87" i="5"/>
  <c r="U83" i="5"/>
  <c r="U79" i="5"/>
  <c r="U75" i="5"/>
  <c r="U71" i="5"/>
  <c r="U67" i="5"/>
  <c r="U63" i="5"/>
  <c r="U59" i="5"/>
  <c r="U55" i="5"/>
  <c r="U51" i="5"/>
  <c r="U47" i="5"/>
  <c r="U43" i="5"/>
  <c r="U39" i="5"/>
  <c r="U35" i="5"/>
  <c r="U31" i="5"/>
  <c r="U27" i="5"/>
  <c r="U23" i="5"/>
  <c r="U19" i="5"/>
  <c r="U15" i="5"/>
  <c r="U11" i="5"/>
  <c r="V7" i="5"/>
  <c r="V97" i="5"/>
  <c r="V93" i="5"/>
  <c r="V89" i="5"/>
  <c r="V85" i="5"/>
  <c r="V81" i="5"/>
  <c r="V77" i="5"/>
  <c r="V73" i="5"/>
  <c r="V69" i="5"/>
  <c r="V65" i="5"/>
  <c r="V61" i="5"/>
  <c r="V57" i="5"/>
  <c r="V53" i="5"/>
  <c r="V49" i="5"/>
  <c r="V45" i="5"/>
  <c r="V41" i="5"/>
  <c r="V37" i="5"/>
  <c r="V33" i="5"/>
  <c r="V29" i="5"/>
  <c r="V25" i="5"/>
  <c r="V21" i="5"/>
  <c r="V17" i="5"/>
  <c r="V13" i="5"/>
  <c r="V9" i="5"/>
  <c r="U7" i="5"/>
  <c r="Y7" i="5" s="1"/>
  <c r="Z7" i="5" s="1"/>
  <c r="U97" i="5"/>
  <c r="Y97" i="5" s="1"/>
  <c r="Z97" i="5" s="1"/>
  <c r="U93" i="5"/>
  <c r="Y93" i="5" s="1"/>
  <c r="Z93" i="5" s="1"/>
  <c r="U89" i="5"/>
  <c r="Y89" i="5" s="1"/>
  <c r="Z89" i="5" s="1"/>
  <c r="U85" i="5"/>
  <c r="Y85" i="5" s="1"/>
  <c r="Z85" i="5" s="1"/>
  <c r="U81" i="5"/>
  <c r="Y81" i="5" s="1"/>
  <c r="Z81" i="5" s="1"/>
  <c r="U77" i="5"/>
  <c r="Y77" i="5" s="1"/>
  <c r="Z77" i="5" s="1"/>
  <c r="U73" i="5"/>
  <c r="Y73" i="5" s="1"/>
  <c r="Z73" i="5" s="1"/>
  <c r="U69" i="5"/>
  <c r="U65" i="5"/>
  <c r="Y65" i="5" s="1"/>
  <c r="Z65" i="5" s="1"/>
  <c r="U61" i="5"/>
  <c r="Y61" i="5" s="1"/>
  <c r="Z61" i="5" s="1"/>
  <c r="U57" i="5"/>
  <c r="Y57" i="5" s="1"/>
  <c r="Z57" i="5" s="1"/>
  <c r="U53" i="5"/>
  <c r="Y53" i="5" s="1"/>
  <c r="Z53" i="5" s="1"/>
  <c r="U49" i="5"/>
  <c r="Y49" i="5" s="1"/>
  <c r="Z49" i="5" s="1"/>
  <c r="U45" i="5"/>
  <c r="Y45" i="5" s="1"/>
  <c r="Z45" i="5" s="1"/>
  <c r="U41" i="5"/>
  <c r="Y41" i="5" s="1"/>
  <c r="Z41" i="5" s="1"/>
  <c r="U37" i="5"/>
  <c r="Y37" i="5" s="1"/>
  <c r="Z37" i="5" s="1"/>
  <c r="U33" i="5"/>
  <c r="Y33" i="5" s="1"/>
  <c r="Z33" i="5" s="1"/>
  <c r="U29" i="5"/>
  <c r="Y29" i="5" s="1"/>
  <c r="Z29" i="5" s="1"/>
  <c r="U25" i="5"/>
  <c r="Y25" i="5" s="1"/>
  <c r="Z25" i="5" s="1"/>
  <c r="U21" i="5"/>
  <c r="Y21" i="5" s="1"/>
  <c r="Z21" i="5" s="1"/>
  <c r="U17" i="5"/>
  <c r="Y17" i="5" s="1"/>
  <c r="Z17" i="5" s="1"/>
  <c r="U13" i="5"/>
  <c r="Y13" i="5" s="1"/>
  <c r="Z13" i="5" s="1"/>
  <c r="U9" i="5"/>
  <c r="Y9" i="5" s="1"/>
  <c r="Z9" i="5" s="1"/>
  <c r="U100" i="5"/>
  <c r="U96" i="5"/>
  <c r="Y96" i="5" s="1"/>
  <c r="Z96" i="5" s="1"/>
  <c r="U92" i="5"/>
  <c r="U88" i="5"/>
  <c r="U84" i="5"/>
  <c r="U80" i="5"/>
  <c r="Y80" i="5" s="1"/>
  <c r="Z80" i="5" s="1"/>
  <c r="U76" i="5"/>
  <c r="U72" i="5"/>
  <c r="U68" i="5"/>
  <c r="U64" i="5"/>
  <c r="Y64" i="5" s="1"/>
  <c r="Z64" i="5" s="1"/>
  <c r="V99" i="5"/>
  <c r="V95" i="5"/>
  <c r="V91" i="5"/>
  <c r="V87" i="5"/>
  <c r="V83" i="5"/>
  <c r="V79" i="5"/>
  <c r="V75" i="5"/>
  <c r="V71" i="5"/>
  <c r="V67" i="5"/>
  <c r="V63" i="5"/>
  <c r="V59" i="5"/>
  <c r="V55" i="5"/>
  <c r="V51" i="5"/>
  <c r="V47" i="5"/>
  <c r="V43" i="5"/>
  <c r="V39" i="5"/>
  <c r="V35" i="5"/>
  <c r="V31" i="5"/>
  <c r="V27" i="5"/>
  <c r="V23" i="5"/>
  <c r="V19" i="5"/>
  <c r="V15" i="5"/>
  <c r="V11" i="5"/>
  <c r="U60" i="5"/>
  <c r="U56" i="5"/>
  <c r="U52" i="5"/>
  <c r="U48" i="5"/>
  <c r="U44" i="5"/>
  <c r="U40" i="5"/>
  <c r="U36" i="5"/>
  <c r="U32" i="5"/>
  <c r="U28" i="5"/>
  <c r="U24" i="5"/>
  <c r="U20" i="5"/>
  <c r="U16" i="5"/>
  <c r="U12" i="5"/>
  <c r="U8" i="5"/>
  <c r="V98" i="5"/>
  <c r="Y98" i="5" s="1"/>
  <c r="Z98" i="5" s="1"/>
  <c r="V94" i="5"/>
  <c r="Y94" i="5" s="1"/>
  <c r="Z94" i="5" s="1"/>
  <c r="V90" i="5"/>
  <c r="V86" i="5"/>
  <c r="V82" i="5"/>
  <c r="Y82" i="5" s="1"/>
  <c r="Z82" i="5" s="1"/>
  <c r="V78" i="5"/>
  <c r="Y78" i="5" s="1"/>
  <c r="Z78" i="5" s="1"/>
  <c r="V74" i="5"/>
  <c r="V70" i="5"/>
  <c r="V66" i="5"/>
  <c r="Y66" i="5" s="1"/>
  <c r="Z66" i="5" s="1"/>
  <c r="V62" i="5"/>
  <c r="Y62" i="5" s="1"/>
  <c r="Z62" i="5" s="1"/>
  <c r="V58" i="5"/>
  <c r="V54" i="5"/>
  <c r="V50" i="5"/>
  <c r="Y50" i="5" s="1"/>
  <c r="Z50" i="5" s="1"/>
  <c r="V46" i="5"/>
  <c r="Y46" i="5" s="1"/>
  <c r="Z46" i="5" s="1"/>
  <c r="V42" i="5"/>
  <c r="V38" i="5"/>
  <c r="V34" i="5"/>
  <c r="V30" i="5"/>
  <c r="Y30" i="5" s="1"/>
  <c r="Z30" i="5" s="1"/>
  <c r="V26" i="5"/>
  <c r="V22" i="5"/>
  <c r="V18" i="5"/>
  <c r="V14" i="5"/>
  <c r="Y14" i="5" s="1"/>
  <c r="Z14" i="5" s="1"/>
  <c r="V10" i="5"/>
  <c r="U6" i="5"/>
  <c r="Y26" i="5" l="1"/>
  <c r="Z26" i="5" s="1"/>
  <c r="Y58" i="5"/>
  <c r="Z58" i="5" s="1"/>
  <c r="Y90" i="5"/>
  <c r="Z90" i="5" s="1"/>
  <c r="Y12" i="5"/>
  <c r="Z12" i="5" s="1"/>
  <c r="Y28" i="5"/>
  <c r="Z28" i="5" s="1"/>
  <c r="Y44" i="5"/>
  <c r="Z44" i="5" s="1"/>
  <c r="Y60" i="5"/>
  <c r="Z60" i="5" s="1"/>
  <c r="Y16" i="5"/>
  <c r="Z16" i="5" s="1"/>
  <c r="Y32" i="5"/>
  <c r="Z32" i="5" s="1"/>
  <c r="Y48" i="5"/>
  <c r="Z48" i="5" s="1"/>
  <c r="Y18" i="5"/>
  <c r="Z18" i="5" s="1"/>
  <c r="Y34" i="5"/>
  <c r="Z34" i="5" s="1"/>
  <c r="Y10" i="5"/>
  <c r="Z10" i="5" s="1"/>
  <c r="Y42" i="5"/>
  <c r="Z42" i="5" s="1"/>
  <c r="Y74" i="5"/>
  <c r="Z74" i="5" s="1"/>
  <c r="Y68" i="5"/>
  <c r="Z68" i="5" s="1"/>
  <c r="Y84" i="5"/>
  <c r="Z84" i="5" s="1"/>
  <c r="Y100" i="5"/>
  <c r="Z100" i="5" s="1"/>
  <c r="Y23" i="5"/>
  <c r="Z23" i="5" s="1"/>
  <c r="Y39" i="5"/>
  <c r="Z39" i="5" s="1"/>
  <c r="Y55" i="5"/>
  <c r="Z55" i="5" s="1"/>
  <c r="Y71" i="5"/>
  <c r="Z71" i="5" s="1"/>
  <c r="Y87" i="5"/>
  <c r="Z87" i="5" s="1"/>
  <c r="Y20" i="5"/>
  <c r="Z20" i="5" s="1"/>
  <c r="Y36" i="5"/>
  <c r="Z36" i="5" s="1"/>
  <c r="Y52" i="5"/>
  <c r="Z52" i="5" s="1"/>
  <c r="Y72" i="5"/>
  <c r="Z72" i="5" s="1"/>
  <c r="Y88" i="5"/>
  <c r="Z88" i="5" s="1"/>
  <c r="Y8" i="5"/>
  <c r="Z8" i="5" s="1"/>
  <c r="Y24" i="5"/>
  <c r="Z24" i="5" s="1"/>
  <c r="Y40" i="5"/>
  <c r="Z40" i="5" s="1"/>
  <c r="Y56" i="5"/>
  <c r="Z56" i="5" s="1"/>
  <c r="Y76" i="5"/>
  <c r="Z76" i="5" s="1"/>
  <c r="Y92" i="5"/>
  <c r="Z92" i="5" s="1"/>
  <c r="Y11" i="5"/>
  <c r="Z11" i="5" s="1"/>
  <c r="Y43" i="5"/>
  <c r="Z43" i="5" s="1"/>
  <c r="Y59" i="5"/>
  <c r="Z59" i="5" s="1"/>
  <c r="Y91" i="5"/>
  <c r="Z91" i="5" s="1"/>
  <c r="Y15" i="5"/>
  <c r="Z15" i="5" s="1"/>
  <c r="Y31" i="5"/>
  <c r="Z31" i="5" s="1"/>
  <c r="Y47" i="5"/>
  <c r="Z47" i="5" s="1"/>
  <c r="Y63" i="5"/>
  <c r="Z63" i="5" s="1"/>
  <c r="Y79" i="5"/>
  <c r="Z79" i="5" s="1"/>
  <c r="Y95" i="5"/>
  <c r="Z95" i="5" s="1"/>
  <c r="Y69" i="5"/>
  <c r="Z69" i="5" s="1"/>
  <c r="Y27" i="5"/>
  <c r="Z27" i="5" s="1"/>
  <c r="Y75" i="5"/>
  <c r="Z75" i="5" s="1"/>
  <c r="Y6" i="5"/>
  <c r="Z6" i="5" s="1"/>
  <c r="Y19" i="5"/>
  <c r="Z19" i="5" s="1"/>
  <c r="Y35" i="5"/>
  <c r="Z35" i="5" s="1"/>
  <c r="Y51" i="5"/>
  <c r="Z51" i="5" s="1"/>
  <c r="Y67" i="5"/>
  <c r="Z67" i="5" s="1"/>
  <c r="Y83" i="5"/>
  <c r="Z83" i="5" s="1"/>
  <c r="Y99" i="5"/>
  <c r="Z99" i="5" s="1"/>
</calcChain>
</file>

<file path=xl/sharedStrings.xml><?xml version="1.0" encoding="utf-8"?>
<sst xmlns="http://schemas.openxmlformats.org/spreadsheetml/2006/main" count="12548" uniqueCount="2698">
  <si>
    <t>id</t>
  </si>
  <si>
    <t>dateAdded</t>
  </si>
  <si>
    <t>dateUpdated</t>
  </si>
  <si>
    <t>address</t>
  </si>
  <si>
    <t>categories</t>
  </si>
  <si>
    <t>primaryCategories</t>
  </si>
  <si>
    <t>city</t>
  </si>
  <si>
    <t>country</t>
  </si>
  <si>
    <t>keys</t>
  </si>
  <si>
    <t>latitude</t>
  </si>
  <si>
    <t>longitude</t>
  </si>
  <si>
    <t>name</t>
  </si>
  <si>
    <t>postalCode</t>
  </si>
  <si>
    <t>province</t>
  </si>
  <si>
    <t>reviews.date</t>
  </si>
  <si>
    <t>reviews.dateAdded</t>
  </si>
  <si>
    <t>reviews.dateSeen</t>
  </si>
  <si>
    <t>reviews.rating</t>
  </si>
  <si>
    <t>reviews.sourceURLs</t>
  </si>
  <si>
    <t>reviews.text</t>
  </si>
  <si>
    <t>reviews.title</t>
  </si>
  <si>
    <t>reviews.userCity</t>
  </si>
  <si>
    <t>reviews.userProvince</t>
  </si>
  <si>
    <t>reviews.username</t>
  </si>
  <si>
    <t>sourceURLs</t>
  </si>
  <si>
    <t>websites</t>
  </si>
  <si>
    <t>AWE2FvX5RxPSIh2RscTK</t>
  </si>
  <si>
    <t>2018-01-18T18:43:12Z</t>
  </si>
  <si>
    <t>2019-05-20T23:55:47Z</t>
  </si>
  <si>
    <t>5620 Calle Real</t>
  </si>
  <si>
    <t>Hotels,Hotels and motels,Hotel and motel mgmt.,Lodging,Hotels Motels,Hotel</t>
  </si>
  <si>
    <t>Accommodation &amp; Food Services</t>
  </si>
  <si>
    <t>Goleta</t>
  </si>
  <si>
    <t>US</t>
  </si>
  <si>
    <t>us/ca/goleta/5620callereal/-1127060008</t>
  </si>
  <si>
    <t>Best Western Plus South Coast Inn</t>
  </si>
  <si>
    <t>CA</t>
  </si>
  <si>
    <t>2018-01-01T00:00:00.000Z</t>
  </si>
  <si>
    <t>2018-01-03T00:00:00Z</t>
  </si>
  <si>
    <t>https://www.tripadvisor.com/Hotel_Review-g32438-d81780-Reviews-Best_Western_Plus_South_Coast_Inn-Goleta_California.html</t>
  </si>
  <si>
    <t>This hotel was nice and quiet. Did not know, there was train track near by. But it was only few train passed during our stay. Best Western changed hotel classification. The Plus category are not the same as before.</t>
  </si>
  <si>
    <t>Best Western Plus Hotel</t>
  </si>
  <si>
    <t>San Jose</t>
  </si>
  <si>
    <t>UnitedStates</t>
  </si>
  <si>
    <t>tatsurok2018</t>
  </si>
  <si>
    <t>https://www.tripadvisor.com/Hotel_Review-g32438-d81780-Reviews-Best_Western_Plus_South_Coast_Inn-Goleta_California.html,https://www.yellowpages.com/goleta-ca/mip/best-western-plus-south-coast-inn-21941589,http://www.citysearch.com/profile/717767/goleta_ca/best_western.html,https://www.booking.com/hotel/us/south-coast-inn.html;srpvid=982b7e4c3f0d052c;srepoch=1551722264;hpos=13;hapos=13;dest_id=20015794;dest_type=city;sr_order=popularity?from=searchresults</t>
  </si>
  <si>
    <t>https://www.bestwestern.com/en_US/book/hotel-rooms.05521.html?iata=00171890andssob=BLBWI0003Gandcid=BLBWI0003G:yext:website:05521,https://www.bestwestern.com/en_US/book/hotel-rooms.05521.html?iata=00171890&amp;ssob=BLBWI0003G&amp;cid=BLBWI0003G:yext:website:05521</t>
  </si>
  <si>
    <t>AVwcj_OhkufWRAb5wi9T</t>
  </si>
  <si>
    <t>2016-11-06T20:21:05Z</t>
  </si>
  <si>
    <t>2019-05-20T23:31:56Z</t>
  </si>
  <si>
    <t>5th And San Carlos PO Box 3574</t>
  </si>
  <si>
    <t>Hotels,Lodging,Hotel</t>
  </si>
  <si>
    <t>Carmel by the Sea</t>
  </si>
  <si>
    <t>us/ca/carmelbythesea/5thandsancarlospobox3574/50035798</t>
  </si>
  <si>
    <t>Best Western Carmel's Town House Lodge</t>
  </si>
  <si>
    <t>2016-04-02T00:00:00Z</t>
  </si>
  <si>
    <t>2016-10-09T00:00:00Z</t>
  </si>
  <si>
    <t>https://www.tripadvisor.com/Hotel_Review-g32172-d76386-Reviews-or30-BEST_WESTERN_Carmel_s_Town_House_Lodge-Carmel_Monterey_Peninsula_California.html%252523REVIEWS</t>
  </si>
  <si>
    <t>We stayed in the king suite with the separation between the bedroom and the living space. The sofa bed wasn't very good I had back discomfort by the day we left on our three night stay. The room is clean, and the king bed very comfortable. This hotel is located within walking distance to most places you will want to... More</t>
  </si>
  <si>
    <t>Clean rooms at solid rates in the heart of Carmel</t>
  </si>
  <si>
    <t>San Francisco</t>
  </si>
  <si>
    <t>STEPHEN N</t>
  </si>
  <si>
    <t>http://www.tripadvisor.com/Hotel_Review-g32172-d76386-Reviews-or30-BEST_WESTERN_Carmel_s_Town_House_Lodge-Carmel_Monterey_Peninsula_California.html%252523REVIEWS,https://www.yellowpages.com/carmel-ca/mip/best-western-carmels-town-house-lodge-496678069,http://www.tripadvisor.com/Hotel_Review-g32172-d76386-Reviews-BEST_WESTERN_Carmel_s_Town_House_Lodge-Carmel_Monterey_Peninsula_California.html,https://www.tripadvisor.com/Hotel_Review-g32172-d76386-Reviews-BEST_WESTERN_Carmel_s_Town_House_Lodge-Carmel_Monterey_Peninsula_California.html,https://www.tripadvisor.com/Hotel_Review-g32172-d76386-Reviews-or60-BEST_WESTERN_Carmel_s_Town_House_Lodge-Carmel_Monterey_County_California.html%252523REVIEWS,https://www.tripadvisor.com/Hotel_Review-g32172-d76386-Reviews-or50-BEST_WESTERN_Carmel_s_Town_House_Lodge-Carmel_Monterey_County_California.html%252523REVIEWS,https://www.tripadvisor.com/Hotel_Review-g32172-d76386-Reviews-or40-BEST_WESTERN_Carmel_s_Town_House_Lodge-Carmel_Monterey_County_California.html%252523REVIEWS,https://www.tripadvisor.com/Hotel_Review-g32172-d76386-Reviews-or30-BEST_WESTERN_Carmel_s_Town_House_Lodge-Carmel_Monterey_County_California.html%252523REVIEWS,http://www.tripadvisor.com/Hotel_Review-g32172-d76386-Reviews-or40-BEST_WESTERN_Carmel_s_Town_House_Lodge-Carmel_Monterey_Peninsula_California.html%252523REVIEWS,https://www.tripadvisor.com/Hotel_Review-g32172-d76386-Reviews-BEST_WESTERN_Carmel_s_Town_House_Lodge-Carmel_Monterey_County_California.html,https://www.tripadvisor.com/Hotel_Review-g32172-d76386-Reviews-or10-BEST_WESTERN_Carmel_s_Town_House_Lodge-Carmel_Monterey_County_California.html%252523REVIEWS,http://www.tripadvisor.com/Hotel_Review-g32172-d76386-Reviews-or10-BEST_WESTERN_Carmel_s_Town_House_Lodge-Carmel_Monterey_Peninsula_California.html%252523REVIEWS,https://www.tripadvisor.com/Hotel_Review-g32172-d76386-Reviews-or20-BEST_WESTERN_Carmel_s_Town_House_Lodge-Carmel_Monterey_County_California.html%252523REVIEWS,http://www.tripadvisor.com/Hotel_Review-g32172-d76386-Reviews-or20-BEST_WESTERN_Carmel_s_Town_House_Lodge-Carmel_Monterey_Peninsula_California.html%252523REVIEWS</t>
  </si>
  <si>
    <t>http://www.bestwestern.com</t>
  </si>
  <si>
    <t>2016-01-06T00:00:00Z</t>
  </si>
  <si>
    <t>https://www.tripadvisor.com/Hotel_Review-g32172-d76386-Reviews-or40-BEST_WESTERN_Carmel_s_Town_House_Lodge-Carmel_Monterey_Peninsula_California.html%252523REVIEWS</t>
  </si>
  <si>
    <t>Parking was horrible, somebody ran into my rental car while staying there. I didn't get to try the breakfast, I was there for business so the restaurant opened to late for the business world to enjoy, I had to asked for coffee for my room, And the items in the vending machine were stale.</t>
  </si>
  <si>
    <t>Business</t>
  </si>
  <si>
    <t>Prescott Valley</t>
  </si>
  <si>
    <t>AZ</t>
  </si>
  <si>
    <t>15Deborah</t>
  </si>
  <si>
    <t>2016-08-22T00:00:00Z</t>
  </si>
  <si>
    <t>2016-10-31T00:00:00Z</t>
  </si>
  <si>
    <t>https://www.tripadvisor.com/Hotel_Review-g32172-d76386-Reviews-BEST_WESTERN_Carmel_s_Town_House_Lodge-Carmel_Monterey_County_California.html</t>
  </si>
  <si>
    <t>Not cheap but excellent location. Price is somewhat standard for not hacing reservations. But room was nice and clean. They offer good continental breakfast which is a plus and compensates. Front desk service and personnel where excellent. It is Carmel, no A/C in rooms but they have a fan for air circulation.</t>
  </si>
  <si>
    <t>Very good</t>
  </si>
  <si>
    <t>Guaynabo</t>
  </si>
  <si>
    <t>PR</t>
  </si>
  <si>
    <t>Wilfredo M</t>
  </si>
  <si>
    <t>2016-03-21T00:00:00Z</t>
  </si>
  <si>
    <t>2016-10-09T00:00:00Z,2016-03-27T00:00:00Z</t>
  </si>
  <si>
    <t>https://www.tripadvisor.com/Hotel_Review-g32172-d76386-Reviews-or30-BEST_WESTERN_Carmel_s_Town_House_Lodge-Carmel_Monterey_Peninsula_California.html%252523REVIEWS,http://www.tripadvisor.com/Hotel_Review-g32172-d76386-Reviews-BEST_WESTERN_Carmel_s_Town_House_Lodge-Carmel_Monterey_Peninsula_California.html</t>
  </si>
  <si>
    <t>If you get the room that they advertised on the website and for what you paid, you may be lucky.If you stay many days , they will give you the not so good rooms.Nobody wants to stay in these rooms: low light/dark rooms, near pool, noisy, smelly bathrooms, or difficult access. If you stay one-two days you will get probably... More</t>
  </si>
  <si>
    <t>Low chance to come back here</t>
  </si>
  <si>
    <t>Reno</t>
  </si>
  <si>
    <t>NV</t>
  </si>
  <si>
    <t>Luc D</t>
  </si>
  <si>
    <t>AVweLARAByjofQCxv5vX</t>
  </si>
  <si>
    <t>2016-05-16T22:39:30Z</t>
  </si>
  <si>
    <t>2019-05-20T23:28:44Z</t>
  </si>
  <si>
    <t>167 W Main St</t>
  </si>
  <si>
    <t>Hotels,Hotels and motels,Hotel,Restaurants</t>
  </si>
  <si>
    <t>Lexington</t>
  </si>
  <si>
    <t>us/ky/lexington/167wmainst/-1165617038</t>
  </si>
  <si>
    <t>21c Museum Hotel Lexington</t>
  </si>
  <si>
    <t>KY</t>
  </si>
  <si>
    <t>2016-03-15T00:00:00Z</t>
  </si>
  <si>
    <t>2016-03-19T00:00:00Z</t>
  </si>
  <si>
    <t>http://www.tripadvisor.com/Hotel_Review-g39588-d8623360-Reviews-21c_Museum_Hotel_Lexington-Lexington_Kentucky.html</t>
  </si>
  <si>
    <t>This is such a fun, lovely hotel. The attention to detail is impressive, from the thicker rimmed water glasses to the extra fluffy towels. Loved the vibrant art which lends itself to a hip vibe. My only disappointment was at their restaurant, the Lockbox. The menu is just trying too hard. I am a fairly adventurous eater but each of... More</t>
  </si>
  <si>
    <t>Loved staying here</t>
  </si>
  <si>
    <t>Nashville</t>
  </si>
  <si>
    <t>TN</t>
  </si>
  <si>
    <t>LKDiScenza</t>
  </si>
  <si>
    <t>https://www.tripadvisor.com/Hotel_Review-g39588-d8623360-Reviews-21c_Museum_Hotel_Lexington-Lexington_Kentucky.html,https://www.yellowbook.com/profile/21c-museum-hotel-lexington_1899659177.html,https://www.hotels.com/ho392800800/21c-museum-hotel-lexington-lexington-united-states-of-america/</t>
  </si>
  <si>
    <t>http://www.firstnational.com/,https://www.21cmuseumhotels.com,https://www.21cmuseumhotels.com/</t>
  </si>
  <si>
    <t>2016-04-18T00:00:00Z</t>
  </si>
  <si>
    <t>2016-05-10T00:00:00Z</t>
  </si>
  <si>
    <t>https://www.tripadvisor.com/Hotel_Review-g39588-d8623360-Reviews-21c_Museum_Hotel_Lexington-Lexington_Kentucky.html</t>
  </si>
  <si>
    <t>We recently stayed at this hotel on a trip to Lexington with other friends. Our group shared the feeling that we would not be back. We routinely waited more than 10 minutes for elevators. The workout room is tiny with 2 treadmills and 2 cheap elliptical machines that rocked off the floor when in use. Everything about the hotel seemed... More</t>
  </si>
  <si>
    <t>Does not live up to its reputation</t>
  </si>
  <si>
    <t>Charlotte</t>
  </si>
  <si>
    <t>NC</t>
  </si>
  <si>
    <t>GGTravels2016</t>
  </si>
  <si>
    <t>AV1thAoL3-Khe5l_Ott5</t>
  </si>
  <si>
    <t>2017-07-23T03:35:56Z</t>
  </si>
  <si>
    <t>2019-05-20T23:28:32Z</t>
  </si>
  <si>
    <t>115 W Steve Wariner Dr</t>
  </si>
  <si>
    <t>Hotels and motels,Hotel</t>
  </si>
  <si>
    <t>Russell Springs</t>
  </si>
  <si>
    <t>us/ky/russellsprings/115wstevewarinerdr/-411694349</t>
  </si>
  <si>
    <t>Springs Motel LLC</t>
  </si>
  <si>
    <t>2015-08-13T00:00:00.000Z</t>
  </si>
  <si>
    <t>2017-12-17T00:00:00Z,2017-07-13T00:00:00Z</t>
  </si>
  <si>
    <t>https://www.tripadvisor.com/Hotel_Review-g39813-d4943963-Reviews-The_Springs_Motel-Russell_Springs_Kentucky.html,http://tripadvisor.com/Hotel_Review-g39813-d4943963-Reviews-The_Springs_Motel-Russell_Springs_Kentucky.html</t>
  </si>
  <si>
    <t>I reserved a room a week in advance, knowing a motel is usually not great accommodations but we were just passing thru during the longest yard sale. I was quoted 50 over the phone and given our room numbers as a confirmation number and she...More</t>
  </si>
  <si>
    <t>worst customer service ever</t>
  </si>
  <si>
    <t>Hanceville</t>
  </si>
  <si>
    <t>Alabama</t>
  </si>
  <si>
    <t>madaramapquest</t>
  </si>
  <si>
    <t>https://www.tripadvisor.com/Hotel_Review-g39813-d4943963-Reviews-The_Springs_Motel-Russell_Springs_Kentucky.html,https://www.yellowbook.com/profile/springs-motel-llc_1889659990.html,http://tripadvisor.com/Hotel_Review-g39813-d4943963-Reviews-The_Springs_Motel-Russell_Springs_Kentucky.html</t>
  </si>
  <si>
    <t>http://www.springsmotelky.com/,http://www.springsmotelky.com</t>
  </si>
  <si>
    <t>AVz6h4Sb3D1zeR_xDHsu</t>
  </si>
  <si>
    <t>2017-06-30T19:43:24Z</t>
  </si>
  <si>
    <t>2019-05-20T23:27:06Z</t>
  </si>
  <si>
    <t>2240 Buena Vista Rd</t>
  </si>
  <si>
    <t>Budget Hotels,Hotels and motels,Hotel and motel reservations,Lodging,Hotels Motels,Hotel</t>
  </si>
  <si>
    <t>us/ky/lexington/2240buenavistard/-659606824</t>
  </si>
  <si>
    <t>Microtel Inn Suites By Wyndham Lexington</t>
  </si>
  <si>
    <t>2017-06-15T00:00:00.000Z</t>
  </si>
  <si>
    <t>2017-06-26T00:00:00Z</t>
  </si>
  <si>
    <t>https://www.tripadvisor.co.uk/Hotel_Review-g39588-d225047-Reviews-Microtel_Inn_Suites_By_Wyndham_Lexington-Lexington_Kentucky.html</t>
  </si>
  <si>
    <t>MoreMore</t>
  </si>
  <si>
    <t>Location Location Location</t>
  </si>
  <si>
    <t>Jeffersonville</t>
  </si>
  <si>
    <t>Indiana</t>
  </si>
  <si>
    <t>IUMIKECOO</t>
  </si>
  <si>
    <t>https://www.yellowbook.com/profile/microtel-inn-and-suites-by-wyndham-lexington_1897363244.html,http://www.citysearch.com/profile/4314464/lexington_ky/microtel_inn_suites_by_wyndham_lexington.html,https://www.tripadvisor.co.uk/Hotel_Review-g39588-d225047-Reviews-Microtel_Inn_Suites_By_Wyndham_Lexington-Lexington_Kentucky.html</t>
  </si>
  <si>
    <t>https://www.wyndhamhotels.com,https://www.wyndhamhotels.com/</t>
  </si>
  <si>
    <t>AVwdo6WHByjofQCxrGaj</t>
  </si>
  <si>
    <t>2016-11-02T17:23:39Z</t>
  </si>
  <si>
    <t>2019-05-20T23:26:47Z</t>
  </si>
  <si>
    <t>1107 N Main St</t>
  </si>
  <si>
    <t>Hotels,Bed Breakfasts,Bed &amp; Breakfasts,Hotels and motels,Lodging,Hotels Motels,travel,Motels,Hotels &amp; Motels,Hotel</t>
  </si>
  <si>
    <t>Hopkinsville</t>
  </si>
  <si>
    <t>us/ky/hopkinsville/1107nmainst/-1877262391</t>
  </si>
  <si>
    <t>American Inn</t>
  </si>
  <si>
    <t>2014-07-15T00:00:00Z</t>
  </si>
  <si>
    <t>2016-03-19T00:00:00Z,2016-05-10T00:00:00Z,2016-07-18T00:00:00Z</t>
  </si>
  <si>
    <t>https://www.tripadvisor.com/Hotel_Review-g39517-d6902839-Reviews-American_Inn-Hopkinsville_Kentucky.html</t>
  </si>
  <si>
    <t>Hello, I have traveled a lot and abroad and by far this is the worst place i have ever booked. i paid got the key and walked in. OMG the place is HORRIBLE. this place is one of those hotels they show in horror movies where they kill people. I kid you not! this place is horrible. i only stayed... More</t>
  </si>
  <si>
    <t>The worst place i've booked</t>
  </si>
  <si>
    <t>Lawton</t>
  </si>
  <si>
    <t>OK</t>
  </si>
  <si>
    <t>johnnytuba</t>
  </si>
  <si>
    <t>http://www.citysearch.com/profile/4378740/hopkinsville_ky/american_inn.html,https://www.yellowbook.com/profile/american-inn_1530194539.html,http://www.yellowpages.com/hopkinsville-ky/mip/american-inn-8583386</t>
  </si>
  <si>
    <t>http://www.americinn.com/</t>
  </si>
  <si>
    <t>AVwcuo0eIN2L1WUfoPEk</t>
  </si>
  <si>
    <t>2016-03-23T04:19:28Z</t>
  </si>
  <si>
    <t>2019-05-20T23:26:33Z</t>
  </si>
  <si>
    <t>1953 Nicholasville Rd</t>
  </si>
  <si>
    <t>Hotels,Hotels and motels,Hotel and motel reservations,Corporate Lodging,Lodging,Hotel</t>
  </si>
  <si>
    <t>us/ky/lexington/1953nicholasvillerd/861200040</t>
  </si>
  <si>
    <t>Hampton Inn Lexington Medical Center</t>
  </si>
  <si>
    <t>2016-07-06T00:00:00Z</t>
  </si>
  <si>
    <t>2016-07-18T00:00:00Z</t>
  </si>
  <si>
    <t>https://www.tripadvisor.com/Hotel_Review-g39588-d9033823-Reviews-Hampton_Inn_Lexington_Medical_Center-Lexington_Kentucky.html</t>
  </si>
  <si>
    <t>This is a new Hampton Inn and is well decorated. The color scheme gives a feeling of luxury and is very restful. The beds are comfortable and the black out curtains keep the room dark for a good nights sleep. The entrance is a little difficult to find so look closely for the sign. The staff was very friendly and... More</t>
  </si>
  <si>
    <t>Beautiful hotel</t>
  </si>
  <si>
    <t>Williamsburg</t>
  </si>
  <si>
    <t>VA</t>
  </si>
  <si>
    <t>colonialgal</t>
  </si>
  <si>
    <t>https://www.yellowpages.com/lexington-ky/mip/hampton-inn-lexington-medical-center-520685636,http://tripadvisor.com/Hotel_Review-g39588-d9033823-Reviews-Hampton_Inn_Lexington_Medical_Center-Lexington_Kentucky.html,https://www.tripadvisor.com/Hotel_Review-g39588-d9033823-Reviews-Hampton_Inn_Lexington_Medical_Center-Lexington_Kentucky.html,https://www.yellowbook.com/profile/hampton-inn-lexington-medical-center_1900146744.html,https://www.tripadvisor.co.uk/Hotel_Review-g39588-d9033823-Reviews-Hampton_Inn_Lexington_Medical_Center-Lexington_Kentucky.html,http://www.tripadvisor.com/Hotel_Review-g39588-d9033823-Reviews-Hampton_Inn_Lexington_Medical_Center-Lexington_Kentucky.html</t>
  </si>
  <si>
    <t>https://ad.doubleclick.net/ddm/clk/317271033;145636969;l;u=Y_LEXMCHX_W_D?http://www3.hilton.com/en_US/hi/doorway/index.htm?sourceCode=00081391andredirectURL=http%3A%2F%2Fwww3.hilton.com%2Fen%2Fhotels%2F0%2FLEXMCHX%2Findex.html%3FWT.mc_id%3DzDA01MB2OLG34YX,http://www.hamptoninn3.hilton.com,http://www.hamptoninn3.hilton.com/</t>
  </si>
  <si>
    <t>AWB2mcqARxPSIh2RpdHz</t>
  </si>
  <si>
    <t>2017-12-21T00:00:53Z</t>
  </si>
  <si>
    <t>2019-05-20T23:10:15Z</t>
  </si>
  <si>
    <t>4200 Via Real</t>
  </si>
  <si>
    <t>Hotels,Lodging,Hotels Motels,Motels,Hotel</t>
  </si>
  <si>
    <t>Carpinteria</t>
  </si>
  <si>
    <t>us/ca/carpinteria/4200viareal/1997906078</t>
  </si>
  <si>
    <t>Motel 6 Santa Barbara - Carpinteria North</t>
  </si>
  <si>
    <t>2017-11-11T00:00:00.000Z</t>
  </si>
  <si>
    <t>2018-01-03T00:00:00Z,2017-12-17T00:00:00Z</t>
  </si>
  <si>
    <t>https://www.tripadvisor.com/Hotel_Review-g32176-d240039-Reviews-Motel_6_Santa_Barbara_Carpinteria_North-Carpinteria_California.html</t>
  </si>
  <si>
    <t>I stayed here for three nights while I explored nearby Santa Barbara. This place is ok for a night or two, if you can live the excess noise coming from the freeway, then three nights is just about doable</t>
  </si>
  <si>
    <t>Good for location</t>
  </si>
  <si>
    <t>London</t>
  </si>
  <si>
    <t>UnitedKingdom</t>
  </si>
  <si>
    <t>Jonathan C</t>
  </si>
  <si>
    <t>http://www.citysearch.com/profile/695299/carpinteria_ca/motel_6.html,https://www.tripadvisor.com/Hotel_Review-g32176-d240039-Reviews-Motel_6_Santa_Barbara_Carpinteria_North-Carpinteria_California.html,https://www.yellowpages.com/carpinteria-ca/mip/motel-6-santa-barbara-carpinteria-north-2504536</t>
  </si>
  <si>
    <t>https://www.motel6.com/en/motels.ca.carpinteria.346.html?lid=X_PMG_NaturalSearch_Local_Yext_346&amp;utm_source=local&amp;utm_medium=local&amp;utm_campaign=yextlocal-346&amp;travelAgentNumber=TA001305&amp;corporatePlusNumber=CP792N5W,https://www.motel6.com/en/motels.ca.carpinteria.346.html?lid=X_PMG_NaturalSearch_Local_Yext_346andutm_source=localandutm_medium=localandutm_campaign=yextlocal-346andtravelAgentNumber=TA001305andcorporatePlusNumber=CP792N5W</t>
  </si>
  <si>
    <t>AVwdhvN2kufWRAb56xSm</t>
  </si>
  <si>
    <t>2017-01-16T18:09:54Z</t>
  </si>
  <si>
    <t>2019-05-20T23:08:26Z</t>
  </si>
  <si>
    <t>1818 El Camino Real</t>
  </si>
  <si>
    <t>Hotels,Hotels and motels,Budget Hotels,Corporate Lodging,Lodging,Hotels Motels,Motels,Family-friendly Hotels,Hotel,Business Hotels</t>
  </si>
  <si>
    <t>Redwood City</t>
  </si>
  <si>
    <t>us/ca/redwoodcity/1818elcaminoreal/-728412515</t>
  </si>
  <si>
    <t>Comfort Inn</t>
  </si>
  <si>
    <t>2016-04-20T00:00:00Z</t>
  </si>
  <si>
    <t>2016-05-13T00:00:00Z</t>
  </si>
  <si>
    <t>https://www.tripadvisor.com/Hotel_Review-g32956-d80312-Reviews-Comfort_Inn-Redwood_City_California.html</t>
  </si>
  <si>
    <t>Completely accommodating hotel! I booked a reservation last minute day of, used points to offset the cost and even called the front desk to ask for a little help. They were completely kind and welcoming, especially accommodating while under construction. Thank you!</t>
  </si>
  <si>
    <t>Under construction and extremely accomodating</t>
  </si>
  <si>
    <t>Los Angeles</t>
  </si>
  <si>
    <t>Kristen Y</t>
  </si>
  <si>
    <t>http://tripadvisor.com/Hotel_Review-g32956-d80312-Reviews-Comfort_Inn-Redwood_City_California.html,http://www.yellowpages.com/redwood-city-ca/mip/comfort-inn-467988205,http://www.yellowbook.com/profile/the-comfort-inn_1897657000.html,https://www.tripadvisor.com/Hotel_Review-g32956-d80312-Reviews-Comfort_Inn-Redwood_City_California.html,https://foursquare.com/v/comfort-inn/4bc3db4cdce4eee1e7c7719d,https://www.trip.com/redwood-city-ca/hotels/comfort-inn,https://www.yellowpages.com/redwood-city-ca/mip/comfort-inn-467988205</t>
  </si>
  <si>
    <t>https://www.choicehotels.com/california/redwood-city/comfort-inn-hotels/ca164?mc=llyxyxpx,https://www.choicehotels.com/california/redwood-city/comfort-inn-hotels/ca164?pmf=yextandmc=llyxyxpx,https://www.choicehotels.com/california/redwood-city/comfort-inn-hotels/ca164/rates?source=yext,https://www.choicehotels.com/california/redwood-city/comfort-inn-hotels/ca164?pmf=yext&amp;mc=llyxyxpx</t>
  </si>
  <si>
    <t>AWV8VsCtRxPSIh2RyTvS</t>
  </si>
  <si>
    <t>2018-08-27T17:01:16Z</t>
  </si>
  <si>
    <t>2019-05-20T21:40:08Z</t>
  </si>
  <si>
    <t>610 Poydras St</t>
  </si>
  <si>
    <t>Building,Hotels and motels,Hotel</t>
  </si>
  <si>
    <t>New Orleans</t>
  </si>
  <si>
    <t>us/la/neworleans/610poydrasst/-946012914</t>
  </si>
  <si>
    <t>The Whitney Hotel</t>
  </si>
  <si>
    <t>LA</t>
  </si>
  <si>
    <t>2015-06-29T00:00:00.000Z</t>
  </si>
  <si>
    <t>2018-11-06T00:00:00Z,2018-08-26T00:00:00Z</t>
  </si>
  <si>
    <t>https://www.tripadvisor.com/Hotel_Review-g60864-d218544-Reviews-or1265-The_Whitney_Hotel-New_Orleans_Louisiana.html#REVIEWS</t>
  </si>
  <si>
    <t>The water is very hot and there's no cold water at all... It's awful.. The food is not good.. The staff is friendly and very nice.. More upscale items should be offered for the price of the room at 200. A night! Snacks, toiletries, menus and food and drinks offered.. Promote your business... I'm sorry to hear we didn't exceed your expectations but thank you for bringing these issues to our attention. We take your feedback seriously and will share it with the staff. I hope we'll get another opportunity to make a better impression when you return to New Orleans. Feel free to contact me if you would like to discuss your stay further. Sincerely, Casey A. CallaisGeneral Manager</t>
  </si>
  <si>
    <t>Very hot water, bad food</t>
  </si>
  <si>
    <t>Honolulu</t>
  </si>
  <si>
    <t>Hawaii</t>
  </si>
  <si>
    <t>Stacy D</t>
  </si>
  <si>
    <t>https://www.tripadvisor.com/Hotel_Review-g60864-d218544-Reviews-or990-The_Whitney_Hotel-New_Orleans_Louisiana.html%23REVIEWS,https://www.tripadvisor.com/Hotel_Review-g60864-d218544-Reviews-or1270-The_Whitney_Hotel-New_Orleans_Louisiana.html%23REVIEWS,https://www.tripadvisor.com/Hotel_Review-g60864-d218544-Reviews-or850-The_Whitney_Hotel-New_Orleans_Louisiana.html#REVIEWS,https://foursquare.com/v/the-whitney-hotel/54b058c1498ef39257abd2f9,https://www.tripadvisor.com/Hotel_Review-g60864-d218544-Reviews-or1480-The_Whitney_Hotel-New_Orleans_Louisiana.html#REVIEWS,https://www.tripadvisor.com/Hotel_Review-g60864-d218544-Reviews-or445-The_Whitney_Hotel-New_Orleans_Louisiana.html#REVIEWS,https://www.tripadvisor.com/Hotel_Review-g60864-d218544-Reviews-or1330-The_Whitney_Hotel-New_Orleans_Louisiana.html%23REVIEWS,https://www.tripadvisor.com/Hotel_Review-g60864-d218544-Reviews-or1255-The_Whitney_Hotel-New_Orleans_Louisiana.html#REVIEWS,https://www.tripadvisor.com/Hotel_Review-g60864-d218544-Reviews-or1460-The_Whitney_Hotel-New_Orleans_Louisiana.html%23REVIEWS,https://www.tripadvisor.com/Hotel_Review-g60864-d218544-Reviews-or540-The_Whitney_Hotel-New_Orleans_Louisiana.html#REVIEWS,https://www.tripadvisor.com/Hotel_Review-g60864-d218544-Reviews-or1180-The_Whitney_Hotel-New_Orleans_Louisiana.html#REVIEWS,https://www.tripadvisor.com/Hotel_Review-g60864-d218544-Reviews-or1020-The_Whitney_Hotel-New_Orleans_Louisiana.html#REVIEWS,https://www.tripadvisor.com/Hotel_Review-g60864-d218544-Reviews-or275-The_Whitney_Hotel-New_Orleans_Louisiana.html%23REVIEWS,https://www.tripadvisor.com/Hotel_Review-g60864-d218544-Reviews-or1170-The_Whitney_Hotel-New_Orleans_Louisiana.html#REVIEWS,https://www.tripadvisor.com/Hotel_Review-g60864-d218544-Reviews-or10-The_Whitney_Hotel-New_Orleans_Louisiana.html%23REVIEWS,https://www.tripadvisor.com/Hotel_Review-g60864-d218544-Reviews-or30-The_Whitney_Hotel-New_Orleans_Louisiana.html#REVIEWS,https://www.tripadvisor.com/Hotel_Review-g60864-d218544-Reviews-or730-The_Whitney_Hotel-New_Orleans_Louisiana.html#REVIEWS,https://www.tripadvisor.com/Hotel_Review-g60864-d218544-Reviews-or1515-The_Whitney_Hotel-New_Orleans_Louisiana.html#REVIEWS,https://www.tripadvisor.com/Hotel_Review-g60864-d218544-Reviews-or1425-The_Whitney_Hotel-New_Orleans_Louisiana.html#REVIEWS,https://www.tripadvisor.com/Hotel_Review-g60864-d218544-Reviews-or1010-The_Whitney_Hotel-New_Orleans_Louisiana.html#REVIEWS,https://www.tripadvisor.com/Hotel_Review-g60864-d218544-Reviews-or845-The_Whitney_Hotel-New_Orleans_Louisiana.html%23REVIEWS,https://www.tripadvisor.com/Hotel_Review-g60864-d218544-Reviews-or500-The_Whitney_Hotel-New_Orleans_Louisiana.html#REVIEWS,https://www.tripadvisor.com/Hotel_Review-g60864-d218544-Reviews-or905-The_Whitney_Hotel-New_Orleans_Louisiana.html#REVIEWS,https://www.tripadvisor.com/Hotel_Review-g60864-d218544-Reviews-or1100-The_Whitney_Hotel-New_Orleans_Louisiana.html%23REVIEWS,https://www.tripadvisor.com/Hotel_Review-g60864-d218544-Reviews-or815-The_Whitney_Hotel-New_Orleans_Louisiana.html%23REVIEWS,https://www.tripadvisor.com/Hotel_Review-g60864-d218544-Reviews-or385-The_Whitney_Hotel-New_Orleans_Louisiana.html%23REVIEWS,https://www.tripadvisor.com/Hotel_Review-g60864-d218544-Reviews-or510-The_Whitney_Hotel-New_Orleans_Louisiana.html#REVIEWS,https://www.tripadvisor.com/Hotel_Review-g60864-d218544-Reviews-or175-The_Whitney_Hotel-New_Orleans_Louisiana.html#REVIEWS,https://www.tripadvisor.com/Hotel_Review-g60864-d218544-Reviews-or650-The_Whitney_Hotel-New_Orleans_Louisiana.html%23REVIEWS,https://www.tripadvisor.com/Hotel_Review-g60864-d218544-Reviews-or255-The_Whitney_Hotel-New_Orleans_Louisiana.html%23REVIEWS,https://www.tripadvisor.com/Hotel_Review-g60864-d218544-Reviews-or1295-The_Whitney_Hotel-New_Orleans_Louisiana.html%23REVIEWS,https://www.tripadvisor.com/Hotel_Review-g60864-d218544-Reviews-or225-The_Whitney_Hotel-New_Orleans_Louisiana.html#REVIEWS,https://www.tripadvisor.com/Hotel_Review-g60864-d218544-Reviews-or885-The_Whitney_Hotel-New_Orleans_Louisiana.html#REVIEWS,https://www.tripadvisor.com/Hotel_Review-g60864-d218544-Reviews-or755-The_Whitney_Hotel-New_Orleans_Louisiana.html%23REVIEWS,https://www.tripadvisor.com/Hotel_Review-g60864-d218544-Reviews-or520-The_Whitney_Hotel-New_Orleans_Louisiana.html#REVIEWS,https://www.tripadvisor.com/Hotel_Review-g60864-d218544-Reviews-or690-The_Whitney_Hotel-New_Orleans_Louisiana.html#REVIEWS,https://www.tripadvisor.com/Hotel_Review-g60864-d218544-Reviews-or410-The_Whitney_Hotel-New_Orleans_Louisiana.html%23REVIEWS,https://www.yellowbook.com/profile/the-whitney-hotel_1896944219.html,https://www.tripadvisor.com/Hotel_Review-g60864-d218544-Reviews-or775-The_Whitney_Hotel-New_Orleans_Louisiana.html#REVIEWS,https://www.tripadvisor.com/Hotel_Review-g60864-d218544-Reviews-or955-The_Whitney_Hotel-New_Orleans_Louisiana.html#REVIEWS,https://www.tripadvisor.com/Hotel_Review-g60864-d218544-Reviews-or1285-The_Whitney_Hotel-New_Orleans_Louisiana.html%23REVIEWS,https://www.tripadvisor.com/Hotel_Review-g60864-d218544-Reviews-or1585-The_Whitney_Hotel-New_Orleans_Louisiana.html#REVIEWS,https://www.tripadvisor.com/Hotel_Review-g60864-d218544-Reviews-or210-The_Whitney_Hotel-New_Orleans_Louisiana.html#REVIEWS,https://www.tripadvisor.com/Hotel_Review-g60864-d218544-Reviews-or390-The_Whitney_Hotel-New_Orleans_Louisiana.html#REVIEWS,https://www.tripadvisor.com/Hotel_Review-g60864-d218544-Reviews-or1210-The_Whitney_Hotel-New_Orleans_Louisiana.html#REVIEWS,https://www.tripadvisor.com/Hotel_Review-g60864-d218544-Reviews-or1490-The_Whitney_Hotel-New_Orleans_Louisiana.html%23REVIEWS,https://www.tripadvisor.com/Hotel_Review-g60864-d218544-Reviews-or1320-The_Whitney_Hotel-New_Orleans_Louisiana.html%23REVIEWS,https://www.tripadvisor.com/Hotel_Review-g60864-d218544-Reviews-or530-The_Whitney_Hotel-New_Orleans_Louisiana.html#REVIEWS,https://www.tripadvisor.com/Hotel_Review-g60864-d218544-Reviews-The_Whitney_Hotel-New_Orleans_Louisiana.html,https://www.tripadvisor.com/Hotel_Review-g60864-d218544-Reviews-or1425-The_Whitney_Hotel-New_Orleans_Louisiana.html%23REVIEWS,https://www.tripadvisor.com/Hotel_Review-g60864-d218544-Reviews-or505-The_Whitney_Hotel-New_Orleans_Louisiana.html#REVIEWS,https://www.tripadvisor.com/Hotel_Review-g60864-d218544-Reviews-or580-The_Whitney_Hotel-New_Orleans_Louisiana.html%23REVIEWS,https://www.tripadvisor.com/Hotel_Review-g60864-d218544-Reviews-or320-The_Whitney_Hotel-New_Orleans_Louisiana.html%23REVIEWS,https://www.tripadvisor.com/Hotel_Review-g60864-d218544-Reviews-or60-The_Whitney_Hotel-New_Orleans_Louisiana.html#REVIEWS,https://www.tripadvisor.com/Hotel_Review-g60864-d218544-Reviews-or1515-The_Whitney_Hotel-New_Orleans_Louisiana.html%23REVIEWS,https://www.tripadvisor.com/Hotel_Review-g60864-d218544-Reviews-or1220-The_Whitney_Hotel-New_Orleans_Louisiana.html%23REVIEWS,https://www.tripadvisor.com/Hotel_Review-g60864-d218544-Reviews-or1130-The_Whitney_Hotel-New_Orleans_Louisiana.html#REVIEWS,https://www.tripadvisor.com/Hotel_Review-g60864-d218544-Reviews-or1095-The_Whitney_Hotel-New_Orleans_Louisiana.html#REVIEWS,https://www.tripadvisor.com/Hotel_Review-g60864-d218544-Reviews-or1400-The_Whitney_Hotel-New_Orleans_Louisiana.html#REVIEWS,https://www.tripadvisor.com/Hotel_Review-g60864-d218544-Reviews-or485-The_Whitney_Hotel-New_Orleans_Louisiana.html#REVIEWS,https://www.tripadvisor.com/Hotel_Review-g60864-d218544-Reviews-or845-The_Whitney_Hotel-New_Orleans_Louisiana.html#REVIEWS,https://www.tripadvisor.com/Hotel_Review-g60864-d218544-Reviews-or995-The_Whitney_Hotel-New_Orleans_Louisiana.html#REVIEWS</t>
  </si>
  <si>
    <t>http://www.whitneyhotel.com/,http://www.whitneyhotel.com</t>
  </si>
  <si>
    <t>2018-09-05T00:00:00.000Z</t>
  </si>
  <si>
    <t>2018-11-06T00:00:00Z</t>
  </si>
  <si>
    <t>https://www.tripadvisor.com/Hotel_Review-g60864-d218544-Reviews-or60-The_Whitney_Hotel-New_Orleans_Louisiana.html#REVIEWS</t>
  </si>
  <si>
    <t>Great staff and rooms. Housekeeping was always spot on--we never saw them come in, and it was in perfect order when we came back to our rooms. The hotel is close to everything, French Quarter, museums, business district, etc. And we got a GREAT price for our stay. It's an excellent value--highly recommend to anyone visiting New Orleans!</t>
  </si>
  <si>
    <t>Excellent hotel</t>
  </si>
  <si>
    <t>New York City</t>
  </si>
  <si>
    <t>NewYork</t>
  </si>
  <si>
    <t>brand0nstark</t>
  </si>
  <si>
    <t>2016-11-07T00:00:00.000Z</t>
  </si>
  <si>
    <t>https://www.tripadvisor.com/Hotel_Review-g60864-d218544-Reviews-or660-The_Whitney_Hotel-New_Orleans_Louisiana.html%23REVIEWS</t>
  </si>
  <si>
    <t>This Hotel, formerly a prestigious bank, may be attractive for history buffs, but is an expensive and horrible place to stay when you visit New Orleans. The rooms are SMALL, unattractive, with terrible old bedding, virtually without windows or amenities. Parking was 38/day, and it took 35 min. to get your vehicle. Almost no lobby or sitting area, the restaurant was small, understaffed, with a severely limited menu. The commode was crammed into a tiny bathroom, and we had to call down to get them to bring up an old beat-up refrigerator. There are SO Many other more attractive places to stay in New Orleans, less expensive, I would avoid this place like the plague.Thank you for your review. I'm sorry to hear that we did not exceed your expectations but we'll use this information to provide better services in the future. Thank you for giving us the opportunity to hear about your visit. Sincerely,Casey A. CallaisGeneral Manager</t>
  </si>
  <si>
    <t>Historic but uncomfortable</t>
  </si>
  <si>
    <t>Arlington</t>
  </si>
  <si>
    <t>Texas</t>
  </si>
  <si>
    <t>RobertKestenbaum</t>
  </si>
  <si>
    <t>2016-07-02T00:00:00.000Z</t>
  </si>
  <si>
    <t>https://www.tripadvisor.com/Hotel_Review-g60864-d218544-Reviews-or875-The_Whitney_Hotel-New_Orleans_Louisiana.html#REVIEWS</t>
  </si>
  <si>
    <t>Very accommodating staff. Competitive pricing for downtown N.O. convenient location. Comfortable room. Good food in restaurant. Broken exercise equipment. 'fitness club' is a bit of a misnomer. We can recommend this to anyone else for a good place to stay with great location for many attractions.Thank you very much for your comments about your most recent stay with us at the Whitney Hotel! We are working on getting updated exercise equipment and I'm sorry it wasn't ready for you by the time you arrived. I am happy to hear that you had such an enjoyable stay overall and we hope to see you again the next time you come to New Orleans!Sincerely, Casey A. CallaisGeneral Manager</t>
  </si>
  <si>
    <t>Accomations</t>
  </si>
  <si>
    <t>Des Moines</t>
  </si>
  <si>
    <t>Washington</t>
  </si>
  <si>
    <t>donp638</t>
  </si>
  <si>
    <t>2017-10-03T00:00:00.000Z</t>
  </si>
  <si>
    <t>https://www.tripadvisor.com/Hotel_Review-g60864-d218544-Reviews-or320-The_Whitney_Hotel-New_Orleans_Louisiana.html%23REVIEWS</t>
  </si>
  <si>
    <t>Room was much larger than I expected, and water and fridge were offered for my room - had everything I needed. Nice basic breakfast was included. Room was very clean and everyone here was friendly! Would stay again. We're thrilled to hear you had a great New Orleans experience at the Whitney Hotel. Thank you for mentioning the breakfast and the cleanliness of the rooms. Our staff strives for excellence and I'm glad to see that was provided. We hope to see you again soon. Sincerely, Casey A. CallaisGeneral Manager</t>
  </si>
  <si>
    <t>Great Room at Great Location</t>
  </si>
  <si>
    <t>Philadelphia</t>
  </si>
  <si>
    <t>Pennsylvania</t>
  </si>
  <si>
    <t>B1962UTvictoriaa</t>
  </si>
  <si>
    <t>2015-10-13T00:00:00.000Z</t>
  </si>
  <si>
    <t>https://www.tripadvisor.com/Hotel_Review-g60864-d218544-Reviews-or1055-The_Whitney_Hotel-New_Orleans_Louisiana.html%23REVIEWS</t>
  </si>
  <si>
    <t>The Whitney Hotel is ideally located to see most of the sights of New Orleans. I would say it is a place to lay your head but I found the restaurant poor in terms of food choice and quality. The room phone did not work, no room service offered and the room can be noisy as it overlooks a major road. Overall, I think we can do better on my next trip to New Orleans.Thank you mentioning how you enjoyed the location and cleanliness of the Hotel, I'll pass that information along. I'm sorry to hear about the telephone and will have Engineering test the line. On behalf of the Management of the restaurant, please accept my apologies. I'll make sure they get a copy of this review. Thank you again for your candid comments and we'll use this information to provide better services in the future. If we can be of any other assistance, please don't hesitate to contact us. Sincerely, Casey A. CallaisGeneral Manager</t>
  </si>
  <si>
    <t>Good location, clean but poor services and restaurant.</t>
  </si>
  <si>
    <t>Abergavenny</t>
  </si>
  <si>
    <t>kenthecelt</t>
  </si>
  <si>
    <t>2016-06-08T00:00:00.000Z</t>
  </si>
  <si>
    <t>2018-08-26T00:00:00Z</t>
  </si>
  <si>
    <t>https://www.tripadvisor.com/Hotel_Review-g60864-d218544-Reviews-or830-The_Whitney_Hotel-New_Orleans_Louisiana.html%23REVIEWS</t>
  </si>
  <si>
    <t>This is an old hotel in very good location. A 5 minute walk to Bourbon Street and Harrahs' Casino. A 15 min walk will get you to Caffe DuMonde and the French Market. Although old, the hotel is well kept and the staff is efficient. I found the room a little bit small, but confortable.Thank you for your recent stay at the Whitney Hotel in New Orleans! We're glad to hear you enjoyed your visit and look forward to hosting you again soon. Please don't hesitate to contact us directly for your next New Orleans get-a-way!Sincerely, Casey A. CallaisGeneral Manager</t>
  </si>
  <si>
    <t>Great value and good location</t>
  </si>
  <si>
    <t>Cayey</t>
  </si>
  <si>
    <t>PuertoRico</t>
  </si>
  <si>
    <t>josenc2016</t>
  </si>
  <si>
    <t>2015-05-04T00:00:00.000Z</t>
  </si>
  <si>
    <t>https://www.tripadvisor.com/Hotel_Review-g60864-d218544-Reviews-or1280-The_Whitney_Hotel-New_Orleans_Louisiana.html%23REVIEWS</t>
  </si>
  <si>
    <t>The hotel is historic and yet modern. Full of history. The hotel is conveniently located in the heart of New Orleans. Blocks from the French Quater and the Riverfront. The staff was very courtis and very knowledgeable. Always there to help get you where you want to be. Just one block to Mothers one of the local best restaurants. Totally enjoyed my stay On behalf of the staff at the Whitney Hotel, thank you so much for your recent visit and for the wonderful review. We'll share your praise with our staff and sincerely hope we'll get to see you again soon. Thank you, Casey A. CallaisGeneral Manager</t>
  </si>
  <si>
    <t>Excellent</t>
  </si>
  <si>
    <t>Palms West</t>
  </si>
  <si>
    <t>Florida</t>
  </si>
  <si>
    <t>396kathyg</t>
  </si>
  <si>
    <t>2016-06-18T00:00:00.000Z</t>
  </si>
  <si>
    <t>This hotel aptly named the Whitney Hotel as it was the location of the Whitney Bank.Several of the features of the bank era are there to be seen such as the strong room doors and related features.This hotel is in a very good location very close to local transportation - buses and streetcars.A short walk takes you to many places to eat, drink and shop.Less than ten minutes walk to Canal Street, Bourbon Street and Royal Street.Pleasant ambience, friendly staff and comfortable rooms. We had a noisy air con and after underlining our concerns were moved to another room and provided with free on the house breakfast.The hotel has partnership with some eating/licensed businesses plus a two for one offer for Mardi Gras World.Thank you for your recent stay at the Whitney Hotel in New Orleans! We're glad to hear you enjoyed your visit and look forward to hosting you again soon. Please don't hesitate to contact us directly for your next New Orleans get-a-way!Sincerely, Casey A. CallaisGeneral Manager</t>
  </si>
  <si>
    <t>Good Hotel - Good Location</t>
  </si>
  <si>
    <t>California</t>
  </si>
  <si>
    <t>Alamo77</t>
  </si>
  <si>
    <t>2016-10-30T00:00:00.000Z</t>
  </si>
  <si>
    <t>https://www.tripadvisor.com/Hotel_Review-g60864-d218544-Reviews-or745-The_Whitney_Hotel-New_Orleans_Louisiana.html#REVIEWS</t>
  </si>
  <si>
    <t>Such a beautiful hotel! LOVED the lobby and the bank vault. It was so unique and interesting. Our suite was so beautiful and very comfortable. We would like to thank the staff for taking such good care of us.Your knowledge of your wonderful city was so helpful. The Russells Thank you for your review of the Whitney Hotel in New Orleans! We're so happy to hear you enjoyed your stay and we appreciate the feedback. If there is anything we can do to make your next visit to the Whitney better, please don't hesitate to let us know. Thank you and we look forward to seeing you again soon!Sincerely, Casey A. CallaisGeneral Manager</t>
  </si>
  <si>
    <t>Beautiful Hotel!</t>
  </si>
  <si>
    <t>North Kansas City</t>
  </si>
  <si>
    <t>Missouri</t>
  </si>
  <si>
    <t>jrvcrj</t>
  </si>
  <si>
    <t>2015-01-09T00:00:00.000Z</t>
  </si>
  <si>
    <t>https://www.tripadvisor.com/Hotel_Review-g60864-d218544-Reviews-or1430-The_Whitney_Hotel-New_Orleans_Louisiana.html%23REVIEWS</t>
  </si>
  <si>
    <t>We recently had the opportunity to travel to New Orleans and we chose to stay at the Whitney based on user reviews, location, and price. The room was very nice and was really clean. The hotel was well decorated. The one big call out I have is that the restaurant accepts room charges and cash only! As a rule, I won't support a business that doesn't accept credit cards for payment. Valet parking or a paid lot across the street are your parking options.Thank you for recent visit to the Whitney Hotel and for your kind comments. I'll be sure to pass this along to the staff. Please let us know if you need any reservation assistance in the future. Thank you, Casey A. CallaisGeneral Manager</t>
  </si>
  <si>
    <t>Very nice and reasonable</t>
  </si>
  <si>
    <t>Cumming</t>
  </si>
  <si>
    <t>Georgia</t>
  </si>
  <si>
    <t>ophiacus46</t>
  </si>
  <si>
    <t>2015-12-22T00:00:00.000Z</t>
  </si>
  <si>
    <t>https://www.tripadvisor.com/Hotel_Review-g60864-d218544-Reviews-or1055-The_Whitney_Hotel-New_Orleans_Louisiana.html#REVIEWS</t>
  </si>
  <si>
    <t>Our room was beautiful, the location was wonderful just a couple of blocks from shopping, Bourbon Street and an easy walk to Jackson Square. There are great restaurants in walking distance as well as the restaurant in the hotel. Dinner in the vault was fabulous.The service was outstanding.Even one of the maintenance men held doors for me and gave great advice on where to eat. Loved it and can't wait to go back. Thanks especially to Jason who really took great care of us.We appreciate your recent visit to the Whitney Hotel and are so happy to hear you enjoy your stay! We'll pass along your kind comments to the staff and we look forward to hosting your next New Orleans trip! Feel free to call the hotel directly for any travel needs. Thank you, Casey A. CallaisGeneral Manager</t>
  </si>
  <si>
    <t>Great hotel with fantastic service</t>
  </si>
  <si>
    <t>Houston</t>
  </si>
  <si>
    <t>Cindy P</t>
  </si>
  <si>
    <t>2015-05-14T00:00:00.000Z</t>
  </si>
  <si>
    <t>https://www.tripadvisor.com/Hotel_Review-g60864-d218544-Reviews-or1335-The_Whitney_Hotel-New_Orleans_Louisiana.html#REVIEWS</t>
  </si>
  <si>
    <t>Excellent service and location was perfect. Have been in New Orleans numerous times so we didnt need to be in the heart of French Quarter which could be very noisy. dont get me wrong, love a good time let the good times roll but when I want to sleep I prefer quite.. Staff very helpful , great new restaurants in warehouse district....Thank you for the great review and for your recent visit to the Whitney Hotel in New Orleans. We certainly appreciate the kind words and we are looking forward to hosting your next trip to the Big Easy!Sincerely, Casey A. CallaisGeneral Manager</t>
  </si>
  <si>
    <t>Whitney</t>
  </si>
  <si>
    <t>jovinhome</t>
  </si>
  <si>
    <t>2016-10-31T00:00:00.000Z</t>
  </si>
  <si>
    <t>I will never consider staying at the Whitney after my epic night of uncomfortable room temperatures and a night's sleep on the hardest, cheapest mattress I've every experienced. The hotel staff was nonexistent and are complaints were only listened to AFTER check-out.Thank you for your review. I'm sorry to hear that we did not exceed your expectations but we'll use this information to provide better services in the future. Thank you for giving us the opportunity to hear about your visit. Sincerely,Casey A. CallaisGeneral Manager</t>
  </si>
  <si>
    <t>Horrible, closet like rooms with no air conditioning...</t>
  </si>
  <si>
    <t>Louisiana</t>
  </si>
  <si>
    <t>mattpC371JZ</t>
  </si>
  <si>
    <t>2015-09-21T00:00:00.000Z</t>
  </si>
  <si>
    <t>https://www.tripadvisor.com/Hotel_Review-g60864-d218544-Reviews-or1150-The_Whitney_Hotel-New_Orleans_Louisiana.html#REVIEWS</t>
  </si>
  <si>
    <t>The hotel was alright, this was my second stay at this hotel after my first experience I recieved a comp night to get a better experience. My second experience was about the same, rude staff, bugs in room, room wasn't cleaned when asked and many other things to add on this. For the price of the nights I did pay for, it would be been better to go to another hotel with more comfortable beds. Thank you for your candid review. Upon checking out on Sunday, our Guest Services Manager asked you if your stay was enjoyable, you told him that everything was fine. You certainly didn't mention any of the complaints you list here. We also noted you called for Housekeeping Service to remove trash and bring up fresh towels to your room in the early afternoon on Saturday, declining a full service. Upon reported completion of that task, a Courtesy Call Back was made and you told our Guest Services Agent that everything was delivered to your satisfaction. It's disheartening to read that you had complaints only after you left the property, even though attempts to verify your satisfaction were made by the staff here and, at the time, confirmed by you. We thank you for giving us another opportunity. We sincerely hope you enjoyed your time in New Orleans. As always, if we can be of any other assistance, please don't hesitate to contact us. Sincerely, Casey A. CallaisGeneral Managercasey.callaiswhitneyHotel.com</t>
  </si>
  <si>
    <t>Second chance stay</t>
  </si>
  <si>
    <t>cseibert91</t>
  </si>
  <si>
    <t>2017-12-17T00:00:00.000Z</t>
  </si>
  <si>
    <t>https://www.tripadvisor.com/Hotel_Review-g60864-d218544-Reviews-or310-The_Whitney_Hotel-New_Orleans_Louisiana.html#REVIEWS</t>
  </si>
  <si>
    <t>Nice locationGood staff Th rooms need to be Aired and to ne cleaned.Th breakfast is a shameTh location is goodWe dont recommanded this hotel as for th quality or th rooms as for the quality of th breakfast server into plastic platesDear Guest,Thank you very much for visiting our hotel and for sharing the details of your stay. Our culture is to ensure that we create the best experience for each and every one of our guests. We are disappointed that you experienced some issues and we did not meet your expectations. Please know that we are working on upgrading our product in the near future. We are sorry that is was not up to expectations this time. I have shared your review with my colleagues so we can address these concerns for our future guests. Because of honest feedback we are able to constantly improve ourselves among the marketplace.</t>
  </si>
  <si>
    <t>Non recommanded stay</t>
  </si>
  <si>
    <t>Hossegor</t>
  </si>
  <si>
    <t>France</t>
  </si>
  <si>
    <t>G2744BFjand</t>
  </si>
  <si>
    <t>2014-08-06T00:00:00.000Z</t>
  </si>
  <si>
    <t>https://www.tripadvisor.com/Hotel_Review-g60864-d218544-Reviews-or1570-The_Whitney_Hotel-New_Orleans_Louisiana.html#REVIEWS</t>
  </si>
  <si>
    <t>Recently stayed at the Whitney Hotel in New Orleans. The hotel was an exceptional experience from the old 1910 building to the amazing queen suite. We would make any future visits to New Orleans included a stay at the Whitney Hotel. Front desk staff helpful, friendly and very informational about locations in the city. Parking was somewhat priced out there but the valet service took good care of our truck and promptly brought it to us when we called for it. Would recommend this hotel to anyone that wants to experience New Orleans in actual history and ambience.Thank you for the great review and for your recent visit to the Whitney Hotel! We'll pass along your kind comments to the staff and look forward to seeing you again soon. Sincerely, Casey A. CallaisGeneral ManagerCasey.CallaisWhitneyHotel.com</t>
  </si>
  <si>
    <t>Nice visit to NOLA</t>
  </si>
  <si>
    <t>Texas City</t>
  </si>
  <si>
    <t>Diana F</t>
  </si>
  <si>
    <t>2017-01-01T00:00:00.000Z</t>
  </si>
  <si>
    <t>https://www.tripadvisor.com/Hotel_Review-g60864-d218544-Reviews-or610-The_Whitney_Hotel-New_Orleans_Louisiana.html%23REVIEWS</t>
  </si>
  <si>
    <t>Unfortunately, it is not a place to have confidence. One of my children left a small amount of money in the car. When we left the hotel we realized they had stolen it. Although it was little amount of money, the fact is equally repudiable.Thank you for your feedback. We appreciate your recent visit and will use the information you provided here to enable additional training and exceed future expectations. Please accept my apologies for not doing so during this visit. I hope you'll consider giving us another opportunity to make a better impression during your next visit. Sincerely, Casey A. CallaisGeneral Manager</t>
  </si>
  <si>
    <t>In the valet parking they stole in the car.</t>
  </si>
  <si>
    <t>Santiago</t>
  </si>
  <si>
    <t>Chile</t>
  </si>
  <si>
    <t>am0raga</t>
  </si>
  <si>
    <t>2015-09-30T00:00:00.000Z</t>
  </si>
  <si>
    <t>https://www.tripadvisor.com/Hotel_Review-g60864-d218544-Reviews-or1070-The_Whitney_Hotel-New_Orleans_Louisiana.html%23REVIEWS,https://www.tripadvisor.com/Hotel_Review-g60864-d218544-Reviews-or1140-The_Whitney_Hotel-New_Orleans_Louisiana.html#REVIEWS</t>
  </si>
  <si>
    <t>My husband and I stayed for 4 nights with my 13 month old son and our experience was disappointing from the moment we checked in. When we made our reservation on the phone, we requested a crib for my son and were told it would be no problem. When we arrived we were shocked to see a pack-n-play rather than a crib and they didn't even provide us with a sheet. We called the front desk and demanded a crib. After a few hours, a crib was brought to our room... without even a crib sheet. After many phone calls to the front desk asking for a crib sheet we received a full size sheet for a crib. Apparently not a single person who worked there even knows what a crib sheet is. In addition to the crib and sheet fiasco, the carpeting in our suite was buckling and we almost tripped over it several times. There were also some sink holes in the bedroom. It seems that the hotel is about to undergo a much needed renovation, so hopefully they can also improve their customer service. The location of the hotel was the main reason we chose it, and it does have the potential to be a lovely boutique type hotel with some updates.Thank you for your candid feedback. I'm sorry to hear we didn't meet your needs initially with the crib. We've found that most prefer a soft-side crib over the steel framed ones. Once your requests were understood, though, our desk agents promptly retrieved a crib that was to your liking. We truly do appreciate your feedback and will use to provide better experiences. Thank you. Sincerely, Casey A. CallaisGeneral Manager</t>
  </si>
  <si>
    <t>Disappointing experience</t>
  </si>
  <si>
    <t>Melissa W</t>
  </si>
  <si>
    <t>2016-01-22T00:00:00.000Z</t>
  </si>
  <si>
    <t>https://www.tripadvisor.com/Hotel_Review-g60864-d218544-Reviews-or970-The_Whitney_Hotel-New_Orleans_Louisiana.html%23REVIEWS</t>
  </si>
  <si>
    <t>What a wonderful weekend spent with my husband. Staff, Food, Rooms, everything was great. So welcoming and professional from arriving to departure. Location is perfect. Not to busy, but many thing within walking distance to explore in the big city. Defiantly will be back soon... Wouldn't stay anywhere else! Thank you for your recent visit to the Whitney Hotel. We're so happy to hear you enjoyed your stay and look forward to hosting your next trip to New Orleans!Sincerely, Casey A. CallaisGeneral Manager</t>
  </si>
  <si>
    <t>Best Weekend Ever!</t>
  </si>
  <si>
    <t>Delcambre</t>
  </si>
  <si>
    <t>Ashlee B</t>
  </si>
  <si>
    <t>2016-11-11T00:00:00.000Z</t>
  </si>
  <si>
    <t>https://www.tripadvisor.com/Hotel_Review-g60864-d218544-Reviews-or720-The_Whitney_Hotel-New_Orleans_Louisiana.html#REVIEWS</t>
  </si>
  <si>
    <t>This was a beautiful hotel. All the things that made it a bank are still there, reminding you of the lovely banks that we used to have. The fact that part of the building is still an operating bank was a surprise. Everything was lovely. I did not eat in the restaurant because the rest of my party wanted to go other places , but we should have eaten there. We went to Mother's we had the worst meal that any of us ever had. I would highly recommend this hotel for a great stay its location.We're so happy to hear you enjoyed your stay at the Whitney Hotel in New Orleans and we appreciate the great review. We look forward to hosting your next stay, feel free to contact us for future reservations.Thank you, Casey A. CallaisGeneral Manager</t>
  </si>
  <si>
    <t>great Hotel Experience</t>
  </si>
  <si>
    <t>Bradenton</t>
  </si>
  <si>
    <t>246elnap</t>
  </si>
  <si>
    <t>2018-04-26T00:00:00.000Z</t>
  </si>
  <si>
    <t>https://www.tripadvisor.com/Hotel_Review-g60864-d218544-Reviews-or115-The_Whitney_Hotel-New_Orleans_Louisiana.html%23REVIEWS</t>
  </si>
  <si>
    <t>The staff was courteous, friendly and helpful. However, the hotel itself seemed to be a hodgepodge of various updates through the years. It seems staff has been trained to blame it on Katrina but when you stay its clear that the owner has not sufficiently maintained the facility through the years and when maintenance was performed, done so at the cheapest cost no matter how unsightly. the hotel has a lot of potential but is not a boutique by any stretch of the imagination. the windows are original so they are thin. curtains did not properly open and close. AC was loud and inconsistent at keeping a steady temp. using an old mercury thermostat. continental breakfast was paltry compared to others hotels.Dear Josephcarter2018,Thank you for taking the time to review our property. I apologize that your stay fell short of our high service standards. We truly consider all feedback to be a critical part of our success. We pride ourselves on the high levels of service provided to our guests and I am very sorry to hear that was not the case during your stay. Your honest feedback is greatly important to us as we continue working to make improvements and please rest assured that your comments have been heard and passed along to senior management. Thank you again and I truly hope to have the opportunity to welcome you back to visit again in the future.</t>
  </si>
  <si>
    <t>Great service from Staff but the hotel needs an update</t>
  </si>
  <si>
    <t>Leesburg</t>
  </si>
  <si>
    <t>Virginia</t>
  </si>
  <si>
    <t>josephcarter2018</t>
  </si>
  <si>
    <t>2015-10-19T00:00:00.000Z</t>
  </si>
  <si>
    <t>https://www.tripadvisor.com/Hotel_Review-g60864-d218544-Reviews-or1050-The_Whitney_Hotel-New_Orleans_Louisiana.html%23REVIEWS</t>
  </si>
  <si>
    <t>My wife and I recently spent 5 nights at the Whitney Hotel. We chose it for its mid-way location between the WWII and the Ogden Art Museums, and the French Quarter. It is also only a block from the Charles St. trolley to the Garden District.Our 6th floor king-bed room was a little small by king standards, but didn't feel cramped. The only smallness inconvenience was a lack of night stand and light on one side of the bed (no room). The bed and pillows were excellent and the room clean. The bath room had ample space for both of our toiletry bags, and there was a nice tub/shower with great towels. The provided shampoo and other products were of high quality.Since our room was directly above Poydras Street, a busy thoroughfare, we expected some noise and on the first night, which coincided with a Saints NFL game, we got it. However the noise subsided about 10 PM after the game traffic cleared and each of the subsequent nights were pleasantly quiet. The A/C was efficient and quiet.This is a smaller hotel (compared with the mammoth nearby Sheraton) and the staff were always available and pleasant. There is a restaurant on the premises (we only had one breakfast there - very good) but many, many fine restaurants in all price ranges are within 5-10 min walking distance. I felt the hotel was a great value for the price and would gladly stay again.We're so happy to hear you enjoyed your stay at the Whitney Hotel in New Orleans! Thank you for the great review and we look forward to seeing you again soon. Sincerely, Casey A. CallaisGeneral Manager</t>
  </si>
  <si>
    <t>Convenient, clean and quiet.</t>
  </si>
  <si>
    <t>San Diego</t>
  </si>
  <si>
    <t>David E</t>
  </si>
  <si>
    <t>2015-10-20T00:00:00.000Z</t>
  </si>
  <si>
    <t>https://www.tripadvisor.com/Hotel_Review-g60864-d218544-Reviews-or1045-The_Whitney_Hotel-New_Orleans_Louisiana.html%23REVIEWS</t>
  </si>
  <si>
    <t>We booked this hotel as it offered close proximity to the the centre of New Orleans and it offered disabled facilities in 'superior' rooms. We arrived late because we took the Amtrak from New York 36hrs we arrived at 21.30, very tired. Expecting a decent night sleep we were told they did not have a double room with a disabled friendly shower but a single room on the 7th Floor(they had elevators) with the correct shower. They asked was this acceptable We were so tired we said yes Ok. We were then informed that we would be charges an additional 50 per night for 12 nights for 'extras'. Extras we asked what extras/ Food, movies, drinks, breakfast.We were so tired we said OK. They then hit my card for 3000 - before leaving London we had agreed with our card company that no transaction would exceed 2800 as we had had stolen/lost cards in the past. We had forgotten this limit and the receptionist said the card was rejected. We could not work out why this had happened. So we paid for 1 night with the intention to sort the problem in the morning. However when we went up to the room we were delighted with the bathroom and felt that the size of the room was just about adequate. I was still upset about the card being rejected so I called the 'local' number of my bank. They confirmed there were no problems but reminded me of the limit I had set. As the room did not have a fridge or safe and as we were so tired I decided to deal with the problems in the morning. The following day I went to reception and the manager (i presume) allowed me to pay the bill account on 2 cards saying he understood why this had happened. I asked anbot a fridge he said it would be delivered. There was no safe available. I was not asked to pay the 'extra' this time so payment was made of a further 2200 split on the 2 cards. We went out and on our return found a fridge of 3ft square in the bedroom - so large that it hampered access to the bathroom. We had eaten out so thought we would watch a movie. The TV in our room refused to show us what was available so I rang reception - only no the line was still connected to my European Bamk on the local number. This phone call connection lasted 3 days.and paid 17.98 3minute . So, in spite of my disability I went down to reception and was told that they did not offer movies! As i had paid I could not afford to move and so we were stuck in this hotel. Finally on our last day no one helped with the luggage. I would write a lot but no more room We're glad you found the room size adequate and were delighted with the bathroom. I'm sorry to hear your bank gave you so much trouble with your credit card but happy to hear the desk manager was able to work around it. The reason you didn't have movies is because the 50.00 per night hold for incidentals (like movies, room charges, etc.) was waived due to the issues you were having with your bank and the monetary limits you had set. Also, (and again, in an effort to make you more comfortable) a fridge was placed in your room. I'm sorry to hear you thought it was too large but it's the smallest one we had. Additionally, your phone charges were waived when you didn't disconnect the International call. I am truly sorry to hear you did not enjoy your experience at the Whitney Hotel but it sounds like the staff went above and beyond to serve you and you were satisfied with the room so thank you again for mentioning that. If there is further information you would like me to review, please don't hesitate to contact me. Sincerely, Casey A. CallaisGeneral Manager</t>
  </si>
  <si>
    <t>Beauty is not the best</t>
  </si>
  <si>
    <t>64allen</t>
  </si>
  <si>
    <t>2015-04-23T00:00:00.000Z</t>
  </si>
  <si>
    <t>https://www.tripadvisor.com/Hotel_Review-g60864-d218544-Reviews-or1295-The_Whitney_Hotel-New_Orleans_Louisiana.html%23REVIEWS</t>
  </si>
  <si>
    <t>Special birthday trip for 5 days. We narrowed our choices on Hotels.com to finally choose The Whitney. We stay at many 'upscale' hotels in our business travels, and wanted an 'experience'. Location - perfect, a couple of blocks to the French Quarter, 3 or 4 to the Riverwalk, great food nearby. Starting with Earl (the Pearl) checking us in, and Michelle (long brown hair) made us feel comfortable far beyond the typical experience. They were knowledgeable and available for any of our needs wants, as other staff including housekeeping, they are great!Cleanliness rates a 10+Southern Hospitality 10+We're so glad to hear you enjoyed your visit to the New Orleans and thank you for staying at the Whitney Hotel. Your feedback is valuable to us and I'll share your great comments with our staff. If we can be of any other assistance to you, please feel free to call us directly. We look forward to hosting your next visit to the Big Easy!Sincerely, Casey A. CallaisGeneral ManagerCasey.CallaisWhitneyHotel.com</t>
  </si>
  <si>
    <t>New Orleans Hospitality at its Finest!</t>
  </si>
  <si>
    <t>Frank D</t>
  </si>
  <si>
    <t>https://www.tripadvisor.com/Hotel_Review-g60864-d218544-Reviews-or120-The_Whitney_Hotel-New_Orleans_Louisiana.html%23REVIEWS,https://www.tripadvisor.com/Hotel_Review-g60864-d218544-Reviews-or190-The_Whitney_Hotel-New_Orleans_Louisiana.html#REVIEWS</t>
  </si>
  <si>
    <t>The Hotel is within easy distance of both the French Quarter and the Warehouse district. This is a historic building built as a bank and office use, so rooms may be smaller than a normal hotel, but the building has character. The staff was 5 star by being attentive, friendly, and helpful. My room was very clean and comfortable. I will stay again.Thomas W, Thank you so much for the wonderful review of the Whitney Hotel and sharing your feedback with others on TripAdvisor! We greatly appreciate your comments and cant express to you our gratitude for your kind words about our hotel and our colleagues. I am very glad to hear that you enjoyed your stay with us! Thank you for the terrific review and for recognizing our great team for taking care of you. Thank you Again Thomas W.</t>
  </si>
  <si>
    <t>Good Location</t>
  </si>
  <si>
    <t>Columbus</t>
  </si>
  <si>
    <t>Thomas W</t>
  </si>
  <si>
    <t>2017-10-02T00:00:00.000Z</t>
  </si>
  <si>
    <t>https://www.tripadvisor.com/Hotel_Review-g60864-d218544-Reviews-or325-The_Whitney_Hotel-New_Orleans_Louisiana.html%23REVIEWS</t>
  </si>
  <si>
    <t>We have stayed at The Whitney before, but had no idea that the hotel no longer had a bar nor restaurant. This is a sad commentary, since we enjoyed the hotel last year, and were looking forward to another visit. The staff was again cooperative, understanding, and friendly. But, the sink had only a trickle for water flow, and the engineer could not fix the problem. And, we were there for 5 ngts. I'm sorry to hear you did not enjoy your stay. There were some service issues with the previous food and beverage operation, which was contracted through a 3rd party. Due to this, a change was made and the hotel has started offering a free continental breakfast. While we've received mostly positive feedback about the change, we understand that some like a full service restaurant inside the hotel. Plans to reopen the bar are underway and with all the wonderful dining options in walking distance of the Hotel, our Front Desk team will always have a great recommendation for you. Thank you again for your feedback and we hope you come back and see us next year. Sincerely, Casey A. CallaisGeneral Manager</t>
  </si>
  <si>
    <t>What a difference a year makes.</t>
  </si>
  <si>
    <t>San Carlos</t>
  </si>
  <si>
    <t>Panama</t>
  </si>
  <si>
    <t>Ken P</t>
  </si>
  <si>
    <t>2016-11-19T00:00:00.000Z</t>
  </si>
  <si>
    <t>https://www.tripadvisor.com/Hotel_Review-g60864-d218544-Reviews-or640-The_Whitney_Hotel-New_Orleans_Louisiana.html%23REVIEWS</t>
  </si>
  <si>
    <t>I had a great stay at the hotel, walking distance from everything good in new orleans, rooms are nice, building has charming status due to the old bank stuff, i would recommend the whitney to anyone! You if you look for a place to stay in new orleans go there!Thank you for your wonderful review on the Whitney Hotel in New Orleans. We're so happy to hear you enjoyed your visit and look forward to seeing you again soon!Sincerely, Casey A. CallaisGeneral Manager</t>
  </si>
  <si>
    <t>maikel joosten</t>
  </si>
  <si>
    <t>Meijel</t>
  </si>
  <si>
    <t>TheNetherlands</t>
  </si>
  <si>
    <t>338maikelj</t>
  </si>
  <si>
    <t>2016-09-30T00:00:00.000Z</t>
  </si>
  <si>
    <t>https://www.tripadvisor.com/Hotel_Review-g60864-d218544-Reviews-or795-The_Whitney_Hotel-New_Orleans_Louisiana.html#REVIEWS</t>
  </si>
  <si>
    <t>We enjoyed this lovely hotel. It was nice to go to breakfast and look up and see the beautiful architectural details. The bank vault of course was extraordinary. We learned that the hotel is still attached to a working bank. The restaurant was lovely and the bacon egg and cheese croissant was fresh and delicious. The room was nice enough and clean enough. We would definitely stay here again for a quick stay.Thank you for your recent stay with us at the Whitney Hotel in New Orleans! We greatly appreciate your kind words and look forward to hosting you again soon. If we can be of further assistance, please don't hesitate to contact us directly. Sincerely, Casey A. CallaisGeneral Manager</t>
  </si>
  <si>
    <t>Nice hotel for a short stay</t>
  </si>
  <si>
    <t>Savannah</t>
  </si>
  <si>
    <t>ezellam</t>
  </si>
  <si>
    <t>2016-05-02T00:00:00.000Z</t>
  </si>
  <si>
    <t>https://www.tripadvisor.com/Hotel_Review-g60864-d218544-Reviews-or970-The_Whitney_Hotel-New_Orleans_Louisiana.html#REVIEWS</t>
  </si>
  <si>
    <t>The Whitney is about five blocks or so from Canal and on to the bars and restaurants of the French Quarter. At night it is a quiet walk past hotels and office buildings once you cross canal returning home. The staff is very friendly in that way New Orleans is. There is a small restaurant for breakfast and coffee if it is raining outside. Rooms are nice and quiet. Would definitely stay again.Thank you for this wonderful review of the Whitney Hotel. We're so happy to hear you enjoyed your visit. If we can be of any other assistance in the future, please don't hesitate to contact us. We look forward to seeing you again soon!Sincerely, Casey A. CallaisGeneral Manager</t>
  </si>
  <si>
    <t>Good centrally located hotel with old time charm.</t>
  </si>
  <si>
    <t>Breckenridge</t>
  </si>
  <si>
    <t>Colorado</t>
  </si>
  <si>
    <t>SiriusSkier23</t>
  </si>
  <si>
    <t>2015-07-06T00:00:00.000Z</t>
  </si>
  <si>
    <t>https://www.tripadvisor.com/Hotel_Review-g60864-d218544-Reviews-or1255-The_Whitney_Hotel-New_Orleans_Louisiana.html#REVIEWS</t>
  </si>
  <si>
    <t>For my mother's 90th birthday, she wanted to go to New Orleans (has not been since 1959) and we had a fabulous time. My thanks to the Whitney for making her feel so special, absolutely everyone at the hotel was gracious, helpful, polite and fun. The hotel was completely booked, but our spacious rooms/bathrooms were cleaned promptly and it was not noisy. I highly recommend the Whitney Hotel for the perfect stay in New Orleans...Cathy ThomasNashville, TNWe're so pleased to hear you enjoyed your trip to the Whitney Hotel in New Orleans and thank you for the kind words. We'll pass your praise onto the Staff. Please let us know if we can accommodate your next Big Easy get-a-way. Sincerely, Casey A. CallaisGeneral Manager</t>
  </si>
  <si>
    <t>Birthday trip to NOLA</t>
  </si>
  <si>
    <t>Tennessee</t>
  </si>
  <si>
    <t>200cathyt</t>
  </si>
  <si>
    <t>2014-04-06T00:00:00.000Z</t>
  </si>
  <si>
    <t>https://www.tripadvisor.com/Hotel_Review-g60864-d218544-Reviews-or1615-The_Whitney_Hotel-New_Orleans_Louisiana.html#REVIEWS</t>
  </si>
  <si>
    <t>When my original room was not ready, staff upgraded me to suite, which was great, with one exception. Given the historic nature of the property, electrical outlets were not readily accessible. The location was great for the purpose of my trip. Everywhere I needed to go was w/in a block.Thank you for your recent visit and the great feedback you've left here at TripAdvisor. We look forward to seeing you again!Sincerely, Casey A. CallaisGeneral Managerccallaiswyndham.com</t>
  </si>
  <si>
    <t>3/31 to 4/2</t>
  </si>
  <si>
    <t>West Palm Beach</t>
  </si>
  <si>
    <t>Michael S</t>
  </si>
  <si>
    <t>2017-05-22T00:00:00.000Z</t>
  </si>
  <si>
    <t>https://www.tripadvisor.com/Hotel_Review-g60864-d218544-Reviews-or430-The_Whitney_Hotel-New_Orleans_Louisiana.html%23REVIEWS</t>
  </si>
  <si>
    <t>The bar closed at 10pm which was poorOnly 3 days into our 8 day trip we were told the bar and Resturant were closed leaving us with no facilities in the hotel We should have been told that when we were booking and would not have booked it as it's nice to eat and drink in the hotel after a long days walking around town Thank you for your candid feedback. I'm sorry to hear that we did not exceed your expectations. The restaurant was a third party operation, not owned or managed by the Hotel and the decision to close the venue could not be controlled by the Hotel. To offset any inconvenience, the Hotel offered, free of charge, a grab and go continental breakfast. Please accept our apologies for the closure. If you feel there is any other information I need regarding your stay, please feel free to email me or call me on my direct line at 504-212-8686. Again, please accept my apologies and thank you for letting me know about your visit.</t>
  </si>
  <si>
    <t>Poor bar and Resturant facilities closed during our trip</t>
  </si>
  <si>
    <t>Glasgow</t>
  </si>
  <si>
    <t>bobcampbell60</t>
  </si>
  <si>
    <t>2016-05-27T00:00:00.000Z</t>
  </si>
  <si>
    <t>https://www.tripadvisor.com/Hotel_Review-g60864-d218544-Reviews-or845-The_Whitney_Hotel-New_Orleans_Louisiana.html%23REVIEWS,https://www.tripadvisor.com/Hotel_Review-g60864-d218544-Reviews-or915-The_Whitney_Hotel-New_Orleans_Louisiana.html#REVIEWS</t>
  </si>
  <si>
    <t>I thoroughly enjoyed my stay at this Hotel. The room was clean, quiet for sleeping and comfortable. Very convenient for transportation and access to popular locations. I did not use the restaurant facilities, I think there could be a little more promotion for the dining room. Thank you for your recent stay at the Whitney Hotel in New Orleans! We're glad to hear you enjoyed your visit and look forward to hosting you again soon. Please don't hesitate to contact us directly for your next New Orleans get-a-way!Sincerely, Casey A. CallaisGeneral Manager</t>
  </si>
  <si>
    <t>Excellent service and accomdation</t>
  </si>
  <si>
    <t>Toronto</t>
  </si>
  <si>
    <t>Canada</t>
  </si>
  <si>
    <t>71selwynh</t>
  </si>
  <si>
    <t>2016-03-30T00:00:00.000Z</t>
  </si>
  <si>
    <t>https://www.tripadvisor.com/Hotel_Review-g60864-d218544-Reviews-or925-The_Whitney_Hotel-New_Orleans_Louisiana.html%23REVIEWS</t>
  </si>
  <si>
    <t>I was in town for the Crescent City Classic. The Whitney Hotel is easy walking distance to the start of the 10K race. Also close to the French Quarter and the WWII museum. I like the Central Business District and this location is very central for my purposes, with St. Charles street car close by to the Quarter and the Garden District. Very good value compared to comparable hotels. I have stayed here twice before and will try to stay here again my next trip. Was a good hotel for me.We're so happy to have loyal guests such as yourself coming back again and again to the Whitney Hotel! Thank you for your continued patronage and the wonderful review. We look forward to seeing you again soon!Sincerely, Casey A. CallaisGeneral Manager</t>
  </si>
  <si>
    <t>Another great stay in New Orleans</t>
  </si>
  <si>
    <t>Sacramento</t>
  </si>
  <si>
    <t>calipilot</t>
  </si>
  <si>
    <t>2015-03-18T00:00:00.000Z</t>
  </si>
  <si>
    <t>https://www.tripadvisor.com/Hotel_Review-g60864-d218544-Reviews-or1355-The_Whitney_Hotel-New_Orleans_Louisiana.html%23REVIEWS</t>
  </si>
  <si>
    <t>Hotel is older but quite nice. Staff are friendly and helpful. Rooms are well appointed and quite modern. There is a bit of traffic noise from the street (I was on the 3rd floor) but this is to be expected downtown in a major city. (plus I was there the day the St. Patrick's day parade occurred, and its route took it right by the corner of the hotel). I didn't use the restaurant but it looked very decent. It's quite close to the various things to do or a quick cab ride away if you don't want to walk. I would certainly stay there again.Thank you for the great review and for your visit to the Whitney Hotel in New Orleans! It certainly was a pleasure hosting your stay. If we can be of any other assistance in the future, please let us know. Sincerely, Casey A. CallaisGeneral Manager</t>
  </si>
  <si>
    <t>Very nice hotel well situated in New Orleans</t>
  </si>
  <si>
    <t>Ian M</t>
  </si>
  <si>
    <t>2015-09-01T00:00:00.000Z</t>
  </si>
  <si>
    <t>https://www.tripadvisor.com/Hotel_Review-g60864-d218544-Reviews-or1170-The_Whitney_Hotel-New_Orleans_Louisiana.html#REVIEWS</t>
  </si>
  <si>
    <t>Stayed for one night. Hotel is in a great location to walk to Superdome for Saints game and have dinner at the great Restaurants in the warehouse district. Hotel is clean and quiet. Loved how the lobby and check in area still have the large safe and bank windows throughout. Thank you for your recent visit to the Whitney Hotel in New Orleans. We're happy to hear you enjoyed your visit and appreciate the great review! We look forward to seeing you again soon!Sincerely, Casey A. CallaisGeneral Manager</t>
  </si>
  <si>
    <t>love the lobby!</t>
  </si>
  <si>
    <t>Covington</t>
  </si>
  <si>
    <t>Gina R</t>
  </si>
  <si>
    <t>2018-04-28T00:00:00.000Z</t>
  </si>
  <si>
    <t>We stayed 1 night. while the hotel was beautiful and the staff were pleasant,I inquired about extra charges to my card, no one knew why. I then emailed twice and called again (international as I was on my honeymoon) with no response!!! How frustrating to know so much was charged without a reason why or enteraction from staff!I am very sorry to hear about what has happened during and after your stay with us. We want to make sure all of our guests have the best possible stay and I can see that we dropped the ball when it came to yours. I ask that you reach out to me at brian.daviswhitneyhotel.com or call me directly at 504-581-4222, so that we can get this resolved right away. Thank you and I hope to hear from you soon.</t>
  </si>
  <si>
    <t>Random fees</t>
  </si>
  <si>
    <t>Indianapolis</t>
  </si>
  <si>
    <t>akuhn342555</t>
  </si>
  <si>
    <t>2016-06-28T00:00:00.000Z</t>
  </si>
  <si>
    <t>https://www.tripadvisor.com/Hotel_Review-g60864-d218544-Reviews-or810-The_Whitney_Hotel-New_Orleans_Louisiana.html%23REVIEWS,https://www.tripadvisor.com/Hotel_Review-g60864-d218544-Reviews-or875-The_Whitney_Hotel-New_Orleans_Louisiana.html#REVIEWS</t>
  </si>
  <si>
    <t>Stay at The Whitney to capture a sense of the history of New Orleans with its actual bank vault door decor, and location that is right in the heart of New Orleans great for business but close to the French Quarter for fun. It's clean, comfortable, has amenities, and is a great location, friendly too.Thank you for your recent stay at the Whitney Hotel in New Orleans! We're glad to hear you enjoyed your visit and look forward to hosting you again soon. Please don't hesitate to contact us directly for your next New Orleans get-a-way!Sincerely, Casey A. CallaisGeneral Manager</t>
  </si>
  <si>
    <t>Historic Gem Hotel in Business District of New Orleans</t>
  </si>
  <si>
    <t>Buckeye</t>
  </si>
  <si>
    <t>Arizona</t>
  </si>
  <si>
    <t>Rebecca B</t>
  </si>
  <si>
    <t>2017-07-11T00:00:00.000Z</t>
  </si>
  <si>
    <t>https://www.tripadvisor.com/Hotel_Review-g60864-d218544-Reviews-or445-The_Whitney_Hotel-New_Orleans_Louisiana.html#REVIEWS</t>
  </si>
  <si>
    <t>Overall, good trip. Clean and friendly! It was mid summer when we stayed and we prefer ice cold room. Couldn't get it cool enough. Bed was comfy. Pillows a bit too thick for us. Cold water at faucet was warm to hot. Shower temp was perfectly hot. Would recommend more mirrors in room. A safe would be good addition and fridge. Enjoyed continental breakfast. Would stay at this beautiful hotel again. Thank you for the great review and your recent visit to the Whitney Hotel in New Orleans. We certainly appreciate you kind words and will pass them on the staff. It's our pleasure to provide excellent customer service to our guests. We look forward to hosting you again in the very near future. Sincerely, Jason LaBicheGuest Service Manager</t>
  </si>
  <si>
    <t>Quick jaunt</t>
  </si>
  <si>
    <t>karab997</t>
  </si>
  <si>
    <t>2015-02-17T00:00:00.000Z</t>
  </si>
  <si>
    <t>https://www.tripadvisor.com/Hotel_Review-g60864-d218544-Reviews-or1390-The_Whitney_Hotel-New_Orleans_Louisiana.html%23REVIEWS</t>
  </si>
  <si>
    <t>Our recent stay at the Whitney was overwhelmingly nice. The hotel is housed in the historic old Whitney Bank Building. The reception desk was once the teller desk and the old vault is located in the lobby. Our suite was very large with two rooms. The master bedroom was quite spacious and was separated from the sitting area by French doors. The sitting area had a sofa bed it's own television. The bathroom was also very spacious. The hotel offers free internet as well as complimentary coffee. There is a restaurant located in the lobby. The staff was very helpful and courteous. The hotel is located right off of Saint Charles Avenue which is very convenient during Mardi Gras and only a half a mile from the French Quarter. I will be staying again!!!On behalf of the Whitney Hotel in New Orleans, thank you for your visit and kind words on TripAdvisor. We hope we'll get another opportunity to serve you again during your next trip to the Big Easy!Kindest Regards, Casey A. CallaisGeneral Manager</t>
  </si>
  <si>
    <t>Will stay again</t>
  </si>
  <si>
    <t>Hattiesburg</t>
  </si>
  <si>
    <t>Mississippi</t>
  </si>
  <si>
    <t>cathyg117</t>
  </si>
  <si>
    <t>2014-10-08T00:00:00.000Z</t>
  </si>
  <si>
    <t>https://www.tripadvisor.com/Hotel_Review-g60864-d218544-Reviews-or1475-The_Whitney_Hotel-New_Orleans_Louisiana.html%23REVIEWS</t>
  </si>
  <si>
    <t>I have stayed at the Whitney many times for business, back when it was a Wyndham property and now that it is a New Orleans Collection Hotel. Staff is friendly and efficient, rooms are clean. At some point soon they will need to address carpet as it is getting dated, but OK now. Bar downstairs is good as is restaurant. We ate breakfast a couple of times at Cafe on the Square around the corner and had good experiences.Thank you for your continued patronage at the Whitney Hotel. We are in the planning stages now for replacing carpet throughout the hotel. Thank you again and we look forward to hosting your next visit to New Orleans!Sincerely, Casey A. CallaisGeneral Manager</t>
  </si>
  <si>
    <t>Great location, quiet, boutique hotel</t>
  </si>
  <si>
    <t>Timothy C</t>
  </si>
  <si>
    <t>2015-06-15T00:00:00.000Z</t>
  </si>
  <si>
    <t>https://www.tripadvisor.com/Hotel_Review-g60864-d218544-Reviews-or1215-The_Whitney_Hotel-New_Orleans_Louisiana.html%23REVIEWS</t>
  </si>
  <si>
    <t>We thoroughly enjoyed our stay at The Whitney. The beds were very comfortable. The location is superb. It is walking distance to everything we did, French Quarter, Bourbon Street, shopping, Harrah's, etc. We will definitely stay here during our next trip to New Orleans. The staff was rather gracious as well. Loved it!!!!Thank you for taking the time to write a review regarding your recent stay at the Whitney Hotel in New Orleans. We're so happy to hear you enjoyed your visit and look forward to seeing you again soon. Sincerely, Casey A. CallaisGeneral Manager</t>
  </si>
  <si>
    <t>Excellent accommodations</t>
  </si>
  <si>
    <t>Cordova</t>
  </si>
  <si>
    <t>arethac789</t>
  </si>
  <si>
    <t>2016-10-14T00:00:00.000Z</t>
  </si>
  <si>
    <t>https://www.tripadvisor.com/Hotel_Review-g60864-d218544-Reviews-or705-The_Whitney_Hotel-New_Orleans_Louisiana.html%23REVIEWS</t>
  </si>
  <si>
    <t>Super friendly and accommodating staff. Staff bent over backwards to assure we had a great stay. Always ice cold water, news papers and vacation information in the lobby. Great restaurant recommendations. We ubered from the airport 33-55 . You do not need a car in the city. Street car on one side of hotel. 2 blocks to French quarter and bourbon street. Near casino and ww2 museum. Beds super comfortable and hotel is really clean. Thank you for your recent stay with us at the Whitney Hotel in New Orleans! We greatly appreciate your kind words and look forward to hosting you again soon. If we can be of further assistance, please don't hesitate to contact us directly. Sincerely, Casey A. CallaisGeneral Manager</t>
  </si>
  <si>
    <t>Great Hotel</t>
  </si>
  <si>
    <t>Enfield</t>
  </si>
  <si>
    <t>Connecticut</t>
  </si>
  <si>
    <t>JULPST</t>
  </si>
  <si>
    <t>2015-06-11T00:00:00.000Z</t>
  </si>
  <si>
    <t>https://www.tripadvisor.com/Hotel_Review-g60864-d218544-Reviews-or1220-The_Whitney_Hotel-New_Orleans_Louisiana.html%23REVIEWS</t>
  </si>
  <si>
    <t>We enjoyed the hotel. Location was great walking distance to many sites. Paying to park was a surprise, but we decided that was better than staying further away and worrying about parking.Hotel was absolutely beautiful. Very nicely maintained. No old hotel odor. Staff was friendly and accommodating. The room was nice, very comfortable kept very clean by friendly housekeeping staff. Lovely city view. Traffic noise was noticeable. Bathroom was good sized, had a great shower, and was nicely kept. Restaurant was beautiful. Food adequate but not exceptional. Limited hours. Service friendly but I actually got up to get my own coffee refills one morning even though only two tables had customers. Overall a great experience and we would definitely stay again and recommend it to others.Thank you for your recent visit. We appreciate your feedback and look forward to hosting your next stay at the Whitney Hotel!Sincerely, Casey A. CallaisGeneral Manager</t>
  </si>
  <si>
    <t>Great place</t>
  </si>
  <si>
    <t>Yukon</t>
  </si>
  <si>
    <t>Oklahoma</t>
  </si>
  <si>
    <t>Biscuit2005</t>
  </si>
  <si>
    <t>on the edge of the french quarter, easy access, courteous service, efficient, clean, valet parking, personalized welcome, correct price. Not for a romantic stay but perfectly fine for business or family stayThank you for your review of the Whitney Hotel in New Orleans! We're so happy to hear you enjoyed your stay and we appreciate the feedback. If there is anything we can do to make your next visit to the Whitney better, please don't hesitate to let us know. Thank you and we look forward to seeing you again soon!Sincerely, Casey A. CallaisGeneral Manager</t>
  </si>
  <si>
    <t>Great location and services at the right price</t>
  </si>
  <si>
    <t>Austin</t>
  </si>
  <si>
    <t>nmoissaint</t>
  </si>
  <si>
    <t>2018-03-20T00:00:00.000Z</t>
  </si>
  <si>
    <t>https://www.tripadvisor.com/Hotel_Review-g60864-d218544-Reviews-or145-The_Whitney_Hotel-New_Orleans_Louisiana.html%23REVIEWS,https://www.tripadvisor.com/Hotel_Review-g60864-d218544-Reviews-or215-The_Whitney_Hotel-New_Orleans_Louisiana.html#REVIEWS</t>
  </si>
  <si>
    <t>I found this hotel online, and it came highly recommended. It was convenient to everywhere in the city I wanted to go, though its location on Poydras street did mean the mornings were a little noisier than I expected due to the traffic, but you can't fault them for that. I had occasional difficulty with my room key working but still always got into my room. I didn't realize at booking that the hotel doesn't have a bar/restaurant and the room didn't have a refrigerator but that was my fault for not checking. Overall the staff was incredibly helpful, friendly, and made my stay. The hotel is very unique and original due to its history and not like every out-of-the-box hotel you find these days. It was nice to stay in a place with such character. Res877, Thank you very much for taking the time to share your comments about your stay with us at The Whitney Hotel. We are delighted to know that you enjoyed your stay and thank you for pointing out the amazing service you received from our staff. Excellent service is what we strive to be known for therefore your feedback is extremely important as it enables us to continually improve our service and provide a memorable experience to our guests. Your very kind comments mean a lot to our team and I can assure you that there is no better motivation than feedback such as yours. Thank you.</t>
  </si>
  <si>
    <t>Highly enjoyable stay</t>
  </si>
  <si>
    <t>Elkton</t>
  </si>
  <si>
    <t>res877</t>
  </si>
  <si>
    <t>2016-02-17T00:00:00.000Z</t>
  </si>
  <si>
    <t>https://www.tripadvisor.com/Hotel_Review-g60864-d218544-Reviews-or1015-The_Whitney_Hotel-New_Orleans_Louisiana.html#REVIEWS,https://www.tripadvisor.com/Hotel_Review-g60864-d218544-Reviews-or945-The_Whitney_Hotel-New_Orleans_Louisiana.html%23REVIEWS</t>
  </si>
  <si>
    <t>We had a wonderful stay at the Whitney hotel. The front desk staff headed by Patrick were the best that I have ever experienced. They were extremely helpful in making reservations at great restaurants, guided us through the craziness of Mardi Gras and were always friendly and helpful in every way. The rates were a good value and the location was ideal.We're so happy to hear you enjoyed your visit to the Whitney Hotel in New Orleans. Thank you for taking the time to write such a glowing review and for mentioning the wonderful service Patrick provided. I'll be sure to let him know. We look forward to hosting your next stay!Sincerely, Casey A. CallaisGeneral ManagerThe Whitney Hotel</t>
  </si>
  <si>
    <t>Mardi Gras Vacation</t>
  </si>
  <si>
    <t>Las Vegas</t>
  </si>
  <si>
    <t>Nevada</t>
  </si>
  <si>
    <t>Bill7766</t>
  </si>
  <si>
    <t>AVwd89xXkufWRAb5-sIk</t>
  </si>
  <si>
    <t>2015-10-24T00:35:05Z</t>
  </si>
  <si>
    <t>2019-05-20T20:23:34Z</t>
  </si>
  <si>
    <t>1400 David Dr</t>
  </si>
  <si>
    <t>Condominiums,Hotels and motels,Hotel and motel reservations,Resorts,Hotel</t>
  </si>
  <si>
    <t>Estes Park</t>
  </si>
  <si>
    <t>us/co/estespark/1400daviddr/87278756</t>
  </si>
  <si>
    <t>Estes Park Condos</t>
  </si>
  <si>
    <t>CO</t>
  </si>
  <si>
    <t>2016-03-03T00:00:00Z</t>
  </si>
  <si>
    <t>2016-03-17T00:00:00Z</t>
  </si>
  <si>
    <t>http://www.tripadvisor.com/Hotel_Review-g60945-d590089-Reviews-Estes_Park_Condos-Estes_Park_Colorado.html</t>
  </si>
  <si>
    <t>Spontaneous weekend getaway. Estes Park Condos did not disappoint. This place is even more magical than the website makes it seem! Staff was very accommodating with our late check in and check out. We stayed at Antlers Point 5, private hot tub, grill, fireplace, HBO, dvd player, full bathroom and full kitchen. Very cozy and welcoming. Perfect for a couple.... More</t>
  </si>
  <si>
    <t>The Best Time!</t>
  </si>
  <si>
    <t>Louisville</t>
  </si>
  <si>
    <t>M3RM0R</t>
  </si>
  <si>
    <t>https://www.yellowbook.com/profile/estes-park-condos_1842914808.html</t>
  </si>
  <si>
    <t>https://www.estesparkcondos.com,http://www.estescondos.com/</t>
  </si>
  <si>
    <t>2016-06-05T00:00:00Z</t>
  </si>
  <si>
    <t>https://www.tripadvisor.com/Hotel_Review-g60945-d590089-Reviews-Estes_Park_Condos-Estes_Park_Colorado.html</t>
  </si>
  <si>
    <t>I and my wife stayed here with two other couples. we had a loft, a queen bed, Another bedroom and a queen sleeper sofa in the living room. All areas had TV's. The condo overlooked the big Thompson river. you could here the river running at night. Very clean and everything is very nice .. all services worked.. and just... More</t>
  </si>
  <si>
    <t>Great Mountain Getaway</t>
  </si>
  <si>
    <t>Fort Lupton</t>
  </si>
  <si>
    <t>Clarence I</t>
  </si>
  <si>
    <t>2016-01-27T00:00:00Z</t>
  </si>
  <si>
    <t>We rented a premium condo 2 bedroom hot tub to spend a weekend with our friends that were visiting us in Colorado from another country. The place was nice and clean,very spacious for the four of us. One bedroom was in the main floor with a full bathroom.( not inside the room). The second room was in the second floor... More</t>
  </si>
  <si>
    <t>Wonderful place to relax!</t>
  </si>
  <si>
    <t>Fort Collins</t>
  </si>
  <si>
    <t>Cecilia M</t>
  </si>
  <si>
    <t>AWCACh4CIxWefVJwvFKH</t>
  </si>
  <si>
    <t>2017-12-22T21:02:59Z</t>
  </si>
  <si>
    <t>2019-05-20T20:23:08Z</t>
  </si>
  <si>
    <t>37 Park St</t>
  </si>
  <si>
    <t>Hotels and motels,Hotel and motel reservations,Hotel</t>
  </si>
  <si>
    <t>Rangely</t>
  </si>
  <si>
    <t>us/co/rangely/37parkst/1544720541</t>
  </si>
  <si>
    <t>Blue Mountain Inn Suites</t>
  </si>
  <si>
    <t>2017-12-03T00:00:00.000Z</t>
  </si>
  <si>
    <t>2018-01-03T00:00:00Z,2017-12-16T00:00:00Z</t>
  </si>
  <si>
    <t>https://www.tripadvisor.com/Hotel_Review-g33613-d1141379-Reviews-Blue_Mountain_Inn_Suites-Rangely_Colorado.html</t>
  </si>
  <si>
    <t>We only stayed one night but were pleased that the room was clean and quite. Bed was comfortable and the breakfast was good. The staff we encountered were all friendly. Had a good small town friendly atmosphere.Thank you so much for your review! We're glad that we could provide you with a pleasant stay! If you're ever in the neighborhood again, we hope we'll see you!</t>
  </si>
  <si>
    <t>Neat and Clean</t>
  </si>
  <si>
    <t>Grand Junction</t>
  </si>
  <si>
    <t>Richard R</t>
  </si>
  <si>
    <t>https://www.yellowbook.com/profile/blue-mountain-inn-and-suites_1851273751.html</t>
  </si>
  <si>
    <t>https://www.bluemountaininnrangely.com/,https://www.bluemountaininnrangely.com</t>
  </si>
  <si>
    <t>AVwc5LuukufWRAb50Jbl</t>
  </si>
  <si>
    <t>2016-11-15T21:07:56Z</t>
  </si>
  <si>
    <t>2019-05-20T20:23:07Z</t>
  </si>
  <si>
    <t>850 S Main St</t>
  </si>
  <si>
    <t>Hotels,Hotels and motels,Hotel</t>
  </si>
  <si>
    <t>Longmont</t>
  </si>
  <si>
    <t>us/co/longmont/850smainst/461975158</t>
  </si>
  <si>
    <t>Hampton Inn-longmont</t>
  </si>
  <si>
    <t>2016-05-18T00:00:00Z</t>
  </si>
  <si>
    <t>2016-08-09T00:00:00Z</t>
  </si>
  <si>
    <t>https://www.tripadvisor.com/Hotel_Review-g33527-d224564-Reviews-or20-Hampton_Inn_Longmont-Longmont_Colorado.html%25252523REVIEWS</t>
  </si>
  <si>
    <t>Hampton Inn was, as usual, clean, staff was friendly. Breakfast was adequate. We had stayed at this facility approximately 3 years ago and found that it hasn't changed. Still a nice place to visit. Staff very willing to make any change to keep customer happy.</t>
  </si>
  <si>
    <t>Caltrip</t>
  </si>
  <si>
    <t>Wilmington</t>
  </si>
  <si>
    <t>DE</t>
  </si>
  <si>
    <t>lshaf1315</t>
  </si>
  <si>
    <t>https://www.yellowbook.com/profile/hampton-inn-longmont_1896497615.html,http://www.yellowbook.com/profile/hampton-inn-longmont_1896497615.html</t>
  </si>
  <si>
    <t>http://www.hamptoninn3.hilton.com</t>
  </si>
  <si>
    <t>AVzA_6Z0-gnIPe8DSgb_</t>
  </si>
  <si>
    <t>2017-06-19T15:36:38Z</t>
  </si>
  <si>
    <t>2019-05-20T20:12:49Z</t>
  </si>
  <si>
    <t>1170 Interquest Pkwy</t>
  </si>
  <si>
    <t>Colorado Springs</t>
  </si>
  <si>
    <t>us/co/coloradosprings/1170interquestpkwy/1267687388</t>
  </si>
  <si>
    <t>Drury Inn Suites Colorado Springs Near The Air Force Academy</t>
  </si>
  <si>
    <t>2016-11-03T00:00:00.000Z</t>
  </si>
  <si>
    <t>2018-12-22T00:00:00Z</t>
  </si>
  <si>
    <t>https://www.tripadvisor.com/Hotel_Review-g33364-d7781331-Reviews-or230-Drury_Inn_Suites_Colorado_Springs_near_the_Air_Force_Academy-Colorado_Springs_El_Paso_C.html#REVIEWS</t>
  </si>
  <si>
    <t>Stayed 2 nights. Nice bug room, very quiet room! Was on top floor. They have a happy hour from 5:30pm to 7 pm. Lots of food more like dinner than hor'd'ors. Drinks food, free popcorn and fountain drinks. NICE HOT breakfast with lots of...More</t>
  </si>
  <si>
    <t>Great place!</t>
  </si>
  <si>
    <t>Thornton</t>
  </si>
  <si>
    <t>Galway C</t>
  </si>
  <si>
    <t>https://www.tripadvisor.com/Hotel_Review-g33364-d7781331-Reviews-or425-Drury_Inn_Suites_Colorado_Springs_near_the_Air_Force_Academy-Colorado_Springs_El_Paso_C.html#REVIEWS,https://www.tripadvisor.com/Hotel_Review-g33364-d7781331-Reviews-or240-Drury_Inn_Suites_Colorado_Springs_near_the_Air_Force_Academy-Colorado_Springs_El_Paso_C.html#REVIEWS,https://www.tripadvisor.com/Hotel_Review-g33364-d7781331-Reviews-or365-Drury_Inn_Suites_Colorado_Springs_near_the_Air_Force_Academy-Colorado_Springs_El_Paso_C.html#REVIEWS,https://www.tripadvisor.com/Hotel_Review-g33364-d7781331-Reviews-or520-Drury_Inn_Suites_Colorado_Springs_near_the_Air_Force_Academy-Colorado_Springs_El_Paso_C.html#REVIEWS,https://www.tripadvisor.com/Hotel_Review-g33364-d7781331-Reviews-or75-Drury_Inn_Suites_Colorado_Springs_near_the_Air_Force_Academy-Colorado_Springs_El_Paso_C.html#REVIEWS,https://www.tripadvisor.com/Hotel_Review-g33364-d7781331-Reviews-or460-Drury_Inn_Suites_Colorado_Springs_near_the_Air_Force_Academy-Colorado_Springs_El_Paso_C.html#REVIEWS,https://www.tripadvisor.com/Hotel_Review-g33364-d7781331-Reviews-or5-Drury_Inn_Suites_Colorado_Springs_near_the_Air_Force_Academy-Colorado_Springs_El_Paso_C.html#REVIEWS,https://www.tripadvisor.com/Hotel_Review-g33364-d7781331-Reviews-or230-Drury_Inn_Suites_Colorado_Springs_near_the_Air_Force_Academy-Colorado_Springs_El_Paso_C.html#REVIEWS,https://www.tripadvisor.com/Hotel_Review-g33364-d7781331-Reviews-or590-Drury_Inn_Suites_Colorado_Springs_near_the_Air_Force_Academy-Colorado_Springs_El_Paso_C.html#REVIEWS</t>
  </si>
  <si>
    <t>https://www.druryhotels.com</t>
  </si>
  <si>
    <t>2018-06-28T00:00:00.000Z</t>
  </si>
  <si>
    <t>https://www.tripadvisor.com/Hotel_Review-g33364-d7781331-Reviews-or50-Drury_Inn_Suites_Colorado_Springs_near_the_Air_Force_Academy-Colorado_Springs_El_Paso_C.html#REVIEWS</t>
  </si>
  <si>
    <t>Our family of five spent two nights here on our way back to MO from UT. Beds were comfortable, bathroom was clean, breakfast and dinner menu were great. Pool and hot tub were clean and well maintained. Staff was friendly and attentive. This location is...More</t>
  </si>
  <si>
    <t>Comfortable room good food!</t>
  </si>
  <si>
    <t>Saint Louis</t>
  </si>
  <si>
    <t>EKG1226</t>
  </si>
  <si>
    <t>2015-09-18T00:00:00.000Z</t>
  </si>
  <si>
    <t>https://www.tripadvisor.com/Hotel_Review-g33364-d7781331-Reviews-or500-Drury_Inn_Suites_Colorado_Springs_near_the_Air_Force_Academy-Colorado_Springs_El_Paso_C.html#REVIEWS</t>
  </si>
  <si>
    <t>We stayed one what was a shame. When we checked in we spoke to Ian on desk this man was so helpful. We had free dinner. Three drinks free. Also free soft drinks. The hotel is so good. The spa and pool. Excellent. Such a...More</t>
  </si>
  <si>
    <t>Fantastic hotel</t>
  </si>
  <si>
    <t>Adelaide</t>
  </si>
  <si>
    <t>Australia</t>
  </si>
  <si>
    <t>shauns300</t>
  </si>
  <si>
    <t>2016-06-19T00:00:00.000Z</t>
  </si>
  <si>
    <t>https://www.tripadvisor.com/Hotel_Review-g33364-d7781331-Reviews-or355-Drury_Inn_Suites_Colorado_Springs_near_the_Air_Force_Academy-Colorado_Springs_El_Paso_C.html#REVIEWS</t>
  </si>
  <si>
    <t>We stayed in a king bed suite here while settling on our home in Colorado Springs. It was nice to have a spacious living area (with sofa bed for our son) and comfortable, quiet bedroom. In addition the couch and chairs in the living area...More</t>
  </si>
  <si>
    <t>A well-run hotel with lots of extras</t>
  </si>
  <si>
    <t>rewardgal</t>
  </si>
  <si>
    <t>2017-07-05T00:00:00.000Z</t>
  </si>
  <si>
    <t>https://www.tripadvisor.com/Hotel_Review-g33364-d7781331-Reviews-or165-Drury_Inn_Suites_Colorado_Springs_near_the_Air_Force_Academy-Colorado_Springs_El_Paso_C.html#REVIEWS</t>
  </si>
  <si>
    <t>Another great trip at the Drury Inn. Clean and nice rooms and common areas. All of the female staff were very nice and friendly. Indoor pool and hot tub. Kickback is a nice feature. Great snacks/food in the evening: hot dogs, nachos, chicken fingers, salad,...More</t>
  </si>
  <si>
    <t>Great service and value</t>
  </si>
  <si>
    <t>Denver</t>
  </si>
  <si>
    <t>almarcusp23</t>
  </si>
  <si>
    <t>2015-07-28T00:00:00.000Z</t>
  </si>
  <si>
    <t>https://www.tripadvisor.com/Hotel_Review-g33364-d7781331-Reviews-or555-Drury_Inn_Suites_Colorado_Springs_near_the_Air_Force_Academy-Colorado_Springs_El_Paso_C.html#REVIEWS</t>
  </si>
  <si>
    <t>Clean, spacious, and quiet rooms. Very comfortable accommodations. Breakfast was good for a free buffet style breakfast. I will stay here again. I will also recommend this hotel to friends. This is in a good location to take in the sites around the area.</t>
  </si>
  <si>
    <t>A little pricey but worth it.</t>
  </si>
  <si>
    <t>Gideon</t>
  </si>
  <si>
    <t>JRHLindsey</t>
  </si>
  <si>
    <t>2016-05-07T00:00:00.000Z</t>
  </si>
  <si>
    <t>https://www.tripadvisor.com/Hotel_Review-g33364-d7781331-Reviews-or390-Drury_Inn_Suites_Colorado_Springs_near_the_Air_Force_Academy-Colorado_Springs_El_Paso_C.html#REVIEWS</t>
  </si>
  <si>
    <t>The lobby is large and beautifully decorated. The desk staff friendly. The room is well appointed with a great bed and pillows. The bathroom is great really loved the soft towels and the walk into shower with wall dispensers for soap, shampoo and conditioner (no...More</t>
  </si>
  <si>
    <t>Excels in every way</t>
  </si>
  <si>
    <t>Schererville</t>
  </si>
  <si>
    <t>Janice R</t>
  </si>
  <si>
    <t>2018-09-16T00:00:00.000Z</t>
  </si>
  <si>
    <t>https://www.tripadvisor.com/Hotel_Review-g33364-d7781331-Reviews-or10-Drury_Inn_Suites_Colorado_Springs_near_the_Air_Force_Academy-Colorado_Springs_El_Paso_C.html#REVIEWS</t>
  </si>
  <si>
    <t>Drury Inn Suites near the AF Academy is a GEM!! The staff is SUPER friendly! So are the rooms!The Breakfast is SUPER great variety - and so is the EVENING FEAST! and INCLUSIVE LIQUIDS!!!Considering the price for Your room includes al of the...More</t>
  </si>
  <si>
    <t>Friendliest Staff in Colorado Springs</t>
  </si>
  <si>
    <t>Centennial</t>
  </si>
  <si>
    <t>ludwig71937</t>
  </si>
  <si>
    <t>2016-05-15T00:00:00.000Z</t>
  </si>
  <si>
    <t>https://www.tripadvisor.com/Hotel_Review-g33364-d7781331-Reviews-or385-Drury_Inn_Suites_Colorado_Springs_near_the_Air_Force_Academy-Colorado_Springs_El_Paso_C.html#REVIEWS</t>
  </si>
  <si>
    <t>Our organization arranged for our out-of-town Board members to stay at Drury Inn Suites for a Board Meeting, which we also held in one of the Drury Conference Rooms. The management and staff of the Drury Inn provided excellent service and accommodations, going above...More</t>
  </si>
  <si>
    <t>Board Meeting</t>
  </si>
  <si>
    <t>KenSparks</t>
  </si>
  <si>
    <t>2016-11-15T00:00:00.000Z</t>
  </si>
  <si>
    <t>https://www.tripadvisor.com/Hotel_Review-g33364-d7781331-Reviews-or225-Drury_Inn_Suites_Colorado_Springs_near_the_Air_Force_Academy-Colorado_Springs_El_Paso_C.html#REVIEWS</t>
  </si>
  <si>
    <t>Our stay was great at the Drury Inn. Stayed on the 7th floor in a king deluxe. The staff were all very nice and courteous. The breakfast was good as well. Also offered free food and drinks from 530pm-7pm. The Hearty Chili was very good.</t>
  </si>
  <si>
    <t>Great Service</t>
  </si>
  <si>
    <t>2015-08-04T00:00:00.000Z</t>
  </si>
  <si>
    <t>https://www.tripadvisor.com/Hotel_Review-g33364-d7781331-Reviews-or545-Drury_Inn_Suites_Colorado_Springs_near_the_Air_Force_Academy-Colorado_Springs_El_Paso_C.html#REVIEWS</t>
  </si>
  <si>
    <t>We stayed at the Drury Inn and Suites Colorado Springs for one night. We specifically chose the Drury Inn chain due to a good experience at the Drury Inn Denver Tech Center last summer. We were not disappointed. The hotel was clean, modern, and an...More</t>
  </si>
  <si>
    <t>Lovely stay at a Drury Inn again</t>
  </si>
  <si>
    <t>ProMommie</t>
  </si>
  <si>
    <t>2017-03-23T00:00:00.000Z</t>
  </si>
  <si>
    <t>https://www.tripadvisor.com/Hotel_Review-g33364-d7781331-Reviews-or205-Drury_Inn_Suites_Colorado_Springs_near_the_Air_Force_Academy-Colorado_Springs_El_Paso_C.html#REVIEWS</t>
  </si>
  <si>
    <t>We were introduced to Drury Hotels by an acquaintance. Now we stay everywhere that has one on our trip route. Colorado Springs is a good example of the best of the best. It is beyond clean the staff are helpful, friendly, and polite. The Manager...More</t>
  </si>
  <si>
    <t>Wish the was more Drury Hotels</t>
  </si>
  <si>
    <t>Regina</t>
  </si>
  <si>
    <t>Saskatchewan</t>
  </si>
  <si>
    <t>Donna B</t>
  </si>
  <si>
    <t>2018-06-27T00:00:00.000Z</t>
  </si>
  <si>
    <t>First, this was the first time I have ever stayed at a Drury Inn, and I am here to say it was absolutely the best choice I made for this trip. It was within 7 minutes of where I needed to be, it is clean,...More</t>
  </si>
  <si>
    <t>Comfortable Stay</t>
  </si>
  <si>
    <t>Alpharetta</t>
  </si>
  <si>
    <t>995eddies</t>
  </si>
  <si>
    <t>2017-05-18T00:00:00.000Z</t>
  </si>
  <si>
    <t>https://www.tripadvisor.com/Hotel_Review-g33364-d7781331-Reviews-or185-Drury_Inn_Suites_Colorado_Springs_near_the_Air_Force_Academy-Colorado_Springs_El_Paso_C.html#REVIEWS</t>
  </si>
  <si>
    <t>This hotel has a great view of Pikes Peak. It's right up there with the rest of the Drury Hotels. Very clean. Friendly staff. There are a lot of restaurant options nearby. Unfortunately for me most of them are restaurants I have in my hometown.</t>
  </si>
  <si>
    <t>Nice</t>
  </si>
  <si>
    <t>Bryan</t>
  </si>
  <si>
    <t>Yorlive</t>
  </si>
  <si>
    <t>https://www.tripadvisor.com/Hotel_Review-g33364-d7781331-Reviews-or360-Drury_Inn_Suites_Colorado_Springs_near_the_Air_Force_Academy-Colorado_Springs_El_Paso_C.html#REVIEWS</t>
  </si>
  <si>
    <t>This is a great hotel! Our first time staying at a Drury Inn but definitely won't be our last! The Hotel was in great condition. My kids loved the indoor/outdoor pool and the hot tub. The happy hour was amazing and had so much food...More</t>
  </si>
  <si>
    <t>Great hotel!!</t>
  </si>
  <si>
    <t>Albuquerque</t>
  </si>
  <si>
    <t>NewMexico</t>
  </si>
  <si>
    <t>59jessicac</t>
  </si>
  <si>
    <t>2018-05-29T00:00:00.000Z</t>
  </si>
  <si>
    <t>https://www.tripadvisor.com/Hotel_Review-g33364-d7781331-Reviews-or70-Drury_Inn_Suites_Colorado_Springs_near_the_Air_Force_Academy-Colorado_Springs_El_Paso_C.html#REVIEWS</t>
  </si>
  <si>
    <t>From the moment we checked in until we left two days later we had excellent service from everyone. Our room on the fifth floor had amazing views over the mountains. The room was very clean and everywhere in the hotel was clean and tidy. Brian...More</t>
  </si>
  <si>
    <t>Two nights was too short!</t>
  </si>
  <si>
    <t>Jo K</t>
  </si>
  <si>
    <t>2016-02-08T00:00:00.000Z</t>
  </si>
  <si>
    <t>https://www.tripadvisor.com/Hotel_Review-g33364-d7781331-Reviews-or435-Drury_Inn_Suites_Colorado_Springs_near_the_Air_Force_Academy-Colorado_Springs_El_Paso_C.html#REVIEWS</t>
  </si>
  <si>
    <t>This is a new location and staff is friendly and attentive. I know what I'll get each time I stay and that is a good stay in a nice room. Food for breakfast and evening happy hour is good. This place is always clean and...More</t>
  </si>
  <si>
    <t>Trusted Stay</t>
  </si>
  <si>
    <t>Lance Y</t>
  </si>
  <si>
    <t>2015-08-20T00:00:00.000Z</t>
  </si>
  <si>
    <t>https://www.tripadvisor.com/Hotel_Review-g33364-d7781331-Reviews-or530-Drury_Inn_Suites_Colorado_Springs_near_the_Air_Force_Academy-Colorado_Springs_El_Paso_C.html#REVIEWS</t>
  </si>
  <si>
    <t>We have never stayed here before but decided to give it a try based on the reviews we read. The staff was amazing. The room is bright, clean, and comfortable. The free breakfast and happy hour, along with the popcorn was a bonus and helpful...More</t>
  </si>
  <si>
    <t>Amazing value and quality</t>
  </si>
  <si>
    <t>Plymouth</t>
  </si>
  <si>
    <t>Minnesota</t>
  </si>
  <si>
    <t>Diane D</t>
  </si>
  <si>
    <t>2016-10-18T00:00:00.000Z</t>
  </si>
  <si>
    <t>https://www.tripadvisor.com/Hotel_Review-g33364-d7781331-Reviews-or245-Drury_Inn_Suites_Colorado_Springs_near_the_Air_Force_Academy-Colorado_Springs_El_Paso_C.html#REVIEWS</t>
  </si>
  <si>
    <t>The hotel is clean, comfortable, cheap, has a small indoor/outdoor pool, large hot tub, provides extras like free breakfast, free dinner, free wi-fi, and free popcorn. The food wasn't great - a lot of mushy pasta at dinner - baked potatoes were good but the...More</t>
  </si>
  <si>
    <t>Please switch to reusable plates and silverware!</t>
  </si>
  <si>
    <t>traveling_smiles</t>
  </si>
  <si>
    <t>AVwdHyHXIN2L1WUfsbS3</t>
  </si>
  <si>
    <t>2016-04-09T07:55:20Z</t>
  </si>
  <si>
    <t>2019-05-20T20:12:39Z</t>
  </si>
  <si>
    <t>1341 S Saint Vrain Ave</t>
  </si>
  <si>
    <t>Hotels,Hotels and motels,Lodging,Hotels Motels,Motels,Hotel</t>
  </si>
  <si>
    <t>us/co/estespark/1341ssaintvrainave/903442684</t>
  </si>
  <si>
    <t>Saddle Surrey Motel</t>
  </si>
  <si>
    <t>2015-08-09T00:00:00Z</t>
  </si>
  <si>
    <t>2016-04-07T00:00:00Z</t>
  </si>
  <si>
    <t>https://www.tripadvisor.com/Hotel_Review-g60945-d472063-Reviews-or30-Saddle_Surrey_Motel-Estes_Park_Colorado.html%25252523REVIEWS</t>
  </si>
  <si>
    <t>I booked our room the night before we stayed after reading the reviews. Although it seemed a little pricey, it was the best price in the area for the busy season. We came after a day at RMNP. Great location, not in the middle of busy downtown Estes Park but close if you want to enjoy the town. It is... More</t>
  </si>
  <si>
    <t>Best place to stay on our vacation!</t>
  </si>
  <si>
    <t>Fowler</t>
  </si>
  <si>
    <t>IN</t>
  </si>
  <si>
    <t>Giselle70</t>
  </si>
  <si>
    <t>http://www.tripadvisor.com/Hotel_Review-g60945-d472063-Reviews-Saddle_Surrey_Motel-Estes_Park_Rocky_Mountain_National_Park_Colorado.html,http://www.citysearch.com/profile/1889980/estes_park_co/saddle_surrey_motel.html,http://www.yellowpages.com/estes-park-co/mip/saddle-surrey-motel-4020244,https://www.yellowbook.com/profile/saddle-and-surrey-motel_1539762983.html,https://www.tripadvisor.com/Hotel_Review-g60945-d472063-Reviews-or30-Saddle_Surrey_Motel-Estes_Park_Colorado.html%25252523REVIEWS,http://www.yellowbook.com/profile/saddle-and-surrey-motel_1539762983.html,https://www.tripadvisor.com/Hotel_Review-g60945-d472063-Reviews-or10-Saddle_Surrey_Motel-Estes_Park_Colorado.html%25252523REVIEWS</t>
  </si>
  <si>
    <t>http://www.saddleandsurrey.com,http://www.saddleandsurrey.com/</t>
  </si>
  <si>
    <t>2015-08-14T00:00:00Z</t>
  </si>
  <si>
    <t>We stayed here after traveling through Rocky Mountain Nat'l Park. Not a chain motel. The room was small, but very clean. Very friendly staff. Bed was very comfortable. Room had a microwave and refrigerator. TV was low def (not HD). Wifi was spotty and somewhat slow. Continental breakfast was light - sweet rolls, donuts, muffins, coffee, cereal - no orange... More</t>
  </si>
  <si>
    <t>Nice Hotel in Estes Park</t>
  </si>
  <si>
    <t>Eagle River</t>
  </si>
  <si>
    <t>AK</t>
  </si>
  <si>
    <t>Alaska23_Family</t>
  </si>
  <si>
    <t>AVwdyBCp_7pvs4fz9N1Z</t>
  </si>
  <si>
    <t>2015-10-22T15:21:30Z</t>
  </si>
  <si>
    <t>2019-05-20T17:59:34Z</t>
  </si>
  <si>
    <t>1639 E Jackson St</t>
  </si>
  <si>
    <t>Hotels,Hotels and motels,Corporate Lodging,Lodging,Hotel and Hotel Pool,Hotel,Hotel Pool</t>
  </si>
  <si>
    <t>Macomb</t>
  </si>
  <si>
    <t>us/il/macomb/1639ejacksonst/614742567</t>
  </si>
  <si>
    <t>Hampton Inn-macomb</t>
  </si>
  <si>
    <t>IL</t>
  </si>
  <si>
    <t>2016-02-05T00:00:00Z</t>
  </si>
  <si>
    <t>2016-03-23T00:00:00Z</t>
  </si>
  <si>
    <t>http://www.tripadvisor.com/Hotel_Review-g36301-d1477338-Reviews-Hampton_Inn_Macomb-Macomb_Illinois.html</t>
  </si>
  <si>
    <t>nice clean hotel. Near WIU campus. Front desk very helpful, after traveling all day able to check into our room early. Rooms very clean Breakfast was nice, hot and plentiful not far from stores and places to eat dinner</t>
  </si>
  <si>
    <t>College visit</t>
  </si>
  <si>
    <t>Herrin</t>
  </si>
  <si>
    <t>Maliea F</t>
  </si>
  <si>
    <t>http://www.yellowpages.com/macomb-il/mip/hampton-inn-macomb-475018432,https://www.yellowbook.com/profile/hampton-inn-macomb_1616743594.html,http://www.tripadvisor.com/Hotel_Review-g36301-d1477338-Reviews-or10-Hampton_Inn_Macomb-Macomb_Illinois.html%25252523REVIEWS,http://www.tripadvisor.com/Hotel_Review-g36301-d1477338-Reviews-or20-Hampton_Inn_Macomb-Macomb_Illinois.html%25252523REVIEWS,https://www.tripadvisor.com/Hotel_Review-g36301-d1477338-Reviews-Hampton_Inn_Macomb-Macomb_Illinois.html,http://www.tripadvisor.com/Hotel_Review-g36301-d1477338-Reviews-Hampton_Inn_Macomb-Macomb_Illinois.html,https://foursquare.com/v/hampton-inn-macomb/4bd8c3112ecdce726cefd0f2</t>
  </si>
  <si>
    <t>http://www.hamptoninn3.hilton.com,http://www.hamptoninn3.hilton.com/,http://hamptoninn3.hilton.com/en/hotels/illinois/hampton-inn-macomb-MQBILHX/index.html,http://macomb.hamptoninn.com/,https://ad.doubleclick.net/ddm/clk/317271033;145636969;l;u=Y_MQBILHX_W_D?http://www3.hilton.com/en_US/hi/doorway/index.htm?sourceCode=00081391andredirectURL=http%3A%2F%2Fwww3.hilton.com%2Fen%2Fhotels%2F0%2FMQBILHX%2Findex.html%3FWT.mc_id%3DzDA01MB2OLG34YX</t>
  </si>
  <si>
    <t>2016-02-17T00:00:00Z</t>
  </si>
  <si>
    <t>My daughter and I stayed at the Hampton Inn during a visit to WIU for Audition Day! Perfect Experience! Comfy, clean beds with fluffy comforters and great pillows. Totally updated bathroom with fine finishes. Breakfast was awesome and the dining area was so nice. We will be back again</t>
  </si>
  <si>
    <t>Wonderful Place to stay!</t>
  </si>
  <si>
    <t>Muscatine</t>
  </si>
  <si>
    <t>IA</t>
  </si>
  <si>
    <t>ajelgatian</t>
  </si>
  <si>
    <t>AV1thhZpIxWefVJwhDL7</t>
  </si>
  <si>
    <t>2017-07-23T03:38:10Z</t>
  </si>
  <si>
    <t>2019-05-20T16:15:57Z</t>
  </si>
  <si>
    <t>1280 N 4th Street</t>
  </si>
  <si>
    <t>us/ca/sanjose/1280n4thstreet/-1318697623</t>
  </si>
  <si>
    <t>Pavilion Inn</t>
  </si>
  <si>
    <t>2017-01-31T00:00:00.000Z</t>
  </si>
  <si>
    <t>2017-07-14T00:00:00Z</t>
  </si>
  <si>
    <t>http://tripadvisor.com/Hotel_Review-g33020-d82323-Reviews-Pavilion_Inn-San_Jose_California.html</t>
  </si>
  <si>
    <t>Thin Walls</t>
  </si>
  <si>
    <t>Brandi R</t>
  </si>
  <si>
    <t>https://www.yellowpages.com/san-jose-ca/mip/pavilion-inn-536296696,http://tripadvisor.com/Hotel_Review-g33020-d82323-Reviews-Pavilion_Inn-San_Jose_California.html</t>
  </si>
  <si>
    <t>http://www.pavilioninn.net</t>
  </si>
  <si>
    <t>AWCACflQIxWefVJwvFF4</t>
  </si>
  <si>
    <t>2017-12-22T21:03:05Z</t>
  </si>
  <si>
    <t>2019-05-20T16:15:14Z</t>
  </si>
  <si>
    <t>805 E El Camino Real</t>
  </si>
  <si>
    <t>Hotels,Corporate Lodging,Lodging,Hotels Motels,Hotel</t>
  </si>
  <si>
    <t>Sunnyvale</t>
  </si>
  <si>
    <t>us/ca/sunnyvale/805eelcaminoreal/2060450327</t>
  </si>
  <si>
    <t>Corporate Inn Sunnyvale</t>
  </si>
  <si>
    <t>2018-01-02T00:00:00.000Z</t>
  </si>
  <si>
    <t>https://www.tripadvisor.com/Hotel_Review-g33146-d119603-Reviews-Corporate_Inn_Sunnyvale-Sunnyvale_California.html</t>
  </si>
  <si>
    <t>Room was very clean and well appointed. Everything you need for an extended stay. Bed was very comfy. Front desk was extremely accommodating. I had a very late check-in due to another engagement and there was no issue. Highly recommend.</t>
  </si>
  <si>
    <t>Great Room, Super Hospitality</t>
  </si>
  <si>
    <t>Cloverdale</t>
  </si>
  <si>
    <t>DrGuapo</t>
  </si>
  <si>
    <t>https://www.yellowpages.com/sunnyvale-ca/mip/corporate-inn-sunnyvale-3441633,https://foursquare.com/v/corporate-inn-sunnyvale/4bc2952f4cdfc9b6a4619621,https://www.tripadvisor.com/Hotel_Review-g33146-d119603-Reviews-Corporate_Inn_Sunnyvale-Sunnyvale_California.html,http://www.citysearch.com/profile/861054/sunnyvale_ca/corporate_inn_sunnyvale.html,https://www.zoover.nl/verenigde-staten-van-amerika/california/sunnyvale/corporate-inn-sunnyvale/hotel</t>
  </si>
  <si>
    <t>http://www.corpinn.com/,https://www.corpinn.com/,http://www.corpinn.com</t>
  </si>
  <si>
    <t>AWcS7fMIa4HuVbedX4TQ</t>
  </si>
  <si>
    <t>2018-11-14T15:19:21Z</t>
  </si>
  <si>
    <t>2019-05-20T14:06:03Z</t>
  </si>
  <si>
    <t>701 A Street</t>
  </si>
  <si>
    <t>Hotels,Hotels Motels,Wedding Supplies and Services,Hotel</t>
  </si>
  <si>
    <t>us/ca/sandiego/701astreet/-1435361228</t>
  </si>
  <si>
    <t>Marriott Vacation Club Pulse, San Diego</t>
  </si>
  <si>
    <t>2018-01-18T00:00:00.000Z</t>
  </si>
  <si>
    <t>2018-12-15T00:00:00Z</t>
  </si>
  <si>
    <t>https://www.tripadvisor.com/Hotel_Review-g60750-d80423-Reviews-or100-Marriott_Vacation_Club_Pulse_San_Diego-San_Diego_California.html#REVIEWS</t>
  </si>
  <si>
    <t>We were at the Club Pulse for just one night. Everything was perfect, staff at the front desk were very friendly and knowledgeable, everyone we ran into was professional and nice, the room was super comfy. We had a suite with a kitchenette (microwave, refrig with freezer unit, coffee maker, dishes, flatware, glasses for water and wine), 2 televisions - one in the bedroom the other in the living room. The seating was very comfortable and a table to eat. I highly recommend this property. We were in town to see the play Hamilton, we were easily able to walk to the Gas Lamp for dinner and then to the Civic Theater.Thank you for a perfect review! We are pleased to hear you enjoyed your stay and look forward to welcoming you back again sometime.</t>
  </si>
  <si>
    <t>luxurious, friendly, comfortable</t>
  </si>
  <si>
    <t>Encinitas</t>
  </si>
  <si>
    <t>looski</t>
  </si>
  <si>
    <t>https://www.tripadvisor.com/Hotel_Review-g60750-d80423-Reviews-or145-Marriott_Vacation_Club_Pulse_San_Diego-San_Diego_California.html#REVIEWS,https://www.tripadvisor.com/Hotel_Review-g60750-d80423-Reviews-or115-Marriott_Vacation_Club_Pulse_San_Diego-San_Diego_California.html#REVIEWS,https://www.booking.com/hotel/us/the-declan-suites-san-diego.html;srpvid=548510edea6f03ef;srepoch=1551147867;hpos=10;hapos=115;dest_id=20015725;dest_type=city;sr_order=popularity?from=searchresults,https://www.tripadvisor.com/Hotel_Review-g60750-d80423-Reviews-or15-Marriott_Vacation_Club_Pulse_San_Diego-San_Diego_California.html#REVIEWS,https://www.tripadvisor.com/Hotel_Review-g60750-d80423-Reviews-or40-Marriott_Vacation_Club_Pulse_San_Diego-San_Diego_California.html#REVIEWS,https://www.tripadvisor.com/Hotel_Review-g60750-d80423-Reviews-or130-Marriott_Vacation_Club_Pulse_San_Diego-San_Diego_California.html#REVIEWS,http://www.citysearch.com/profile/666215094/san_diego_ca/marriott_vacation_club_pulse_san_diego.html,https://www.tripadvisor.com/Hotel_Review-g60750-d80423-Reviews-or190-Marriott_Vacation_Club_Pulse_San_Diego-San_Diego_California.html#REVIEWS,https://www.tripadvisor.com/Hotel_Review-g60750-d80423-Reviews-or155-Marriott_Vacation_Club_Pulse_San_Diego-San_Diego_California.html#REVIEWS,https://www.tripadvisor.com/Hotel_Review-g60750-d80423-Reviews-or45-Marriott_Vacation_Club_Pulse_San_Diego-San_Diego_California.html#REVIEWS,https://www.tripadvisor.com/Hotel_Review-g60750-d80423-Reviews-or215-Marriott_Vacation_Club_Pulse_San_Diego-San_Diego_California.html#REVIEWS,https://www.tripadvisor.com/Hotel_Review-g60750-d80423-Reviews-or100-Marriott_Vacation_Club_Pulse_San_Diego-San_Diego_California.html#REVIEWS,https://www.tripadvisor.com/Hotel_Review-g60750-d80423-Reviews-or230-Marriott_Vacation_Club_Pulse_San_Diego-San_Diego_California.html#REVIEWS,https://www.tripadvisor.com/Hotel_Review-g60750-d80423-Reviews-or270-Marriott_Vacation_Club_Pulse_San_Diego-San_Diego_California.html#REVIEWS,https://www.tripadvisor.com/Hotel_Review-g60750-d80423-Reviews-or5-Marriott_Vacation_Club_Pulse_San_Diego-San_Diego_California.html#REVIEWS,https://www.tripadvisor.com/Hotel_Review-g60750-d80423-Reviews-or200-Marriott_Vacation_Club_Pulse_San_Diego-San_Diego_California.html#REVIEWS,https://www.tripadvisor.com/Hotel_Review-g60750-d80423-Reviews-or195-Marriott_Vacation_Club_Pulse_San_Diego-San_Diego_California.html#REVIEWS,https://www.tripadvisor.com/Hotel_Review-g60750-d80423-Reviews-or180-Marriott_Vacation_Club_Pulse_San_Diego-San_Diego_California.html#REVIEWS,https://www.tripadvisor.com/Hotel_Review-g60750-d80423-Reviews-or225-Marriott_Vacation_Club_Pulse_San_Diego-San_Diego_California.html#REVIEWS,https://www.tripadvisor.com/Hotel_Review-g60750-d80423-Reviews-or110-Marriott_Vacation_Club_Pulse_San_Diego-San_Diego_California.html#REVIEWS,https://www.tripadvisor.com/Hotel_Review-g60750-d80423-Reviews-or35-Marriott_Vacation_Club_Pulse_San_Diego-San_Diego_California.html#REVIEWS,https://www.tripadvisor.com/Hotel_Review-g60750-d80423-Reviews-or125-Marriott_Vacation_Club_Pulse_San_Diego-San_Diego_California.html#REVIEWS,https://www.yellowpages.com/san-diego-ca/mip/marriott-vacation-club-pulse-san-diego-526350264,https://www.tripadvisor.com/Hotel_Review-g60750-d80423-Reviews-or150-Marriott_Vacation_Club_Pulse_San_Diego-San_Diego_California.html#REVIEWS,https://www.tripadvisor.com/Hotel_Review-g60750-d80423-Reviews-or210-Marriott_Vacation_Club_Pulse_San_Diego-San_Diego_California.html#REVIEWS,https://www.tripadvisor.com/Hotel_Review-g60750-d80423-Reviews-or165-Marriott_Vacation_Club_Pulse_San_Diego-San_Diego_California.html#REVIEWS,https://www.tripadvisor.com/Hotel_Review-g60750-d80423-Reviews-or170-Marriott_Vacation_Club_Pulse_San_Diego-San_Diego_California.html#REVIEWS,https://www.tripadvisor.com/Hotel_Review-g60750-d80423-Reviews-or60-Marriott_Vacation_Club_Pulse_San_Diego-San_Diego_California.html#REVIEWS,https://www.tripadvisor.com/Hotel_Review-g60750-d80423-Reviews-or120-Marriott_Vacation_Club_Pulse_San_Diego-San_Diego_California.html#REVIEWS,https://www.tripadvisor.com/Hotel_Review-g60750-d80423-Reviews-or265-Marriott_Vacation_Club_Pulse_San_Diego-San_Diego_California.html#REVIEWS,https://www.tripadvisor.com/Hotel_Review-g60750-d80423-Reviews-or220-Marriott_Vacation_Club_Pulse_San_Diego-San_Diego_California.html#REVIEWS,https://www.tripadvisor.com/Hotel_Review-g60750-d80423-Reviews-or135-Marriott_Vacation_Club_Pulse_San_Diego-San_Diego_California.html#REVIEWS,https://www.tripadvisor.com/Hotel_Review-g60750-d80423-Reviews-or50-Marriott_Vacation_Club_Pulse_San_Diego-San_Diego_California.html#REVIEWS,https://www.tripadvisor.com/Hotel_Review-g60750-d80423-Reviews-or160-Marriott_Vacation_Club_Pulse_San_Diego-San_Diego_California.html#REVIEWS,https://www.tripadvisor.com/Hotel_Review-g60750-d80423-Reviews-or175-Marriott_Vacation_Club_Pulse_San_Diego-San_Diego_California.html#REVIEWS</t>
  </si>
  <si>
    <t>https://www.marriott.com/hotels/travel/sanva-marriott-vacation-club-pulse-san-diego/?scid=45f93f1b-bd77-45c9-8dab-83b6a417f6fe</t>
  </si>
  <si>
    <t>2017-07-23T00:00:00.000Z</t>
  </si>
  <si>
    <t>https://www.tripadvisor.com/Hotel_Review-g60750-d80423-Reviews-or170-Marriott_Vacation_Club_Pulse_San_Diego-San_Diego_California.html#REVIEWS,https://www.tripadvisor.com/Hotel_Review-g60750-d80423-Reviews-or180-Marriott_Vacation_Club_Pulse_San_Diego-San_Diego_California.html#REVIEWS</t>
  </si>
  <si>
    <t>My wife and I stayed this past weekend at the Marriott Pulse. Nice hotel with great amenities. Good location in downtown San Diego. Only 4 blocks to the gaslamp district with many choices of restaurants in the area. 1 bedroom unit is a little small compared to other Vacation Club properties so would be tight if 4 are staying in one of these units.Thank you for taking the time to share your feedback and leave a review. We are pleased to hear you enjoyed your stay with us here in San Diego.</t>
  </si>
  <si>
    <t>Marriott Vacation Club</t>
  </si>
  <si>
    <t>Oceanside</t>
  </si>
  <si>
    <t>John B</t>
  </si>
  <si>
    <t>2018-11-05T00:00:00.000Z</t>
  </si>
  <si>
    <t>2018-11-11T00:00:00Z</t>
  </si>
  <si>
    <t>https://www.tripadvisor.com/Hotel_Review-g60750-d80423-Reviews-Marriott_Vacation_Club_Pulse_San_Diego-San_Diego_California.html</t>
  </si>
  <si>
    <t>We ended our San Diego stay here, with 4 nights. Staff was very friendly and accommodating. Room was comfortable, and, surprisingly, the pull out sofa bed was the most comfortable I have slept on. The fitness center was clean, and had a good variety of equipment. The parking fee is steep, but standard for a large city. Good luck going around the spiral getting in and out of the garage. Easy access to everywhere we needed to go.</t>
  </si>
  <si>
    <t>Great stay</t>
  </si>
  <si>
    <t>Scotch Plains</t>
  </si>
  <si>
    <t>NewJersey</t>
  </si>
  <si>
    <t>Colleen G</t>
  </si>
  <si>
    <t>2017-08-27T00:00:00.000Z</t>
  </si>
  <si>
    <t>https://www.tripadvisor.com/Hotel_Review-g60750-d80423-Reviews-or150-Marriott_Vacation_Club_Pulse_San_Diego-San_Diego_California.html#REVIEWS</t>
  </si>
  <si>
    <t>accused of smoking in my room. only young black kids in the hotel. ima 24 year old well put together chef. needed time away with my girlfriend. Managers and loss prevention kept harassing us. Sunday morning knocked on my door and walked in without my consent and literally said oh i though you were smoking in here and walked out. I was hearing noise all night which i complained about, but nobody did anything about it: yet you're worried about if im smoking when your hotel is Loud and your staff is racist and rude because all of my greetings did not seem genuine. your loss prevention is not an army and i should sue for grievance. I complained about loud banging all morning and nobody did anything or come to see if it was still happening. Instead I got your army of LP at my door accusing me of smoking once again. without even saying sorry for bothering you. I WILL NEVER STAY HERE AGAIN AND I AM A MARRIOT REWARDS MEMBER. There were stains on my bed which i let go. my towels were not clean so i requested new ones. You service was so bad , and biased my girlfriend told me not to complain about the towels or buy from your marketplace. This is going to get solved in a court matter. This was the worst experience i have had at a hotel and i travel frequently.</t>
  </si>
  <si>
    <t>racist / rude loss prevention team.</t>
  </si>
  <si>
    <t>Inglewood</t>
  </si>
  <si>
    <t>chefshaded</t>
  </si>
  <si>
    <t>2018-10-10T00:00:00.000Z</t>
  </si>
  <si>
    <t>https://www.tripadvisor.com/Hotel_Review-g60750-d80423-Reviews-or15-Marriott_Vacation_Club_Pulse_San_Diego-San_Diego_California.html#REVIEWS</t>
  </si>
  <si>
    <t>Stayed here September 2018 for 7 nights hotel was amazing and should be rated a 5 star plus everything was perfect fantastic rooms amazing staff first class facilities great location close to all local attractions would highly recommend.Our team appreciates your review and recommendation on TripAdvisor. We are happy you enjoyed your visit to the resort and look forward to welcoming you back again in the near future.</t>
  </si>
  <si>
    <t>Vacation</t>
  </si>
  <si>
    <t>Thornaby on Tees</t>
  </si>
  <si>
    <t>Susan W</t>
  </si>
  <si>
    <t>2017-05-16T00:00:00.000Z</t>
  </si>
  <si>
    <t>https://www.tripadvisor.com/Hotel_Review-g60750-d80423-Reviews-or195-Marriott_Vacation_Club_Pulse_San_Diego-San_Diego_California.html#REVIEWS</t>
  </si>
  <si>
    <t>My wife and I stayed here with our 2 grandchildren for 5 days in April. The room amenities are very nice with very comfortable bedding and living area. The Kitchen area is small, however, with a small mini refrigerator and microwave so if you are planning to eat many meals in your room, this is not the hotel for that. We walked to Little Italy, the Gas Lamp area, PETCO Park and to the USS Midway. Very convenient to all locations. They have Valet parking and a restaurant on property although we did not use it. They also have a fitness area and a indoor pool.Steve, thank you for a perfect review! We are so happy to hear you and your family enjoyed your stay with us here in San Diego. We hope you will visit us again sometime.</t>
  </si>
  <si>
    <t>Great Hotel For Walking To Most Attractions</t>
  </si>
  <si>
    <t>Surprise</t>
  </si>
  <si>
    <t>Steve W</t>
  </si>
  <si>
    <t>2017-07-12T00:00:00.000Z</t>
  </si>
  <si>
    <t>https://www.tripadvisor.com/Hotel_Review-g60750-d80423-Reviews-or175-Marriott_Vacation_Club_Pulse_San_Diego-San_Diego_California.html#REVIEWS</t>
  </si>
  <si>
    <t>This place was recently renovated and our room on the 23th floor felt like we were staying in a hi-end condo with breathtaking views of San Diego bay and the Coronado bridge. Sleek and modern decor with marble countertops stood out to me. There were two flat screen TV's, and a fully-stocked mini kitchen with fridge. Located right in the middle of downtown minutes away from the gas lamp district this place is prime location. The luxurious amenities combined with meticulous customer service especially in the downstairs restaurant makes for a memorable experience that I wouldn't hesitate to highly reccommend over and over again! Great job Marriott!Charles, thank you for a perfect review. We are so happy to hear you enjoyed your stay with us here in San Diego. We hope you will visit us again sometime.</t>
  </si>
  <si>
    <t>Sleek and modern</t>
  </si>
  <si>
    <t>Anaheim</t>
  </si>
  <si>
    <t>Charles B</t>
  </si>
  <si>
    <t>https://www.tripadvisor.com/Hotel_Review-g60750-d80423-Reviews-or120-Marriott_Vacation_Club_Pulse_San_Diego-San_Diego_California.html#REVIEWS</t>
  </si>
  <si>
    <t>The issues started the first night. Do Not stay in room 1501. Although the room seems like it is a bit away from the elevators the bed room is right next to the elevator shaft. This would be fine if it was just elevator noise but every time it went up and down the banged like the someone was knocking on the door loudly. All night all day whenever someone was in the elevator. I complained the first night to the front desk and actually a maintenance guy, Jared. He said that Otis elevator was actually on site fixing the elevators. They actually came to room but could not figure out where the noise was coming from. I did mention it again on Wednesday but they did not do anything. They could have at least moved me to another room. On Friday I was supposed to meet someone for dinner. I did not have his cell though. I had stepped out of the room for a bit, unfortunately right when he called at 630. He tried again at 7. The staff did not leave a message on my room phone (or my cell/email which they had). At 9 I received a call from the front desk that I received 2 calls at 630 and 7. When I asked why I am just hearing about it at 9, the woman said the note got lost and they had just found it. Oh did I say the pool was closed. Lastly, 1501 is a joined room and on Friday night, at 11 a family decided to have a fight where someone was slapped and the mother and little daughter started crying. I called the office but as far as I know no one came up or called. Just not a good stay. Thank you for taking the time to share your feedback and leave a review. We apologize for any inconvenience you experienced during your stay with us here in San Diego. Please contact our Customer Care team directly at 800-860-9384 or customer.carevacationclub.com so we may address your concerns personally.</t>
  </si>
  <si>
    <t>Just not on the ball</t>
  </si>
  <si>
    <t>Ashland</t>
  </si>
  <si>
    <t>Massachusetts</t>
  </si>
  <si>
    <t>Omni99</t>
  </si>
  <si>
    <t>this hotel was nice and quiet did not know there was train track near by but it was only few train passed during our stay best western changed hotel classification the plus category are not the same as before</t>
  </si>
  <si>
    <t>we stayed in the king suite with the separation between the bedroom and the living space the sofa bed wasn't very good i had back discomfort by the day we left on our three night stay the room is clean and the king bed very comfortable this hotel is located within walking distance to most places you will want to more</t>
  </si>
  <si>
    <t>parking was horrible somebody ran into my rental car while staying there i didn't get to try the breakfast i was there for business so the restaurant opened to late for the business world to enjoy i had to asked for coffee for my room and the items in the vending machine were stale</t>
  </si>
  <si>
    <t>this is such a fun lovely hotel the attention to detail is impressive from the thicker rimmed water glasses to the extra fluffy towels loved the vibrant art which lends itself to a hip vibe my only disappointment was at their restaurant the lockbox the menu is just trying too hard i am a fairly adventurous eater but each of more</t>
  </si>
  <si>
    <t>we recently stayed at this hotel on a trip to lexington with other friends our group shared the feeling that we would not be back we routinely waited more than 10 minutes for elevators the workout room is tiny with 2 treadmills and 2 cheap elliptical machines that rocked off the floor when in use everything about the hotel seemed more</t>
  </si>
  <si>
    <t>i reserved a room a week in advance knowing a motel is usually not great accommodations but we were just passing thru during the longest yard sale i was quoted 50 over the phone and given our room numbers as a confirmation number and shemore</t>
  </si>
  <si>
    <t>hello i have traveled a lot and abroad and by far this is the worst place i have ever booked i paid got the key and walked in omg the place is horrible this place is one of those hotels they show in horror movies where they kill people i kid you not this place is horrible i only stayed more</t>
  </si>
  <si>
    <t>this is a new hampton inn and is well decorated the color scheme gives a feeling of luxury and is very restful the beds are comfortable and the black out curtains keep the room dark for a good nights sleep the entrance is a little difficult to find so look closely for the sign the staff was very friendly and more</t>
  </si>
  <si>
    <t>i stayed here for three nights while i explored nearby santa barbara this place is ok for a night or two if you can live the excess noise coming from the freeway then three nights is just about doable</t>
  </si>
  <si>
    <t>completely accommodating hotel i booked a reservation last minute day of used points to offset the cost and even called the front desk to ask for a little help they were completely kind and welcoming especially accommodating while under construction thank you</t>
  </si>
  <si>
    <t>the water is very hot and there's no cold water at all it's awful the food is not good the staff is friendly and very nice more upscale items should be offered for the price of the room at 200 a night snacks toiletries menus and food and drinks offered promote your business i'm sorry to hear we didn't exceed your expectations but thank you for bringing these issues to our attention we take your feedback seriously and will share it with the staff i hope we'll get another opportunity to make a better impression when you return to new orleans feel free to contact me if you would like to discuss your stay further sincerely casey a callaisgeneral manager</t>
  </si>
  <si>
    <t>great staff and rooms housekeeping was always spot on--we never saw them come in and it was in perfect order when we came back to our rooms the hotel is close to everything french quarter museums business district etc and we got a great price for our stay it's an excellent value--highly recommend to anyone visiting new orleans</t>
  </si>
  <si>
    <t>very accommodating staff competitive pricing for downtown no convenient location comfortable room good food in restaurant broken exercise equipment 'fitness club' is a bit of a misnomer we can recommend this to anyone else for a good place to stay with great location for many attractionsthank you very much for your comments about your most recent stay with us at the whitney hotel we are working on getting updated exercise equipment and i'm sorry it wasn't ready for you by the time you arrived i am happy to hear that you had such an enjoyable stay overall and we hope to see you again the next time you come to new orleanssincerely casey a callaisgeneral manager</t>
  </si>
  <si>
    <t>room was much larger than i expected and water and fridge were offered for my room - had everything i needed nice basic breakfast was included room was very clean and everyone here was friendly would stay again we're thrilled to hear you had a great new orleans experience at the whitney hotel thank you for mentioning the breakfast and the cleanliness of the rooms our staff strives for excellence and i'm glad to see that was provided we hope to see you again soon sincerely casey a callaisgeneral manager</t>
  </si>
  <si>
    <t>the whitney hotel is ideally located to see most of the sights of new orleans i would say it is a place to lay your head but i found the restaurant poor in terms of food choice and quality the room phone did not work no room service offered and the room can be noisy as it overlooks a major road overall i think we can do better on my next trip to new orleansthank you mentioning how you enjoyed the location and cleanliness of the hotel i'll pass that information along i'm sorry to hear about the telephone and will have engineering test the line on behalf of the management of the restaurant please accept my apologies i'll make sure they get a copy of this review thank you again for your candid comments and we'll use this information to provide better services in the future if we can be of any other assistance please don't hesitate to contact us sincerely casey a callaisgeneral manager</t>
  </si>
  <si>
    <t>this is an old hotel in very good location a 5 minute walk to bourbon street and harrahs' casino a 15 min walk will get you to caffe dumonde and the french market although old the hotel is well kept and the staff is efficient i found the room a little bit small but confortablethank you for your recent stay at the whitney hotel in new orleans we're glad to hear you enjoyed your visit and look forward to hosting you again soon please don't hesitate to contact us directly for your next new orleans get-a-waysincerely casey a callaisgeneral manager</t>
  </si>
  <si>
    <t>the hotel is historic and yet modern full of history the hotel is conveniently located in the heart of new orleans blocks from the french quater and the riverfront the staff was very courtis and very knowledgeable always there to help get you where you want to be just one block to mothers one of the local best restaurants totally enjoyed my stay on behalf of the staff at the whitney hotel thank you so much for your recent visit and for the wonderful review we'll share your praise with our staff and sincerely hope we'll get to see you again soon thank you casey a callaisgeneral manager</t>
  </si>
  <si>
    <t>such a beautiful hotel loved the lobby and the bank vault it was so unique and interesting our suite was so beautiful and very comfortable we would like to thank the staff for taking such good care of usyour knowledge of your wonderful city was so helpful the russells thank you for your review of the whitney hotel in new orleans we're so happy to hear you enjoyed your stay and we appreciate the feedback if there is anything we can do to make your next visit to the whitney better please don't hesitate to let us know thank you and we look forward to seeing you again soonsincerely casey a callaisgeneral manager</t>
  </si>
  <si>
    <t>we recently had the opportunity to travel to new orleans and we chose to stay at the whitney based on user reviews location and price the room was very nice and was really clean the hotel was well decorated the one big call out i have is that the restaurant accepts room charges and cash only as a rule i won't support a business that doesn't accept credit cards for payment valet parking or a paid lot across the street are your parking optionsthank you for recent visit to the whitney hotel and for your kind comments i'll be sure to pass this along to the staff please let us know if you need any reservation assistance in the future thank you casey a callaisgeneral manager</t>
  </si>
  <si>
    <t>our room was beautiful the location was wonderful just a couple of blocks from shopping bourbon street and an easy walk to jackson square there are great restaurants in walking distance as well as the restaurant in the hotel dinner in the vault was fabulousthe service was outstandingeven one of the maintenance men held doors for me and gave great advice on where to eat loved it and can't wait to go back thanks especially to jason who really took great care of uswe appreciate your recent visit to the whitney hotel and are so happy to hear you enjoy your stay we'll pass along your kind comments to the staff and we look forward to hosting your next new orleans trip feel free to call the hotel directly for any travel needs thank you casey a callaisgeneral manager</t>
  </si>
  <si>
    <t>excellent service and location was perfect have been in new orleans numerous times so we didnt need to be in the heart of french quarter which could be very noisy dont get me wrong love a good time let the good times roll but when i want to sleep i prefer quite staff very helpful  great new restaurants in warehouse districtthank you for the great review and for your recent visit to the whitney hotel in new orleans we certainly appreciate the kind words and we are looking forward to hosting your next trip to the big easysincerely casey a callaisgeneral manager</t>
  </si>
  <si>
    <t>i will never consider staying at the whitney after my epic night of uncomfortable room temperatures and a night's sleep on the hardest cheapest mattress i've every experienced the hotel staff was nonexistent and are complaints were only listened to after check-outthank you for your review i'm sorry to hear that we did not exceed your expectations but we'll use this information to provide better services in the future thank you for giving us the opportunity to hear about your visit sincerelycasey a callaisgeneral manager</t>
  </si>
  <si>
    <t>the hotel was alright this was my second stay at this hotel after my first experience i recieved a comp night to get a better experience my second experience was about the same rude staff bugs in room room wasn't cleaned when asked and many other things to add on this for the price of the nights i did pay for it would be been better to go to another hotel with more comfortable beds thank you for your candid review upon checking out on sunday our guest services manager asked you if your stay was enjoyable you told him that everything was fine you certainly didn't mention any of the complaints you list here we also noted you called for housekeeping service to remove trash and bring up fresh towels to your room in the early afternoon on saturday declining a full service upon reported completion of that task a courtesy call back was made and you told our guest services agent that everything was delivered to your satisfaction it's disheartening to read that you had complaints only after you left the property even though attempts to verify your satisfaction were made by the staff here and at the time confirmed by you we thank you for giving us another opportunity we sincerely hope you enjoyed your time in new orleans as always if we can be of any other assistance please don't hesitate to contact us sincerely casey a callaisgeneral managercaseycallaiswhitneyhotelcom</t>
  </si>
  <si>
    <t>nice locationgood staff th rooms need to be aired and to ne cleanedth breakfast is a shameth location is goodwe dont recommanded this hotel as for th quality or th rooms as for the quality of th breakfast server into plastic platesdear guestthank you very much for visiting our hotel and for sharing the details of your stay our culture is to ensure that we create the best experience for each and every one of our guests we are disappointed that you experienced some issues and we did not meet your expectations please know that we are working on upgrading our product in the near future we are sorry that is was not up to expectations this time i have shared your review with my colleagues so we can address these concerns for our future guests because of honest feedback we are able to constantly improve ourselves among the marketplace</t>
  </si>
  <si>
    <t>recently stayed at the whitney hotel in new orleans the hotel was an exceptional experience from the old 1910 building to the amazing queen suite we would make any future visits to new orleans included a stay at the whitney hotel front desk staff helpful friendly and very informational about locations in the city parking was somewhat priced out there but the valet service took good care of our truck and promptly brought it to us when we called for it would recommend this hotel to anyone that wants to experience new orleans in actual history and ambiencethank you for the great review and for your recent visit to the whitney hotel we'll pass along your kind comments to the staff and look forward to seeing you again soon sincerely casey a callaisgeneral managercaseycallaiswhitneyhotelcom</t>
  </si>
  <si>
    <t>unfortunately it is not a place to have confidence one of my children left a small amount of money in the car when we left the hotel we realized they had stolen it although it was little amount of money the fact is equally repudiablethank you for your feedback we appreciate your recent visit and will use the information you provided here to enable additional training and exceed future expectations please accept my apologies for not doing so during this visit i hope you'll consider giving us another opportunity to make a better impression during your next visit sincerely casey a callaisgeneral manager</t>
  </si>
  <si>
    <t>my husband and i stayed for 4 nights with my 13 month old son and our experience was disappointing from the moment we checked in when we made our reservation on the phone we requested a crib for my son and were told it would be no problem when we arrived we were shocked to see a pack-n-play rather than a crib and they didn't even provide us with a sheet we called the front desk and demanded a crib after a few hours a crib was brought to our room without even a crib sheet after many phone calls to the front desk asking for a crib sheet we received a full size sheet for a crib apparently not a single person who worked there even knows what a crib sheet is in addition to the crib and sheet fiasco the carpeting in our suite was buckling and we almost tripped over it several times there were also some sink holes in the bedroom it seems that the hotel is about to undergo a much needed renovation so hopefully they can also improve their customer service the location of the hotel was the main reason we chose it and it does have the potential to be a lovely boutique type hotel with some updatesthank you for your candid feedback i'm sorry to hear we didn't meet your needs initially with the crib we've found that most prefer a soft-side crib over the steel framed ones once your requests were understood though our desk agents promptly retrieved a crib that was to your liking we truly do appreciate your feedback and will use to provide better experiences thank you sincerely casey a callaisgeneral manager</t>
  </si>
  <si>
    <t>what a wonderful weekend spent with my husband staff food rooms everything was great so welcoming and professional from arriving to departure location is perfect not to busy but many thing within walking distance to explore in the big city defiantly will be back soon wouldn't stay anywhere else thank you for your recent visit to the whitney hotel we're so happy to hear you enjoyed your stay and look forward to hosting your next trip to new orleanssincerely casey a callaisgeneral manager</t>
  </si>
  <si>
    <t>this was a beautiful hotel all the things that made it a bank are still there reminding you of the lovely banks that we used to have the fact that part of the building is still an operating bank was a surprise everything was lovely i did not eat in the restaurant because the rest of my party wanted to go other places  but we should have eaten there we went to mother's we had the worst meal that any of us ever had i would highly recommend this hotel for a great stay its locationwe're so happy to hear you enjoyed your stay at the whitney hotel in new orleans and we appreciate the great review we look forward to hosting your next stay feel free to contact us for future reservationsthank you casey a callaisgeneral manager</t>
  </si>
  <si>
    <t>the staff was courteous friendly and helpful however the hotel itself seemed to be a hodgepodge of various updates through the years it seems staff has been trained to blame it on katrina but when you stay its clear that the owner has not sufficiently maintained the facility through the years and when maintenance was performed done so at the cheapest cost no matter how unsightly the hotel has a lot of potential but is not a boutique by any stretch of the imagination the windows are original so they are thin curtains did not properly open and close ac was loud and inconsistent at keeping a steady temp using an old mercury thermostat continental breakfast was paltry compared to others hotelsdear josephcarter2018thank you for taking the time to review our property i apologize that your stay fell short of our high service standards we truly consider all feedback to be a critical part of our success we pride ourselves on the high levels of service provided to our guests and i am very sorry to hear that was not the case during your stay your honest feedback is greatly important to us as we continue working to make improvements and please rest assured that your comments have been heard and passed along to senior management thank you again and i truly hope to have the opportunity to welcome you back to visit again in the future</t>
  </si>
  <si>
    <t>the hotel is within easy distance of both the french quarter and the warehouse district this is a historic building built as a bank and office use so rooms may be smaller than a normal hotel but the building has character the staff was 5 star by being attentive friendly and helpful my room was very clean and comfortable i will stay againthomas w thank you so much for the wonderful review of the whitney hotel and sharing your feedback with others on tripadvisor we greatly appreciate your comments and cant express to you our gratitude for your kind words about our hotel and our colleagues i am very glad to hear that you enjoyed your stay with us thank you for the terrific review and for recognizing our great team for taking care of you thank you again thomas w</t>
  </si>
  <si>
    <t>we have stayed at the whitney before but had no idea that the hotel no longer had a bar nor restaurant this is a sad commentary since we enjoyed the hotel last year and were looking forward to another visit the staff was again cooperative understanding and friendly but the sink had only a trickle for water flow and the engineer could not fix the problem and we were there for 5 ngts i'm sorry to hear you did not enjoy your stay there were some service issues with the previous food and beverage operation which was contracted through a 3rd party due to this a change was made and the hotel has started offering a free continental breakfast while we've received mostly positive feedback about the change we understand that some like a full service restaurant inside the hotel plans to reopen the bar are underway and with all the wonderful dining options in walking distance of the hotel our front desk team will always have a great recommendation for you thank you again for your feedback and we hope you come back and see us next year sincerely casey a callaisgeneral manager</t>
  </si>
  <si>
    <t>i had a great stay at the hotel walking distance from everything good in new orleans rooms are nice building has charming status due to the old bank stuff i would recommend the whitney to anyone you if you look for a place to stay in new orleans go therethank you for your wonderful review on the whitney hotel in new orleans we're so happy to hear you enjoyed your visit and look forward to seeing you again soonsincerely casey a callaisgeneral manager</t>
  </si>
  <si>
    <t>we enjoyed this lovely hotel it was nice to go to breakfast and look up and see the beautiful architectural details the bank vault of course was extraordinary we learned that the hotel is still attached to a working bank the restaurant was lovely and the bacon egg and cheese croissant was fresh and delicious the room was nice enough and clean enough we would definitely stay here again for a quick staythank you for your recent stay with us at the whitney hotel in new orleans we greatly appreciate your kind words and look forward to hosting you again soon if we can be of further assistance please don't hesitate to contact us directly sincerely casey a callaisgeneral manager</t>
  </si>
  <si>
    <t>the whitney is about five blocks or so from canal and on to the bars and restaurants of the french quarter at night it is a quiet walk past hotels and office buildings once you cross canal returning home the staff is very friendly in that way new orleans is there is a small restaurant for breakfast and coffee if it is raining outside rooms are nice and quiet would definitely stay againthank you for this wonderful review of the whitney hotel we're so happy to hear you enjoyed your visit if we can be of any other assistance in the future please don't hesitate to contact us we look forward to seeing you again soonsincerely casey a callaisgeneral manager</t>
  </si>
  <si>
    <t>the bar closed at 10pm which was pooronly 3 days into our 8 day trip we were told the bar and resturant were closed leaving us with no facilities in the hotel we should have been told that when we were booking and would not have booked it as it's nice to eat and drink in the hotel after a long days walking around town thank you for your candid feedback i'm sorry to hear that we did not exceed your expectations the restaurant was a third party operation not owned or managed by the hotel and the decision to close the venue could not be controlled by the hotel to offset any inconvenience the hotel offered free of charge a grab and go continental breakfast please accept our apologies for the closure if you feel there is any other information i need regarding your stay please feel free to email me or call me on my direct line at 504-212-8686 again please accept my apologies and thank you for letting me know about your visit</t>
  </si>
  <si>
    <t>i thoroughly enjoyed my stay at this hotel the room was clean quiet for sleeping and comfortable very convenient for transportation and access to popular locations i did not use the restaurant facilities i think there could be a little more promotion for the dining room thank you for your recent stay at the whitney hotel in new orleans we're glad to hear you enjoyed your visit and look forward to hosting you again soon please don't hesitate to contact us directly for your next new orleans get-a-waysincerely casey a callaisgeneral manager</t>
  </si>
  <si>
    <t>i was in town for the crescent city classic the whitney hotel is easy walking distance to the start of the 10k race also close to the french quarter and the wwii museum i like the central business district and this location is very central for my purposes with st charles street car close by to the quarter and the garden district very good value compared to comparable hotels i have stayed here twice before and will try to stay here again my next trip was a good hotel for mewe're so happy to have loyal guests such as yourself coming back again and again to the whitney hotel thank you for your continued patronage and the wonderful review we look forward to seeing you again soonsincerely casey a callaisgeneral manager</t>
  </si>
  <si>
    <t>stayed for one night hotel is in a great location to walk to superdome for saints game and have dinner at the great restaurants in the warehouse district hotel is clean and quiet loved how the lobby and check in area still have the large safe and bank windows throughout thank you for your recent visit to the whitney hotel in new orleans we're happy to hear you enjoyed your visit and appreciate the great review we look forward to seeing you again soonsincerely casey a callaisgeneral manager</t>
  </si>
  <si>
    <t>stay at the whitney to capture a sense of the history of new orleans with its actual bank vault door decor and location that is right in the heart of new orleans great for business but close to the french quarter for fun it's clean comfortable has amenities and is a great location friendly toothank you for your recent stay at the whitney hotel in new orleans we're glad to hear you enjoyed your visit and look forward to hosting you again soon please don't hesitate to contact us directly for your next new orleans get-a-waysincerely casey a callaisgeneral manager</t>
  </si>
  <si>
    <t>overall good trip clean and friendly it was mid summer when we stayed and we prefer ice cold room couldn't get it cool enough bed was comfy pillows a bit too thick for us cold water at faucet was warm to hot shower temp was perfectly hot would recommend more mirrors in room a safe would be good addition and fridge enjoyed continental breakfast would stay at this beautiful hotel again thank you for the great review and your recent visit to the whitney hotel in new orleans we certainly appreciate you kind words and will pass them on the staff it's our pleasure to provide excellent customer service to our guests we look forward to hosting you again in the very near future sincerely jason labicheguest service manager</t>
  </si>
  <si>
    <t>our recent stay at the whitney was overwhelmingly nice the hotel is housed in the historic old whitney bank building the reception desk was once the teller desk and the old vault is located in the lobby our suite was very large with two rooms the master bedroom was quite spacious and was separated from the sitting area by french doors the sitting area had a sofa bed it's own television the bathroom was also very spacious the hotel offers free internet as well as complimentary coffee there is a restaurant located in the lobby the staff was very helpful and courteous the hotel is located right off of saint charles avenue which is very convenient during mardi gras and only a half a mile from the french quarter i will be staying againon behalf of the whitney hotel in new orleans thank you for your visit and kind words on tripadvisor we hope we'll get another opportunity to serve you again during your next trip to the big easykindest regards casey a callaisgeneral manager</t>
  </si>
  <si>
    <t>i have stayed at the whitney many times for business back when it was a wyndham property and now that it is a new orleans collection hotel staff is friendly and efficient rooms are clean at some point soon they will need to address carpet as it is getting dated but ok now bar downstairs is good as is restaurant we ate breakfast a couple of times at cafe on the square around the corner and had good experiencesthank you for your continued patronage at the whitney hotel we are in the planning stages now for replacing carpet throughout the hotel thank you again and we look forward to hosting your next visit to new orleanssincerely casey a callaisgeneral manager</t>
  </si>
  <si>
    <t>we thoroughly enjoyed our stay at the whitney the beds were very comfortable the location is superb it is walking distance to everything we did french quarter bourbon street shopping harrah's etc we will definitely stay here during our next trip to new orleans the staff was rather gracious as well loved itthank you for taking the time to write a review regarding your recent stay at the whitney hotel in new orleans we're so happy to hear you enjoyed your visit and look forward to seeing you again soon sincerely casey a callaisgeneral manager</t>
  </si>
  <si>
    <t>super friendly and accommodating staff staff bent over backwards to assure we had a great stay always ice cold water news papers and vacation information in the lobby great restaurant recommendations we ubered from the airport 33-55  you do not need a car in the city street car on one side of hotel 2 blocks to french quarter and bourbon street near casino and ww2 museum beds super comfortable and hotel is really clean thank you for your recent stay with us at the whitney hotel in new orleans we greatly appreciate your kind words and look forward to hosting you again soon if we can be of further assistance please don't hesitate to contact us directly sincerely casey a callaisgeneral manager</t>
  </si>
  <si>
    <t>we enjoyed the hotel location was great walking distance to many sites paying to park was a surprise but we decided that was better than staying further away and worrying about parkinghotel was absolutely beautiful very nicely maintained no old hotel odor staff was friendly and accommodating the room was nice very comfortable kept very clean by friendly housekeeping staff lovely city view traffic noise was noticeable bathroom was good sized had a great shower and was nicely kept restaurant was beautiful food adequate but not exceptional limited hours service friendly but i actually got up to get my own coffee refills one morning even though only two tables had customers overall a great experience and we would definitely stay again and recommend it to othersthank you for your recent visit we appreciate your feedback and look forward to hosting your next stay at the whitney hotelsincerely casey a callaisgeneral manager</t>
  </si>
  <si>
    <t>on the edge of the french quarter easy access courteous service efficient clean valet parking personalized welcome correct price not for a romantic stay but perfectly fine for business or family staythank you for your review of the whitney hotel in new orleans we're so happy to hear you enjoyed your stay and we appreciate the feedback if there is anything we can do to make your next visit to the whitney better please don't hesitate to let us know thank you and we look forward to seeing you again soonsincerely casey a callaisgeneral manager</t>
  </si>
  <si>
    <t>we had a wonderful stay at the whitney hotel the front desk staff headed by patrick were the best that i have ever experienced they were extremely helpful in making reservations at great restaurants guided us through the craziness of mardi gras and were always friendly and helpful in every way the rates were a good value and the location was idealwe're so happy to hear you enjoyed your visit to the whitney hotel in new orleans thank you for taking the time to write such a glowing review and for mentioning the wonderful service patrick provided i'll be sure to let him know we look forward to hosting your next staysincerely casey a callaisgeneral managerthe whitney hotel</t>
  </si>
  <si>
    <t>spontaneous weekend getaway estes park condos did not disappoint this place is even more magical than the website makes it seem staff was very accommodating with our late check in and check out we stayed at antlers point 5 private hot tub grill fireplace hbo dvd player full bathroom and full kitchen very cozy and welcoming perfect for a couple more</t>
  </si>
  <si>
    <t>i and my wife stayed here with two other couples we had a loft a queen bed another bedroom and a queen sleeper sofa in the living room all areas had tv's the condo overlooked the big thompson river you could here the river running at night very clean and everything is very nice  all services worked and just more</t>
  </si>
  <si>
    <t>we only stayed one night but were pleased that the room was clean and quite bed was comfortable and the breakfast was good the staff we encountered were all friendly had a good small town friendly atmospherethank you so much for your review we're glad that we could provide you with a pleasant stay if you're ever in the neighborhood again we hope we'll see you</t>
  </si>
  <si>
    <t>hampton inn was as usual clean staff was friendly breakfast was adequate we had stayed at this facility approximately 3 years ago and found that it hasn't changed still a nice place to visit staff very willing to make any change to keep customer happy</t>
  </si>
  <si>
    <t>stayed 2 nights nice bug room very quiet room was on top floor they have a happy hour from 5:30pm to 7 pm lots of food more like dinner than hor'd'ors drinks food free popcorn and fountain drinks nice hot breakfast with lots ofmore</t>
  </si>
  <si>
    <t>our family of five spent two nights here on our way back to mo from ut beds were comfortable bathroom was clean breakfast and dinner menu were great pool and hot tub were clean and well maintained staff was friendly and attentive this location ismore</t>
  </si>
  <si>
    <t>we stayed one what was a shame when we checked in we spoke to ian on desk this man was so helpful we had free dinner three drinks free also free soft drinks the hotel is so good the spa and pool excellent such amore</t>
  </si>
  <si>
    <t>clean spacious and quiet rooms very comfortable accommodations breakfast was good for a free buffet style breakfast i will stay here again i will also recommend this hotel to friends this is in a good location to take in the sites around the area</t>
  </si>
  <si>
    <t>drury inn suites near the af academy is a gem the staff is super friendly so are the roomsthe breakfast is super great variety - and so is the evening feast and inclusive liquidsconsidering the price for your room includes al of themore</t>
  </si>
  <si>
    <t>our organization arranged for our out-of-town board members to stay at drury inn suites for a board meeting which we also held in one of the drury conference rooms the management and staff of the drury inn provided excellent service and accommodations going abovemore</t>
  </si>
  <si>
    <t>our stay was great at the drury inn stayed on the 7th floor in a king deluxe the staff were all very nice and courteous the breakfast was good as well also offered free food and drinks from 530pm-7pm the hearty chili was very good</t>
  </si>
  <si>
    <t>we stayed at the drury inn and suites colorado springs for one night we specifically chose the drury inn chain due to a good experience at the drury inn denver tech center last summer we were not disappointed the hotel was clean modern and anmore</t>
  </si>
  <si>
    <t>we were introduced to drury hotels by an acquaintance now we stay everywhere that has one on our trip route colorado springs is a good example of the best of the best it is beyond clean the staff are helpful friendly and polite the managermore</t>
  </si>
  <si>
    <t>first this was the first time i have ever stayed at a drury inn and i am here to say it was absolutely the best choice i made for this trip it was within 7 minutes of where i needed to be it is cleanmore</t>
  </si>
  <si>
    <t>this hotel has a great view of pikes peak it's right up there with the rest of the drury hotels very clean friendly staff there are a lot of restaurant options nearby unfortunately for me most of them are restaurants i have in my hometown</t>
  </si>
  <si>
    <t>from the moment we checked in until we left two days later we had excellent service from everyone our room on the fifth floor had amazing views over the mountains the room was very clean and everywhere in the hotel was clean and tidy brianmore</t>
  </si>
  <si>
    <t>this is a new location and staff is friendly and attentive i know what i'll get each time i stay and that is a good stay in a nice room food for breakfast and evening happy hour is good this place is always clean andmore</t>
  </si>
  <si>
    <t>we have never stayed here before but decided to give it a try based on the reviews we read the staff was amazing the room is bright clean and comfortable the free breakfast and happy hour along with the popcorn was a bonus and helpfulmore</t>
  </si>
  <si>
    <t>i booked our room the night before we stayed after reading the reviews although it seemed a little pricey it was the best price in the area for the busy season we came after a day at rmnp great location not in the middle of busy downtown estes park but close if you want to enjoy the town it is more</t>
  </si>
  <si>
    <t>nice clean hotel near wiu campus front desk very helpful after traveling all day able to check into our room early rooms very clean breakfast was nice hot and plentiful not far from stores and places to eat dinner</t>
  </si>
  <si>
    <t>my daughter and i stayed at the hampton inn during a visit to wiu for audition day perfect experience comfy clean beds with fluffy comforters and great pillows totally updated bathroom with fine finishes breakfast was awesome and the dining area was so nice we will be back again</t>
  </si>
  <si>
    <t>room was very clean and well appointed everything you need for an extended stay bed was very comfy front desk was extremely accommodating i had a very late check-in due to another engagement and there was no issue highly recommend</t>
  </si>
  <si>
    <t>my wife and i stayed this past weekend at the marriott pulse nice hotel with great amenities good location in downtown san diego only 4 blocks to the gaslamp district with many choices of restaurants in the area 1 bedroom unit is a little small compared to other vacation club properties so would be tight if 4 are staying in one of these unitsthank you for taking the time to share your feedback and leave a review we are pleased to hear you enjoyed your stay with us here in san diego</t>
  </si>
  <si>
    <t>we ended our san diego stay here with 4 nights staff was very friendly and accommodating room was comfortable and surprisingly the pull out sofa bed was the most comfortable i have slept on the fitness center was clean and had a good variety of equipment the parking fee is steep but standard for a large city good luck going around the spiral getting in and out of the garage easy access to everywhere we needed to go</t>
  </si>
  <si>
    <t>accused of smoking in my room only young black kids in the hotel ima 24 year old well put together chef needed time away with my girlfriend managers and loss prevention kept harassing us sunday morning knocked on my door and walked in without my consent and literally said oh i though you were smoking in here and walked out i was hearing noise all night which i complained about but nobody did anything about it: yet you're worried about if im smoking when your hotel is loud and your staff is racist and rude because all of my greetings did not seem genuine your loss prevention is not an army and i should sue for grievance i complained about loud banging all morning and nobody did anything or come to see if it was still happening instead i got your army of lp at my door accusing me of smoking once again without even saying sorry for bothering you i will never stay here again and i am a marriot rewards member there were stains on my bed which i let go my towels were not clean so i requested new ones you service was so bad  and biased my girlfriend told me not to complain about the towels or buy from your marketplace this is going to get solved in a court matter this was the worst experience i have had at a hotel and i travel frequently</t>
  </si>
  <si>
    <t>stayed here september 2018 for 7 nights hotel was amazing and should be rated a 5 star plus everything was perfect fantastic rooms amazing staff first class facilities great location close to all local attractions would highly recommendour team appreciates your review and recommendation on tripadvisor we are happy you enjoyed your visit to the resort and look forward to welcoming you back again in the near future</t>
  </si>
  <si>
    <t>my wife and i stayed here with our 2 grandchildren for 5 days in april the room amenities are very nice with very comfortable bedding and living area the kitchen area is small however with a small mini refrigerator and microwave so if you are planning to eat many meals in your room this is not the hotel for that we walked to little italy the gas lamp area petco park and to the uss midway very convenient to all locations they have valet parking and a restaurant on property although we did not use it they also have a fitness area and a indoor poolsteve thank you for a perfect review we are so happy to hear you and your family enjoyed your stay with us here in san diego we hope you will visit us again sometime</t>
  </si>
  <si>
    <t>this place was recently renovated and our room on the 23th floor felt like we were staying in a hi-end condo with breathtaking views of san diego bay and the coronado bridge sleek and modern decor with marble countertops stood out to me there were two flat screen tv's and a fully-stocked mini kitchen with fridge located right in the middle of downtown minutes away from the gas lamp district this place is prime location the luxurious amenities combined with meticulous customer service especially in the downstairs restaurant makes for a memorable experience that i wouldn't hesitate to highly reccommend over and over again great job marriottcharles thank you for a perfect review we are so happy to hear you enjoyed your stay with us here in san diego we hope you will visit us again sometime</t>
  </si>
  <si>
    <t>the lobby is large and beautifully decorated the desk staff friendly the room is well appointed with a great bed and pillows the bathroom is great really loved the soft towels and the walk into shower with wall dispensers for soap shampoo and conditioner nomore</t>
  </si>
  <si>
    <t>special birthday trip for 5 days we narrowed our choices on hotelscom to finally choose the whitney we stay at many 'upscale' hotels in our business travels and wanted an 'experience' location - perfect a couple of blocks to the french quarter 3 or 4 to the riverwalk great food nearby starting with earl the pearl checking us in and michelle long brown hair made us feel comfortable far beyond the typical experience they were knowledgeable and available for any of our needs wants as other staff including housekeeping they are greatcleanliness rates a 10+southern hospitality 10+we're so glad to hear you enjoyed your visit to the new orleans and thank you for staying at the whitney hotel your feedback is valuable to us and i'll share your great comments with our staff if we can be of any other assistance to you please feel free to call us directly we look forward to hosting your next visit to the big easysincerely casey a callaisgeneral managercaseycallaiswhitneyhotelcom</t>
  </si>
  <si>
    <t>hotel is older but quite nice staff are friendly and helpful rooms are well appointed and quite modern there is a bit of traffic noise from the street i was on the 3rd floor but this is to be expected downtown in a major city plus i was there the day the st patrick's day parade occurred and its route took it right by the corner of the hotel i didn't use the restaurant but it looked very decent it's quite close to the various things to do or a quick cab ride away if you don't want to walk i would certainly stay there againthank you for the great review and for your visit to the whitney hotel in new orleans it certainly was a pleasure hosting your stay if we can be of any other assistance in the future please let us know sincerely casey a callaisgeneral manager</t>
  </si>
  <si>
    <t>we stayed 1 night while the hotel was beautiful and the staff were pleasanti inquired about extra charges to my card no one knew why i then emailed twice and called again international as i was on my honeymoon with no response how frustrating to know so much was charged without a reason why or enteraction from staffi am very sorry to hear about what has happened during and after your stay with us we want to make sure all of our guests have the best possible stay and i can see that we dropped the ball when it came to yours i ask that you reach out to me at briandaviswhitneyhotelcom or call me directly at 504-581-4222 so that we can get this resolved right away thank you and i hope to hear from you soon</t>
  </si>
  <si>
    <t>we rented a premium condo 2 bedroom hot tub to spend a weekend with our friends that were visiting us in colorado from another country the place was nice and cleanvery spacious for the four of us one bedroom was in the main floor with a full bathroom not inside the room the second room was in the second floor more</t>
  </si>
  <si>
    <t>we stayed in a king bed suite here while settling on our home in colorado springs it was nice to have a spacious living area with sofa bed for our son and comfortable quiet bedroom in addition the couch and chairs in the living areamore</t>
  </si>
  <si>
    <t>we stayed here after traveling through rocky mountain nat'l park not a chain motel the room was small but very clean very friendly staff bed was very comfortable room had a microwave and refrigerator tv was low def not hd wifi was spotty and somewhat slow continental breakfast was light - sweet rolls donuts muffins coffee cereal - no orange more</t>
  </si>
  <si>
    <t>we were at the club pulse for just one night everything was perfect staff at the front desk were very friendly and knowledgeable everyone we ran into was professional and nice the room was super comfy we had a suite with a kitchenette microwave refrig with freezer unit coffee maker dishes flatware glasses for water and wine 2 televisions - one in the bedroom the other in the living room the seating was very comfortable and a table to eat i highly recommend this property we were in town to see the play hamilton we were easily able to walk to the gas lamp for dinner and then to the civic theaterthank you for a perfect review we are pleased to hear you enjoyed your stay and look forward to welcoming you back again sometime</t>
  </si>
  <si>
    <t>not cheap but excellent location price is somewhat standard for not hacing reservations but room was nice and clean they offer good continental breakfast which is a plus and compensates front desk service and personnel where excellent it is carmel no ac in rooms but they have a fan for air circulation</t>
  </si>
  <si>
    <t>if you get the room that they advertised on the website and for what you paid you may be luckyif you stay many days  they will give you the not so good roomsnobody wants to stay in these rooms: low lightdark rooms near pool noisy smelly bathrooms or difficult access if you stay one-two days you will get probably more</t>
  </si>
  <si>
    <t>this hotel formerly a prestigious bank may be attractive for history buffs but is an expensive and horrible place to stay when you visit new orleans the rooms are small unattractive with terrible old bedding virtually without windows or amenities parking was 38day and it took 35 min to get your vehicle almost no lobby or sitting area the restaurant was small understaffed with a severely limited menu the commode was crammed into a tiny bathroom and we had to call down to get them to bring up an old beat-up refrigerator there are so many other more attractive places to stay in new orleans less expensive i would avoid this place like the plaguethank you for your review i'm sorry to hear that we did not exceed your expectations but we'll use this information to provide better services in the future thank you for giving us the opportunity to hear about your visit sincerelycasey a callaisgeneral manager</t>
  </si>
  <si>
    <t>this hotel aptly named the whitney hotel as it was the location of the whitney bankseveral of the features of the bank era are there to be seen such as the strong room doors and related featuresthis hotel is in a very good location very close to local transportation - buses and streetcarsa short walk takes you to many places to eat drink and shopless than ten minutes walk to canal street bourbon street and royal streetpleasant ambience friendly staff and comfortable rooms we had a noisy air con and after underlining our concerns were moved to another room and provided with free on the house breakfastthe hotel has partnership with some eatinglicensed businesses plus a two for one offer for mardi gras worldthank you for your recent stay at the whitney hotel in new orleans we're glad to hear you enjoyed your visit and look forward to hosting you again soon please don't hesitate to contact us directly for your next new orleans get-a-waysincerely casey a callaisgeneral manager</t>
  </si>
  <si>
    <t>my wife and i recently spent 5 nights at the whitney hotel we chose it for its mid-way location between the wwii and the ogden art museums and the french quarter it is also only a block from the charles st trolley to the garden districtour 6th floor king-bed room was a little small by king standards but didn't feel cramped the only smallness inconvenience was a lack of night stand and light on one side of the bed no room the bed and pillows were excellent and the room clean the bath room had ample space for both of our toiletry bags and there was a nice tubshower with great towels the provided shampoo and other products were of high qualitysince our room was directly above poydras street a busy thoroughfare we expected some noise and on the first night which coincided with a saints nfl game we got it however the noise subsided about 10 pm after the game traffic cleared and each of the subsequent nights were pleasantly quiet the ac was efficient and quietthis is a smaller hotel compared with the mammoth nearby sheraton and the staff were always available and pleasant there is a restaurant on the premises we only had one breakfast there - very good but many many fine restaurants in all price ranges are within 5-10 min walking distance i felt the hotel was a great value for the price and would gladly stay againwe're so happy to hear you enjoyed your stay at the whitney hotel in new orleans thank you for the great review and we look forward to seeing you again soon sincerely casey a callaisgeneral manager</t>
  </si>
  <si>
    <t>we booked this hotel as it offered close proximity to the the centre of new orleans and it offered disabled facilities in 'superior' rooms we arrived late because we took the amtrak from new york 36hrs we arrived at 2130 very tired expecting a decent night sleep we were told they did not have a double room with a disabled friendly shower but a single room on the 7th floorthey had elevators with the correct shower they asked was this acceptable we were so tired we said yes ok we were then informed that we would be charges an additional 50 per night for 12 nights for 'extras' extras we asked what extras food movies drinks breakfastwe were so tired we said ok they then hit my card for 3000 - before leaving london we had agreed with our card company that no transaction would exceed 2800 as we had had stolenlost cards in the past we had forgotten this limit and the receptionist said the card was rejected we could not work out why this had happened so we paid for 1 night with the intention to sort the problem in the morning however when we went up to the room we were delighted with the bathroom and felt that the size of the room was just about adequate i was still upset about the card being rejected so i called the 'local' number of my bank they confirmed there were no problems but reminded me of the limit i had set as the room did not have a fridge or safe and as we were so tired i decided to deal with the problems in the morning the following day i went to reception and the manager i presume allowed me to pay the bill account on 2 cards saying he understood why this had happened i asked anbot a fridge he said it would be delivered there was no safe available i was not asked to pay the 'extra' this time so payment was made of a further 2200 split on the 2 cards we went out and on our return found a fridge of 3ft square in the bedroom - so large that it hampered access to the bathroom we had eaten out so thought we would watch a movie the tv in our room refused to show us what was available so i rang reception - only no the line was still connected to my european bamk on the local number this phone call connection lasted 3 daysand paid 1798 3minute  so in spite of my disability i went down to reception and was told that they did not offer movies as i had paid i could not afford to move and so we were stuck in this hotel finally on our last day no one helped with the luggage i would write a lot but no more room we're glad you found the room size adequate and were delighted with the bathroom i'm sorry to hear your bank gave you so much trouble with your credit card but happy to hear the desk manager was able to work around it the reason you didn't have movies is because the 5000 per night hold for incidentals like movies room charges etc was waived due to the issues you were having with your bank and the monetary limits you had set also and again in an effort to make you more comfortable a fridge was placed in your room i'm sorry to hear you thought it was too large but it's the smallest one we had additionally your phone charges were waived when you didn't disconnect the international call i am truly sorry to hear you did not enjoy your experience at the whitney hotel but it sounds like the staff went above and beyond to serve you and you were satisfied with the room so thank you again for mentioning that if there is further information you would like me to review please don't hesitate to contact me sincerely casey a callaisgeneral manager</t>
  </si>
  <si>
    <t>for my mother's 90th birthday she wanted to go to new orleans has not been since 1959 and we had a fabulous time my thanks to the whitney for making her feel so special absolutely everyone at the hotel was gracious helpful polite and fun the hotel was completely booked but our spacious roomsbathrooms were cleaned promptly and it was not noisy i highly recommend the whitney hotel for the perfect stay in new orleanscathy thomasnashville tnwe're so pleased to hear you enjoyed your trip to the whitney hotel in new orleans and thank you for the kind words we'll pass your praise onto the staff please let us know if we can accommodate your next big easy get-a-way sincerely casey a callaisgeneral manager</t>
  </si>
  <si>
    <t>when my original room was not ready staff upgraded me to suite which was great with one exception given the historic nature of the property electrical outlets were not readily accessible the location was great for the purpose of my trip everywhere i needed to go was win a blockthank you for your recent visit and the great feedback you've left here at tripadvisor we look forward to seeing you againsincerely casey a callaisgeneral managerccallaiswyndhamcom</t>
  </si>
  <si>
    <t>i found this hotel online and it came highly recommended it was convenient to everywhere in the city i wanted to go though its location on poydras street did mean the mornings were a little noisier than i expected due to the traffic but you can't fault them for that i had occasional difficulty with my room key working but still always got into my room i didn't realize at booking that the hotel doesn't have a barrestaurant and the room didn't have a refrigerator but that was my fault for not checking overall the staff was incredibly helpful friendly and made my stay the hotel is very unique and original due to its history and not like every out-of-the-box hotel you find these days it was nice to stay in a place with such character res877 thank you very much for taking the time to share your comments about your stay with us at the whitney hotel we are delighted to know that you enjoyed your stay and thank you for pointing out the amazing service you received from our staff excellent service is what we strive to be known for therefore your feedback is extremely important as it enables us to continually improve our service and provide a memorable experience to our guests your very kind comments mean a lot to our team and i can assure you that there is no better motivation than feedback such as yours thank you</t>
  </si>
  <si>
    <t>another great trip at the drury inn clean and nice rooms and common areas all of the female staff were very nice and friendly indoor pool and hot tub kickback is a nice feature great snacksfood in the evening: hot dogs nachos chicken fingers saladmore</t>
  </si>
  <si>
    <t>this is a great hotel our first time staying at a drury inn but definitely won't be our last the hotel was in great condition my kids loved the indooroutdoor pool and the hot tub the happy hour was amazing and had so much foodmore</t>
  </si>
  <si>
    <t>the hotel is clean comfortable cheap has a small indooroutdoor pool large hot tub provides extras like free breakfast free dinner free wi-fi and free popcorn the food wasn't great - a lot of mushy pasta at dinner - baked potatoes were good but themore</t>
  </si>
  <si>
    <t>the issues started the first night do not stay in room 1501 although the room seems like it is a bit away from the elevators the bed room is right next to the elevator shaft this would be fine if it was just elevator noise but every time it went up and down the banged like the someone was knocking on the door loudly all night all day whenever someone was in the elevator i complained the first night to the front desk and actually a maintenance guy jared he said that otis elevator was actually on site fixing the elevators they actually came to room but could not figure out where the noise was coming from i did mention it again on wednesday but they did not do anything they could have at least moved me to another room on friday i was supposed to meet someone for dinner i did not have his cell though i had stepped out of the room for a bit unfortunately right when he called at 630 he tried again at 7 the staff did not leave a message on my room phone or my cellemail which they had at 9 i received a call from the front desk that i received 2 calls at 630 and 7 when i asked why i am just hearing about it at 9 the woman said the note got lost and they had just found it oh did i say the pool was closed lastly 1501 is a joined room and on friday night at 11 a family decided to have a fight where someone was slapped and the mother and little daughter started crying i called the office but as far as i know no one came up or called just not a good stay thank you for taking the time to share your feedback and leave a review we apologize for any inconvenience you experienced during your stay with us here in san diego please contact our customer care team directly at 800-860-9384 or customercarevacationclubcom so we may address your concerns personally</t>
  </si>
  <si>
    <t>this</t>
  </si>
  <si>
    <t>hotel</t>
  </si>
  <si>
    <t>was</t>
  </si>
  <si>
    <t>nice</t>
  </si>
  <si>
    <t>and</t>
  </si>
  <si>
    <t>quiet</t>
  </si>
  <si>
    <t>did</t>
  </si>
  <si>
    <t>not</t>
  </si>
  <si>
    <t>know</t>
  </si>
  <si>
    <t>there</t>
  </si>
  <si>
    <t>train</t>
  </si>
  <si>
    <t>track</t>
  </si>
  <si>
    <t>near</t>
  </si>
  <si>
    <t>by</t>
  </si>
  <si>
    <t>but</t>
  </si>
  <si>
    <t>it</t>
  </si>
  <si>
    <t>only</t>
  </si>
  <si>
    <t>few</t>
  </si>
  <si>
    <t>passed</t>
  </si>
  <si>
    <t>during</t>
  </si>
  <si>
    <t>our</t>
  </si>
  <si>
    <t>stay</t>
  </si>
  <si>
    <t>best</t>
  </si>
  <si>
    <t>western</t>
  </si>
  <si>
    <t>changed</t>
  </si>
  <si>
    <t>classification</t>
  </si>
  <si>
    <t>the</t>
  </si>
  <si>
    <t>plus</t>
  </si>
  <si>
    <t>category</t>
  </si>
  <si>
    <t>are</t>
  </si>
  <si>
    <t>same</t>
  </si>
  <si>
    <t>as</t>
  </si>
  <si>
    <t>before</t>
  </si>
  <si>
    <t>we</t>
  </si>
  <si>
    <t>stayed</t>
  </si>
  <si>
    <t>in</t>
  </si>
  <si>
    <t>king</t>
  </si>
  <si>
    <t>suite</t>
  </si>
  <si>
    <t>with</t>
  </si>
  <si>
    <t>separation</t>
  </si>
  <si>
    <t>between</t>
  </si>
  <si>
    <t>bedroom</t>
  </si>
  <si>
    <t>living</t>
  </si>
  <si>
    <t>space</t>
  </si>
  <si>
    <t>sofa</t>
  </si>
  <si>
    <t>bed</t>
  </si>
  <si>
    <t>wasn't</t>
  </si>
  <si>
    <t>very</t>
  </si>
  <si>
    <t>good</t>
  </si>
  <si>
    <t>i</t>
  </si>
  <si>
    <t>had</t>
  </si>
  <si>
    <t>back</t>
  </si>
  <si>
    <t>discomfort</t>
  </si>
  <si>
    <t>day</t>
  </si>
  <si>
    <t>left</t>
  </si>
  <si>
    <t>on</t>
  </si>
  <si>
    <t>three</t>
  </si>
  <si>
    <t>night</t>
  </si>
  <si>
    <t>room</t>
  </si>
  <si>
    <t>is</t>
  </si>
  <si>
    <t>clean</t>
  </si>
  <si>
    <t>comfortable</t>
  </si>
  <si>
    <t>located</t>
  </si>
  <si>
    <t>within</t>
  </si>
  <si>
    <t>walking</t>
  </si>
  <si>
    <t>distance</t>
  </si>
  <si>
    <t>to</t>
  </si>
  <si>
    <t>most</t>
  </si>
  <si>
    <t>places</t>
  </si>
  <si>
    <t>you</t>
  </si>
  <si>
    <t>will</t>
  </si>
  <si>
    <t>want</t>
  </si>
  <si>
    <t>more</t>
  </si>
  <si>
    <t>parking</t>
  </si>
  <si>
    <t>horrible</t>
  </si>
  <si>
    <t>somebody</t>
  </si>
  <si>
    <t>ran</t>
  </si>
  <si>
    <t>into</t>
  </si>
  <si>
    <t>my</t>
  </si>
  <si>
    <t>rental</t>
  </si>
  <si>
    <t>car</t>
  </si>
  <si>
    <t>while</t>
  </si>
  <si>
    <t>staying</t>
  </si>
  <si>
    <t>didn't</t>
  </si>
  <si>
    <t>get</t>
  </si>
  <si>
    <t>try</t>
  </si>
  <si>
    <t>breakfast</t>
  </si>
  <si>
    <t>for</t>
  </si>
  <si>
    <t>business</t>
  </si>
  <si>
    <t>so</t>
  </si>
  <si>
    <t>restaurant</t>
  </si>
  <si>
    <t>opened</t>
  </si>
  <si>
    <t>late</t>
  </si>
  <si>
    <t>world</t>
  </si>
  <si>
    <t>enjoy</t>
  </si>
  <si>
    <t>asked</t>
  </si>
  <si>
    <t>coffee</t>
  </si>
  <si>
    <t>items</t>
  </si>
  <si>
    <t>vending</t>
  </si>
  <si>
    <t>machine</t>
  </si>
  <si>
    <t>were</t>
  </si>
  <si>
    <t>stale</t>
  </si>
  <si>
    <t>cheap</t>
  </si>
  <si>
    <t>excellent</t>
  </si>
  <si>
    <t>location</t>
  </si>
  <si>
    <t>price</t>
  </si>
  <si>
    <t>somewhat</t>
  </si>
  <si>
    <t>standard</t>
  </si>
  <si>
    <t>hacing</t>
  </si>
  <si>
    <t>reservations</t>
  </si>
  <si>
    <t>they</t>
  </si>
  <si>
    <t>offer</t>
  </si>
  <si>
    <t>continental</t>
  </si>
  <si>
    <t>which</t>
  </si>
  <si>
    <t>a</t>
  </si>
  <si>
    <t>compensates</t>
  </si>
  <si>
    <t>front</t>
  </si>
  <si>
    <t>desk</t>
  </si>
  <si>
    <t>service</t>
  </si>
  <si>
    <t>personnel</t>
  </si>
  <si>
    <t>where</t>
  </si>
  <si>
    <t>carmel</t>
  </si>
  <si>
    <t>no</t>
  </si>
  <si>
    <t>ac</t>
  </si>
  <si>
    <t>rooms</t>
  </si>
  <si>
    <t>have</t>
  </si>
  <si>
    <t>fan</t>
  </si>
  <si>
    <t>air</t>
  </si>
  <si>
    <t>circulation</t>
  </si>
  <si>
    <t>if</t>
  </si>
  <si>
    <t>that</t>
  </si>
  <si>
    <t>advertised</t>
  </si>
  <si>
    <t>website</t>
  </si>
  <si>
    <t>what</t>
  </si>
  <si>
    <t>paid</t>
  </si>
  <si>
    <t>may</t>
  </si>
  <si>
    <t>be</t>
  </si>
  <si>
    <t>luckyif</t>
  </si>
  <si>
    <t>many</t>
  </si>
  <si>
    <t>days</t>
  </si>
  <si>
    <t>give</t>
  </si>
  <si>
    <t>roomsnobody</t>
  </si>
  <si>
    <t>wants</t>
  </si>
  <si>
    <t>these</t>
  </si>
  <si>
    <t>rooms:</t>
  </si>
  <si>
    <t>low</t>
  </si>
  <si>
    <t>lightdark</t>
  </si>
  <si>
    <t>pool</t>
  </si>
  <si>
    <t>noisy</t>
  </si>
  <si>
    <t>smelly</t>
  </si>
  <si>
    <t>bathrooms</t>
  </si>
  <si>
    <t>or</t>
  </si>
  <si>
    <t>difficult</t>
  </si>
  <si>
    <t>access</t>
  </si>
  <si>
    <t>one-two</t>
  </si>
  <si>
    <t>probably</t>
  </si>
  <si>
    <t>such</t>
  </si>
  <si>
    <t>fun</t>
  </si>
  <si>
    <t>lovely</t>
  </si>
  <si>
    <t>attention</t>
  </si>
  <si>
    <t>detail</t>
  </si>
  <si>
    <t>impressive</t>
  </si>
  <si>
    <t>from</t>
  </si>
  <si>
    <t>thicker</t>
  </si>
  <si>
    <t>rimmed</t>
  </si>
  <si>
    <t>water</t>
  </si>
  <si>
    <t>glasses</t>
  </si>
  <si>
    <t>extra</t>
  </si>
  <si>
    <t>fluffy</t>
  </si>
  <si>
    <t>towels</t>
  </si>
  <si>
    <t>loved</t>
  </si>
  <si>
    <t>vibrant</t>
  </si>
  <si>
    <t>art</t>
  </si>
  <si>
    <t>lends</t>
  </si>
  <si>
    <t>itself</t>
  </si>
  <si>
    <t>hip</t>
  </si>
  <si>
    <t>vibe</t>
  </si>
  <si>
    <t>disappointment</t>
  </si>
  <si>
    <t>at</t>
  </si>
  <si>
    <t>their</t>
  </si>
  <si>
    <t>lockbox</t>
  </si>
  <si>
    <t>menu</t>
  </si>
  <si>
    <t>just</t>
  </si>
  <si>
    <t>trying</t>
  </si>
  <si>
    <t>too</t>
  </si>
  <si>
    <t>hard</t>
  </si>
  <si>
    <t>am</t>
  </si>
  <si>
    <t>fairly</t>
  </si>
  <si>
    <t>adventurous</t>
  </si>
  <si>
    <t>eater</t>
  </si>
  <si>
    <t>each</t>
  </si>
  <si>
    <t>of</t>
  </si>
  <si>
    <t>recently</t>
  </si>
  <si>
    <t>trip</t>
  </si>
  <si>
    <t>lexington</t>
  </si>
  <si>
    <t>other</t>
  </si>
  <si>
    <t>friends</t>
  </si>
  <si>
    <t>group</t>
  </si>
  <si>
    <t>shared</t>
  </si>
  <si>
    <t>feeling</t>
  </si>
  <si>
    <t>would</t>
  </si>
  <si>
    <t>routinely</t>
  </si>
  <si>
    <t>waited</t>
  </si>
  <si>
    <t>than</t>
  </si>
  <si>
    <t>minutes</t>
  </si>
  <si>
    <t>elevators</t>
  </si>
  <si>
    <t>workout</t>
  </si>
  <si>
    <t>tiny</t>
  </si>
  <si>
    <t>treadmills</t>
  </si>
  <si>
    <t>elliptical</t>
  </si>
  <si>
    <t>machines</t>
  </si>
  <si>
    <t>rocked</t>
  </si>
  <si>
    <t>off</t>
  </si>
  <si>
    <t>floor</t>
  </si>
  <si>
    <t>when</t>
  </si>
  <si>
    <t>use</t>
  </si>
  <si>
    <t>everything</t>
  </si>
  <si>
    <t>about</t>
  </si>
  <si>
    <t>seemed</t>
  </si>
  <si>
    <t>reserved</t>
  </si>
  <si>
    <t>week</t>
  </si>
  <si>
    <t>advance</t>
  </si>
  <si>
    <t>knowing</t>
  </si>
  <si>
    <t>motel</t>
  </si>
  <si>
    <t>usually</t>
  </si>
  <si>
    <t>great</t>
  </si>
  <si>
    <t>accommodations</t>
  </si>
  <si>
    <t>passing</t>
  </si>
  <si>
    <t>thru</t>
  </si>
  <si>
    <t>longest</t>
  </si>
  <si>
    <t>yard</t>
  </si>
  <si>
    <t>sale</t>
  </si>
  <si>
    <t>quoted</t>
  </si>
  <si>
    <t>over</t>
  </si>
  <si>
    <t>phone</t>
  </si>
  <si>
    <t>given</t>
  </si>
  <si>
    <t>numbers</t>
  </si>
  <si>
    <t>confirmation</t>
  </si>
  <si>
    <t>number</t>
  </si>
  <si>
    <t>shemore</t>
  </si>
  <si>
    <t>hello</t>
  </si>
  <si>
    <t>traveled</t>
  </si>
  <si>
    <t>lot</t>
  </si>
  <si>
    <t>abroad</t>
  </si>
  <si>
    <t>far</t>
  </si>
  <si>
    <t>worst</t>
  </si>
  <si>
    <t>place</t>
  </si>
  <si>
    <t>ever</t>
  </si>
  <si>
    <t>booked</t>
  </si>
  <si>
    <t>got</t>
  </si>
  <si>
    <t>key</t>
  </si>
  <si>
    <t>walked</t>
  </si>
  <si>
    <t>omg</t>
  </si>
  <si>
    <t>one</t>
  </si>
  <si>
    <t>those</t>
  </si>
  <si>
    <t>hotels</t>
  </si>
  <si>
    <t>show</t>
  </si>
  <si>
    <t>horror</t>
  </si>
  <si>
    <t>movies</t>
  </si>
  <si>
    <t>kill</t>
  </si>
  <si>
    <t>people</t>
  </si>
  <si>
    <t>kid</t>
  </si>
  <si>
    <t>new</t>
  </si>
  <si>
    <t>hampton</t>
  </si>
  <si>
    <t>inn</t>
  </si>
  <si>
    <t>well</t>
  </si>
  <si>
    <t>decorated</t>
  </si>
  <si>
    <t>color</t>
  </si>
  <si>
    <t>scheme</t>
  </si>
  <si>
    <t>gives</t>
  </si>
  <si>
    <t>luxury</t>
  </si>
  <si>
    <t>restful</t>
  </si>
  <si>
    <t>beds</t>
  </si>
  <si>
    <t>black</t>
  </si>
  <si>
    <t>out</t>
  </si>
  <si>
    <t>curtains</t>
  </si>
  <si>
    <t>keep</t>
  </si>
  <si>
    <t>dark</t>
  </si>
  <si>
    <t>nights</t>
  </si>
  <si>
    <t>sleep</t>
  </si>
  <si>
    <t>entrance</t>
  </si>
  <si>
    <t>little</t>
  </si>
  <si>
    <t>find</t>
  </si>
  <si>
    <t>look</t>
  </si>
  <si>
    <t>closely</t>
  </si>
  <si>
    <t>sign</t>
  </si>
  <si>
    <t>staff</t>
  </si>
  <si>
    <t>friendly</t>
  </si>
  <si>
    <t>here</t>
  </si>
  <si>
    <t>explored</t>
  </si>
  <si>
    <t>nearby</t>
  </si>
  <si>
    <t>santa</t>
  </si>
  <si>
    <t>barbara</t>
  </si>
  <si>
    <t>ok</t>
  </si>
  <si>
    <t>two</t>
  </si>
  <si>
    <t>can</t>
  </si>
  <si>
    <t>live</t>
  </si>
  <si>
    <t>excess</t>
  </si>
  <si>
    <t>noise</t>
  </si>
  <si>
    <t>coming</t>
  </si>
  <si>
    <t>freeway</t>
  </si>
  <si>
    <t>then</t>
  </si>
  <si>
    <t>doable</t>
  </si>
  <si>
    <t>completely</t>
  </si>
  <si>
    <t>accommodating</t>
  </si>
  <si>
    <t>reservation</t>
  </si>
  <si>
    <t>last</t>
  </si>
  <si>
    <t>minute</t>
  </si>
  <si>
    <t>used</t>
  </si>
  <si>
    <t>points</t>
  </si>
  <si>
    <t>offset</t>
  </si>
  <si>
    <t>cost</t>
  </si>
  <si>
    <t>even</t>
  </si>
  <si>
    <t>called</t>
  </si>
  <si>
    <t>ask</t>
  </si>
  <si>
    <t>help</t>
  </si>
  <si>
    <t>kind</t>
  </si>
  <si>
    <t>welcoming</t>
  </si>
  <si>
    <t>especially</t>
  </si>
  <si>
    <t>under</t>
  </si>
  <si>
    <t>construction</t>
  </si>
  <si>
    <t>thank</t>
  </si>
  <si>
    <t>hot</t>
  </si>
  <si>
    <t>there's</t>
  </si>
  <si>
    <t>cold</t>
  </si>
  <si>
    <t>all</t>
  </si>
  <si>
    <t>it's</t>
  </si>
  <si>
    <t>awful</t>
  </si>
  <si>
    <t>food</t>
  </si>
  <si>
    <t>upscale</t>
  </si>
  <si>
    <t>should</t>
  </si>
  <si>
    <t>offered</t>
  </si>
  <si>
    <t>snacks</t>
  </si>
  <si>
    <t>toiletries</t>
  </si>
  <si>
    <t>menus</t>
  </si>
  <si>
    <t>drinks</t>
  </si>
  <si>
    <t>promote</t>
  </si>
  <si>
    <t>your</t>
  </si>
  <si>
    <t>i'm</t>
  </si>
  <si>
    <t>sorry</t>
  </si>
  <si>
    <t>hear</t>
  </si>
  <si>
    <t>exceed</t>
  </si>
  <si>
    <t>expectations</t>
  </si>
  <si>
    <t>bringing</t>
  </si>
  <si>
    <t>issues</t>
  </si>
  <si>
    <t>take</t>
  </si>
  <si>
    <t>feedback</t>
  </si>
  <si>
    <t>seriously</t>
  </si>
  <si>
    <t>share</t>
  </si>
  <si>
    <t>hope</t>
  </si>
  <si>
    <t>we'll</t>
  </si>
  <si>
    <t>another</t>
  </si>
  <si>
    <t>opportunity</t>
  </si>
  <si>
    <t>make</t>
  </si>
  <si>
    <t>better</t>
  </si>
  <si>
    <t>impression</t>
  </si>
  <si>
    <t>return</t>
  </si>
  <si>
    <t>orleans</t>
  </si>
  <si>
    <t>feel</t>
  </si>
  <si>
    <t>free</t>
  </si>
  <si>
    <t>contact</t>
  </si>
  <si>
    <t>me</t>
  </si>
  <si>
    <t>like</t>
  </si>
  <si>
    <t>discuss</t>
  </si>
  <si>
    <t>further</t>
  </si>
  <si>
    <t>sincerely</t>
  </si>
  <si>
    <t>casey</t>
  </si>
  <si>
    <t>callaisgeneral</t>
  </si>
  <si>
    <t>manager</t>
  </si>
  <si>
    <t>housekeeping</t>
  </si>
  <si>
    <t>always</t>
  </si>
  <si>
    <t>spot</t>
  </si>
  <si>
    <t>on--we</t>
  </si>
  <si>
    <t>never</t>
  </si>
  <si>
    <t>saw</t>
  </si>
  <si>
    <t>them</t>
  </si>
  <si>
    <t>come</t>
  </si>
  <si>
    <t>perfect</t>
  </si>
  <si>
    <t>order</t>
  </si>
  <si>
    <t>came</t>
  </si>
  <si>
    <t>close</t>
  </si>
  <si>
    <t>french</t>
  </si>
  <si>
    <t>quarter</t>
  </si>
  <si>
    <t>museums</t>
  </si>
  <si>
    <t>district</t>
  </si>
  <si>
    <t>etc</t>
  </si>
  <si>
    <t>an</t>
  </si>
  <si>
    <t>value--highly</t>
  </si>
  <si>
    <t>recommend</t>
  </si>
  <si>
    <t>anyone</t>
  </si>
  <si>
    <t>visiting</t>
  </si>
  <si>
    <t>formerly</t>
  </si>
  <si>
    <t>prestigious</t>
  </si>
  <si>
    <t>bank</t>
  </si>
  <si>
    <t>attractive</t>
  </si>
  <si>
    <t>history</t>
  </si>
  <si>
    <t>buffs</t>
  </si>
  <si>
    <t>expensive</t>
  </si>
  <si>
    <t>visit</t>
  </si>
  <si>
    <t>small</t>
  </si>
  <si>
    <t>unattractive</t>
  </si>
  <si>
    <t>terrible</t>
  </si>
  <si>
    <t>old</t>
  </si>
  <si>
    <t>bedding</t>
  </si>
  <si>
    <t>virtually</t>
  </si>
  <si>
    <t>without</t>
  </si>
  <si>
    <t>windows</t>
  </si>
  <si>
    <t>amenities</t>
  </si>
  <si>
    <t>38day</t>
  </si>
  <si>
    <t>took</t>
  </si>
  <si>
    <t>min</t>
  </si>
  <si>
    <t>vehicle</t>
  </si>
  <si>
    <t>almost</t>
  </si>
  <si>
    <t>lobby</t>
  </si>
  <si>
    <t>sitting</t>
  </si>
  <si>
    <t>area</t>
  </si>
  <si>
    <t>understaffed</t>
  </si>
  <si>
    <t>severely</t>
  </si>
  <si>
    <t>limited</t>
  </si>
  <si>
    <t>commode</t>
  </si>
  <si>
    <t>crammed</t>
  </si>
  <si>
    <t>bathroom</t>
  </si>
  <si>
    <t>call</t>
  </si>
  <si>
    <t>down</t>
  </si>
  <si>
    <t>bring</t>
  </si>
  <si>
    <t>up</t>
  </si>
  <si>
    <t>beat-up</t>
  </si>
  <si>
    <t>refrigerator</t>
  </si>
  <si>
    <t>less</t>
  </si>
  <si>
    <t>avoid</t>
  </si>
  <si>
    <t>plaguethank</t>
  </si>
  <si>
    <t>review</t>
  </si>
  <si>
    <t>information</t>
  </si>
  <si>
    <t>provide</t>
  </si>
  <si>
    <t>services</t>
  </si>
  <si>
    <t>future</t>
  </si>
  <si>
    <t>giving</t>
  </si>
  <si>
    <t>us</t>
  </si>
  <si>
    <t>sincerelycasey</t>
  </si>
  <si>
    <t>competitive</t>
  </si>
  <si>
    <t>pricing</t>
  </si>
  <si>
    <t>downtown</t>
  </si>
  <si>
    <t>convenient</t>
  </si>
  <si>
    <t>broken</t>
  </si>
  <si>
    <t>exercise</t>
  </si>
  <si>
    <t>equipment</t>
  </si>
  <si>
    <t>'fitness</t>
  </si>
  <si>
    <t>club'</t>
  </si>
  <si>
    <t>bit</t>
  </si>
  <si>
    <t>misnomer</t>
  </si>
  <si>
    <t>else</t>
  </si>
  <si>
    <t>attractionsthank</t>
  </si>
  <si>
    <t>much</t>
  </si>
  <si>
    <t>comments</t>
  </si>
  <si>
    <t>recent</t>
  </si>
  <si>
    <t>whitney</t>
  </si>
  <si>
    <t>working</t>
  </si>
  <si>
    <t>getting</t>
  </si>
  <si>
    <t>updated</t>
  </si>
  <si>
    <t>ready</t>
  </si>
  <si>
    <t>time</t>
  </si>
  <si>
    <t>arrived</t>
  </si>
  <si>
    <t>happy</t>
  </si>
  <si>
    <t>enjoyable</t>
  </si>
  <si>
    <t>overall</t>
  </si>
  <si>
    <t>see</t>
  </si>
  <si>
    <t>again</t>
  </si>
  <si>
    <t>next</t>
  </si>
  <si>
    <t>orleanssincerely</t>
  </si>
  <si>
    <t>larger</t>
  </si>
  <si>
    <t>expected</t>
  </si>
  <si>
    <t>fridge</t>
  </si>
  <si>
    <t>-</t>
  </si>
  <si>
    <t>needed</t>
  </si>
  <si>
    <t>basic</t>
  </si>
  <si>
    <t>included</t>
  </si>
  <si>
    <t>everyone</t>
  </si>
  <si>
    <t>we're</t>
  </si>
  <si>
    <t>thrilled</t>
  </si>
  <si>
    <t>experience</t>
  </si>
  <si>
    <t>mentioning</t>
  </si>
  <si>
    <t>cleanliness</t>
  </si>
  <si>
    <t>strives</t>
  </si>
  <si>
    <t>excellence</t>
  </si>
  <si>
    <t>glad</t>
  </si>
  <si>
    <t>provided</t>
  </si>
  <si>
    <t>soon</t>
  </si>
  <si>
    <t>ideally</t>
  </si>
  <si>
    <t>sights</t>
  </si>
  <si>
    <t>say</t>
  </si>
  <si>
    <t>lay</t>
  </si>
  <si>
    <t>head</t>
  </si>
  <si>
    <t>found</t>
  </si>
  <si>
    <t>poor</t>
  </si>
  <si>
    <t>terms</t>
  </si>
  <si>
    <t>choice</t>
  </si>
  <si>
    <t>quality</t>
  </si>
  <si>
    <t>work</t>
  </si>
  <si>
    <t>overlooks</t>
  </si>
  <si>
    <t>major</t>
  </si>
  <si>
    <t>road</t>
  </si>
  <si>
    <t>think</t>
  </si>
  <si>
    <t>do</t>
  </si>
  <si>
    <t>orleansthank</t>
  </si>
  <si>
    <t>how</t>
  </si>
  <si>
    <t>enjoyed</t>
  </si>
  <si>
    <t>i'll</t>
  </si>
  <si>
    <t>pass</t>
  </si>
  <si>
    <t>along</t>
  </si>
  <si>
    <t>telephone</t>
  </si>
  <si>
    <t>engineering</t>
  </si>
  <si>
    <t>test</t>
  </si>
  <si>
    <t>line</t>
  </si>
  <si>
    <t>behalf</t>
  </si>
  <si>
    <t>management</t>
  </si>
  <si>
    <t>please</t>
  </si>
  <si>
    <t>accept</t>
  </si>
  <si>
    <t>apologies</t>
  </si>
  <si>
    <t>sure</t>
  </si>
  <si>
    <t>copy</t>
  </si>
  <si>
    <t>candid</t>
  </si>
  <si>
    <t>any</t>
  </si>
  <si>
    <t>assistance</t>
  </si>
  <si>
    <t>don't</t>
  </si>
  <si>
    <t>hesitate</t>
  </si>
  <si>
    <t>walk</t>
  </si>
  <si>
    <t>bourbon</t>
  </si>
  <si>
    <t>street</t>
  </si>
  <si>
    <t>harrahs'</t>
  </si>
  <si>
    <t>casino</t>
  </si>
  <si>
    <t>caffe</t>
  </si>
  <si>
    <t>dumonde</t>
  </si>
  <si>
    <t>market</t>
  </si>
  <si>
    <t>although</t>
  </si>
  <si>
    <t>kept</t>
  </si>
  <si>
    <t>efficient</t>
  </si>
  <si>
    <t>confortablethank</t>
  </si>
  <si>
    <t>forward</t>
  </si>
  <si>
    <t>hosting</t>
  </si>
  <si>
    <t>directly</t>
  </si>
  <si>
    <t>get-a-waysincerely</t>
  </si>
  <si>
    <t>historic</t>
  </si>
  <si>
    <t>yet</t>
  </si>
  <si>
    <t>modern</t>
  </si>
  <si>
    <t>full</t>
  </si>
  <si>
    <t>conveniently</t>
  </si>
  <si>
    <t>heart</t>
  </si>
  <si>
    <t>blocks</t>
  </si>
  <si>
    <t>quater</t>
  </si>
  <si>
    <t>riverfront</t>
  </si>
  <si>
    <t>courtis</t>
  </si>
  <si>
    <t>knowledgeable</t>
  </si>
  <si>
    <t>block</t>
  </si>
  <si>
    <t>mothers</t>
  </si>
  <si>
    <t>local</t>
  </si>
  <si>
    <t>restaurants</t>
  </si>
  <si>
    <t>totally</t>
  </si>
  <si>
    <t>wonderful</t>
  </si>
  <si>
    <t>praise</t>
  </si>
  <si>
    <t>aptly</t>
  </si>
  <si>
    <t>named</t>
  </si>
  <si>
    <t>bankseveral</t>
  </si>
  <si>
    <t>features</t>
  </si>
  <si>
    <t>era</t>
  </si>
  <si>
    <t>seen</t>
  </si>
  <si>
    <t>strong</t>
  </si>
  <si>
    <t>doors</t>
  </si>
  <si>
    <t>related</t>
  </si>
  <si>
    <t>featuresthis</t>
  </si>
  <si>
    <t>transportation</t>
  </si>
  <si>
    <t>buses</t>
  </si>
  <si>
    <t>streetcarsa</t>
  </si>
  <si>
    <t>short</t>
  </si>
  <si>
    <t>takes</t>
  </si>
  <si>
    <t>eat</t>
  </si>
  <si>
    <t>drink</t>
  </si>
  <si>
    <t>shopless</t>
  </si>
  <si>
    <t>ten</t>
  </si>
  <si>
    <t>canal</t>
  </si>
  <si>
    <t>royal</t>
  </si>
  <si>
    <t>streetpleasant</t>
  </si>
  <si>
    <t>ambience</t>
  </si>
  <si>
    <t>con</t>
  </si>
  <si>
    <t>after</t>
  </si>
  <si>
    <t>underlining</t>
  </si>
  <si>
    <t>concerns</t>
  </si>
  <si>
    <t>moved</t>
  </si>
  <si>
    <t>house</t>
  </si>
  <si>
    <t>breakfastthe</t>
  </si>
  <si>
    <t>has</t>
  </si>
  <si>
    <t>partnership</t>
  </si>
  <si>
    <t>some</t>
  </si>
  <si>
    <t>eatinglicensed</t>
  </si>
  <si>
    <t>businesses</t>
  </si>
  <si>
    <t>mardi</t>
  </si>
  <si>
    <t>gras</t>
  </si>
  <si>
    <t>worldthank</t>
  </si>
  <si>
    <t>beautiful</t>
  </si>
  <si>
    <t>vault</t>
  </si>
  <si>
    <t>unique</t>
  </si>
  <si>
    <t>interesting</t>
  </si>
  <si>
    <t>taking</t>
  </si>
  <si>
    <t>care</t>
  </si>
  <si>
    <t>usyour</t>
  </si>
  <si>
    <t>knowledge</t>
  </si>
  <si>
    <t>helpful</t>
  </si>
  <si>
    <t>russells</t>
  </si>
  <si>
    <t>appreciate</t>
  </si>
  <si>
    <t>anything</t>
  </si>
  <si>
    <t>let</t>
  </si>
  <si>
    <t>seeing</t>
  </si>
  <si>
    <t>soonsincerely</t>
  </si>
  <si>
    <t>travel</t>
  </si>
  <si>
    <t>chose</t>
  </si>
  <si>
    <t>based</t>
  </si>
  <si>
    <t>user</t>
  </si>
  <si>
    <t>reviews</t>
  </si>
  <si>
    <t>really</t>
  </si>
  <si>
    <t>big</t>
  </si>
  <si>
    <t>accepts</t>
  </si>
  <si>
    <t>charges</t>
  </si>
  <si>
    <t>cash</t>
  </si>
  <si>
    <t>rule</t>
  </si>
  <si>
    <t>won't</t>
  </si>
  <si>
    <t>support</t>
  </si>
  <si>
    <t>doesn't</t>
  </si>
  <si>
    <t>credit</t>
  </si>
  <si>
    <t>cards</t>
  </si>
  <si>
    <t>payment</t>
  </si>
  <si>
    <t>valet</t>
  </si>
  <si>
    <t>across</t>
  </si>
  <si>
    <t>optionsthank</t>
  </si>
  <si>
    <t>need</t>
  </si>
  <si>
    <t>couple</t>
  </si>
  <si>
    <t>shopping</t>
  </si>
  <si>
    <t>easy</t>
  </si>
  <si>
    <t>jackson</t>
  </si>
  <si>
    <t>square</t>
  </si>
  <si>
    <t>dinner</t>
  </si>
  <si>
    <t>fabulousthe</t>
  </si>
  <si>
    <t>outstandingeven</t>
  </si>
  <si>
    <t>maintenance</t>
  </si>
  <si>
    <t>men</t>
  </si>
  <si>
    <t>held</t>
  </si>
  <si>
    <t>gave</t>
  </si>
  <si>
    <t>advice</t>
  </si>
  <si>
    <t>can't</t>
  </si>
  <si>
    <t>wait</t>
  </si>
  <si>
    <t>go</t>
  </si>
  <si>
    <t>thanks</t>
  </si>
  <si>
    <t>jason</t>
  </si>
  <si>
    <t>who</t>
  </si>
  <si>
    <t>uswe</t>
  </si>
  <si>
    <t>needs</t>
  </si>
  <si>
    <t>been</t>
  </si>
  <si>
    <t>numerous</t>
  </si>
  <si>
    <t>times</t>
  </si>
  <si>
    <t>didnt</t>
  </si>
  <si>
    <t>could</t>
  </si>
  <si>
    <t>dont</t>
  </si>
  <si>
    <t>wrong</t>
  </si>
  <si>
    <t>love</t>
  </si>
  <si>
    <t>roll</t>
  </si>
  <si>
    <t>prefer</t>
  </si>
  <si>
    <t>quite</t>
  </si>
  <si>
    <t>warehouse</t>
  </si>
  <si>
    <t>districtthank</t>
  </si>
  <si>
    <t>certainly</t>
  </si>
  <si>
    <t>words</t>
  </si>
  <si>
    <t>looking</t>
  </si>
  <si>
    <t>easysincerely</t>
  </si>
  <si>
    <t>consider</t>
  </si>
  <si>
    <t>epic</t>
  </si>
  <si>
    <t>uncomfortable</t>
  </si>
  <si>
    <t>temperatures</t>
  </si>
  <si>
    <t>night's</t>
  </si>
  <si>
    <t>hardest</t>
  </si>
  <si>
    <t>cheapest</t>
  </si>
  <si>
    <t>mattress</t>
  </si>
  <si>
    <t>i've</t>
  </si>
  <si>
    <t>every</t>
  </si>
  <si>
    <t>experienced</t>
  </si>
  <si>
    <t>nonexistent</t>
  </si>
  <si>
    <t>complaints</t>
  </si>
  <si>
    <t>listened</t>
  </si>
  <si>
    <t>check-outthank</t>
  </si>
  <si>
    <t>alright</t>
  </si>
  <si>
    <t>second</t>
  </si>
  <si>
    <t>first</t>
  </si>
  <si>
    <t>recieved</t>
  </si>
  <si>
    <t>comp</t>
  </si>
  <si>
    <t>rude</t>
  </si>
  <si>
    <t>bugs</t>
  </si>
  <si>
    <t>cleaned</t>
  </si>
  <si>
    <t>things</t>
  </si>
  <si>
    <t>add</t>
  </si>
  <si>
    <t>pay</t>
  </si>
  <si>
    <t>upon</t>
  </si>
  <si>
    <t>checking</t>
  </si>
  <si>
    <t>sunday</t>
  </si>
  <si>
    <t>guest</t>
  </si>
  <si>
    <t>told</t>
  </si>
  <si>
    <t>him</t>
  </si>
  <si>
    <t>fine</t>
  </si>
  <si>
    <t>mention</t>
  </si>
  <si>
    <t>list</t>
  </si>
  <si>
    <t>also</t>
  </si>
  <si>
    <t>noted</t>
  </si>
  <si>
    <t>remove</t>
  </si>
  <si>
    <t>trash</t>
  </si>
  <si>
    <t>fresh</t>
  </si>
  <si>
    <t>early</t>
  </si>
  <si>
    <t>afternoon</t>
  </si>
  <si>
    <t>saturday</t>
  </si>
  <si>
    <t>declining</t>
  </si>
  <si>
    <t>reported</t>
  </si>
  <si>
    <t>completion</t>
  </si>
  <si>
    <t>task</t>
  </si>
  <si>
    <t>courtesy</t>
  </si>
  <si>
    <t>made</t>
  </si>
  <si>
    <t>agent</t>
  </si>
  <si>
    <t>delivered</t>
  </si>
  <si>
    <t>satisfaction</t>
  </si>
  <si>
    <t>disheartening</t>
  </si>
  <si>
    <t>read</t>
  </si>
  <si>
    <t>property</t>
  </si>
  <si>
    <t>though</t>
  </si>
  <si>
    <t>attempts</t>
  </si>
  <si>
    <t>verify</t>
  </si>
  <si>
    <t>confirmed</t>
  </si>
  <si>
    <t>managercaseycallaiswhitneyhotelcom</t>
  </si>
  <si>
    <t>locationgood</t>
  </si>
  <si>
    <t>th</t>
  </si>
  <si>
    <t>aired</t>
  </si>
  <si>
    <t>ne</t>
  </si>
  <si>
    <t>cleanedth</t>
  </si>
  <si>
    <t>shameth</t>
  </si>
  <si>
    <t>goodwe</t>
  </si>
  <si>
    <t>recommanded</t>
  </si>
  <si>
    <t>server</t>
  </si>
  <si>
    <t>plastic</t>
  </si>
  <si>
    <t>platesdear</t>
  </si>
  <si>
    <t>guestthank</t>
  </si>
  <si>
    <t>sharing</t>
  </si>
  <si>
    <t>details</t>
  </si>
  <si>
    <t>culture</t>
  </si>
  <si>
    <t>ensure</t>
  </si>
  <si>
    <t>create</t>
  </si>
  <si>
    <t>guests</t>
  </si>
  <si>
    <t>disappointed</t>
  </si>
  <si>
    <t>meet</t>
  </si>
  <si>
    <t>upgrading</t>
  </si>
  <si>
    <t>product</t>
  </si>
  <si>
    <t>colleagues</t>
  </si>
  <si>
    <t>because</t>
  </si>
  <si>
    <t>honest</t>
  </si>
  <si>
    <t>able</t>
  </si>
  <si>
    <t>constantly</t>
  </si>
  <si>
    <t>improve</t>
  </si>
  <si>
    <t>ourselves</t>
  </si>
  <si>
    <t>among</t>
  </si>
  <si>
    <t>marketplace</t>
  </si>
  <si>
    <t>exceptional</t>
  </si>
  <si>
    <t>building</t>
  </si>
  <si>
    <t>amazing</t>
  </si>
  <si>
    <t>queen</t>
  </si>
  <si>
    <t>visits</t>
  </si>
  <si>
    <t>informational</t>
  </si>
  <si>
    <t>locations</t>
  </si>
  <si>
    <t>priced</t>
  </si>
  <si>
    <t>truck</t>
  </si>
  <si>
    <t>promptly</t>
  </si>
  <si>
    <t>brought</t>
  </si>
  <si>
    <t>actual</t>
  </si>
  <si>
    <t>ambiencethank</t>
  </si>
  <si>
    <t>unfortunately</t>
  </si>
  <si>
    <t>confidence</t>
  </si>
  <si>
    <t>children</t>
  </si>
  <si>
    <t>amount</t>
  </si>
  <si>
    <t>money</t>
  </si>
  <si>
    <t>realized</t>
  </si>
  <si>
    <t>stolen</t>
  </si>
  <si>
    <t>fact</t>
  </si>
  <si>
    <t>equally</t>
  </si>
  <si>
    <t>repudiablethank</t>
  </si>
  <si>
    <t>enable</t>
  </si>
  <si>
    <t>additional</t>
  </si>
  <si>
    <t>training</t>
  </si>
  <si>
    <t>doing</t>
  </si>
  <si>
    <t>you'll</t>
  </si>
  <si>
    <t>husband</t>
  </si>
  <si>
    <t>month</t>
  </si>
  <si>
    <t>son</t>
  </si>
  <si>
    <t>disappointing</t>
  </si>
  <si>
    <t>moment</t>
  </si>
  <si>
    <t>checked</t>
  </si>
  <si>
    <t>requested</t>
  </si>
  <si>
    <t>crib</t>
  </si>
  <si>
    <t>problem</t>
  </si>
  <si>
    <t>shocked</t>
  </si>
  <si>
    <t>pack-n-play</t>
  </si>
  <si>
    <t>rather</t>
  </si>
  <si>
    <t>sheet</t>
  </si>
  <si>
    <t>demanded</t>
  </si>
  <si>
    <t>hours</t>
  </si>
  <si>
    <t>calls</t>
  </si>
  <si>
    <t>asking</t>
  </si>
  <si>
    <t>received</t>
  </si>
  <si>
    <t>size</t>
  </si>
  <si>
    <t>apparently</t>
  </si>
  <si>
    <t>single</t>
  </si>
  <si>
    <t>person</t>
  </si>
  <si>
    <t>worked</t>
  </si>
  <si>
    <t>knows</t>
  </si>
  <si>
    <t>addition</t>
  </si>
  <si>
    <t>fiasco</t>
  </si>
  <si>
    <t>carpeting</t>
  </si>
  <si>
    <t>buckling</t>
  </si>
  <si>
    <t>tripped</t>
  </si>
  <si>
    <t>several</t>
  </si>
  <si>
    <t>sink</t>
  </si>
  <si>
    <t>holes</t>
  </si>
  <si>
    <t>seems</t>
  </si>
  <si>
    <t>undergo</t>
  </si>
  <si>
    <t>renovation</t>
  </si>
  <si>
    <t>hopefully</t>
  </si>
  <si>
    <t>customer</t>
  </si>
  <si>
    <t>main</t>
  </si>
  <si>
    <t>reason</t>
  </si>
  <si>
    <t>does</t>
  </si>
  <si>
    <t>potential</t>
  </si>
  <si>
    <t>boutique</t>
  </si>
  <si>
    <t>type</t>
  </si>
  <si>
    <t>updatesthank</t>
  </si>
  <si>
    <t>initially</t>
  </si>
  <si>
    <t>we've</t>
  </si>
  <si>
    <t>soft-side</t>
  </si>
  <si>
    <t>steel</t>
  </si>
  <si>
    <t>framed</t>
  </si>
  <si>
    <t>ones</t>
  </si>
  <si>
    <t>once</t>
  </si>
  <si>
    <t>requests</t>
  </si>
  <si>
    <t>understood</t>
  </si>
  <si>
    <t>agents</t>
  </si>
  <si>
    <t>retrieved</t>
  </si>
  <si>
    <t>liking</t>
  </si>
  <si>
    <t>truly</t>
  </si>
  <si>
    <t>experiences</t>
  </si>
  <si>
    <t>weekend</t>
  </si>
  <si>
    <t>spent</t>
  </si>
  <si>
    <t>professional</t>
  </si>
  <si>
    <t>arriving</t>
  </si>
  <si>
    <t>departure</t>
  </si>
  <si>
    <t>busy</t>
  </si>
  <si>
    <t>thing</t>
  </si>
  <si>
    <t>explore</t>
  </si>
  <si>
    <t>defiantly</t>
  </si>
  <si>
    <t>wouldn't</t>
  </si>
  <si>
    <t>anywhere</t>
  </si>
  <si>
    <t>still</t>
  </si>
  <si>
    <t>reminding</t>
  </si>
  <si>
    <t>banks</t>
  </si>
  <si>
    <t>part</t>
  </si>
  <si>
    <t>operating</t>
  </si>
  <si>
    <t>surprise</t>
  </si>
  <si>
    <t>rest</t>
  </si>
  <si>
    <t>party</t>
  </si>
  <si>
    <t>wanted</t>
  </si>
  <si>
    <t>eaten</t>
  </si>
  <si>
    <t>went</t>
  </si>
  <si>
    <t>mother's</t>
  </si>
  <si>
    <t>meal</t>
  </si>
  <si>
    <t>highly</t>
  </si>
  <si>
    <t>its</t>
  </si>
  <si>
    <t>locationwe're</t>
  </si>
  <si>
    <t>reservationsthank</t>
  </si>
  <si>
    <t>courteous</t>
  </si>
  <si>
    <t>however</t>
  </si>
  <si>
    <t>hodgepodge</t>
  </si>
  <si>
    <t>various</t>
  </si>
  <si>
    <t>updates</t>
  </si>
  <si>
    <t>through</t>
  </si>
  <si>
    <t>years</t>
  </si>
  <si>
    <t>trained</t>
  </si>
  <si>
    <t>blame</t>
  </si>
  <si>
    <t>katrina</t>
  </si>
  <si>
    <t>clear</t>
  </si>
  <si>
    <t>owner</t>
  </si>
  <si>
    <t>sufficiently</t>
  </si>
  <si>
    <t>maintained</t>
  </si>
  <si>
    <t>facility</t>
  </si>
  <si>
    <t>performed</t>
  </si>
  <si>
    <t>done</t>
  </si>
  <si>
    <t>matter</t>
  </si>
  <si>
    <t>unsightly</t>
  </si>
  <si>
    <t>stretch</t>
  </si>
  <si>
    <t>imagination</t>
  </si>
  <si>
    <t>original</t>
  </si>
  <si>
    <t>thin</t>
  </si>
  <si>
    <t>properly</t>
  </si>
  <si>
    <t>open</t>
  </si>
  <si>
    <t>loud</t>
  </si>
  <si>
    <t>inconsistent</t>
  </si>
  <si>
    <t>keeping</t>
  </si>
  <si>
    <t>steady</t>
  </si>
  <si>
    <t>temp</t>
  </si>
  <si>
    <t>using</t>
  </si>
  <si>
    <t>mercury</t>
  </si>
  <si>
    <t>thermostat</t>
  </si>
  <si>
    <t>paltry</t>
  </si>
  <si>
    <t>compared</t>
  </si>
  <si>
    <t>others</t>
  </si>
  <si>
    <t>hotelsdear</t>
  </si>
  <si>
    <t>josephcarter2018thank</t>
  </si>
  <si>
    <t>apologize</t>
  </si>
  <si>
    <t>fell</t>
  </si>
  <si>
    <t>high</t>
  </si>
  <si>
    <t>standards</t>
  </si>
  <si>
    <t>critical</t>
  </si>
  <si>
    <t>success</t>
  </si>
  <si>
    <t>pride</t>
  </si>
  <si>
    <t>levels</t>
  </si>
  <si>
    <t>case</t>
  </si>
  <si>
    <t>greatly</t>
  </si>
  <si>
    <t>important</t>
  </si>
  <si>
    <t>continue</t>
  </si>
  <si>
    <t>improvements</t>
  </si>
  <si>
    <t>assured</t>
  </si>
  <si>
    <t>heard</t>
  </si>
  <si>
    <t>senior</t>
  </si>
  <si>
    <t>welcome</t>
  </si>
  <si>
    <t>wife</t>
  </si>
  <si>
    <t>mid-way</t>
  </si>
  <si>
    <t>wwii</t>
  </si>
  <si>
    <t>ogden</t>
  </si>
  <si>
    <t>charles</t>
  </si>
  <si>
    <t>st</t>
  </si>
  <si>
    <t>trolley</t>
  </si>
  <si>
    <t>garden</t>
  </si>
  <si>
    <t>districtour</t>
  </si>
  <si>
    <t>6th</t>
  </si>
  <si>
    <t>king-bed</t>
  </si>
  <si>
    <t>cramped</t>
  </si>
  <si>
    <t>smallness</t>
  </si>
  <si>
    <t>inconvenience</t>
  </si>
  <si>
    <t>lack</t>
  </si>
  <si>
    <t>stand</t>
  </si>
  <si>
    <t>light</t>
  </si>
  <si>
    <t>side</t>
  </si>
  <si>
    <t>pillows</t>
  </si>
  <si>
    <t>bath</t>
  </si>
  <si>
    <t>ample</t>
  </si>
  <si>
    <t>both</t>
  </si>
  <si>
    <t>toiletry</t>
  </si>
  <si>
    <t>bags</t>
  </si>
  <si>
    <t>tubshower</t>
  </si>
  <si>
    <t>shampoo</t>
  </si>
  <si>
    <t>products</t>
  </si>
  <si>
    <t>qualitysince</t>
  </si>
  <si>
    <t>above</t>
  </si>
  <si>
    <t>poydras</t>
  </si>
  <si>
    <t>thoroughfare</t>
  </si>
  <si>
    <t>coincided</t>
  </si>
  <si>
    <t>saints</t>
  </si>
  <si>
    <t>nfl</t>
  </si>
  <si>
    <t>game</t>
  </si>
  <si>
    <t>subsided</t>
  </si>
  <si>
    <t>pm</t>
  </si>
  <si>
    <t>traffic</t>
  </si>
  <si>
    <t>cleared</t>
  </si>
  <si>
    <t>subsequent</t>
  </si>
  <si>
    <t>pleasantly</t>
  </si>
  <si>
    <t>quietthis</t>
  </si>
  <si>
    <t>smaller</t>
  </si>
  <si>
    <t>mammoth</t>
  </si>
  <si>
    <t>sheraton</t>
  </si>
  <si>
    <t>available</t>
  </si>
  <si>
    <t>pleasant</t>
  </si>
  <si>
    <t>premises</t>
  </si>
  <si>
    <t>ranges</t>
  </si>
  <si>
    <t>felt</t>
  </si>
  <si>
    <t>value</t>
  </si>
  <si>
    <t>gladly</t>
  </si>
  <si>
    <t>againwe're</t>
  </si>
  <si>
    <t>proximity</t>
  </si>
  <si>
    <t>centre</t>
  </si>
  <si>
    <t>disabled</t>
  </si>
  <si>
    <t>facilities</t>
  </si>
  <si>
    <t>'superior'</t>
  </si>
  <si>
    <t>amtrak</t>
  </si>
  <si>
    <t>york</t>
  </si>
  <si>
    <t>36hrs</t>
  </si>
  <si>
    <t>tired</t>
  </si>
  <si>
    <t>expecting</t>
  </si>
  <si>
    <t>decent</t>
  </si>
  <si>
    <t>double</t>
  </si>
  <si>
    <t>shower</t>
  </si>
  <si>
    <t>7th</t>
  </si>
  <si>
    <t>floorthey</t>
  </si>
  <si>
    <t>correct</t>
  </si>
  <si>
    <t>acceptable</t>
  </si>
  <si>
    <t>said</t>
  </si>
  <si>
    <t>yes</t>
  </si>
  <si>
    <t>informed</t>
  </si>
  <si>
    <t>per</t>
  </si>
  <si>
    <t>'extras'</t>
  </si>
  <si>
    <t>extras</t>
  </si>
  <si>
    <t>breakfastwe</t>
  </si>
  <si>
    <t>hit</t>
  </si>
  <si>
    <t>card</t>
  </si>
  <si>
    <t>leaving</t>
  </si>
  <si>
    <t>london</t>
  </si>
  <si>
    <t>agreed</t>
  </si>
  <si>
    <t>company</t>
  </si>
  <si>
    <t>transaction</t>
  </si>
  <si>
    <t>stolenlost</t>
  </si>
  <si>
    <t>past</t>
  </si>
  <si>
    <t>forgotten</t>
  </si>
  <si>
    <t>limit</t>
  </si>
  <si>
    <t>receptionist</t>
  </si>
  <si>
    <t>rejected</t>
  </si>
  <si>
    <t>why</t>
  </si>
  <si>
    <t>happened</t>
  </si>
  <si>
    <t>intention</t>
  </si>
  <si>
    <t>sort</t>
  </si>
  <si>
    <t>morning</t>
  </si>
  <si>
    <t>delighted</t>
  </si>
  <si>
    <t>adequate</t>
  </si>
  <si>
    <t>upset</t>
  </si>
  <si>
    <t>being</t>
  </si>
  <si>
    <t>'local'</t>
  </si>
  <si>
    <t>problems</t>
  </si>
  <si>
    <t>reminded</t>
  </si>
  <si>
    <t>set</t>
  </si>
  <si>
    <t>safe</t>
  </si>
  <si>
    <t>decided</t>
  </si>
  <si>
    <t>deal</t>
  </si>
  <si>
    <t>following</t>
  </si>
  <si>
    <t>reception</t>
  </si>
  <si>
    <t>presume</t>
  </si>
  <si>
    <t>allowed</t>
  </si>
  <si>
    <t>bill</t>
  </si>
  <si>
    <t>account</t>
  </si>
  <si>
    <t>saying</t>
  </si>
  <si>
    <t>he</t>
  </si>
  <si>
    <t>anbot</t>
  </si>
  <si>
    <t>'extra'</t>
  </si>
  <si>
    <t>split</t>
  </si>
  <si>
    <t>3ft</t>
  </si>
  <si>
    <t>large</t>
  </si>
  <si>
    <t>hampered</t>
  </si>
  <si>
    <t>thought</t>
  </si>
  <si>
    <t>watch</t>
  </si>
  <si>
    <t>movie</t>
  </si>
  <si>
    <t>tv</t>
  </si>
  <si>
    <t>refused</t>
  </si>
  <si>
    <t>rang</t>
  </si>
  <si>
    <t>connected</t>
  </si>
  <si>
    <t>european</t>
  </si>
  <si>
    <t>bamk</t>
  </si>
  <si>
    <t>connection</t>
  </si>
  <si>
    <t>lasted</t>
  </si>
  <si>
    <t>daysand</t>
  </si>
  <si>
    <t>3minute</t>
  </si>
  <si>
    <t>spite</t>
  </si>
  <si>
    <t>disability</t>
  </si>
  <si>
    <t>afford</t>
  </si>
  <si>
    <t>move</t>
  </si>
  <si>
    <t>stuck</t>
  </si>
  <si>
    <t>finally</t>
  </si>
  <si>
    <t>helped</t>
  </si>
  <si>
    <t>luggage</t>
  </si>
  <si>
    <t>write</t>
  </si>
  <si>
    <t>trouble</t>
  </si>
  <si>
    <t>around</t>
  </si>
  <si>
    <t>hold</t>
  </si>
  <si>
    <t>incidentals</t>
  </si>
  <si>
    <t>waived</t>
  </si>
  <si>
    <t>due</t>
  </si>
  <si>
    <t>having</t>
  </si>
  <si>
    <t>monetary</t>
  </si>
  <si>
    <t>limits</t>
  </si>
  <si>
    <t>effort</t>
  </si>
  <si>
    <t>placed</t>
  </si>
  <si>
    <t>smallest</t>
  </si>
  <si>
    <t>additionally</t>
  </si>
  <si>
    <t>disconnect</t>
  </si>
  <si>
    <t>international</t>
  </si>
  <si>
    <t>sounds</t>
  </si>
  <si>
    <t>beyond</t>
  </si>
  <si>
    <t>serve</t>
  </si>
  <si>
    <t>satisfied</t>
  </si>
  <si>
    <t>special</t>
  </si>
  <si>
    <t>birthday</t>
  </si>
  <si>
    <t>narrowed</t>
  </si>
  <si>
    <t>choices</t>
  </si>
  <si>
    <t>hotelscom</t>
  </si>
  <si>
    <t>choose</t>
  </si>
  <si>
    <t>'upscale'</t>
  </si>
  <si>
    <t>travels</t>
  </si>
  <si>
    <t>'experience'</t>
  </si>
  <si>
    <t>riverwalk</t>
  </si>
  <si>
    <t>starting</t>
  </si>
  <si>
    <t>earl</t>
  </si>
  <si>
    <t>pearl</t>
  </si>
  <si>
    <t>michelle</t>
  </si>
  <si>
    <t>long</t>
  </si>
  <si>
    <t>brown</t>
  </si>
  <si>
    <t>hair</t>
  </si>
  <si>
    <t>typical</t>
  </si>
  <si>
    <t>including</t>
  </si>
  <si>
    <t>greatcleanliness</t>
  </si>
  <si>
    <t>rates</t>
  </si>
  <si>
    <t>10+southern</t>
  </si>
  <si>
    <t>hospitality</t>
  </si>
  <si>
    <t>10+we're</t>
  </si>
  <si>
    <t>valuable</t>
  </si>
  <si>
    <t>built</t>
  </si>
  <si>
    <t>office</t>
  </si>
  <si>
    <t>normal</t>
  </si>
  <si>
    <t>character</t>
  </si>
  <si>
    <t>star</t>
  </si>
  <si>
    <t>attentive</t>
  </si>
  <si>
    <t>againthomas</t>
  </si>
  <si>
    <t>w</t>
  </si>
  <si>
    <t>tripadvisor</t>
  </si>
  <si>
    <t>cant</t>
  </si>
  <si>
    <t>express</t>
  </si>
  <si>
    <t>gratitude</t>
  </si>
  <si>
    <t>terrific</t>
  </si>
  <si>
    <t>recognizing</t>
  </si>
  <si>
    <t>team</t>
  </si>
  <si>
    <t>thomas</t>
  </si>
  <si>
    <t>idea</t>
  </si>
  <si>
    <t>longer</t>
  </si>
  <si>
    <t>bar</t>
  </si>
  <si>
    <t>nor</t>
  </si>
  <si>
    <t>sad</t>
  </si>
  <si>
    <t>commentary</t>
  </si>
  <si>
    <t>since</t>
  </si>
  <si>
    <t>year</t>
  </si>
  <si>
    <t>cooperative</t>
  </si>
  <si>
    <t>understanding</t>
  </si>
  <si>
    <t>trickle</t>
  </si>
  <si>
    <t>flow</t>
  </si>
  <si>
    <t>engineer</t>
  </si>
  <si>
    <t>fix</t>
  </si>
  <si>
    <t>ngts</t>
  </si>
  <si>
    <t>previous</t>
  </si>
  <si>
    <t>beverage</t>
  </si>
  <si>
    <t>operation</t>
  </si>
  <si>
    <t>contracted</t>
  </si>
  <si>
    <t>3rd</t>
  </si>
  <si>
    <t>change</t>
  </si>
  <si>
    <t>started</t>
  </si>
  <si>
    <t>offering</t>
  </si>
  <si>
    <t>mostly</t>
  </si>
  <si>
    <t>positive</t>
  </si>
  <si>
    <t>understand</t>
  </si>
  <si>
    <t>inside</t>
  </si>
  <si>
    <t>plans</t>
  </si>
  <si>
    <t>reopen</t>
  </si>
  <si>
    <t>underway</t>
  </si>
  <si>
    <t>dining</t>
  </si>
  <si>
    <t>options</t>
  </si>
  <si>
    <t>recommendation</t>
  </si>
  <si>
    <t>charming</t>
  </si>
  <si>
    <t>status</t>
  </si>
  <si>
    <t>stuff</t>
  </si>
  <si>
    <t>therethank</t>
  </si>
  <si>
    <t>architectural</t>
  </si>
  <si>
    <t>course</t>
  </si>
  <si>
    <t>extraordinary</t>
  </si>
  <si>
    <t>learned</t>
  </si>
  <si>
    <t>attached</t>
  </si>
  <si>
    <t>bacon</t>
  </si>
  <si>
    <t>egg</t>
  </si>
  <si>
    <t>cheese</t>
  </si>
  <si>
    <t>croissant</t>
  </si>
  <si>
    <t>delicious</t>
  </si>
  <si>
    <t>enough</t>
  </si>
  <si>
    <t>definitely</t>
  </si>
  <si>
    <t>quick</t>
  </si>
  <si>
    <t>staythank</t>
  </si>
  <si>
    <t>five</t>
  </si>
  <si>
    <t>bars</t>
  </si>
  <si>
    <t>buildings</t>
  </si>
  <si>
    <t>cross</t>
  </si>
  <si>
    <t>returning</t>
  </si>
  <si>
    <t>home</t>
  </si>
  <si>
    <t>way</t>
  </si>
  <si>
    <t>raining</t>
  </si>
  <si>
    <t>outside</t>
  </si>
  <si>
    <t>againthank</t>
  </si>
  <si>
    <t>90th</t>
  </si>
  <si>
    <t>she</t>
  </si>
  <si>
    <t>fabulous</t>
  </si>
  <si>
    <t>making</t>
  </si>
  <si>
    <t>her</t>
  </si>
  <si>
    <t>absolutely</t>
  </si>
  <si>
    <t>gracious</t>
  </si>
  <si>
    <t>polite</t>
  </si>
  <si>
    <t>spacious</t>
  </si>
  <si>
    <t>roomsbathrooms</t>
  </si>
  <si>
    <t>orleanscathy</t>
  </si>
  <si>
    <t>thomasnashville</t>
  </si>
  <si>
    <t>tnwe're</t>
  </si>
  <si>
    <t>pleased</t>
  </si>
  <si>
    <t>onto</t>
  </si>
  <si>
    <t>accommodate</t>
  </si>
  <si>
    <t>get-a-way</t>
  </si>
  <si>
    <t>upgraded</t>
  </si>
  <si>
    <t>exception</t>
  </si>
  <si>
    <t>nature</t>
  </si>
  <si>
    <t>electrical</t>
  </si>
  <si>
    <t>outlets</t>
  </si>
  <si>
    <t>readily</t>
  </si>
  <si>
    <t>accessible</t>
  </si>
  <si>
    <t>purpose</t>
  </si>
  <si>
    <t>everywhere</t>
  </si>
  <si>
    <t>win</t>
  </si>
  <si>
    <t>blockthank</t>
  </si>
  <si>
    <t>you've</t>
  </si>
  <si>
    <t>againsincerely</t>
  </si>
  <si>
    <t>managerccallaiswyndhamcom</t>
  </si>
  <si>
    <t>closed</t>
  </si>
  <si>
    <t>10pm</t>
  </si>
  <si>
    <t>pooronly</t>
  </si>
  <si>
    <t>resturant</t>
  </si>
  <si>
    <t>booking</t>
  </si>
  <si>
    <t>town</t>
  </si>
  <si>
    <t>third</t>
  </si>
  <si>
    <t>owned</t>
  </si>
  <si>
    <t>managed</t>
  </si>
  <si>
    <t>decision</t>
  </si>
  <si>
    <t>venue</t>
  </si>
  <si>
    <t>controlled</t>
  </si>
  <si>
    <t>charge</t>
  </si>
  <si>
    <t>grab</t>
  </si>
  <si>
    <t>closure</t>
  </si>
  <si>
    <t>regarding</t>
  </si>
  <si>
    <t>email</t>
  </si>
  <si>
    <t>direct</t>
  </si>
  <si>
    <t>504-212-8686</t>
  </si>
  <si>
    <t>letting</t>
  </si>
  <si>
    <t>thoroughly</t>
  </si>
  <si>
    <t>sleeping</t>
  </si>
  <si>
    <t>popular</t>
  </si>
  <si>
    <t>promotion</t>
  </si>
  <si>
    <t>crescent</t>
  </si>
  <si>
    <t>classic</t>
  </si>
  <si>
    <t>start</t>
  </si>
  <si>
    <t>10k</t>
  </si>
  <si>
    <t>race</t>
  </si>
  <si>
    <t>museum</t>
  </si>
  <si>
    <t>central</t>
  </si>
  <si>
    <t>purposes</t>
  </si>
  <si>
    <t>comparable</t>
  </si>
  <si>
    <t>twice</t>
  </si>
  <si>
    <t>mewe're</t>
  </si>
  <si>
    <t>loyal</t>
  </si>
  <si>
    <t>yourself</t>
  </si>
  <si>
    <t>continued</t>
  </si>
  <si>
    <t>patronage</t>
  </si>
  <si>
    <t>older</t>
  </si>
  <si>
    <t>appointed</t>
  </si>
  <si>
    <t>patrick's</t>
  </si>
  <si>
    <t>parade</t>
  </si>
  <si>
    <t>occurred</t>
  </si>
  <si>
    <t>route</t>
  </si>
  <si>
    <t>right</t>
  </si>
  <si>
    <t>corner</t>
  </si>
  <si>
    <t>looked</t>
  </si>
  <si>
    <t>cab</t>
  </si>
  <si>
    <t>ride</t>
  </si>
  <si>
    <t>away</t>
  </si>
  <si>
    <t>pleasure</t>
  </si>
  <si>
    <t>superdome</t>
  </si>
  <si>
    <t>check</t>
  </si>
  <si>
    <t>throughout</t>
  </si>
  <si>
    <t>pleasanti</t>
  </si>
  <si>
    <t>inquired</t>
  </si>
  <si>
    <t>knew</t>
  </si>
  <si>
    <t>emailed</t>
  </si>
  <si>
    <t>honeymoon</t>
  </si>
  <si>
    <t>response</t>
  </si>
  <si>
    <t>frustrating</t>
  </si>
  <si>
    <t>charged</t>
  </si>
  <si>
    <t>enteraction</t>
  </si>
  <si>
    <t>staffi</t>
  </si>
  <si>
    <t>possible</t>
  </si>
  <si>
    <t>dropped</t>
  </si>
  <si>
    <t>ball</t>
  </si>
  <si>
    <t>yours</t>
  </si>
  <si>
    <t>reach</t>
  </si>
  <si>
    <t>briandaviswhitneyhotelcom</t>
  </si>
  <si>
    <t>504-581-4222</t>
  </si>
  <si>
    <t>resolved</t>
  </si>
  <si>
    <t>capture</t>
  </si>
  <si>
    <t>sense</t>
  </si>
  <si>
    <t>door</t>
  </si>
  <si>
    <t>decor</t>
  </si>
  <si>
    <t>toothank</t>
  </si>
  <si>
    <t>mid</t>
  </si>
  <si>
    <t>summer</t>
  </si>
  <si>
    <t>ice</t>
  </si>
  <si>
    <t>couldn't</t>
  </si>
  <si>
    <t>cool</t>
  </si>
  <si>
    <t>comfy</t>
  </si>
  <si>
    <t>thick</t>
  </si>
  <si>
    <t>faucet</t>
  </si>
  <si>
    <t>warm</t>
  </si>
  <si>
    <t>perfectly</t>
  </si>
  <si>
    <t>mirrors</t>
  </si>
  <si>
    <t>labicheguest</t>
  </si>
  <si>
    <t>overwhelmingly</t>
  </si>
  <si>
    <t>housed</t>
  </si>
  <si>
    <t>teller</t>
  </si>
  <si>
    <t>master</t>
  </si>
  <si>
    <t>separated</t>
  </si>
  <si>
    <t>own</t>
  </si>
  <si>
    <t>television</t>
  </si>
  <si>
    <t>offers</t>
  </si>
  <si>
    <t>internet</t>
  </si>
  <si>
    <t>complimentary</t>
  </si>
  <si>
    <t>saint</t>
  </si>
  <si>
    <t>avenue</t>
  </si>
  <si>
    <t>half</t>
  </si>
  <si>
    <t>mile</t>
  </si>
  <si>
    <t>againon</t>
  </si>
  <si>
    <t>easykindest</t>
  </si>
  <si>
    <t>regards</t>
  </si>
  <si>
    <t>wyndham</t>
  </si>
  <si>
    <t>now</t>
  </si>
  <si>
    <t>collection</t>
  </si>
  <si>
    <t>point</t>
  </si>
  <si>
    <t>carpet</t>
  </si>
  <si>
    <t>dated</t>
  </si>
  <si>
    <t>downstairs</t>
  </si>
  <si>
    <t>ate</t>
  </si>
  <si>
    <t>cafe</t>
  </si>
  <si>
    <t>experiencesthank</t>
  </si>
  <si>
    <t>planning</t>
  </si>
  <si>
    <t>stages</t>
  </si>
  <si>
    <t>replacing</t>
  </si>
  <si>
    <t>superb</t>
  </si>
  <si>
    <t>harrah's</t>
  </si>
  <si>
    <t>itthank</t>
  </si>
  <si>
    <t>super</t>
  </si>
  <si>
    <t>bent</t>
  </si>
  <si>
    <t>backwards</t>
  </si>
  <si>
    <t>assure</t>
  </si>
  <si>
    <t>news</t>
  </si>
  <si>
    <t>papers</t>
  </si>
  <si>
    <t>vacation</t>
  </si>
  <si>
    <t>recommendations</t>
  </si>
  <si>
    <t>ubered</t>
  </si>
  <si>
    <t>airport</t>
  </si>
  <si>
    <t>33-55</t>
  </si>
  <si>
    <t>ww2</t>
  </si>
  <si>
    <t>sites</t>
  </si>
  <si>
    <t>paying</t>
  </si>
  <si>
    <t>park</t>
  </si>
  <si>
    <t>worrying</t>
  </si>
  <si>
    <t>parkinghotel</t>
  </si>
  <si>
    <t>nicely</t>
  </si>
  <si>
    <t>odor</t>
  </si>
  <si>
    <t>view</t>
  </si>
  <si>
    <t>noticeable</t>
  </si>
  <si>
    <t>sized</t>
  </si>
  <si>
    <t>actually</t>
  </si>
  <si>
    <t>refills</t>
  </si>
  <si>
    <t>tables</t>
  </si>
  <si>
    <t>customers</t>
  </si>
  <si>
    <t>othersthank</t>
  </si>
  <si>
    <t>hotelsincerely</t>
  </si>
  <si>
    <t>edge</t>
  </si>
  <si>
    <t>personalized</t>
  </si>
  <si>
    <t>romantic</t>
  </si>
  <si>
    <t>family</t>
  </si>
  <si>
    <t>online</t>
  </si>
  <si>
    <t>recommended</t>
  </si>
  <si>
    <t>mean</t>
  </si>
  <si>
    <t>mornings</t>
  </si>
  <si>
    <t>noisier</t>
  </si>
  <si>
    <t>fault</t>
  </si>
  <si>
    <t>occasional</t>
  </si>
  <si>
    <t>difficulty</t>
  </si>
  <si>
    <t>realize</t>
  </si>
  <si>
    <t>barrestaurant</t>
  </si>
  <si>
    <t>incredibly</t>
  </si>
  <si>
    <t>out-of-the-box</t>
  </si>
  <si>
    <t>pointing</t>
  </si>
  <si>
    <t>strive</t>
  </si>
  <si>
    <t>known</t>
  </si>
  <si>
    <t>therefore</t>
  </si>
  <si>
    <t>extremely</t>
  </si>
  <si>
    <t>enables</t>
  </si>
  <si>
    <t>continually</t>
  </si>
  <si>
    <t>memorable</t>
  </si>
  <si>
    <t>motivation</t>
  </si>
  <si>
    <t>headed</t>
  </si>
  <si>
    <t>patrick</t>
  </si>
  <si>
    <t>guided</t>
  </si>
  <si>
    <t>craziness</t>
  </si>
  <si>
    <t>idealwe're</t>
  </si>
  <si>
    <t>glowing</t>
  </si>
  <si>
    <t>staysincerely</t>
  </si>
  <si>
    <t>managerthe</t>
  </si>
  <si>
    <t>spontaneous</t>
  </si>
  <si>
    <t>getaway</t>
  </si>
  <si>
    <t>estes</t>
  </si>
  <si>
    <t>condos</t>
  </si>
  <si>
    <t>disappoint</t>
  </si>
  <si>
    <t>magical</t>
  </si>
  <si>
    <t>makes</t>
  </si>
  <si>
    <t>seem</t>
  </si>
  <si>
    <t>antlers</t>
  </si>
  <si>
    <t>private</t>
  </si>
  <si>
    <t>tub</t>
  </si>
  <si>
    <t>grill</t>
  </si>
  <si>
    <t>fireplace</t>
  </si>
  <si>
    <t>hbo</t>
  </si>
  <si>
    <t>dvd</t>
  </si>
  <si>
    <t>player</t>
  </si>
  <si>
    <t>kitchen</t>
  </si>
  <si>
    <t>cozy</t>
  </si>
  <si>
    <t>couples</t>
  </si>
  <si>
    <t>loft</t>
  </si>
  <si>
    <t>sleeper</t>
  </si>
  <si>
    <t>areas</t>
  </si>
  <si>
    <t>tv's</t>
  </si>
  <si>
    <t>condo</t>
  </si>
  <si>
    <t>overlooked</t>
  </si>
  <si>
    <t>thompson</t>
  </si>
  <si>
    <t>river</t>
  </si>
  <si>
    <t>running</t>
  </si>
  <si>
    <t>rented</t>
  </si>
  <si>
    <t>premium</t>
  </si>
  <si>
    <t>spend</t>
  </si>
  <si>
    <t>colorado</t>
  </si>
  <si>
    <t>cleanvery</t>
  </si>
  <si>
    <t>four</t>
  </si>
  <si>
    <t>encountered</t>
  </si>
  <si>
    <t>atmospherethank</t>
  </si>
  <si>
    <t>you're</t>
  </si>
  <si>
    <t>neighborhood</t>
  </si>
  <si>
    <t>usual</t>
  </si>
  <si>
    <t>approximately</t>
  </si>
  <si>
    <t>ago</t>
  </si>
  <si>
    <t>hasn't</t>
  </si>
  <si>
    <t>willing</t>
  </si>
  <si>
    <t>bug</t>
  </si>
  <si>
    <t>top</t>
  </si>
  <si>
    <t>hour</t>
  </si>
  <si>
    <t>5:30pm</t>
  </si>
  <si>
    <t>lots</t>
  </si>
  <si>
    <t>hor'd'ors</t>
  </si>
  <si>
    <t>popcorn</t>
  </si>
  <si>
    <t>fountain</t>
  </si>
  <si>
    <t>ofmore</t>
  </si>
  <si>
    <t>mo</t>
  </si>
  <si>
    <t>ut</t>
  </si>
  <si>
    <t>ismore</t>
  </si>
  <si>
    <t>shame</t>
  </si>
  <si>
    <t>spoke</t>
  </si>
  <si>
    <t>ian</t>
  </si>
  <si>
    <t>man</t>
  </si>
  <si>
    <t>soft</t>
  </si>
  <si>
    <t>spa</t>
  </si>
  <si>
    <t>amore</t>
  </si>
  <si>
    <t>settling</t>
  </si>
  <si>
    <t>springs</t>
  </si>
  <si>
    <t>couch</t>
  </si>
  <si>
    <t>chairs</t>
  </si>
  <si>
    <t>areamore</t>
  </si>
  <si>
    <t>drury</t>
  </si>
  <si>
    <t>common</t>
  </si>
  <si>
    <t>female</t>
  </si>
  <si>
    <t>indoor</t>
  </si>
  <si>
    <t>kickback</t>
  </si>
  <si>
    <t>feature</t>
  </si>
  <si>
    <t>snacksfood</t>
  </si>
  <si>
    <t>evening:</t>
  </si>
  <si>
    <t>dogs</t>
  </si>
  <si>
    <t>nachos</t>
  </si>
  <si>
    <t>chicken</t>
  </si>
  <si>
    <t>fingers</t>
  </si>
  <si>
    <t>saladmore</t>
  </si>
  <si>
    <t>buffet</t>
  </si>
  <si>
    <t>style</t>
  </si>
  <si>
    <t>beautifully</t>
  </si>
  <si>
    <t>wall</t>
  </si>
  <si>
    <t>dispensers</t>
  </si>
  <si>
    <t>soap</t>
  </si>
  <si>
    <t>conditioner</t>
  </si>
  <si>
    <t>nomore</t>
  </si>
  <si>
    <t>suites</t>
  </si>
  <si>
    <t>af</t>
  </si>
  <si>
    <t>academy</t>
  </si>
  <si>
    <t>gem</t>
  </si>
  <si>
    <t>roomsthe</t>
  </si>
  <si>
    <t>variety</t>
  </si>
  <si>
    <t>evening</t>
  </si>
  <si>
    <t>feast</t>
  </si>
  <si>
    <t>inclusive</t>
  </si>
  <si>
    <t>liquidsconsidering</t>
  </si>
  <si>
    <t>includes</t>
  </si>
  <si>
    <t>al</t>
  </si>
  <si>
    <t>themore</t>
  </si>
  <si>
    <t>organization</t>
  </si>
  <si>
    <t>arranged</t>
  </si>
  <si>
    <t>out-of-town</t>
  </si>
  <si>
    <t>board</t>
  </si>
  <si>
    <t>members</t>
  </si>
  <si>
    <t>meeting</t>
  </si>
  <si>
    <t>conference</t>
  </si>
  <si>
    <t>going</t>
  </si>
  <si>
    <t>abovemore</t>
  </si>
  <si>
    <t>deluxe</t>
  </si>
  <si>
    <t>530pm-7pm</t>
  </si>
  <si>
    <t>hearty</t>
  </si>
  <si>
    <t>chili</t>
  </si>
  <si>
    <t>specifically</t>
  </si>
  <si>
    <t>chain</t>
  </si>
  <si>
    <t>denver</t>
  </si>
  <si>
    <t>tech</t>
  </si>
  <si>
    <t>center</t>
  </si>
  <si>
    <t>anmore</t>
  </si>
  <si>
    <t>introduced</t>
  </si>
  <si>
    <t>acquaintance</t>
  </si>
  <si>
    <t>example</t>
  </si>
  <si>
    <t>managermore</t>
  </si>
  <si>
    <t>cleanmore</t>
  </si>
  <si>
    <t>pikes</t>
  </si>
  <si>
    <t>peak</t>
  </si>
  <si>
    <t>hometown</t>
  </si>
  <si>
    <t>condition</t>
  </si>
  <si>
    <t>kids</t>
  </si>
  <si>
    <t>indooroutdoor</t>
  </si>
  <si>
    <t>foodmore</t>
  </si>
  <si>
    <t>until</t>
  </si>
  <si>
    <t>later</t>
  </si>
  <si>
    <t>fifth</t>
  </si>
  <si>
    <t>views</t>
  </si>
  <si>
    <t>mountains</t>
  </si>
  <si>
    <t>tidy</t>
  </si>
  <si>
    <t>brianmore</t>
  </si>
  <si>
    <t>andmore</t>
  </si>
  <si>
    <t>bright</t>
  </si>
  <si>
    <t>bonus</t>
  </si>
  <si>
    <t>helpfulmore</t>
  </si>
  <si>
    <t>provides</t>
  </si>
  <si>
    <t>wi-fi</t>
  </si>
  <si>
    <t>mushy</t>
  </si>
  <si>
    <t>pasta</t>
  </si>
  <si>
    <t>baked</t>
  </si>
  <si>
    <t>potatoes</t>
  </si>
  <si>
    <t>reading</t>
  </si>
  <si>
    <t>pricey</t>
  </si>
  <si>
    <t>season</t>
  </si>
  <si>
    <t>rmnp</t>
  </si>
  <si>
    <t>middle</t>
  </si>
  <si>
    <t>traveling</t>
  </si>
  <si>
    <t>rocky</t>
  </si>
  <si>
    <t>mountain</t>
  </si>
  <si>
    <t>nat'l</t>
  </si>
  <si>
    <t>microwave</t>
  </si>
  <si>
    <t>def</t>
  </si>
  <si>
    <t>hd</t>
  </si>
  <si>
    <t>wifi</t>
  </si>
  <si>
    <t>spotty</t>
  </si>
  <si>
    <t>slow</t>
  </si>
  <si>
    <t>sweet</t>
  </si>
  <si>
    <t>rolls</t>
  </si>
  <si>
    <t>donuts</t>
  </si>
  <si>
    <t>muffins</t>
  </si>
  <si>
    <t>cereal</t>
  </si>
  <si>
    <t>orange</t>
  </si>
  <si>
    <t>wiu</t>
  </si>
  <si>
    <t>campus</t>
  </si>
  <si>
    <t>plentiful</t>
  </si>
  <si>
    <t>stores</t>
  </si>
  <si>
    <t>daughter</t>
  </si>
  <si>
    <t>audition</t>
  </si>
  <si>
    <t>comforters</t>
  </si>
  <si>
    <t>finishes</t>
  </si>
  <si>
    <t>awesome</t>
  </si>
  <si>
    <t>extended</t>
  </si>
  <si>
    <t>check-in</t>
  </si>
  <si>
    <t>engagement</t>
  </si>
  <si>
    <t>issue</t>
  </si>
  <si>
    <t>club</t>
  </si>
  <si>
    <t>pulse</t>
  </si>
  <si>
    <t>kitchenette</t>
  </si>
  <si>
    <t>refrig</t>
  </si>
  <si>
    <t>freezer</t>
  </si>
  <si>
    <t>unit</t>
  </si>
  <si>
    <t>maker</t>
  </si>
  <si>
    <t>dishes</t>
  </si>
  <si>
    <t>flatware</t>
  </si>
  <si>
    <t>wine</t>
  </si>
  <si>
    <t>televisions</t>
  </si>
  <si>
    <t>seating</t>
  </si>
  <si>
    <t>table</t>
  </si>
  <si>
    <t>play</t>
  </si>
  <si>
    <t>hamilton</t>
  </si>
  <si>
    <t>easily</t>
  </si>
  <si>
    <t>gas</t>
  </si>
  <si>
    <t>lamp</t>
  </si>
  <si>
    <t>civic</t>
  </si>
  <si>
    <t>theaterthank</t>
  </si>
  <si>
    <t>sometime</t>
  </si>
  <si>
    <t>marriott</t>
  </si>
  <si>
    <t>san</t>
  </si>
  <si>
    <t>diego</t>
  </si>
  <si>
    <t>gaslamp</t>
  </si>
  <si>
    <t>properties</t>
  </si>
  <si>
    <t>tight</t>
  </si>
  <si>
    <t>unitsthank</t>
  </si>
  <si>
    <t>leave</t>
  </si>
  <si>
    <t>ended</t>
  </si>
  <si>
    <t>surprisingly</t>
  </si>
  <si>
    <t>pull</t>
  </si>
  <si>
    <t>slept</t>
  </si>
  <si>
    <t>fitness</t>
  </si>
  <si>
    <t>fee</t>
  </si>
  <si>
    <t>steep</t>
  </si>
  <si>
    <t>luck</t>
  </si>
  <si>
    <t>spiral</t>
  </si>
  <si>
    <t>garage</t>
  </si>
  <si>
    <t>accused</t>
  </si>
  <si>
    <t>smoking</t>
  </si>
  <si>
    <t>young</t>
  </si>
  <si>
    <t>ima</t>
  </si>
  <si>
    <t>put</t>
  </si>
  <si>
    <t>together</t>
  </si>
  <si>
    <t>chef</t>
  </si>
  <si>
    <t>girlfriend</t>
  </si>
  <si>
    <t>managers</t>
  </si>
  <si>
    <t>loss</t>
  </si>
  <si>
    <t>prevention</t>
  </si>
  <si>
    <t>harassing</t>
  </si>
  <si>
    <t>knocked</t>
  </si>
  <si>
    <t>consent</t>
  </si>
  <si>
    <t>literally</t>
  </si>
  <si>
    <t>oh</t>
  </si>
  <si>
    <t>hearing</t>
  </si>
  <si>
    <t>complained</t>
  </si>
  <si>
    <t>nobody</t>
  </si>
  <si>
    <t>it:</t>
  </si>
  <si>
    <t>worried</t>
  </si>
  <si>
    <t>im</t>
  </si>
  <si>
    <t>racist</t>
  </si>
  <si>
    <t>greetings</t>
  </si>
  <si>
    <t>genuine</t>
  </si>
  <si>
    <t>army</t>
  </si>
  <si>
    <t>sue</t>
  </si>
  <si>
    <t>grievance</t>
  </si>
  <si>
    <t>banging</t>
  </si>
  <si>
    <t>happening</t>
  </si>
  <si>
    <t>instead</t>
  </si>
  <si>
    <t>lp</t>
  </si>
  <si>
    <t>accusing</t>
  </si>
  <si>
    <t>bothering</t>
  </si>
  <si>
    <t>marriot</t>
  </si>
  <si>
    <t>rewards</t>
  </si>
  <si>
    <t>member</t>
  </si>
  <si>
    <t>stains</t>
  </si>
  <si>
    <t>bad</t>
  </si>
  <si>
    <t>biased</t>
  </si>
  <si>
    <t>complain</t>
  </si>
  <si>
    <t>buy</t>
  </si>
  <si>
    <t>solved</t>
  </si>
  <si>
    <t>court</t>
  </si>
  <si>
    <t>frequently</t>
  </si>
  <si>
    <t>september</t>
  </si>
  <si>
    <t>rated</t>
  </si>
  <si>
    <t>fantastic</t>
  </si>
  <si>
    <t>class</t>
  </si>
  <si>
    <t>attractions</t>
  </si>
  <si>
    <t>recommendour</t>
  </si>
  <si>
    <t>appreciates</t>
  </si>
  <si>
    <t>resort</t>
  </si>
  <si>
    <t>grandchildren</t>
  </si>
  <si>
    <t>april</t>
  </si>
  <si>
    <t>mini</t>
  </si>
  <si>
    <t>meals</t>
  </si>
  <si>
    <t>italy</t>
  </si>
  <si>
    <t>petco</t>
  </si>
  <si>
    <t>uss</t>
  </si>
  <si>
    <t>midway</t>
  </si>
  <si>
    <t>poolsteve</t>
  </si>
  <si>
    <t>renovated</t>
  </si>
  <si>
    <t>23th</t>
  </si>
  <si>
    <t>hi-end</t>
  </si>
  <si>
    <t>breathtaking</t>
  </si>
  <si>
    <t>bay</t>
  </si>
  <si>
    <t>coronado</t>
  </si>
  <si>
    <t>bridge</t>
  </si>
  <si>
    <t>sleek</t>
  </si>
  <si>
    <t>marble</t>
  </si>
  <si>
    <t>countertops</t>
  </si>
  <si>
    <t>stood</t>
  </si>
  <si>
    <t>flat</t>
  </si>
  <si>
    <t>screen</t>
  </si>
  <si>
    <t>fully-stocked</t>
  </si>
  <si>
    <t>prime</t>
  </si>
  <si>
    <t>luxurious</t>
  </si>
  <si>
    <t>combined</t>
  </si>
  <si>
    <t>meticulous</t>
  </si>
  <si>
    <t>reccommend</t>
  </si>
  <si>
    <t>job</t>
  </si>
  <si>
    <t>marriottcharles</t>
  </si>
  <si>
    <t>elevator</t>
  </si>
  <si>
    <t>shaft</t>
  </si>
  <si>
    <t>banged</t>
  </si>
  <si>
    <t>someone</t>
  </si>
  <si>
    <t>knocking</t>
  </si>
  <si>
    <t>loudly</t>
  </si>
  <si>
    <t>whenever</t>
  </si>
  <si>
    <t>guy</t>
  </si>
  <si>
    <t>jared</t>
  </si>
  <si>
    <t>otis</t>
  </si>
  <si>
    <t>site</t>
  </si>
  <si>
    <t>fixing</t>
  </si>
  <si>
    <t>figure</t>
  </si>
  <si>
    <t>wednesday</t>
  </si>
  <si>
    <t>least</t>
  </si>
  <si>
    <t>friday</t>
  </si>
  <si>
    <t>supposed</t>
  </si>
  <si>
    <t>his</t>
  </si>
  <si>
    <t>cell</t>
  </si>
  <si>
    <t>stepped</t>
  </si>
  <si>
    <t>tried</t>
  </si>
  <si>
    <t>message</t>
  </si>
  <si>
    <t>cellemail</t>
  </si>
  <si>
    <t>woman</t>
  </si>
  <si>
    <t>note</t>
  </si>
  <si>
    <t>lost</t>
  </si>
  <si>
    <t>lastly</t>
  </si>
  <si>
    <t>joined</t>
  </si>
  <si>
    <t>fight</t>
  </si>
  <si>
    <t>slapped</t>
  </si>
  <si>
    <t>mother</t>
  </si>
  <si>
    <t>crying</t>
  </si>
  <si>
    <t>800-860-9384</t>
  </si>
  <si>
    <t>customercarevacationclubcom</t>
  </si>
  <si>
    <t>personally</t>
  </si>
  <si>
    <t>Positive</t>
  </si>
  <si>
    <t>Negative</t>
  </si>
  <si>
    <t>Total positive</t>
  </si>
  <si>
    <t>Total Negative</t>
  </si>
  <si>
    <t xml:space="preserve">Sentiment </t>
  </si>
  <si>
    <t>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</si>
</sst>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theme="1"/>
      <name val="Arial"/>
      <family val="2"/>
    </font>
    <font>
      <b/>
      <sz val="8"/>
      <color theme="1"/>
      <name val="Arial"/>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3" tint="0.59999389629810485"/>
        <bgColor indexed="64"/>
      </patternFill>
    </fill>
    <fill>
      <patternFill patternType="solid">
        <fgColor theme="4" tint="0.79998168889431442"/>
        <bgColor theme="4" tint="0.79998168889431442"/>
      </patternFill>
    </fill>
    <fill>
      <patternFill patternType="solid">
        <fgColor theme="5" tint="0.79998168889431442"/>
        <bgColor theme="5" tint="0.79998168889431442"/>
      </patternFill>
    </fill>
    <fill>
      <patternFill patternType="solid">
        <fgColor theme="6" tint="0.79998168889431442"/>
        <bgColor theme="6" tint="0.79998168889431442"/>
      </patternFill>
    </fill>
    <fill>
      <patternFill patternType="solid">
        <fgColor theme="7" tint="0.79998168889431442"/>
        <bgColor theme="7" tint="0.79998168889431442"/>
      </patternFill>
    </fill>
  </fills>
  <borders count="3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
      <left/>
      <right style="thin">
        <color theme="5" tint="0.39997558519241921"/>
      </right>
      <top style="thin">
        <color theme="5" tint="0.39997558519241921"/>
      </top>
      <bottom style="thin">
        <color theme="5" tint="0.39997558519241921"/>
      </bottom>
      <diagonal/>
    </border>
    <border>
      <left style="thin">
        <color theme="6" tint="0.39997558519241921"/>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
      <left style="thin">
        <color theme="7" tint="0.39997558519241921"/>
      </left>
      <right/>
      <top style="thin">
        <color theme="7" tint="0.39997558519241921"/>
      </top>
      <bottom style="thin">
        <color theme="7" tint="0.39997558519241921"/>
      </bottom>
      <diagonal/>
    </border>
    <border>
      <left/>
      <right style="thin">
        <color theme="7" tint="0.39997558519241921"/>
      </right>
      <top style="thin">
        <color theme="7" tint="0.39997558519241921"/>
      </top>
      <bottom style="thin">
        <color theme="7" tint="0.39997558519241921"/>
      </bottom>
      <diagonal/>
    </border>
    <border>
      <left style="thin">
        <color theme="7" tint="0.39997558519241921"/>
      </left>
      <right/>
      <top style="thin">
        <color theme="7" tint="0.39997558519241921"/>
      </top>
      <bottom/>
      <diagonal/>
    </border>
    <border>
      <left/>
      <right style="thin">
        <color theme="7" tint="0.39997558519241921"/>
      </right>
      <top style="thin">
        <color theme="7" tint="0.39997558519241921"/>
      </top>
      <bottom/>
      <diagonal/>
    </border>
    <border>
      <left style="thin">
        <color theme="6" tint="0.39997558519241921"/>
      </left>
      <right/>
      <top style="thin">
        <color theme="6" tint="0.39997558519241921"/>
      </top>
      <bottom/>
      <diagonal/>
    </border>
    <border>
      <left/>
      <right style="thin">
        <color theme="6" tint="0.39997558519241921"/>
      </right>
      <top style="thin">
        <color theme="6" tint="0.39997558519241921"/>
      </top>
      <bottom/>
      <diagonal/>
    </border>
    <border>
      <left style="thin">
        <color theme="5" tint="0.39997558519241921"/>
      </left>
      <right/>
      <top style="thin">
        <color theme="5" tint="0.39997558519241921"/>
      </top>
      <bottom/>
      <diagonal/>
    </border>
    <border>
      <left/>
      <right/>
      <top style="thin">
        <color theme="5" tint="0.39997558519241921"/>
      </top>
      <bottom/>
      <diagonal/>
    </border>
    <border>
      <left/>
      <right style="thin">
        <color theme="5" tint="0.39997558519241921"/>
      </right>
      <top style="thin">
        <color theme="5" tint="0.39997558519241921"/>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8">
    <xf numFmtId="0" fontId="0" fillId="0" borderId="0" xfId="0"/>
    <xf numFmtId="0" fontId="18" fillId="0" borderId="0" xfId="0" applyFont="1"/>
    <xf numFmtId="0" fontId="19" fillId="33" borderId="0" xfId="0" applyFont="1" applyFill="1"/>
    <xf numFmtId="49" fontId="0" fillId="0" borderId="0" xfId="0" applyNumberFormat="1"/>
    <xf numFmtId="16" fontId="0" fillId="0" borderId="0" xfId="0" applyNumberFormat="1"/>
    <xf numFmtId="0" fontId="0" fillId="34" borderId="0" xfId="0" applyFill="1"/>
    <xf numFmtId="49" fontId="0" fillId="0" borderId="0" xfId="0" applyNumberFormat="1" applyFill="1"/>
    <xf numFmtId="0" fontId="0" fillId="0" borderId="0" xfId="0" applyFill="1"/>
    <xf numFmtId="0" fontId="0" fillId="35" borderId="10" xfId="0" applyFont="1" applyFill="1" applyBorder="1"/>
    <xf numFmtId="0" fontId="0" fillId="35" borderId="11" xfId="0" applyFont="1" applyFill="1" applyBorder="1"/>
    <xf numFmtId="0" fontId="0" fillId="35" borderId="12" xfId="0" applyFont="1" applyFill="1" applyBorder="1"/>
    <xf numFmtId="0" fontId="0" fillId="36" borderId="13" xfId="0" applyFont="1" applyFill="1" applyBorder="1"/>
    <xf numFmtId="0" fontId="0" fillId="36" borderId="14" xfId="0" applyFont="1" applyFill="1" applyBorder="1"/>
    <xf numFmtId="0" fontId="0" fillId="36" borderId="15" xfId="0" applyFont="1" applyFill="1" applyBorder="1"/>
    <xf numFmtId="0" fontId="0" fillId="37" borderId="16" xfId="0" applyFont="1" applyFill="1" applyBorder="1"/>
    <xf numFmtId="0" fontId="0" fillId="37" borderId="17" xfId="0" applyFont="1" applyFill="1" applyBorder="1"/>
    <xf numFmtId="0" fontId="0" fillId="38" borderId="18" xfId="0" applyFont="1" applyFill="1" applyBorder="1"/>
    <xf numFmtId="0" fontId="0" fillId="38" borderId="19" xfId="0" applyFont="1" applyFill="1" applyBorder="1"/>
    <xf numFmtId="0" fontId="13" fillId="34" borderId="20" xfId="0" applyFont="1" applyFill="1" applyBorder="1"/>
    <xf numFmtId="0" fontId="13" fillId="34" borderId="21" xfId="0" applyFont="1" applyFill="1" applyBorder="1"/>
    <xf numFmtId="0" fontId="0" fillId="38" borderId="20" xfId="0" applyFont="1" applyFill="1" applyBorder="1"/>
    <xf numFmtId="0" fontId="0" fillId="38" borderId="21" xfId="0" applyFont="1" applyFill="1" applyBorder="1"/>
    <xf numFmtId="0" fontId="0" fillId="0" borderId="20" xfId="0" applyFont="1" applyBorder="1"/>
    <xf numFmtId="0" fontId="0" fillId="0" borderId="21" xfId="0" applyFont="1" applyBorder="1"/>
    <xf numFmtId="0" fontId="13" fillId="34" borderId="22" xfId="0" applyFont="1" applyFill="1" applyBorder="1"/>
    <xf numFmtId="0" fontId="13" fillId="34" borderId="23" xfId="0" applyFont="1" applyFill="1" applyBorder="1"/>
    <xf numFmtId="0" fontId="0" fillId="37" borderId="22" xfId="0" applyFont="1" applyFill="1" applyBorder="1"/>
    <xf numFmtId="0" fontId="0" fillId="37" borderId="23" xfId="0" applyFont="1" applyFill="1" applyBorder="1"/>
    <xf numFmtId="0" fontId="0" fillId="0" borderId="22" xfId="0" applyFont="1" applyBorder="1"/>
    <xf numFmtId="0" fontId="0" fillId="0" borderId="23" xfId="0" applyFont="1" applyBorder="1"/>
    <xf numFmtId="0" fontId="13" fillId="34" borderId="24" xfId="0" applyFont="1" applyFill="1" applyBorder="1"/>
    <xf numFmtId="0" fontId="13" fillId="34" borderId="25" xfId="0" applyFont="1" applyFill="1" applyBorder="1"/>
    <xf numFmtId="0" fontId="13" fillId="34" borderId="26" xfId="0" applyFont="1" applyFill="1" applyBorder="1"/>
    <xf numFmtId="0" fontId="0" fillId="36" borderId="24" xfId="0" applyFont="1" applyFill="1" applyBorder="1"/>
    <xf numFmtId="0" fontId="0" fillId="36" borderId="25" xfId="0" applyFont="1" applyFill="1" applyBorder="1"/>
    <xf numFmtId="0" fontId="0" fillId="36" borderId="26" xfId="0" applyFont="1" applyFill="1" applyBorder="1"/>
    <xf numFmtId="0" fontId="0" fillId="0" borderId="24" xfId="0" applyFont="1" applyBorder="1"/>
    <xf numFmtId="0" fontId="0" fillId="0" borderId="25" xfId="0" applyFont="1" applyBorder="1"/>
    <xf numFmtId="0" fontId="0" fillId="0" borderId="26" xfId="0" applyFont="1" applyBorder="1"/>
    <xf numFmtId="0" fontId="13" fillId="34" borderId="27" xfId="0" applyFont="1" applyFill="1" applyBorder="1"/>
    <xf numFmtId="0" fontId="13" fillId="34" borderId="28" xfId="0" applyFont="1" applyFill="1" applyBorder="1"/>
    <xf numFmtId="0" fontId="13" fillId="34" borderId="29" xfId="0" applyFont="1" applyFill="1" applyBorder="1"/>
    <xf numFmtId="0" fontId="0" fillId="35" borderId="27" xfId="0" applyFont="1" applyFill="1" applyBorder="1"/>
    <xf numFmtId="0" fontId="0" fillId="35" borderId="28" xfId="0" applyFont="1" applyFill="1" applyBorder="1"/>
    <xf numFmtId="0" fontId="0" fillId="35" borderId="29" xfId="0" applyFont="1" applyFill="1" applyBorder="1"/>
    <xf numFmtId="0" fontId="0" fillId="0" borderId="27" xfId="0" applyFont="1" applyBorder="1"/>
    <xf numFmtId="0" fontId="0" fillId="0" borderId="28" xfId="0" applyFont="1" applyBorder="1"/>
    <xf numFmtId="0" fontId="0" fillId="0" borderId="29" xfId="0"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
  <sheetViews>
    <sheetView tabSelected="1" zoomScaleNormal="100" workbookViewId="0">
      <selection activeCell="T2" sqref="T2:T100"/>
    </sheetView>
  </sheetViews>
  <sheetFormatPr defaultRowHeight="11.25" x14ac:dyDescent="0.2"/>
  <cols>
    <col min="1" max="19" width="9.140625" style="1"/>
    <col min="20" max="20" width="17.7109375" style="1" customWidth="1"/>
    <col min="21" max="21" width="18.28515625" style="1" customWidth="1"/>
    <col min="22" max="16384" width="9.140625" style="1"/>
  </cols>
  <sheetData>
    <row r="1" spans="1:26"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row>
    <row r="2" spans="1:26" x14ac:dyDescent="0.2">
      <c r="A2" s="1" t="s">
        <v>26</v>
      </c>
      <c r="B2" s="1" t="s">
        <v>27</v>
      </c>
      <c r="C2" s="1" t="s">
        <v>28</v>
      </c>
      <c r="D2" s="1" t="s">
        <v>29</v>
      </c>
      <c r="E2" s="1" t="s">
        <v>30</v>
      </c>
      <c r="F2" s="1" t="s">
        <v>31</v>
      </c>
      <c r="G2" s="1" t="s">
        <v>32</v>
      </c>
      <c r="H2" s="1" t="s">
        <v>33</v>
      </c>
      <c r="I2" s="1" t="s">
        <v>34</v>
      </c>
      <c r="J2" s="1">
        <v>34.441780000000001</v>
      </c>
      <c r="K2" s="1">
        <v>-119.81979</v>
      </c>
      <c r="L2" s="1" t="s">
        <v>35</v>
      </c>
      <c r="M2" s="1">
        <v>93117</v>
      </c>
      <c r="N2" s="1" t="s">
        <v>36</v>
      </c>
      <c r="O2" s="1" t="s">
        <v>37</v>
      </c>
      <c r="Q2" s="1" t="s">
        <v>38</v>
      </c>
      <c r="R2" s="1">
        <v>3</v>
      </c>
      <c r="S2" s="1" t="s">
        <v>39</v>
      </c>
      <c r="T2" s="1" t="s">
        <v>40</v>
      </c>
      <c r="U2" s="1" t="s">
        <v>41</v>
      </c>
      <c r="V2" s="1" t="s">
        <v>42</v>
      </c>
      <c r="W2" s="1" t="s">
        <v>43</v>
      </c>
      <c r="X2" s="1" t="s">
        <v>44</v>
      </c>
      <c r="Y2" s="1" t="s">
        <v>45</v>
      </c>
      <c r="Z2" s="1" t="s">
        <v>46</v>
      </c>
    </row>
    <row r="3" spans="1:26" x14ac:dyDescent="0.2">
      <c r="A3" s="1" t="s">
        <v>47</v>
      </c>
      <c r="B3" s="1" t="s">
        <v>48</v>
      </c>
      <c r="C3" s="1" t="s">
        <v>49</v>
      </c>
      <c r="D3" s="1" t="s">
        <v>50</v>
      </c>
      <c r="E3" s="1" t="s">
        <v>51</v>
      </c>
      <c r="F3" s="1" t="s">
        <v>31</v>
      </c>
      <c r="G3" s="1" t="s">
        <v>52</v>
      </c>
      <c r="H3" s="1" t="s">
        <v>33</v>
      </c>
      <c r="I3" s="1" t="s">
        <v>53</v>
      </c>
      <c r="J3" s="1">
        <v>36.557220000000001</v>
      </c>
      <c r="K3" s="1">
        <v>-121.92194000000001</v>
      </c>
      <c r="L3" s="1" t="s">
        <v>54</v>
      </c>
      <c r="M3" s="1">
        <v>93921</v>
      </c>
      <c r="N3" s="1" t="s">
        <v>36</v>
      </c>
      <c r="O3" s="1" t="s">
        <v>55</v>
      </c>
      <c r="Q3" s="1" t="s">
        <v>56</v>
      </c>
      <c r="R3" s="1">
        <v>4</v>
      </c>
      <c r="S3" s="1" t="s">
        <v>57</v>
      </c>
      <c r="T3" s="1" t="s">
        <v>58</v>
      </c>
      <c r="U3" s="1" t="s">
        <v>59</v>
      </c>
      <c r="V3" s="1" t="s">
        <v>60</v>
      </c>
      <c r="W3" s="1" t="s">
        <v>36</v>
      </c>
      <c r="X3" s="1" t="s">
        <v>61</v>
      </c>
      <c r="Y3" s="1" t="s">
        <v>62</v>
      </c>
      <c r="Z3" s="1" t="s">
        <v>63</v>
      </c>
    </row>
    <row r="4" spans="1:26" x14ac:dyDescent="0.2">
      <c r="A4" s="1" t="s">
        <v>47</v>
      </c>
      <c r="B4" s="1" t="s">
        <v>48</v>
      </c>
      <c r="C4" s="1" t="s">
        <v>49</v>
      </c>
      <c r="D4" s="1" t="s">
        <v>50</v>
      </c>
      <c r="E4" s="1" t="s">
        <v>51</v>
      </c>
      <c r="F4" s="1" t="s">
        <v>31</v>
      </c>
      <c r="G4" s="1" t="s">
        <v>52</v>
      </c>
      <c r="H4" s="1" t="s">
        <v>33</v>
      </c>
      <c r="I4" s="1" t="s">
        <v>53</v>
      </c>
      <c r="J4" s="1">
        <v>36.557220000000001</v>
      </c>
      <c r="K4" s="1">
        <v>-121.92194000000001</v>
      </c>
      <c r="L4" s="1" t="s">
        <v>54</v>
      </c>
      <c r="M4" s="1">
        <v>93921</v>
      </c>
      <c r="N4" s="1" t="s">
        <v>36</v>
      </c>
      <c r="O4" s="1" t="s">
        <v>64</v>
      </c>
      <c r="Q4" s="1" t="s">
        <v>56</v>
      </c>
      <c r="R4" s="1">
        <v>3</v>
      </c>
      <c r="S4" s="1" t="s">
        <v>65</v>
      </c>
      <c r="T4" s="1" t="s">
        <v>66</v>
      </c>
      <c r="U4" s="1" t="s">
        <v>67</v>
      </c>
      <c r="V4" s="1" t="s">
        <v>68</v>
      </c>
      <c r="W4" s="1" t="s">
        <v>69</v>
      </c>
      <c r="X4" s="1" t="s">
        <v>70</v>
      </c>
      <c r="Y4" s="1" t="s">
        <v>62</v>
      </c>
      <c r="Z4" s="1" t="s">
        <v>63</v>
      </c>
    </row>
    <row r="5" spans="1:26" x14ac:dyDescent="0.2">
      <c r="A5" s="1" t="s">
        <v>47</v>
      </c>
      <c r="B5" s="1" t="s">
        <v>48</v>
      </c>
      <c r="C5" s="1" t="s">
        <v>49</v>
      </c>
      <c r="D5" s="1" t="s">
        <v>50</v>
      </c>
      <c r="E5" s="1" t="s">
        <v>51</v>
      </c>
      <c r="F5" s="1" t="s">
        <v>31</v>
      </c>
      <c r="G5" s="1" t="s">
        <v>52</v>
      </c>
      <c r="H5" s="1" t="s">
        <v>33</v>
      </c>
      <c r="I5" s="1" t="s">
        <v>53</v>
      </c>
      <c r="J5" s="1">
        <v>36.557220000000001</v>
      </c>
      <c r="K5" s="1">
        <v>-121.92194000000001</v>
      </c>
      <c r="L5" s="1" t="s">
        <v>54</v>
      </c>
      <c r="M5" s="1">
        <v>93921</v>
      </c>
      <c r="N5" s="1" t="s">
        <v>36</v>
      </c>
      <c r="O5" s="1" t="s">
        <v>71</v>
      </c>
      <c r="Q5" s="1" t="s">
        <v>72</v>
      </c>
      <c r="R5" s="1">
        <v>5</v>
      </c>
      <c r="S5" s="1" t="s">
        <v>73</v>
      </c>
      <c r="T5" s="1" t="s">
        <v>74</v>
      </c>
      <c r="U5" s="1" t="s">
        <v>75</v>
      </c>
      <c r="V5" s="1" t="s">
        <v>76</v>
      </c>
      <c r="W5" s="1" t="s">
        <v>77</v>
      </c>
      <c r="X5" s="1" t="s">
        <v>78</v>
      </c>
      <c r="Y5" s="1" t="s">
        <v>62</v>
      </c>
      <c r="Z5" s="1" t="s">
        <v>63</v>
      </c>
    </row>
    <row r="6" spans="1:26" x14ac:dyDescent="0.2">
      <c r="A6" s="1" t="s">
        <v>47</v>
      </c>
      <c r="B6" s="1" t="s">
        <v>48</v>
      </c>
      <c r="C6" s="1" t="s">
        <v>49</v>
      </c>
      <c r="D6" s="1" t="s">
        <v>50</v>
      </c>
      <c r="E6" s="1" t="s">
        <v>51</v>
      </c>
      <c r="F6" s="1" t="s">
        <v>31</v>
      </c>
      <c r="G6" s="1" t="s">
        <v>52</v>
      </c>
      <c r="H6" s="1" t="s">
        <v>33</v>
      </c>
      <c r="I6" s="1" t="s">
        <v>53</v>
      </c>
      <c r="J6" s="1">
        <v>36.557220000000001</v>
      </c>
      <c r="K6" s="1">
        <v>-121.92194000000001</v>
      </c>
      <c r="L6" s="1" t="s">
        <v>54</v>
      </c>
      <c r="M6" s="1">
        <v>93921</v>
      </c>
      <c r="N6" s="1" t="s">
        <v>36</v>
      </c>
      <c r="O6" s="1" t="s">
        <v>79</v>
      </c>
      <c r="Q6" s="1" t="s">
        <v>80</v>
      </c>
      <c r="R6" s="1">
        <v>2</v>
      </c>
      <c r="S6" s="1" t="s">
        <v>81</v>
      </c>
      <c r="T6" s="1" t="s">
        <v>82</v>
      </c>
      <c r="U6" s="1" t="s">
        <v>83</v>
      </c>
      <c r="V6" s="1" t="s">
        <v>84</v>
      </c>
      <c r="W6" s="1" t="s">
        <v>85</v>
      </c>
      <c r="X6" s="1" t="s">
        <v>86</v>
      </c>
      <c r="Y6" s="1" t="s">
        <v>62</v>
      </c>
      <c r="Z6" s="1" t="s">
        <v>63</v>
      </c>
    </row>
    <row r="7" spans="1:26" x14ac:dyDescent="0.2">
      <c r="A7" s="1" t="s">
        <v>87</v>
      </c>
      <c r="B7" s="1" t="s">
        <v>88</v>
      </c>
      <c r="C7" s="1" t="s">
        <v>89</v>
      </c>
      <c r="D7" s="1" t="s">
        <v>90</v>
      </c>
      <c r="E7" s="1" t="s">
        <v>91</v>
      </c>
      <c r="F7" s="1" t="s">
        <v>31</v>
      </c>
      <c r="G7" s="1" t="s">
        <v>92</v>
      </c>
      <c r="H7" s="1" t="s">
        <v>33</v>
      </c>
      <c r="I7" s="1" t="s">
        <v>93</v>
      </c>
      <c r="J7" s="1">
        <v>38.047013999999997</v>
      </c>
      <c r="K7" s="1">
        <v>-84.497742000000002</v>
      </c>
      <c r="L7" s="1" t="s">
        <v>94</v>
      </c>
      <c r="M7" s="1">
        <v>40507</v>
      </c>
      <c r="N7" s="1" t="s">
        <v>95</v>
      </c>
      <c r="O7" s="1" t="s">
        <v>96</v>
      </c>
      <c r="Q7" s="1" t="s">
        <v>97</v>
      </c>
      <c r="R7" s="1">
        <v>4</v>
      </c>
      <c r="S7" s="1" t="s">
        <v>98</v>
      </c>
      <c r="T7" s="1" t="s">
        <v>99</v>
      </c>
      <c r="U7" s="1" t="s">
        <v>100</v>
      </c>
      <c r="V7" s="1" t="s">
        <v>101</v>
      </c>
      <c r="W7" s="1" t="s">
        <v>102</v>
      </c>
      <c r="X7" s="1" t="s">
        <v>103</v>
      </c>
      <c r="Y7" s="1" t="s">
        <v>104</v>
      </c>
      <c r="Z7" s="1" t="s">
        <v>105</v>
      </c>
    </row>
    <row r="8" spans="1:26" x14ac:dyDescent="0.2">
      <c r="A8" s="1" t="s">
        <v>87</v>
      </c>
      <c r="B8" s="1" t="s">
        <v>88</v>
      </c>
      <c r="C8" s="1" t="s">
        <v>89</v>
      </c>
      <c r="D8" s="1" t="s">
        <v>90</v>
      </c>
      <c r="E8" s="1" t="s">
        <v>91</v>
      </c>
      <c r="F8" s="1" t="s">
        <v>31</v>
      </c>
      <c r="G8" s="1" t="s">
        <v>92</v>
      </c>
      <c r="H8" s="1" t="s">
        <v>33</v>
      </c>
      <c r="I8" s="1" t="s">
        <v>93</v>
      </c>
      <c r="J8" s="1">
        <v>38.047013999999997</v>
      </c>
      <c r="K8" s="1">
        <v>-84.497742000000002</v>
      </c>
      <c r="L8" s="1" t="s">
        <v>94</v>
      </c>
      <c r="M8" s="1">
        <v>40507</v>
      </c>
      <c r="N8" s="1" t="s">
        <v>95</v>
      </c>
      <c r="O8" s="1" t="s">
        <v>106</v>
      </c>
      <c r="Q8" s="1" t="s">
        <v>107</v>
      </c>
      <c r="R8" s="1">
        <v>1</v>
      </c>
      <c r="S8" s="1" t="s">
        <v>108</v>
      </c>
      <c r="T8" s="1" t="s">
        <v>109</v>
      </c>
      <c r="U8" s="1" t="s">
        <v>110</v>
      </c>
      <c r="V8" s="1" t="s">
        <v>111</v>
      </c>
      <c r="W8" s="1" t="s">
        <v>112</v>
      </c>
      <c r="X8" s="1" t="s">
        <v>113</v>
      </c>
      <c r="Y8" s="1" t="s">
        <v>104</v>
      </c>
      <c r="Z8" s="1" t="s">
        <v>105</v>
      </c>
    </row>
    <row r="9" spans="1:26" x14ac:dyDescent="0.2">
      <c r="A9" s="1" t="s">
        <v>114</v>
      </c>
      <c r="B9" s="1" t="s">
        <v>115</v>
      </c>
      <c r="C9" s="1" t="s">
        <v>116</v>
      </c>
      <c r="D9" s="1" t="s">
        <v>117</v>
      </c>
      <c r="E9" s="1" t="s">
        <v>118</v>
      </c>
      <c r="F9" s="1" t="s">
        <v>31</v>
      </c>
      <c r="G9" s="1" t="s">
        <v>119</v>
      </c>
      <c r="H9" s="1" t="s">
        <v>33</v>
      </c>
      <c r="I9" s="1" t="s">
        <v>120</v>
      </c>
      <c r="J9" s="1">
        <v>37.065295999999996</v>
      </c>
      <c r="K9" s="1">
        <v>-85.073580000000007</v>
      </c>
      <c r="L9" s="1" t="s">
        <v>121</v>
      </c>
      <c r="M9" s="1">
        <v>42642</v>
      </c>
      <c r="N9" s="1" t="s">
        <v>95</v>
      </c>
      <c r="O9" s="1" t="s">
        <v>122</v>
      </c>
      <c r="Q9" s="1" t="s">
        <v>123</v>
      </c>
      <c r="R9" s="1">
        <v>1</v>
      </c>
      <c r="S9" s="1" t="s">
        <v>124</v>
      </c>
      <c r="T9" s="1" t="s">
        <v>125</v>
      </c>
      <c r="U9" s="1" t="s">
        <v>126</v>
      </c>
      <c r="V9" s="1" t="s">
        <v>127</v>
      </c>
      <c r="W9" s="1" t="s">
        <v>128</v>
      </c>
      <c r="X9" s="1" t="s">
        <v>129</v>
      </c>
      <c r="Y9" s="1" t="s">
        <v>130</v>
      </c>
      <c r="Z9" s="1" t="s">
        <v>131</v>
      </c>
    </row>
    <row r="10" spans="1:26" x14ac:dyDescent="0.2">
      <c r="A10" s="1" t="s">
        <v>132</v>
      </c>
      <c r="B10" s="1" t="s">
        <v>133</v>
      </c>
      <c r="C10" s="1" t="s">
        <v>134</v>
      </c>
      <c r="D10" s="1" t="s">
        <v>135</v>
      </c>
      <c r="E10" s="1" t="s">
        <v>136</v>
      </c>
      <c r="F10" s="1" t="s">
        <v>31</v>
      </c>
      <c r="G10" s="1" t="s">
        <v>92</v>
      </c>
      <c r="H10" s="1" t="s">
        <v>33</v>
      </c>
      <c r="I10" s="1" t="s">
        <v>137</v>
      </c>
      <c r="J10" s="1">
        <v>38.042099999999998</v>
      </c>
      <c r="K10" s="1">
        <v>-84.427099999999996</v>
      </c>
      <c r="L10" s="1" t="s">
        <v>138</v>
      </c>
      <c r="M10" s="1">
        <v>40505</v>
      </c>
      <c r="N10" s="1" t="s">
        <v>95</v>
      </c>
      <c r="O10" s="1" t="s">
        <v>139</v>
      </c>
      <c r="Q10" s="1" t="s">
        <v>140</v>
      </c>
      <c r="R10" s="1">
        <v>5</v>
      </c>
      <c r="S10" s="1" t="s">
        <v>141</v>
      </c>
      <c r="T10" s="1" t="s">
        <v>142</v>
      </c>
      <c r="U10" s="1" t="s">
        <v>143</v>
      </c>
      <c r="V10" s="1" t="s">
        <v>144</v>
      </c>
      <c r="W10" s="1" t="s">
        <v>145</v>
      </c>
      <c r="X10" s="1" t="s">
        <v>146</v>
      </c>
      <c r="Y10" s="1" t="s">
        <v>147</v>
      </c>
      <c r="Z10" s="1" t="s">
        <v>148</v>
      </c>
    </row>
    <row r="11" spans="1:26" x14ac:dyDescent="0.2">
      <c r="A11" s="1" t="s">
        <v>149</v>
      </c>
      <c r="B11" s="1" t="s">
        <v>150</v>
      </c>
      <c r="C11" s="1" t="s">
        <v>151</v>
      </c>
      <c r="D11" s="1" t="s">
        <v>152</v>
      </c>
      <c r="E11" s="1" t="s">
        <v>153</v>
      </c>
      <c r="F11" s="1" t="s">
        <v>31</v>
      </c>
      <c r="G11" s="1" t="s">
        <v>154</v>
      </c>
      <c r="H11" s="1" t="s">
        <v>33</v>
      </c>
      <c r="I11" s="1" t="s">
        <v>155</v>
      </c>
      <c r="J11" s="1">
        <v>36.889000000000003</v>
      </c>
      <c r="K11" s="1">
        <v>-87.481300000000005</v>
      </c>
      <c r="L11" s="1" t="s">
        <v>156</v>
      </c>
      <c r="M11" s="1">
        <v>42240</v>
      </c>
      <c r="N11" s="1" t="s">
        <v>95</v>
      </c>
      <c r="O11" s="1" t="s">
        <v>157</v>
      </c>
      <c r="Q11" s="1" t="s">
        <v>158</v>
      </c>
      <c r="R11" s="1">
        <v>1</v>
      </c>
      <c r="S11" s="1" t="s">
        <v>159</v>
      </c>
      <c r="T11" s="1" t="s">
        <v>160</v>
      </c>
      <c r="U11" s="1" t="s">
        <v>161</v>
      </c>
      <c r="V11" s="1" t="s">
        <v>162</v>
      </c>
      <c r="W11" s="1" t="s">
        <v>163</v>
      </c>
      <c r="X11" s="1" t="s">
        <v>164</v>
      </c>
      <c r="Y11" s="1" t="s">
        <v>165</v>
      </c>
      <c r="Z11" s="1" t="s">
        <v>166</v>
      </c>
    </row>
    <row r="12" spans="1:26" x14ac:dyDescent="0.2">
      <c r="A12" s="1" t="s">
        <v>167</v>
      </c>
      <c r="B12" s="1" t="s">
        <v>168</v>
      </c>
      <c r="C12" s="1" t="s">
        <v>169</v>
      </c>
      <c r="D12" s="1" t="s">
        <v>170</v>
      </c>
      <c r="E12" s="1" t="s">
        <v>171</v>
      </c>
      <c r="F12" s="1" t="s">
        <v>31</v>
      </c>
      <c r="G12" s="1" t="s">
        <v>92</v>
      </c>
      <c r="H12" s="1" t="s">
        <v>33</v>
      </c>
      <c r="I12" s="1" t="s">
        <v>172</v>
      </c>
      <c r="J12" s="1">
        <v>38.012430000000002</v>
      </c>
      <c r="K12" s="1">
        <v>-84.516350000000003</v>
      </c>
      <c r="L12" s="1" t="s">
        <v>173</v>
      </c>
      <c r="M12" s="1">
        <v>40503</v>
      </c>
      <c r="N12" s="1" t="s">
        <v>95</v>
      </c>
      <c r="O12" s="1" t="s">
        <v>174</v>
      </c>
      <c r="Q12" s="1" t="s">
        <v>175</v>
      </c>
      <c r="R12" s="1">
        <v>5</v>
      </c>
      <c r="S12" s="1" t="s">
        <v>176</v>
      </c>
      <c r="T12" s="1" t="s">
        <v>177</v>
      </c>
      <c r="U12" s="1" t="s">
        <v>178</v>
      </c>
      <c r="V12" s="1" t="s">
        <v>179</v>
      </c>
      <c r="W12" s="1" t="s">
        <v>180</v>
      </c>
      <c r="X12" s="1" t="s">
        <v>181</v>
      </c>
      <c r="Y12" s="1" t="s">
        <v>182</v>
      </c>
      <c r="Z12" s="1" t="s">
        <v>183</v>
      </c>
    </row>
    <row r="13" spans="1:26" x14ac:dyDescent="0.2">
      <c r="A13" s="1" t="s">
        <v>184</v>
      </c>
      <c r="B13" s="1" t="s">
        <v>185</v>
      </c>
      <c r="C13" s="1" t="s">
        <v>186</v>
      </c>
      <c r="D13" s="1" t="s">
        <v>187</v>
      </c>
      <c r="E13" s="1" t="s">
        <v>188</v>
      </c>
      <c r="F13" s="1" t="s">
        <v>31</v>
      </c>
      <c r="G13" s="1" t="s">
        <v>189</v>
      </c>
      <c r="H13" s="1" t="s">
        <v>33</v>
      </c>
      <c r="I13" s="1" t="s">
        <v>190</v>
      </c>
      <c r="J13" s="1">
        <v>34.405070000000002</v>
      </c>
      <c r="K13" s="1">
        <v>-119.53119</v>
      </c>
      <c r="L13" s="1" t="s">
        <v>191</v>
      </c>
      <c r="M13" s="1">
        <v>93013</v>
      </c>
      <c r="N13" s="1" t="s">
        <v>36</v>
      </c>
      <c r="O13" s="1" t="s">
        <v>192</v>
      </c>
      <c r="Q13" s="1" t="s">
        <v>193</v>
      </c>
      <c r="R13" s="1">
        <v>3</v>
      </c>
      <c r="S13" s="1" t="s">
        <v>194</v>
      </c>
      <c r="T13" s="1" t="s">
        <v>195</v>
      </c>
      <c r="U13" s="1" t="s">
        <v>196</v>
      </c>
      <c r="V13" s="1" t="s">
        <v>197</v>
      </c>
      <c r="W13" s="1" t="s">
        <v>198</v>
      </c>
      <c r="X13" s="1" t="s">
        <v>199</v>
      </c>
      <c r="Y13" s="1" t="s">
        <v>200</v>
      </c>
      <c r="Z13" s="1" t="s">
        <v>201</v>
      </c>
    </row>
    <row r="14" spans="1:26" x14ac:dyDescent="0.2">
      <c r="A14" s="1" t="s">
        <v>202</v>
      </c>
      <c r="B14" s="1" t="s">
        <v>203</v>
      </c>
      <c r="C14" s="1" t="s">
        <v>204</v>
      </c>
      <c r="D14" s="1" t="s">
        <v>205</v>
      </c>
      <c r="E14" s="1" t="s">
        <v>206</v>
      </c>
      <c r="F14" s="1" t="s">
        <v>31</v>
      </c>
      <c r="G14" s="1" t="s">
        <v>207</v>
      </c>
      <c r="H14" s="1" t="s">
        <v>33</v>
      </c>
      <c r="I14" s="1" t="s">
        <v>208</v>
      </c>
      <c r="J14" s="1">
        <v>37.477699999999999</v>
      </c>
      <c r="K14" s="1">
        <v>-122.22490000000001</v>
      </c>
      <c r="L14" s="1" t="s">
        <v>209</v>
      </c>
      <c r="M14" s="1">
        <v>94063</v>
      </c>
      <c r="N14" s="1" t="s">
        <v>36</v>
      </c>
      <c r="O14" s="1" t="s">
        <v>210</v>
      </c>
      <c r="Q14" s="1" t="s">
        <v>211</v>
      </c>
      <c r="R14" s="1">
        <v>5</v>
      </c>
      <c r="S14" s="1" t="s">
        <v>212</v>
      </c>
      <c r="T14" s="1" t="s">
        <v>213</v>
      </c>
      <c r="U14" s="1" t="s">
        <v>214</v>
      </c>
      <c r="V14" s="1" t="s">
        <v>215</v>
      </c>
      <c r="W14" s="1" t="s">
        <v>36</v>
      </c>
      <c r="X14" s="1" t="s">
        <v>216</v>
      </c>
      <c r="Y14" s="1" t="s">
        <v>217</v>
      </c>
      <c r="Z14" s="1" t="s">
        <v>218</v>
      </c>
    </row>
    <row r="15" spans="1:26" x14ac:dyDescent="0.2">
      <c r="A15" s="1" t="s">
        <v>219</v>
      </c>
      <c r="B15" s="1" t="s">
        <v>220</v>
      </c>
      <c r="C15" s="1" t="s">
        <v>221</v>
      </c>
      <c r="D15" s="1" t="s">
        <v>222</v>
      </c>
      <c r="E15" s="1" t="s">
        <v>223</v>
      </c>
      <c r="F15" s="1" t="s">
        <v>31</v>
      </c>
      <c r="G15" s="1" t="s">
        <v>224</v>
      </c>
      <c r="H15" s="1" t="s">
        <v>33</v>
      </c>
      <c r="I15" s="1" t="s">
        <v>225</v>
      </c>
      <c r="J15" s="1">
        <v>29.949124999999999</v>
      </c>
      <c r="K15" s="1">
        <v>-90.069748000000004</v>
      </c>
      <c r="L15" s="1" t="s">
        <v>226</v>
      </c>
      <c r="M15" s="1">
        <v>70130</v>
      </c>
      <c r="N15" s="1" t="s">
        <v>227</v>
      </c>
      <c r="O15" s="1" t="s">
        <v>228</v>
      </c>
      <c r="Q15" s="1" t="s">
        <v>229</v>
      </c>
      <c r="R15" s="1">
        <v>3</v>
      </c>
      <c r="S15" s="1" t="s">
        <v>230</v>
      </c>
      <c r="T15" s="1" t="s">
        <v>231</v>
      </c>
      <c r="U15" s="1" t="s">
        <v>232</v>
      </c>
      <c r="V15" s="1" t="s">
        <v>233</v>
      </c>
      <c r="W15" s="1" t="s">
        <v>234</v>
      </c>
      <c r="X15" s="1" t="s">
        <v>235</v>
      </c>
      <c r="Y15" s="1" t="s">
        <v>236</v>
      </c>
      <c r="Z15" s="1" t="s">
        <v>237</v>
      </c>
    </row>
    <row r="16" spans="1:26" x14ac:dyDescent="0.2">
      <c r="A16" s="1" t="s">
        <v>219</v>
      </c>
      <c r="B16" s="1" t="s">
        <v>220</v>
      </c>
      <c r="C16" s="1" t="s">
        <v>221</v>
      </c>
      <c r="D16" s="1" t="s">
        <v>222</v>
      </c>
      <c r="E16" s="1" t="s">
        <v>223</v>
      </c>
      <c r="F16" s="1" t="s">
        <v>31</v>
      </c>
      <c r="G16" s="1" t="s">
        <v>224</v>
      </c>
      <c r="H16" s="1" t="s">
        <v>33</v>
      </c>
      <c r="I16" s="1" t="s">
        <v>225</v>
      </c>
      <c r="J16" s="1">
        <v>29.949124999999999</v>
      </c>
      <c r="K16" s="1">
        <v>-90.069748000000004</v>
      </c>
      <c r="L16" s="1" t="s">
        <v>226</v>
      </c>
      <c r="M16" s="1">
        <v>70130</v>
      </c>
      <c r="N16" s="1" t="s">
        <v>227</v>
      </c>
      <c r="O16" s="1" t="s">
        <v>238</v>
      </c>
      <c r="Q16" s="1" t="s">
        <v>239</v>
      </c>
      <c r="R16" s="1">
        <v>5</v>
      </c>
      <c r="S16" s="1" t="s">
        <v>240</v>
      </c>
      <c r="T16" s="1" t="s">
        <v>241</v>
      </c>
      <c r="U16" s="1" t="s">
        <v>242</v>
      </c>
      <c r="V16" s="1" t="s">
        <v>243</v>
      </c>
      <c r="W16" s="1" t="s">
        <v>244</v>
      </c>
      <c r="X16" s="1" t="s">
        <v>245</v>
      </c>
      <c r="Y16" s="1" t="s">
        <v>236</v>
      </c>
      <c r="Z16" s="1" t="s">
        <v>237</v>
      </c>
    </row>
    <row r="17" spans="1:26" x14ac:dyDescent="0.2">
      <c r="A17" s="1" t="s">
        <v>219</v>
      </c>
      <c r="B17" s="1" t="s">
        <v>220</v>
      </c>
      <c r="C17" s="1" t="s">
        <v>221</v>
      </c>
      <c r="D17" s="1" t="s">
        <v>222</v>
      </c>
      <c r="E17" s="1" t="s">
        <v>223</v>
      </c>
      <c r="F17" s="1" t="s">
        <v>31</v>
      </c>
      <c r="G17" s="1" t="s">
        <v>224</v>
      </c>
      <c r="H17" s="1" t="s">
        <v>33</v>
      </c>
      <c r="I17" s="1" t="s">
        <v>225</v>
      </c>
      <c r="J17" s="1">
        <v>29.949124999999999</v>
      </c>
      <c r="K17" s="1">
        <v>-90.069748000000004</v>
      </c>
      <c r="L17" s="1" t="s">
        <v>226</v>
      </c>
      <c r="M17" s="1">
        <v>70130</v>
      </c>
      <c r="N17" s="1" t="s">
        <v>227</v>
      </c>
      <c r="O17" s="1" t="s">
        <v>246</v>
      </c>
      <c r="Q17" s="1" t="s">
        <v>229</v>
      </c>
      <c r="R17" s="1">
        <v>2</v>
      </c>
      <c r="S17" s="1" t="s">
        <v>247</v>
      </c>
      <c r="T17" s="1" t="s">
        <v>248</v>
      </c>
      <c r="U17" s="1" t="s">
        <v>249</v>
      </c>
      <c r="V17" s="1" t="s">
        <v>250</v>
      </c>
      <c r="W17" s="1" t="s">
        <v>251</v>
      </c>
      <c r="X17" s="1" t="s">
        <v>252</v>
      </c>
      <c r="Y17" s="1" t="s">
        <v>236</v>
      </c>
      <c r="Z17" s="1" t="s">
        <v>237</v>
      </c>
    </row>
    <row r="18" spans="1:26" x14ac:dyDescent="0.2">
      <c r="A18" s="1" t="s">
        <v>219</v>
      </c>
      <c r="B18" s="1" t="s">
        <v>220</v>
      </c>
      <c r="C18" s="1" t="s">
        <v>221</v>
      </c>
      <c r="D18" s="1" t="s">
        <v>222</v>
      </c>
      <c r="E18" s="1" t="s">
        <v>223</v>
      </c>
      <c r="F18" s="1" t="s">
        <v>31</v>
      </c>
      <c r="G18" s="1" t="s">
        <v>224</v>
      </c>
      <c r="H18" s="1" t="s">
        <v>33</v>
      </c>
      <c r="I18" s="1" t="s">
        <v>225</v>
      </c>
      <c r="J18" s="1">
        <v>29.949124999999999</v>
      </c>
      <c r="K18" s="1">
        <v>-90.069748000000004</v>
      </c>
      <c r="L18" s="1" t="s">
        <v>226</v>
      </c>
      <c r="M18" s="1">
        <v>70130</v>
      </c>
      <c r="N18" s="1" t="s">
        <v>227</v>
      </c>
      <c r="O18" s="1" t="s">
        <v>253</v>
      </c>
      <c r="Q18" s="1" t="s">
        <v>229</v>
      </c>
      <c r="R18" s="1">
        <v>4</v>
      </c>
      <c r="S18" s="1" t="s">
        <v>254</v>
      </c>
      <c r="T18" s="1" t="s">
        <v>255</v>
      </c>
      <c r="U18" s="1" t="s">
        <v>256</v>
      </c>
      <c r="V18" s="1" t="s">
        <v>257</v>
      </c>
      <c r="W18" s="1" t="s">
        <v>258</v>
      </c>
      <c r="X18" s="1" t="s">
        <v>259</v>
      </c>
      <c r="Y18" s="1" t="s">
        <v>236</v>
      </c>
      <c r="Z18" s="1" t="s">
        <v>237</v>
      </c>
    </row>
    <row r="19" spans="1:26" x14ac:dyDescent="0.2">
      <c r="A19" s="1" t="s">
        <v>219</v>
      </c>
      <c r="B19" s="1" t="s">
        <v>220</v>
      </c>
      <c r="C19" s="1" t="s">
        <v>221</v>
      </c>
      <c r="D19" s="1" t="s">
        <v>222</v>
      </c>
      <c r="E19" s="1" t="s">
        <v>223</v>
      </c>
      <c r="F19" s="1" t="s">
        <v>31</v>
      </c>
      <c r="G19" s="1" t="s">
        <v>224</v>
      </c>
      <c r="H19" s="1" t="s">
        <v>33</v>
      </c>
      <c r="I19" s="1" t="s">
        <v>225</v>
      </c>
      <c r="J19" s="1">
        <v>29.949124999999999</v>
      </c>
      <c r="K19" s="1">
        <v>-90.069748000000004</v>
      </c>
      <c r="L19" s="1" t="s">
        <v>226</v>
      </c>
      <c r="M19" s="1">
        <v>70130</v>
      </c>
      <c r="N19" s="1" t="s">
        <v>227</v>
      </c>
      <c r="O19" s="1" t="s">
        <v>260</v>
      </c>
      <c r="Q19" s="1" t="s">
        <v>229</v>
      </c>
      <c r="R19" s="1">
        <v>4</v>
      </c>
      <c r="S19" s="1" t="s">
        <v>261</v>
      </c>
      <c r="T19" s="1" t="s">
        <v>262</v>
      </c>
      <c r="U19" s="1" t="s">
        <v>263</v>
      </c>
      <c r="V19" s="1" t="s">
        <v>264</v>
      </c>
      <c r="W19" s="1" t="s">
        <v>265</v>
      </c>
      <c r="X19" s="1" t="s">
        <v>266</v>
      </c>
      <c r="Y19" s="1" t="s">
        <v>236</v>
      </c>
      <c r="Z19" s="1" t="s">
        <v>237</v>
      </c>
    </row>
    <row r="20" spans="1:26" x14ac:dyDescent="0.2">
      <c r="A20" s="1" t="s">
        <v>219</v>
      </c>
      <c r="B20" s="1" t="s">
        <v>220</v>
      </c>
      <c r="C20" s="1" t="s">
        <v>221</v>
      </c>
      <c r="D20" s="1" t="s">
        <v>222</v>
      </c>
      <c r="E20" s="1" t="s">
        <v>223</v>
      </c>
      <c r="F20" s="1" t="s">
        <v>31</v>
      </c>
      <c r="G20" s="1" t="s">
        <v>224</v>
      </c>
      <c r="H20" s="1" t="s">
        <v>33</v>
      </c>
      <c r="I20" s="1" t="s">
        <v>225</v>
      </c>
      <c r="J20" s="1">
        <v>29.949124999999999</v>
      </c>
      <c r="K20" s="1">
        <v>-90.069748000000004</v>
      </c>
      <c r="L20" s="1" t="s">
        <v>226</v>
      </c>
      <c r="M20" s="1">
        <v>70130</v>
      </c>
      <c r="N20" s="1" t="s">
        <v>227</v>
      </c>
      <c r="O20" s="1" t="s">
        <v>267</v>
      </c>
      <c r="Q20" s="1" t="s">
        <v>229</v>
      </c>
      <c r="R20" s="1">
        <v>3</v>
      </c>
      <c r="S20" s="1" t="s">
        <v>268</v>
      </c>
      <c r="T20" s="1" t="s">
        <v>269</v>
      </c>
      <c r="U20" s="1" t="s">
        <v>270</v>
      </c>
      <c r="V20" s="1" t="s">
        <v>271</v>
      </c>
      <c r="W20" s="1" t="s">
        <v>198</v>
      </c>
      <c r="X20" s="1" t="s">
        <v>272</v>
      </c>
      <c r="Y20" s="1" t="s">
        <v>236</v>
      </c>
      <c r="Z20" s="1" t="s">
        <v>237</v>
      </c>
    </row>
    <row r="21" spans="1:26" x14ac:dyDescent="0.2">
      <c r="A21" s="1" t="s">
        <v>219</v>
      </c>
      <c r="B21" s="1" t="s">
        <v>220</v>
      </c>
      <c r="C21" s="1" t="s">
        <v>221</v>
      </c>
      <c r="D21" s="1" t="s">
        <v>222</v>
      </c>
      <c r="E21" s="1" t="s">
        <v>223</v>
      </c>
      <c r="F21" s="1" t="s">
        <v>31</v>
      </c>
      <c r="G21" s="1" t="s">
        <v>224</v>
      </c>
      <c r="H21" s="1" t="s">
        <v>33</v>
      </c>
      <c r="I21" s="1" t="s">
        <v>225</v>
      </c>
      <c r="J21" s="1">
        <v>29.949124999999999</v>
      </c>
      <c r="K21" s="1">
        <v>-90.069748000000004</v>
      </c>
      <c r="L21" s="1" t="s">
        <v>226</v>
      </c>
      <c r="M21" s="1">
        <v>70130</v>
      </c>
      <c r="N21" s="1" t="s">
        <v>227</v>
      </c>
      <c r="O21" s="1" t="s">
        <v>273</v>
      </c>
      <c r="Q21" s="1" t="s">
        <v>274</v>
      </c>
      <c r="R21" s="1">
        <v>4</v>
      </c>
      <c r="S21" s="1" t="s">
        <v>275</v>
      </c>
      <c r="T21" s="1" t="s">
        <v>276</v>
      </c>
      <c r="U21" s="1" t="s">
        <v>277</v>
      </c>
      <c r="V21" s="1" t="s">
        <v>278</v>
      </c>
      <c r="W21" s="1" t="s">
        <v>279</v>
      </c>
      <c r="X21" s="1" t="s">
        <v>280</v>
      </c>
      <c r="Y21" s="1" t="s">
        <v>236</v>
      </c>
      <c r="Z21" s="1" t="s">
        <v>237</v>
      </c>
    </row>
    <row r="22" spans="1:26" x14ac:dyDescent="0.2">
      <c r="A22" s="1" t="s">
        <v>219</v>
      </c>
      <c r="B22" s="1" t="s">
        <v>220</v>
      </c>
      <c r="C22" s="1" t="s">
        <v>221</v>
      </c>
      <c r="D22" s="1" t="s">
        <v>222</v>
      </c>
      <c r="E22" s="1" t="s">
        <v>223</v>
      </c>
      <c r="F22" s="1" t="s">
        <v>31</v>
      </c>
      <c r="G22" s="1" t="s">
        <v>224</v>
      </c>
      <c r="H22" s="1" t="s">
        <v>33</v>
      </c>
      <c r="I22" s="1" t="s">
        <v>225</v>
      </c>
      <c r="J22" s="1">
        <v>29.949124999999999</v>
      </c>
      <c r="K22" s="1">
        <v>-90.069748000000004</v>
      </c>
      <c r="L22" s="1" t="s">
        <v>226</v>
      </c>
      <c r="M22" s="1">
        <v>70130</v>
      </c>
      <c r="N22" s="1" t="s">
        <v>227</v>
      </c>
      <c r="O22" s="1" t="s">
        <v>281</v>
      </c>
      <c r="Q22" s="1" t="s">
        <v>229</v>
      </c>
      <c r="R22" s="1">
        <v>5</v>
      </c>
      <c r="S22" s="1" t="s">
        <v>282</v>
      </c>
      <c r="T22" s="1" t="s">
        <v>283</v>
      </c>
      <c r="U22" s="1" t="s">
        <v>284</v>
      </c>
      <c r="V22" s="1" t="s">
        <v>285</v>
      </c>
      <c r="W22" s="1" t="s">
        <v>286</v>
      </c>
      <c r="X22" s="1" t="s">
        <v>287</v>
      </c>
      <c r="Y22" s="1" t="s">
        <v>236</v>
      </c>
      <c r="Z22" s="1" t="s">
        <v>237</v>
      </c>
    </row>
    <row r="23" spans="1:26" x14ac:dyDescent="0.2">
      <c r="A23" s="1" t="s">
        <v>219</v>
      </c>
      <c r="B23" s="1" t="s">
        <v>220</v>
      </c>
      <c r="C23" s="1" t="s">
        <v>221</v>
      </c>
      <c r="D23" s="1" t="s">
        <v>222</v>
      </c>
      <c r="E23" s="1" t="s">
        <v>223</v>
      </c>
      <c r="F23" s="1" t="s">
        <v>31</v>
      </c>
      <c r="G23" s="1" t="s">
        <v>224</v>
      </c>
      <c r="H23" s="1" t="s">
        <v>33</v>
      </c>
      <c r="I23" s="1" t="s">
        <v>225</v>
      </c>
      <c r="J23" s="1">
        <v>29.949124999999999</v>
      </c>
      <c r="K23" s="1">
        <v>-90.069748000000004</v>
      </c>
      <c r="L23" s="1" t="s">
        <v>226</v>
      </c>
      <c r="M23" s="1">
        <v>70130</v>
      </c>
      <c r="N23" s="1" t="s">
        <v>227</v>
      </c>
      <c r="O23" s="1" t="s">
        <v>288</v>
      </c>
      <c r="Q23" s="1" t="s">
        <v>229</v>
      </c>
      <c r="R23" s="1">
        <v>4</v>
      </c>
      <c r="S23" s="1" t="s">
        <v>275</v>
      </c>
      <c r="T23" s="1" t="s">
        <v>289</v>
      </c>
      <c r="U23" s="1" t="s">
        <v>290</v>
      </c>
      <c r="V23" s="1" t="s">
        <v>60</v>
      </c>
      <c r="W23" s="1" t="s">
        <v>291</v>
      </c>
      <c r="X23" s="1" t="s">
        <v>292</v>
      </c>
      <c r="Y23" s="1" t="s">
        <v>236</v>
      </c>
      <c r="Z23" s="1" t="s">
        <v>237</v>
      </c>
    </row>
    <row r="24" spans="1:26" x14ac:dyDescent="0.2">
      <c r="A24" s="1" t="s">
        <v>219</v>
      </c>
      <c r="B24" s="1" t="s">
        <v>220</v>
      </c>
      <c r="C24" s="1" t="s">
        <v>221</v>
      </c>
      <c r="D24" s="1" t="s">
        <v>222</v>
      </c>
      <c r="E24" s="1" t="s">
        <v>223</v>
      </c>
      <c r="F24" s="1" t="s">
        <v>31</v>
      </c>
      <c r="G24" s="1" t="s">
        <v>224</v>
      </c>
      <c r="H24" s="1" t="s">
        <v>33</v>
      </c>
      <c r="I24" s="1" t="s">
        <v>225</v>
      </c>
      <c r="J24" s="1">
        <v>29.949124999999999</v>
      </c>
      <c r="K24" s="1">
        <v>-90.069748000000004</v>
      </c>
      <c r="L24" s="1" t="s">
        <v>226</v>
      </c>
      <c r="M24" s="1">
        <v>70130</v>
      </c>
      <c r="N24" s="1" t="s">
        <v>227</v>
      </c>
      <c r="O24" s="1" t="s">
        <v>293</v>
      </c>
      <c r="Q24" s="1" t="s">
        <v>229</v>
      </c>
      <c r="R24" s="1">
        <v>5</v>
      </c>
      <c r="S24" s="1" t="s">
        <v>294</v>
      </c>
      <c r="T24" s="1" t="s">
        <v>295</v>
      </c>
      <c r="U24" s="1" t="s">
        <v>296</v>
      </c>
      <c r="V24" s="1" t="s">
        <v>297</v>
      </c>
      <c r="W24" s="1" t="s">
        <v>298</v>
      </c>
      <c r="X24" s="1" t="s">
        <v>299</v>
      </c>
      <c r="Y24" s="1" t="s">
        <v>236</v>
      </c>
      <c r="Z24" s="1" t="s">
        <v>237</v>
      </c>
    </row>
    <row r="25" spans="1:26" x14ac:dyDescent="0.2">
      <c r="A25" s="1" t="s">
        <v>219</v>
      </c>
      <c r="B25" s="1" t="s">
        <v>220</v>
      </c>
      <c r="C25" s="1" t="s">
        <v>221</v>
      </c>
      <c r="D25" s="1" t="s">
        <v>222</v>
      </c>
      <c r="E25" s="1" t="s">
        <v>223</v>
      </c>
      <c r="F25" s="1" t="s">
        <v>31</v>
      </c>
      <c r="G25" s="1" t="s">
        <v>224</v>
      </c>
      <c r="H25" s="1" t="s">
        <v>33</v>
      </c>
      <c r="I25" s="1" t="s">
        <v>225</v>
      </c>
      <c r="J25" s="1">
        <v>29.949124999999999</v>
      </c>
      <c r="K25" s="1">
        <v>-90.069748000000004</v>
      </c>
      <c r="L25" s="1" t="s">
        <v>226</v>
      </c>
      <c r="M25" s="1">
        <v>70130</v>
      </c>
      <c r="N25" s="1" t="s">
        <v>227</v>
      </c>
      <c r="O25" s="1" t="s">
        <v>300</v>
      </c>
      <c r="Q25" s="1" t="s">
        <v>274</v>
      </c>
      <c r="R25" s="1">
        <v>4</v>
      </c>
      <c r="S25" s="1" t="s">
        <v>301</v>
      </c>
      <c r="T25" s="1" t="s">
        <v>302</v>
      </c>
      <c r="U25" s="1" t="s">
        <v>303</v>
      </c>
      <c r="V25" s="1" t="s">
        <v>304</v>
      </c>
      <c r="W25" s="1" t="s">
        <v>305</v>
      </c>
      <c r="X25" s="1" t="s">
        <v>306</v>
      </c>
      <c r="Y25" s="1" t="s">
        <v>236</v>
      </c>
      <c r="Z25" s="1" t="s">
        <v>237</v>
      </c>
    </row>
    <row r="26" spans="1:26" x14ac:dyDescent="0.2">
      <c r="A26" s="1" t="s">
        <v>219</v>
      </c>
      <c r="B26" s="1" t="s">
        <v>220</v>
      </c>
      <c r="C26" s="1" t="s">
        <v>221</v>
      </c>
      <c r="D26" s="1" t="s">
        <v>222</v>
      </c>
      <c r="E26" s="1" t="s">
        <v>223</v>
      </c>
      <c r="F26" s="1" t="s">
        <v>31</v>
      </c>
      <c r="G26" s="1" t="s">
        <v>224</v>
      </c>
      <c r="H26" s="1" t="s">
        <v>33</v>
      </c>
      <c r="I26" s="1" t="s">
        <v>225</v>
      </c>
      <c r="J26" s="1">
        <v>29.949124999999999</v>
      </c>
      <c r="K26" s="1">
        <v>-90.069748000000004</v>
      </c>
      <c r="L26" s="1" t="s">
        <v>226</v>
      </c>
      <c r="M26" s="1">
        <v>70130</v>
      </c>
      <c r="N26" s="1" t="s">
        <v>227</v>
      </c>
      <c r="O26" s="1" t="s">
        <v>307</v>
      </c>
      <c r="Q26" s="1" t="s">
        <v>229</v>
      </c>
      <c r="R26" s="1">
        <v>5</v>
      </c>
      <c r="S26" s="1" t="s">
        <v>308</v>
      </c>
      <c r="T26" s="1" t="s">
        <v>309</v>
      </c>
      <c r="U26" s="1" t="s">
        <v>310</v>
      </c>
      <c r="V26" s="1" t="s">
        <v>311</v>
      </c>
      <c r="W26" s="1" t="s">
        <v>251</v>
      </c>
      <c r="X26" s="1" t="s">
        <v>312</v>
      </c>
      <c r="Y26" s="1" t="s">
        <v>236</v>
      </c>
      <c r="Z26" s="1" t="s">
        <v>237</v>
      </c>
    </row>
    <row r="27" spans="1:26" x14ac:dyDescent="0.2">
      <c r="A27" s="1" t="s">
        <v>219</v>
      </c>
      <c r="B27" s="1" t="s">
        <v>220</v>
      </c>
      <c r="C27" s="1" t="s">
        <v>221</v>
      </c>
      <c r="D27" s="1" t="s">
        <v>222</v>
      </c>
      <c r="E27" s="1" t="s">
        <v>223</v>
      </c>
      <c r="F27" s="1" t="s">
        <v>31</v>
      </c>
      <c r="G27" s="1" t="s">
        <v>224</v>
      </c>
      <c r="H27" s="1" t="s">
        <v>33</v>
      </c>
      <c r="I27" s="1" t="s">
        <v>225</v>
      </c>
      <c r="J27" s="1">
        <v>29.949124999999999</v>
      </c>
      <c r="K27" s="1">
        <v>-90.069748000000004</v>
      </c>
      <c r="L27" s="1" t="s">
        <v>226</v>
      </c>
      <c r="M27" s="1">
        <v>70130</v>
      </c>
      <c r="N27" s="1" t="s">
        <v>227</v>
      </c>
      <c r="O27" s="1" t="s">
        <v>313</v>
      </c>
      <c r="Q27" s="1" t="s">
        <v>239</v>
      </c>
      <c r="R27" s="1">
        <v>4</v>
      </c>
      <c r="S27" s="1" t="s">
        <v>314</v>
      </c>
      <c r="T27" s="1" t="s">
        <v>315</v>
      </c>
      <c r="U27" s="1" t="s">
        <v>316</v>
      </c>
      <c r="V27" s="1" t="s">
        <v>243</v>
      </c>
      <c r="W27" s="1" t="s">
        <v>244</v>
      </c>
      <c r="X27" s="1" t="s">
        <v>317</v>
      </c>
      <c r="Y27" s="1" t="s">
        <v>236</v>
      </c>
      <c r="Z27" s="1" t="s">
        <v>237</v>
      </c>
    </row>
    <row r="28" spans="1:26" x14ac:dyDescent="0.2">
      <c r="A28" s="1" t="s">
        <v>219</v>
      </c>
      <c r="B28" s="1" t="s">
        <v>220</v>
      </c>
      <c r="C28" s="1" t="s">
        <v>221</v>
      </c>
      <c r="D28" s="1" t="s">
        <v>222</v>
      </c>
      <c r="E28" s="1" t="s">
        <v>223</v>
      </c>
      <c r="F28" s="1" t="s">
        <v>31</v>
      </c>
      <c r="G28" s="1" t="s">
        <v>224</v>
      </c>
      <c r="H28" s="1" t="s">
        <v>33</v>
      </c>
      <c r="I28" s="1" t="s">
        <v>225</v>
      </c>
      <c r="J28" s="1">
        <v>29.949124999999999</v>
      </c>
      <c r="K28" s="1">
        <v>-90.069748000000004</v>
      </c>
      <c r="L28" s="1" t="s">
        <v>226</v>
      </c>
      <c r="M28" s="1">
        <v>70130</v>
      </c>
      <c r="N28" s="1" t="s">
        <v>227</v>
      </c>
      <c r="O28" s="1" t="s">
        <v>318</v>
      </c>
      <c r="Q28" s="1" t="s">
        <v>229</v>
      </c>
      <c r="R28" s="1">
        <v>1</v>
      </c>
      <c r="S28" s="1" t="s">
        <v>294</v>
      </c>
      <c r="T28" s="1" t="s">
        <v>319</v>
      </c>
      <c r="U28" s="1" t="s">
        <v>320</v>
      </c>
      <c r="V28" s="1" t="s">
        <v>224</v>
      </c>
      <c r="W28" s="1" t="s">
        <v>321</v>
      </c>
      <c r="X28" s="1" t="s">
        <v>322</v>
      </c>
      <c r="Y28" s="1" t="s">
        <v>236</v>
      </c>
      <c r="Z28" s="1" t="s">
        <v>237</v>
      </c>
    </row>
    <row r="29" spans="1:26" x14ac:dyDescent="0.2">
      <c r="A29" s="1" t="s">
        <v>219</v>
      </c>
      <c r="B29" s="1" t="s">
        <v>220</v>
      </c>
      <c r="C29" s="1" t="s">
        <v>221</v>
      </c>
      <c r="D29" s="1" t="s">
        <v>222</v>
      </c>
      <c r="E29" s="1" t="s">
        <v>223</v>
      </c>
      <c r="F29" s="1" t="s">
        <v>31</v>
      </c>
      <c r="G29" s="1" t="s">
        <v>224</v>
      </c>
      <c r="H29" s="1" t="s">
        <v>33</v>
      </c>
      <c r="I29" s="1" t="s">
        <v>225</v>
      </c>
      <c r="J29" s="1">
        <v>29.949124999999999</v>
      </c>
      <c r="K29" s="1">
        <v>-90.069748000000004</v>
      </c>
      <c r="L29" s="1" t="s">
        <v>226</v>
      </c>
      <c r="M29" s="1">
        <v>70130</v>
      </c>
      <c r="N29" s="1" t="s">
        <v>227</v>
      </c>
      <c r="O29" s="1" t="s">
        <v>323</v>
      </c>
      <c r="Q29" s="1" t="s">
        <v>239</v>
      </c>
      <c r="R29" s="1">
        <v>2</v>
      </c>
      <c r="S29" s="1" t="s">
        <v>324</v>
      </c>
      <c r="T29" s="1" t="s">
        <v>325</v>
      </c>
      <c r="U29" s="1" t="s">
        <v>326</v>
      </c>
      <c r="V29" s="1" t="s">
        <v>311</v>
      </c>
      <c r="W29" s="1" t="s">
        <v>251</v>
      </c>
      <c r="X29" s="1" t="s">
        <v>327</v>
      </c>
      <c r="Y29" s="1" t="s">
        <v>236</v>
      </c>
      <c r="Z29" s="1" t="s">
        <v>237</v>
      </c>
    </row>
    <row r="30" spans="1:26" x14ac:dyDescent="0.2">
      <c r="A30" s="1" t="s">
        <v>219</v>
      </c>
      <c r="B30" s="1" t="s">
        <v>220</v>
      </c>
      <c r="C30" s="1" t="s">
        <v>221</v>
      </c>
      <c r="D30" s="1" t="s">
        <v>222</v>
      </c>
      <c r="E30" s="1" t="s">
        <v>223</v>
      </c>
      <c r="F30" s="1" t="s">
        <v>31</v>
      </c>
      <c r="G30" s="1" t="s">
        <v>224</v>
      </c>
      <c r="H30" s="1" t="s">
        <v>33</v>
      </c>
      <c r="I30" s="1" t="s">
        <v>225</v>
      </c>
      <c r="J30" s="1">
        <v>29.949124999999999</v>
      </c>
      <c r="K30" s="1">
        <v>-90.069748000000004</v>
      </c>
      <c r="L30" s="1" t="s">
        <v>226</v>
      </c>
      <c r="M30" s="1">
        <v>70130</v>
      </c>
      <c r="N30" s="1" t="s">
        <v>227</v>
      </c>
      <c r="O30" s="1" t="s">
        <v>328</v>
      </c>
      <c r="Q30" s="1" t="s">
        <v>229</v>
      </c>
      <c r="R30" s="1">
        <v>2</v>
      </c>
      <c r="S30" s="1" t="s">
        <v>329</v>
      </c>
      <c r="T30" s="1" t="s">
        <v>330</v>
      </c>
      <c r="U30" s="1" t="s">
        <v>331</v>
      </c>
      <c r="V30" s="1" t="s">
        <v>332</v>
      </c>
      <c r="W30" s="1" t="s">
        <v>333</v>
      </c>
      <c r="X30" s="1" t="s">
        <v>334</v>
      </c>
      <c r="Y30" s="1" t="s">
        <v>236</v>
      </c>
      <c r="Z30" s="1" t="s">
        <v>237</v>
      </c>
    </row>
    <row r="31" spans="1:26" x14ac:dyDescent="0.2">
      <c r="A31" s="1" t="s">
        <v>219</v>
      </c>
      <c r="B31" s="1" t="s">
        <v>220</v>
      </c>
      <c r="C31" s="1" t="s">
        <v>221</v>
      </c>
      <c r="D31" s="1" t="s">
        <v>222</v>
      </c>
      <c r="E31" s="1" t="s">
        <v>223</v>
      </c>
      <c r="F31" s="1" t="s">
        <v>31</v>
      </c>
      <c r="G31" s="1" t="s">
        <v>224</v>
      </c>
      <c r="H31" s="1" t="s">
        <v>33</v>
      </c>
      <c r="I31" s="1" t="s">
        <v>225</v>
      </c>
      <c r="J31" s="1">
        <v>29.949124999999999</v>
      </c>
      <c r="K31" s="1">
        <v>-90.069748000000004</v>
      </c>
      <c r="L31" s="1" t="s">
        <v>226</v>
      </c>
      <c r="M31" s="1">
        <v>70130</v>
      </c>
      <c r="N31" s="1" t="s">
        <v>227</v>
      </c>
      <c r="O31" s="1" t="s">
        <v>335</v>
      </c>
      <c r="Q31" s="1" t="s">
        <v>229</v>
      </c>
      <c r="R31" s="1">
        <v>5</v>
      </c>
      <c r="S31" s="1" t="s">
        <v>336</v>
      </c>
      <c r="T31" s="1" t="s">
        <v>337</v>
      </c>
      <c r="U31" s="1" t="s">
        <v>338</v>
      </c>
      <c r="V31" s="1" t="s">
        <v>339</v>
      </c>
      <c r="W31" s="1" t="s">
        <v>251</v>
      </c>
      <c r="X31" s="1" t="s">
        <v>340</v>
      </c>
      <c r="Y31" s="1" t="s">
        <v>236</v>
      </c>
      <c r="Z31" s="1" t="s">
        <v>237</v>
      </c>
    </row>
    <row r="32" spans="1:26" x14ac:dyDescent="0.2">
      <c r="A32" s="1" t="s">
        <v>219</v>
      </c>
      <c r="B32" s="1" t="s">
        <v>220</v>
      </c>
      <c r="C32" s="1" t="s">
        <v>221</v>
      </c>
      <c r="D32" s="1" t="s">
        <v>222</v>
      </c>
      <c r="E32" s="1" t="s">
        <v>223</v>
      </c>
      <c r="F32" s="1" t="s">
        <v>31</v>
      </c>
      <c r="G32" s="1" t="s">
        <v>224</v>
      </c>
      <c r="H32" s="1" t="s">
        <v>33</v>
      </c>
      <c r="I32" s="1" t="s">
        <v>225</v>
      </c>
      <c r="J32" s="1">
        <v>29.949124999999999</v>
      </c>
      <c r="K32" s="1">
        <v>-90.069748000000004</v>
      </c>
      <c r="L32" s="1" t="s">
        <v>226</v>
      </c>
      <c r="M32" s="1">
        <v>70130</v>
      </c>
      <c r="N32" s="1" t="s">
        <v>227</v>
      </c>
      <c r="O32" s="1" t="s">
        <v>341</v>
      </c>
      <c r="Q32" s="1" t="s">
        <v>229</v>
      </c>
      <c r="R32" s="1">
        <v>1</v>
      </c>
      <c r="S32" s="1" t="s">
        <v>342</v>
      </c>
      <c r="T32" s="1" t="s">
        <v>343</v>
      </c>
      <c r="U32" s="1" t="s">
        <v>344</v>
      </c>
      <c r="V32" s="1" t="s">
        <v>345</v>
      </c>
      <c r="W32" s="1" t="s">
        <v>346</v>
      </c>
      <c r="X32" s="1" t="s">
        <v>347</v>
      </c>
      <c r="Y32" s="1" t="s">
        <v>236</v>
      </c>
      <c r="Z32" s="1" t="s">
        <v>237</v>
      </c>
    </row>
    <row r="33" spans="1:26" x14ac:dyDescent="0.2">
      <c r="A33" s="1" t="s">
        <v>219</v>
      </c>
      <c r="B33" s="1" t="s">
        <v>220</v>
      </c>
      <c r="C33" s="1" t="s">
        <v>221</v>
      </c>
      <c r="D33" s="1" t="s">
        <v>222</v>
      </c>
      <c r="E33" s="1" t="s">
        <v>223</v>
      </c>
      <c r="F33" s="1" t="s">
        <v>31</v>
      </c>
      <c r="G33" s="1" t="s">
        <v>224</v>
      </c>
      <c r="H33" s="1" t="s">
        <v>33</v>
      </c>
      <c r="I33" s="1" t="s">
        <v>225</v>
      </c>
      <c r="J33" s="1">
        <v>29.949124999999999</v>
      </c>
      <c r="K33" s="1">
        <v>-90.069748000000004</v>
      </c>
      <c r="L33" s="1" t="s">
        <v>226</v>
      </c>
      <c r="M33" s="1">
        <v>70130</v>
      </c>
      <c r="N33" s="1" t="s">
        <v>227</v>
      </c>
      <c r="O33" s="1" t="s">
        <v>348</v>
      </c>
      <c r="Q33" s="1" t="s">
        <v>229</v>
      </c>
      <c r="R33" s="1">
        <v>2</v>
      </c>
      <c r="S33" s="1" t="s">
        <v>349</v>
      </c>
      <c r="T33" s="1" t="s">
        <v>350</v>
      </c>
      <c r="U33" s="1" t="s">
        <v>351</v>
      </c>
      <c r="V33" s="1" t="s">
        <v>243</v>
      </c>
      <c r="W33" s="1" t="s">
        <v>244</v>
      </c>
      <c r="X33" s="1" t="s">
        <v>352</v>
      </c>
      <c r="Y33" s="1" t="s">
        <v>236</v>
      </c>
      <c r="Z33" s="1" t="s">
        <v>237</v>
      </c>
    </row>
    <row r="34" spans="1:26" x14ac:dyDescent="0.2">
      <c r="A34" s="1" t="s">
        <v>219</v>
      </c>
      <c r="B34" s="1" t="s">
        <v>220</v>
      </c>
      <c r="C34" s="1" t="s">
        <v>221</v>
      </c>
      <c r="D34" s="1" t="s">
        <v>222</v>
      </c>
      <c r="E34" s="1" t="s">
        <v>223</v>
      </c>
      <c r="F34" s="1" t="s">
        <v>31</v>
      </c>
      <c r="G34" s="1" t="s">
        <v>224</v>
      </c>
      <c r="H34" s="1" t="s">
        <v>33</v>
      </c>
      <c r="I34" s="1" t="s">
        <v>225</v>
      </c>
      <c r="J34" s="1">
        <v>29.949124999999999</v>
      </c>
      <c r="K34" s="1">
        <v>-90.069748000000004</v>
      </c>
      <c r="L34" s="1" t="s">
        <v>226</v>
      </c>
      <c r="M34" s="1">
        <v>70130</v>
      </c>
      <c r="N34" s="1" t="s">
        <v>227</v>
      </c>
      <c r="O34" s="1" t="s">
        <v>353</v>
      </c>
      <c r="Q34" s="1" t="s">
        <v>229</v>
      </c>
      <c r="R34" s="1">
        <v>5</v>
      </c>
      <c r="S34" s="1" t="s">
        <v>354</v>
      </c>
      <c r="T34" s="1" t="s">
        <v>355</v>
      </c>
      <c r="U34" s="1" t="s">
        <v>356</v>
      </c>
      <c r="V34" s="1" t="s">
        <v>357</v>
      </c>
      <c r="W34" s="1" t="s">
        <v>321</v>
      </c>
      <c r="X34" s="1" t="s">
        <v>358</v>
      </c>
      <c r="Y34" s="1" t="s">
        <v>236</v>
      </c>
      <c r="Z34" s="1" t="s">
        <v>237</v>
      </c>
    </row>
    <row r="35" spans="1:26" x14ac:dyDescent="0.2">
      <c r="A35" s="1" t="s">
        <v>219</v>
      </c>
      <c r="B35" s="1" t="s">
        <v>220</v>
      </c>
      <c r="C35" s="1" t="s">
        <v>221</v>
      </c>
      <c r="D35" s="1" t="s">
        <v>222</v>
      </c>
      <c r="E35" s="1" t="s">
        <v>223</v>
      </c>
      <c r="F35" s="1" t="s">
        <v>31</v>
      </c>
      <c r="G35" s="1" t="s">
        <v>224</v>
      </c>
      <c r="H35" s="1" t="s">
        <v>33</v>
      </c>
      <c r="I35" s="1" t="s">
        <v>225</v>
      </c>
      <c r="J35" s="1">
        <v>29.949124999999999</v>
      </c>
      <c r="K35" s="1">
        <v>-90.069748000000004</v>
      </c>
      <c r="L35" s="1" t="s">
        <v>226</v>
      </c>
      <c r="M35" s="1">
        <v>70130</v>
      </c>
      <c r="N35" s="1" t="s">
        <v>227</v>
      </c>
      <c r="O35" s="1" t="s">
        <v>359</v>
      </c>
      <c r="Q35" s="1" t="s">
        <v>229</v>
      </c>
      <c r="R35" s="1">
        <v>5</v>
      </c>
      <c r="S35" s="1" t="s">
        <v>360</v>
      </c>
      <c r="T35" s="1" t="s">
        <v>361</v>
      </c>
      <c r="U35" s="1" t="s">
        <v>362</v>
      </c>
      <c r="V35" s="1" t="s">
        <v>363</v>
      </c>
      <c r="W35" s="1" t="s">
        <v>286</v>
      </c>
      <c r="X35" s="1" t="s">
        <v>364</v>
      </c>
      <c r="Y35" s="1" t="s">
        <v>236</v>
      </c>
      <c r="Z35" s="1" t="s">
        <v>237</v>
      </c>
    </row>
    <row r="36" spans="1:26" x14ac:dyDescent="0.2">
      <c r="A36" s="1" t="s">
        <v>219</v>
      </c>
      <c r="B36" s="1" t="s">
        <v>220</v>
      </c>
      <c r="C36" s="1" t="s">
        <v>221</v>
      </c>
      <c r="D36" s="1" t="s">
        <v>222</v>
      </c>
      <c r="E36" s="1" t="s">
        <v>223</v>
      </c>
      <c r="F36" s="1" t="s">
        <v>31</v>
      </c>
      <c r="G36" s="1" t="s">
        <v>224</v>
      </c>
      <c r="H36" s="1" t="s">
        <v>33</v>
      </c>
      <c r="I36" s="1" t="s">
        <v>225</v>
      </c>
      <c r="J36" s="1">
        <v>29.949124999999999</v>
      </c>
      <c r="K36" s="1">
        <v>-90.069748000000004</v>
      </c>
      <c r="L36" s="1" t="s">
        <v>226</v>
      </c>
      <c r="M36" s="1">
        <v>70130</v>
      </c>
      <c r="N36" s="1" t="s">
        <v>227</v>
      </c>
      <c r="O36" s="1" t="s">
        <v>365</v>
      </c>
      <c r="Q36" s="1" t="s">
        <v>229</v>
      </c>
      <c r="R36" s="1">
        <v>1</v>
      </c>
      <c r="S36" s="1" t="s">
        <v>366</v>
      </c>
      <c r="T36" s="1" t="s">
        <v>367</v>
      </c>
      <c r="U36" s="1" t="s">
        <v>368</v>
      </c>
      <c r="V36" s="1" t="s">
        <v>369</v>
      </c>
      <c r="W36" s="1" t="s">
        <v>370</v>
      </c>
      <c r="X36" s="1" t="s">
        <v>371</v>
      </c>
      <c r="Y36" s="1" t="s">
        <v>236</v>
      </c>
      <c r="Z36" s="1" t="s">
        <v>237</v>
      </c>
    </row>
    <row r="37" spans="1:26" x14ac:dyDescent="0.2">
      <c r="A37" s="1" t="s">
        <v>219</v>
      </c>
      <c r="B37" s="1" t="s">
        <v>220</v>
      </c>
      <c r="C37" s="1" t="s">
        <v>221</v>
      </c>
      <c r="D37" s="1" t="s">
        <v>222</v>
      </c>
      <c r="E37" s="1" t="s">
        <v>223</v>
      </c>
      <c r="F37" s="1" t="s">
        <v>31</v>
      </c>
      <c r="G37" s="1" t="s">
        <v>224</v>
      </c>
      <c r="H37" s="1" t="s">
        <v>33</v>
      </c>
      <c r="I37" s="1" t="s">
        <v>225</v>
      </c>
      <c r="J37" s="1">
        <v>29.949124999999999</v>
      </c>
      <c r="K37" s="1">
        <v>-90.069748000000004</v>
      </c>
      <c r="L37" s="1" t="s">
        <v>226</v>
      </c>
      <c r="M37" s="1">
        <v>70130</v>
      </c>
      <c r="N37" s="1" t="s">
        <v>227</v>
      </c>
      <c r="O37" s="1" t="s">
        <v>372</v>
      </c>
      <c r="Q37" s="1" t="s">
        <v>229</v>
      </c>
      <c r="R37" s="1">
        <v>4</v>
      </c>
      <c r="S37" s="1" t="s">
        <v>373</v>
      </c>
      <c r="T37" s="1" t="s">
        <v>374</v>
      </c>
      <c r="U37" s="1" t="s">
        <v>375</v>
      </c>
      <c r="V37" s="1" t="s">
        <v>376</v>
      </c>
      <c r="W37" s="1" t="s">
        <v>291</v>
      </c>
      <c r="X37" s="1" t="s">
        <v>377</v>
      </c>
      <c r="Y37" s="1" t="s">
        <v>236</v>
      </c>
      <c r="Z37" s="1" t="s">
        <v>237</v>
      </c>
    </row>
    <row r="38" spans="1:26" x14ac:dyDescent="0.2">
      <c r="A38" s="1" t="s">
        <v>219</v>
      </c>
      <c r="B38" s="1" t="s">
        <v>220</v>
      </c>
      <c r="C38" s="1" t="s">
        <v>221</v>
      </c>
      <c r="D38" s="1" t="s">
        <v>222</v>
      </c>
      <c r="E38" s="1" t="s">
        <v>223</v>
      </c>
      <c r="F38" s="1" t="s">
        <v>31</v>
      </c>
      <c r="G38" s="1" t="s">
        <v>224</v>
      </c>
      <c r="H38" s="1" t="s">
        <v>33</v>
      </c>
      <c r="I38" s="1" t="s">
        <v>225</v>
      </c>
      <c r="J38" s="1">
        <v>29.949124999999999</v>
      </c>
      <c r="K38" s="1">
        <v>-90.069748000000004</v>
      </c>
      <c r="L38" s="1" t="s">
        <v>226</v>
      </c>
      <c r="M38" s="1">
        <v>70130</v>
      </c>
      <c r="N38" s="1" t="s">
        <v>227</v>
      </c>
      <c r="O38" s="1" t="s">
        <v>378</v>
      </c>
      <c r="Q38" s="1" t="s">
        <v>229</v>
      </c>
      <c r="R38" s="1">
        <v>1</v>
      </c>
      <c r="S38" s="1" t="s">
        <v>379</v>
      </c>
      <c r="T38" s="1" t="s">
        <v>380</v>
      </c>
      <c r="U38" s="1" t="s">
        <v>381</v>
      </c>
      <c r="V38" s="1" t="s">
        <v>197</v>
      </c>
      <c r="W38" s="1" t="s">
        <v>198</v>
      </c>
      <c r="X38" s="1" t="s">
        <v>382</v>
      </c>
      <c r="Y38" s="1" t="s">
        <v>236</v>
      </c>
      <c r="Z38" s="1" t="s">
        <v>237</v>
      </c>
    </row>
    <row r="39" spans="1:26" x14ac:dyDescent="0.2">
      <c r="A39" s="1" t="s">
        <v>219</v>
      </c>
      <c r="B39" s="1" t="s">
        <v>220</v>
      </c>
      <c r="C39" s="1" t="s">
        <v>221</v>
      </c>
      <c r="D39" s="1" t="s">
        <v>222</v>
      </c>
      <c r="E39" s="1" t="s">
        <v>223</v>
      </c>
      <c r="F39" s="1" t="s">
        <v>31</v>
      </c>
      <c r="G39" s="1" t="s">
        <v>224</v>
      </c>
      <c r="H39" s="1" t="s">
        <v>33</v>
      </c>
      <c r="I39" s="1" t="s">
        <v>225</v>
      </c>
      <c r="J39" s="1">
        <v>29.949124999999999</v>
      </c>
      <c r="K39" s="1">
        <v>-90.069748000000004</v>
      </c>
      <c r="L39" s="1" t="s">
        <v>226</v>
      </c>
      <c r="M39" s="1">
        <v>70130</v>
      </c>
      <c r="N39" s="1" t="s">
        <v>227</v>
      </c>
      <c r="O39" s="1" t="s">
        <v>383</v>
      </c>
      <c r="Q39" s="1" t="s">
        <v>274</v>
      </c>
      <c r="R39" s="1">
        <v>5</v>
      </c>
      <c r="S39" s="1" t="s">
        <v>384</v>
      </c>
      <c r="T39" s="1" t="s">
        <v>385</v>
      </c>
      <c r="U39" s="1" t="s">
        <v>386</v>
      </c>
      <c r="V39" s="1" t="s">
        <v>215</v>
      </c>
      <c r="W39" s="1" t="s">
        <v>291</v>
      </c>
      <c r="X39" s="1" t="s">
        <v>387</v>
      </c>
      <c r="Y39" s="1" t="s">
        <v>236</v>
      </c>
      <c r="Z39" s="1" t="s">
        <v>237</v>
      </c>
    </row>
    <row r="40" spans="1:26" x14ac:dyDescent="0.2">
      <c r="A40" s="1" t="s">
        <v>219</v>
      </c>
      <c r="B40" s="1" t="s">
        <v>220</v>
      </c>
      <c r="C40" s="1" t="s">
        <v>221</v>
      </c>
      <c r="D40" s="1" t="s">
        <v>222</v>
      </c>
      <c r="E40" s="1" t="s">
        <v>223</v>
      </c>
      <c r="F40" s="1" t="s">
        <v>31</v>
      </c>
      <c r="G40" s="1" t="s">
        <v>224</v>
      </c>
      <c r="H40" s="1" t="s">
        <v>33</v>
      </c>
      <c r="I40" s="1" t="s">
        <v>225</v>
      </c>
      <c r="J40" s="1">
        <v>29.949124999999999</v>
      </c>
      <c r="K40" s="1">
        <v>-90.069748000000004</v>
      </c>
      <c r="L40" s="1" t="s">
        <v>226</v>
      </c>
      <c r="M40" s="1">
        <v>70130</v>
      </c>
      <c r="N40" s="1" t="s">
        <v>227</v>
      </c>
      <c r="O40" s="1" t="s">
        <v>365</v>
      </c>
      <c r="Q40" s="1" t="s">
        <v>229</v>
      </c>
      <c r="R40" s="1">
        <v>4</v>
      </c>
      <c r="S40" s="1" t="s">
        <v>388</v>
      </c>
      <c r="T40" s="1" t="s">
        <v>389</v>
      </c>
      <c r="U40" s="1" t="s">
        <v>390</v>
      </c>
      <c r="V40" s="1" t="s">
        <v>391</v>
      </c>
      <c r="W40" s="1" t="s">
        <v>145</v>
      </c>
      <c r="X40" s="1" t="s">
        <v>392</v>
      </c>
      <c r="Y40" s="1" t="s">
        <v>236</v>
      </c>
      <c r="Z40" s="1" t="s">
        <v>237</v>
      </c>
    </row>
    <row r="41" spans="1:26" x14ac:dyDescent="0.2">
      <c r="A41" s="1" t="s">
        <v>219</v>
      </c>
      <c r="B41" s="1" t="s">
        <v>220</v>
      </c>
      <c r="C41" s="1" t="s">
        <v>221</v>
      </c>
      <c r="D41" s="1" t="s">
        <v>222</v>
      </c>
      <c r="E41" s="1" t="s">
        <v>223</v>
      </c>
      <c r="F41" s="1" t="s">
        <v>31</v>
      </c>
      <c r="G41" s="1" t="s">
        <v>224</v>
      </c>
      <c r="H41" s="1" t="s">
        <v>33</v>
      </c>
      <c r="I41" s="1" t="s">
        <v>225</v>
      </c>
      <c r="J41" s="1">
        <v>29.949124999999999</v>
      </c>
      <c r="K41" s="1">
        <v>-90.069748000000004</v>
      </c>
      <c r="L41" s="1" t="s">
        <v>226</v>
      </c>
      <c r="M41" s="1">
        <v>70130</v>
      </c>
      <c r="N41" s="1" t="s">
        <v>227</v>
      </c>
      <c r="O41" s="1" t="s">
        <v>393</v>
      </c>
      <c r="Q41" s="1" t="s">
        <v>229</v>
      </c>
      <c r="R41" s="1">
        <v>2</v>
      </c>
      <c r="S41" s="1" t="s">
        <v>394</v>
      </c>
      <c r="T41" s="1" t="s">
        <v>395</v>
      </c>
      <c r="U41" s="1" t="s">
        <v>396</v>
      </c>
      <c r="V41" s="1" t="s">
        <v>397</v>
      </c>
      <c r="W41" s="1" t="s">
        <v>398</v>
      </c>
      <c r="X41" s="1" t="s">
        <v>399</v>
      </c>
      <c r="Y41" s="1" t="s">
        <v>236</v>
      </c>
      <c r="Z41" s="1" t="s">
        <v>237</v>
      </c>
    </row>
    <row r="42" spans="1:26" x14ac:dyDescent="0.2">
      <c r="A42" s="1" t="s">
        <v>219</v>
      </c>
      <c r="B42" s="1" t="s">
        <v>220</v>
      </c>
      <c r="C42" s="1" t="s">
        <v>221</v>
      </c>
      <c r="D42" s="1" t="s">
        <v>222</v>
      </c>
      <c r="E42" s="1" t="s">
        <v>223</v>
      </c>
      <c r="F42" s="1" t="s">
        <v>31</v>
      </c>
      <c r="G42" s="1" t="s">
        <v>224</v>
      </c>
      <c r="H42" s="1" t="s">
        <v>33</v>
      </c>
      <c r="I42" s="1" t="s">
        <v>225</v>
      </c>
      <c r="J42" s="1">
        <v>29.949124999999999</v>
      </c>
      <c r="K42" s="1">
        <v>-90.069748000000004</v>
      </c>
      <c r="L42" s="1" t="s">
        <v>226</v>
      </c>
      <c r="M42" s="1">
        <v>70130</v>
      </c>
      <c r="N42" s="1" t="s">
        <v>227</v>
      </c>
      <c r="O42" s="1" t="s">
        <v>400</v>
      </c>
      <c r="Q42" s="1" t="s">
        <v>274</v>
      </c>
      <c r="R42" s="1">
        <v>5</v>
      </c>
      <c r="S42" s="1" t="s">
        <v>401</v>
      </c>
      <c r="T42" s="1" t="s">
        <v>402</v>
      </c>
      <c r="U42" s="1" t="s">
        <v>403</v>
      </c>
      <c r="V42" s="1" t="s">
        <v>404</v>
      </c>
      <c r="W42" s="1" t="s">
        <v>405</v>
      </c>
      <c r="X42" s="1" t="s">
        <v>406</v>
      </c>
      <c r="Y42" s="1" t="s">
        <v>236</v>
      </c>
      <c r="Z42" s="1" t="s">
        <v>237</v>
      </c>
    </row>
    <row r="43" spans="1:26" x14ac:dyDescent="0.2">
      <c r="A43" s="1" t="s">
        <v>219</v>
      </c>
      <c r="B43" s="1" t="s">
        <v>220</v>
      </c>
      <c r="C43" s="1" t="s">
        <v>221</v>
      </c>
      <c r="D43" s="1" t="s">
        <v>222</v>
      </c>
      <c r="E43" s="1" t="s">
        <v>223</v>
      </c>
      <c r="F43" s="1" t="s">
        <v>31</v>
      </c>
      <c r="G43" s="1" t="s">
        <v>224</v>
      </c>
      <c r="H43" s="1" t="s">
        <v>33</v>
      </c>
      <c r="I43" s="1" t="s">
        <v>225</v>
      </c>
      <c r="J43" s="1">
        <v>29.949124999999999</v>
      </c>
      <c r="K43" s="1">
        <v>-90.069748000000004</v>
      </c>
      <c r="L43" s="1" t="s">
        <v>226</v>
      </c>
      <c r="M43" s="1">
        <v>70130</v>
      </c>
      <c r="N43" s="1" t="s">
        <v>227</v>
      </c>
      <c r="O43" s="1" t="s">
        <v>407</v>
      </c>
      <c r="Q43" s="1" t="s">
        <v>229</v>
      </c>
      <c r="R43" s="1">
        <v>4</v>
      </c>
      <c r="S43" s="1" t="s">
        <v>408</v>
      </c>
      <c r="T43" s="1" t="s">
        <v>409</v>
      </c>
      <c r="U43" s="1" t="s">
        <v>410</v>
      </c>
      <c r="V43" s="1" t="s">
        <v>411</v>
      </c>
      <c r="W43" s="1" t="s">
        <v>305</v>
      </c>
      <c r="X43" s="1" t="s">
        <v>412</v>
      </c>
      <c r="Y43" s="1" t="s">
        <v>236</v>
      </c>
      <c r="Z43" s="1" t="s">
        <v>237</v>
      </c>
    </row>
    <row r="44" spans="1:26" x14ac:dyDescent="0.2">
      <c r="A44" s="1" t="s">
        <v>219</v>
      </c>
      <c r="B44" s="1" t="s">
        <v>220</v>
      </c>
      <c r="C44" s="1" t="s">
        <v>221</v>
      </c>
      <c r="D44" s="1" t="s">
        <v>222</v>
      </c>
      <c r="E44" s="1" t="s">
        <v>223</v>
      </c>
      <c r="F44" s="1" t="s">
        <v>31</v>
      </c>
      <c r="G44" s="1" t="s">
        <v>224</v>
      </c>
      <c r="H44" s="1" t="s">
        <v>33</v>
      </c>
      <c r="I44" s="1" t="s">
        <v>225</v>
      </c>
      <c r="J44" s="1">
        <v>29.949124999999999</v>
      </c>
      <c r="K44" s="1">
        <v>-90.069748000000004</v>
      </c>
      <c r="L44" s="1" t="s">
        <v>226</v>
      </c>
      <c r="M44" s="1">
        <v>70130</v>
      </c>
      <c r="N44" s="1" t="s">
        <v>227</v>
      </c>
      <c r="O44" s="1" t="s">
        <v>413</v>
      </c>
      <c r="Q44" s="1" t="s">
        <v>229</v>
      </c>
      <c r="R44" s="1">
        <v>4</v>
      </c>
      <c r="S44" s="1" t="s">
        <v>414</v>
      </c>
      <c r="T44" s="1" t="s">
        <v>415</v>
      </c>
      <c r="U44" s="1" t="s">
        <v>416</v>
      </c>
      <c r="V44" s="1" t="s">
        <v>417</v>
      </c>
      <c r="W44" s="1" t="s">
        <v>418</v>
      </c>
      <c r="X44" s="1" t="s">
        <v>419</v>
      </c>
      <c r="Y44" s="1" t="s">
        <v>236</v>
      </c>
      <c r="Z44" s="1" t="s">
        <v>237</v>
      </c>
    </row>
    <row r="45" spans="1:26" x14ac:dyDescent="0.2">
      <c r="A45" s="1" t="s">
        <v>219</v>
      </c>
      <c r="B45" s="1" t="s">
        <v>220</v>
      </c>
      <c r="C45" s="1" t="s">
        <v>221</v>
      </c>
      <c r="D45" s="1" t="s">
        <v>222</v>
      </c>
      <c r="E45" s="1" t="s">
        <v>223</v>
      </c>
      <c r="F45" s="1" t="s">
        <v>31</v>
      </c>
      <c r="G45" s="1" t="s">
        <v>224</v>
      </c>
      <c r="H45" s="1" t="s">
        <v>33</v>
      </c>
      <c r="I45" s="1" t="s">
        <v>225</v>
      </c>
      <c r="J45" s="1">
        <v>29.949124999999999</v>
      </c>
      <c r="K45" s="1">
        <v>-90.069748000000004</v>
      </c>
      <c r="L45" s="1" t="s">
        <v>226</v>
      </c>
      <c r="M45" s="1">
        <v>70130</v>
      </c>
      <c r="N45" s="1" t="s">
        <v>227</v>
      </c>
      <c r="O45" s="1" t="s">
        <v>420</v>
      </c>
      <c r="Q45" s="1" t="s">
        <v>239</v>
      </c>
      <c r="R45" s="1">
        <v>5</v>
      </c>
      <c r="S45" s="1" t="s">
        <v>421</v>
      </c>
      <c r="T45" s="1" t="s">
        <v>422</v>
      </c>
      <c r="U45" s="1" t="s">
        <v>423</v>
      </c>
      <c r="V45" s="1" t="s">
        <v>101</v>
      </c>
      <c r="W45" s="1" t="s">
        <v>424</v>
      </c>
      <c r="X45" s="1" t="s">
        <v>425</v>
      </c>
      <c r="Y45" s="1" t="s">
        <v>236</v>
      </c>
      <c r="Z45" s="1" t="s">
        <v>237</v>
      </c>
    </row>
    <row r="46" spans="1:26" x14ac:dyDescent="0.2">
      <c r="A46" s="1" t="s">
        <v>219</v>
      </c>
      <c r="B46" s="1" t="s">
        <v>220</v>
      </c>
      <c r="C46" s="1" t="s">
        <v>221</v>
      </c>
      <c r="D46" s="1" t="s">
        <v>222</v>
      </c>
      <c r="E46" s="1" t="s">
        <v>223</v>
      </c>
      <c r="F46" s="1" t="s">
        <v>31</v>
      </c>
      <c r="G46" s="1" t="s">
        <v>224</v>
      </c>
      <c r="H46" s="1" t="s">
        <v>33</v>
      </c>
      <c r="I46" s="1" t="s">
        <v>225</v>
      </c>
      <c r="J46" s="1">
        <v>29.949124999999999</v>
      </c>
      <c r="K46" s="1">
        <v>-90.069748000000004</v>
      </c>
      <c r="L46" s="1" t="s">
        <v>226</v>
      </c>
      <c r="M46" s="1">
        <v>70130</v>
      </c>
      <c r="N46" s="1" t="s">
        <v>227</v>
      </c>
      <c r="O46" s="1" t="s">
        <v>426</v>
      </c>
      <c r="Q46" s="1" t="s">
        <v>239</v>
      </c>
      <c r="R46" s="1">
        <v>4</v>
      </c>
      <c r="S46" s="1" t="s">
        <v>427</v>
      </c>
      <c r="T46" s="1" t="s">
        <v>428</v>
      </c>
      <c r="U46" s="1" t="s">
        <v>429</v>
      </c>
      <c r="V46" s="1" t="s">
        <v>430</v>
      </c>
      <c r="W46" s="1" t="s">
        <v>286</v>
      </c>
      <c r="X46" s="1" t="s">
        <v>431</v>
      </c>
      <c r="Y46" s="1" t="s">
        <v>236</v>
      </c>
      <c r="Z46" s="1" t="s">
        <v>237</v>
      </c>
    </row>
    <row r="47" spans="1:26" x14ac:dyDescent="0.2">
      <c r="A47" s="1" t="s">
        <v>219</v>
      </c>
      <c r="B47" s="1" t="s">
        <v>220</v>
      </c>
      <c r="C47" s="1" t="s">
        <v>221</v>
      </c>
      <c r="D47" s="1" t="s">
        <v>222</v>
      </c>
      <c r="E47" s="1" t="s">
        <v>223</v>
      </c>
      <c r="F47" s="1" t="s">
        <v>31</v>
      </c>
      <c r="G47" s="1" t="s">
        <v>224</v>
      </c>
      <c r="H47" s="1" t="s">
        <v>33</v>
      </c>
      <c r="I47" s="1" t="s">
        <v>225</v>
      </c>
      <c r="J47" s="1">
        <v>29.949124999999999</v>
      </c>
      <c r="K47" s="1">
        <v>-90.069748000000004</v>
      </c>
      <c r="L47" s="1" t="s">
        <v>226</v>
      </c>
      <c r="M47" s="1">
        <v>70130</v>
      </c>
      <c r="N47" s="1" t="s">
        <v>227</v>
      </c>
      <c r="O47" s="1" t="s">
        <v>432</v>
      </c>
      <c r="Q47" s="1" t="s">
        <v>229</v>
      </c>
      <c r="R47" s="1">
        <v>3</v>
      </c>
      <c r="S47" s="1" t="s">
        <v>433</v>
      </c>
      <c r="T47" s="1" t="s">
        <v>434</v>
      </c>
      <c r="U47" s="1" t="s">
        <v>435</v>
      </c>
      <c r="V47" s="1" t="s">
        <v>436</v>
      </c>
      <c r="W47" s="1" t="s">
        <v>198</v>
      </c>
      <c r="X47" s="1" t="s">
        <v>437</v>
      </c>
      <c r="Y47" s="1" t="s">
        <v>236</v>
      </c>
      <c r="Z47" s="1" t="s">
        <v>237</v>
      </c>
    </row>
    <row r="48" spans="1:26" x14ac:dyDescent="0.2">
      <c r="A48" s="1" t="s">
        <v>219</v>
      </c>
      <c r="B48" s="1" t="s">
        <v>220</v>
      </c>
      <c r="C48" s="1" t="s">
        <v>221</v>
      </c>
      <c r="D48" s="1" t="s">
        <v>222</v>
      </c>
      <c r="E48" s="1" t="s">
        <v>223</v>
      </c>
      <c r="F48" s="1" t="s">
        <v>31</v>
      </c>
      <c r="G48" s="1" t="s">
        <v>224</v>
      </c>
      <c r="H48" s="1" t="s">
        <v>33</v>
      </c>
      <c r="I48" s="1" t="s">
        <v>225</v>
      </c>
      <c r="J48" s="1">
        <v>29.949124999999999</v>
      </c>
      <c r="K48" s="1">
        <v>-90.069748000000004</v>
      </c>
      <c r="L48" s="1" t="s">
        <v>226</v>
      </c>
      <c r="M48" s="1">
        <v>70130</v>
      </c>
      <c r="N48" s="1" t="s">
        <v>227</v>
      </c>
      <c r="O48" s="1" t="s">
        <v>438</v>
      </c>
      <c r="Q48" s="1" t="s">
        <v>229</v>
      </c>
      <c r="R48" s="1">
        <v>4</v>
      </c>
      <c r="S48" s="1" t="s">
        <v>439</v>
      </c>
      <c r="T48" s="1" t="s">
        <v>440</v>
      </c>
      <c r="U48" s="1" t="s">
        <v>441</v>
      </c>
      <c r="V48" s="1" t="s">
        <v>442</v>
      </c>
      <c r="W48" s="1" t="s">
        <v>443</v>
      </c>
      <c r="X48" s="1" t="s">
        <v>444</v>
      </c>
      <c r="Y48" s="1" t="s">
        <v>236</v>
      </c>
      <c r="Z48" s="1" t="s">
        <v>237</v>
      </c>
    </row>
    <row r="49" spans="1:26" x14ac:dyDescent="0.2">
      <c r="A49" s="1" t="s">
        <v>219</v>
      </c>
      <c r="B49" s="1" t="s">
        <v>220</v>
      </c>
      <c r="C49" s="1" t="s">
        <v>221</v>
      </c>
      <c r="D49" s="1" t="s">
        <v>222</v>
      </c>
      <c r="E49" s="1" t="s">
        <v>223</v>
      </c>
      <c r="F49" s="1" t="s">
        <v>31</v>
      </c>
      <c r="G49" s="1" t="s">
        <v>224</v>
      </c>
      <c r="H49" s="1" t="s">
        <v>33</v>
      </c>
      <c r="I49" s="1" t="s">
        <v>225</v>
      </c>
      <c r="J49" s="1">
        <v>29.949124999999999</v>
      </c>
      <c r="K49" s="1">
        <v>-90.069748000000004</v>
      </c>
      <c r="L49" s="1" t="s">
        <v>226</v>
      </c>
      <c r="M49" s="1">
        <v>70130</v>
      </c>
      <c r="N49" s="1" t="s">
        <v>227</v>
      </c>
      <c r="O49" s="1" t="s">
        <v>445</v>
      </c>
      <c r="Q49" s="1" t="s">
        <v>229</v>
      </c>
      <c r="R49" s="1">
        <v>5</v>
      </c>
      <c r="S49" s="1" t="s">
        <v>446</v>
      </c>
      <c r="T49" s="1" t="s">
        <v>447</v>
      </c>
      <c r="U49" s="1" t="s">
        <v>448</v>
      </c>
      <c r="V49" s="1" t="s">
        <v>449</v>
      </c>
      <c r="W49" s="1" t="s">
        <v>291</v>
      </c>
      <c r="X49" s="1" t="s">
        <v>450</v>
      </c>
      <c r="Y49" s="1" t="s">
        <v>236</v>
      </c>
      <c r="Z49" s="1" t="s">
        <v>237</v>
      </c>
    </row>
    <row r="50" spans="1:26" x14ac:dyDescent="0.2">
      <c r="A50" s="1" t="s">
        <v>219</v>
      </c>
      <c r="B50" s="1" t="s">
        <v>220</v>
      </c>
      <c r="C50" s="1" t="s">
        <v>221</v>
      </c>
      <c r="D50" s="1" t="s">
        <v>222</v>
      </c>
      <c r="E50" s="1" t="s">
        <v>223</v>
      </c>
      <c r="F50" s="1" t="s">
        <v>31</v>
      </c>
      <c r="G50" s="1" t="s">
        <v>224</v>
      </c>
      <c r="H50" s="1" t="s">
        <v>33</v>
      </c>
      <c r="I50" s="1" t="s">
        <v>225</v>
      </c>
      <c r="J50" s="1">
        <v>29.949124999999999</v>
      </c>
      <c r="K50" s="1">
        <v>-90.069748000000004</v>
      </c>
      <c r="L50" s="1" t="s">
        <v>226</v>
      </c>
      <c r="M50" s="1">
        <v>70130</v>
      </c>
      <c r="N50" s="1" t="s">
        <v>227</v>
      </c>
      <c r="O50" s="1" t="s">
        <v>451</v>
      </c>
      <c r="Q50" s="1" t="s">
        <v>229</v>
      </c>
      <c r="R50" s="1">
        <v>4</v>
      </c>
      <c r="S50" s="1" t="s">
        <v>452</v>
      </c>
      <c r="T50" s="1" t="s">
        <v>453</v>
      </c>
      <c r="U50" s="1" t="s">
        <v>454</v>
      </c>
      <c r="V50" s="1" t="s">
        <v>311</v>
      </c>
      <c r="W50" s="1" t="s">
        <v>251</v>
      </c>
      <c r="X50" s="1" t="s">
        <v>455</v>
      </c>
      <c r="Y50" s="1" t="s">
        <v>236</v>
      </c>
      <c r="Z50" s="1" t="s">
        <v>237</v>
      </c>
    </row>
    <row r="51" spans="1:26" x14ac:dyDescent="0.2">
      <c r="A51" s="1" t="s">
        <v>219</v>
      </c>
      <c r="B51" s="1" t="s">
        <v>220</v>
      </c>
      <c r="C51" s="1" t="s">
        <v>221</v>
      </c>
      <c r="D51" s="1" t="s">
        <v>222</v>
      </c>
      <c r="E51" s="1" t="s">
        <v>223</v>
      </c>
      <c r="F51" s="1" t="s">
        <v>31</v>
      </c>
      <c r="G51" s="1" t="s">
        <v>224</v>
      </c>
      <c r="H51" s="1" t="s">
        <v>33</v>
      </c>
      <c r="I51" s="1" t="s">
        <v>225</v>
      </c>
      <c r="J51" s="1">
        <v>29.949124999999999</v>
      </c>
      <c r="K51" s="1">
        <v>-90.069748000000004</v>
      </c>
      <c r="L51" s="1" t="s">
        <v>226</v>
      </c>
      <c r="M51" s="1">
        <v>70130</v>
      </c>
      <c r="N51" s="1" t="s">
        <v>227</v>
      </c>
      <c r="O51" s="1" t="s">
        <v>456</v>
      </c>
      <c r="Q51" s="1" t="s">
        <v>229</v>
      </c>
      <c r="R51" s="1">
        <v>5</v>
      </c>
      <c r="S51" s="1" t="s">
        <v>457</v>
      </c>
      <c r="T51" s="1" t="s">
        <v>458</v>
      </c>
      <c r="U51" s="1" t="s">
        <v>459</v>
      </c>
      <c r="V51" s="1" t="s">
        <v>460</v>
      </c>
      <c r="W51" s="1" t="s">
        <v>321</v>
      </c>
      <c r="X51" s="1" t="s">
        <v>461</v>
      </c>
      <c r="Y51" s="1" t="s">
        <v>236</v>
      </c>
      <c r="Z51" s="1" t="s">
        <v>237</v>
      </c>
    </row>
    <row r="52" spans="1:26" x14ac:dyDescent="0.2">
      <c r="A52" s="1" t="s">
        <v>219</v>
      </c>
      <c r="B52" s="1" t="s">
        <v>220</v>
      </c>
      <c r="C52" s="1" t="s">
        <v>221</v>
      </c>
      <c r="D52" s="1" t="s">
        <v>222</v>
      </c>
      <c r="E52" s="1" t="s">
        <v>223</v>
      </c>
      <c r="F52" s="1" t="s">
        <v>31</v>
      </c>
      <c r="G52" s="1" t="s">
        <v>224</v>
      </c>
      <c r="H52" s="1" t="s">
        <v>33</v>
      </c>
      <c r="I52" s="1" t="s">
        <v>225</v>
      </c>
      <c r="J52" s="1">
        <v>29.949124999999999</v>
      </c>
      <c r="K52" s="1">
        <v>-90.069748000000004</v>
      </c>
      <c r="L52" s="1" t="s">
        <v>226</v>
      </c>
      <c r="M52" s="1">
        <v>70130</v>
      </c>
      <c r="N52" s="1" t="s">
        <v>227</v>
      </c>
      <c r="O52" s="1" t="s">
        <v>462</v>
      </c>
      <c r="Q52" s="1" t="s">
        <v>229</v>
      </c>
      <c r="R52" s="1">
        <v>2</v>
      </c>
      <c r="S52" s="1" t="s">
        <v>366</v>
      </c>
      <c r="T52" s="1" t="s">
        <v>463</v>
      </c>
      <c r="U52" s="1" t="s">
        <v>464</v>
      </c>
      <c r="V52" s="1" t="s">
        <v>465</v>
      </c>
      <c r="W52" s="1" t="s">
        <v>145</v>
      </c>
      <c r="X52" s="1" t="s">
        <v>466</v>
      </c>
      <c r="Y52" s="1" t="s">
        <v>236</v>
      </c>
      <c r="Z52" s="1" t="s">
        <v>237</v>
      </c>
    </row>
    <row r="53" spans="1:26" x14ac:dyDescent="0.2">
      <c r="A53" s="1" t="s">
        <v>219</v>
      </c>
      <c r="B53" s="1" t="s">
        <v>220</v>
      </c>
      <c r="C53" s="1" t="s">
        <v>221</v>
      </c>
      <c r="D53" s="1" t="s">
        <v>222</v>
      </c>
      <c r="E53" s="1" t="s">
        <v>223</v>
      </c>
      <c r="F53" s="1" t="s">
        <v>31</v>
      </c>
      <c r="G53" s="1" t="s">
        <v>224</v>
      </c>
      <c r="H53" s="1" t="s">
        <v>33</v>
      </c>
      <c r="I53" s="1" t="s">
        <v>225</v>
      </c>
      <c r="J53" s="1">
        <v>29.949124999999999</v>
      </c>
      <c r="K53" s="1">
        <v>-90.069748000000004</v>
      </c>
      <c r="L53" s="1" t="s">
        <v>226</v>
      </c>
      <c r="M53" s="1">
        <v>70130</v>
      </c>
      <c r="N53" s="1" t="s">
        <v>227</v>
      </c>
      <c r="O53" s="1" t="s">
        <v>467</v>
      </c>
      <c r="Q53" s="1" t="s">
        <v>229</v>
      </c>
      <c r="R53" s="1">
        <v>5</v>
      </c>
      <c r="S53" s="1" t="s">
        <v>468</v>
      </c>
      <c r="T53" s="1" t="s">
        <v>469</v>
      </c>
      <c r="U53" s="1" t="s">
        <v>470</v>
      </c>
      <c r="V53" s="1" t="s">
        <v>471</v>
      </c>
      <c r="W53" s="1" t="s">
        <v>472</v>
      </c>
      <c r="X53" s="1" t="s">
        <v>473</v>
      </c>
      <c r="Y53" s="1" t="s">
        <v>236</v>
      </c>
      <c r="Z53" s="1" t="s">
        <v>237</v>
      </c>
    </row>
    <row r="54" spans="1:26" x14ac:dyDescent="0.2">
      <c r="A54" s="1" t="s">
        <v>219</v>
      </c>
      <c r="B54" s="1" t="s">
        <v>220</v>
      </c>
      <c r="C54" s="1" t="s">
        <v>221</v>
      </c>
      <c r="D54" s="1" t="s">
        <v>222</v>
      </c>
      <c r="E54" s="1" t="s">
        <v>223</v>
      </c>
      <c r="F54" s="1" t="s">
        <v>31</v>
      </c>
      <c r="G54" s="1" t="s">
        <v>224</v>
      </c>
      <c r="H54" s="1" t="s">
        <v>33</v>
      </c>
      <c r="I54" s="1" t="s">
        <v>225</v>
      </c>
      <c r="J54" s="1">
        <v>29.949124999999999</v>
      </c>
      <c r="K54" s="1">
        <v>-90.069748000000004</v>
      </c>
      <c r="L54" s="1" t="s">
        <v>226</v>
      </c>
      <c r="M54" s="1">
        <v>70130</v>
      </c>
      <c r="N54" s="1" t="s">
        <v>227</v>
      </c>
      <c r="O54" s="1" t="s">
        <v>474</v>
      </c>
      <c r="Q54" s="1" t="s">
        <v>239</v>
      </c>
      <c r="R54" s="1">
        <v>5</v>
      </c>
      <c r="S54" s="1" t="s">
        <v>475</v>
      </c>
      <c r="T54" s="1" t="s">
        <v>476</v>
      </c>
      <c r="U54" s="1" t="s">
        <v>477</v>
      </c>
      <c r="V54" s="1" t="s">
        <v>311</v>
      </c>
      <c r="W54" s="1" t="s">
        <v>251</v>
      </c>
      <c r="X54" s="1" t="s">
        <v>478</v>
      </c>
      <c r="Y54" s="1" t="s">
        <v>236</v>
      </c>
      <c r="Z54" s="1" t="s">
        <v>237</v>
      </c>
    </row>
    <row r="55" spans="1:26" x14ac:dyDescent="0.2">
      <c r="A55" s="1" t="s">
        <v>219</v>
      </c>
      <c r="B55" s="1" t="s">
        <v>220</v>
      </c>
      <c r="C55" s="1" t="s">
        <v>221</v>
      </c>
      <c r="D55" s="1" t="s">
        <v>222</v>
      </c>
      <c r="E55" s="1" t="s">
        <v>223</v>
      </c>
      <c r="F55" s="1" t="s">
        <v>31</v>
      </c>
      <c r="G55" s="1" t="s">
        <v>224</v>
      </c>
      <c r="H55" s="1" t="s">
        <v>33</v>
      </c>
      <c r="I55" s="1" t="s">
        <v>225</v>
      </c>
      <c r="J55" s="1">
        <v>29.949124999999999</v>
      </c>
      <c r="K55" s="1">
        <v>-90.069748000000004</v>
      </c>
      <c r="L55" s="1" t="s">
        <v>226</v>
      </c>
      <c r="M55" s="1">
        <v>70130</v>
      </c>
      <c r="N55" s="1" t="s">
        <v>227</v>
      </c>
      <c r="O55" s="1" t="s">
        <v>479</v>
      </c>
      <c r="Q55" s="1" t="s">
        <v>274</v>
      </c>
      <c r="R55" s="1">
        <v>5</v>
      </c>
      <c r="S55" s="1" t="s">
        <v>480</v>
      </c>
      <c r="T55" s="1" t="s">
        <v>481</v>
      </c>
      <c r="U55" s="1" t="s">
        <v>482</v>
      </c>
      <c r="V55" s="1" t="s">
        <v>483</v>
      </c>
      <c r="W55" s="1" t="s">
        <v>484</v>
      </c>
      <c r="X55" s="1" t="s">
        <v>485</v>
      </c>
      <c r="Y55" s="1" t="s">
        <v>236</v>
      </c>
      <c r="Z55" s="1" t="s">
        <v>237</v>
      </c>
    </row>
    <row r="56" spans="1:26" x14ac:dyDescent="0.2">
      <c r="A56" s="1" t="s">
        <v>219</v>
      </c>
      <c r="B56" s="1" t="s">
        <v>220</v>
      </c>
      <c r="C56" s="1" t="s">
        <v>221</v>
      </c>
      <c r="D56" s="1" t="s">
        <v>222</v>
      </c>
      <c r="E56" s="1" t="s">
        <v>223</v>
      </c>
      <c r="F56" s="1" t="s">
        <v>31</v>
      </c>
      <c r="G56" s="1" t="s">
        <v>224</v>
      </c>
      <c r="H56" s="1" t="s">
        <v>33</v>
      </c>
      <c r="I56" s="1" t="s">
        <v>225</v>
      </c>
      <c r="J56" s="1">
        <v>29.949124999999999</v>
      </c>
      <c r="K56" s="1">
        <v>-90.069748000000004</v>
      </c>
      <c r="L56" s="1" t="s">
        <v>226</v>
      </c>
      <c r="M56" s="1">
        <v>70130</v>
      </c>
      <c r="N56" s="1" t="s">
        <v>227</v>
      </c>
      <c r="O56" s="1" t="s">
        <v>486</v>
      </c>
      <c r="Q56" s="1" t="s">
        <v>229</v>
      </c>
      <c r="R56" s="1">
        <v>5</v>
      </c>
      <c r="S56" s="1" t="s">
        <v>487</v>
      </c>
      <c r="T56" s="1" t="s">
        <v>488</v>
      </c>
      <c r="U56" s="1" t="s">
        <v>489</v>
      </c>
      <c r="V56" s="1" t="s">
        <v>68</v>
      </c>
      <c r="W56" s="1" t="s">
        <v>472</v>
      </c>
      <c r="X56" s="1" t="s">
        <v>490</v>
      </c>
      <c r="Y56" s="1" t="s">
        <v>236</v>
      </c>
      <c r="Z56" s="1" t="s">
        <v>237</v>
      </c>
    </row>
    <row r="57" spans="1:26" x14ac:dyDescent="0.2">
      <c r="A57" s="1" t="s">
        <v>219</v>
      </c>
      <c r="B57" s="1" t="s">
        <v>220</v>
      </c>
      <c r="C57" s="1" t="s">
        <v>221</v>
      </c>
      <c r="D57" s="1" t="s">
        <v>222</v>
      </c>
      <c r="E57" s="1" t="s">
        <v>223</v>
      </c>
      <c r="F57" s="1" t="s">
        <v>31</v>
      </c>
      <c r="G57" s="1" t="s">
        <v>224</v>
      </c>
      <c r="H57" s="1" t="s">
        <v>33</v>
      </c>
      <c r="I57" s="1" t="s">
        <v>225</v>
      </c>
      <c r="J57" s="1">
        <v>29.949124999999999</v>
      </c>
      <c r="K57" s="1">
        <v>-90.069748000000004</v>
      </c>
      <c r="L57" s="1" t="s">
        <v>226</v>
      </c>
      <c r="M57" s="1">
        <v>70130</v>
      </c>
      <c r="N57" s="1" t="s">
        <v>227</v>
      </c>
      <c r="O57" s="1" t="s">
        <v>491</v>
      </c>
      <c r="Q57" s="1" t="s">
        <v>229</v>
      </c>
      <c r="R57" s="1">
        <v>5</v>
      </c>
      <c r="S57" s="1" t="s">
        <v>492</v>
      </c>
      <c r="T57" s="1" t="s">
        <v>493</v>
      </c>
      <c r="U57" s="1" t="s">
        <v>494</v>
      </c>
      <c r="V57" s="1" t="s">
        <v>495</v>
      </c>
      <c r="W57" s="1" t="s">
        <v>424</v>
      </c>
      <c r="X57" s="1" t="s">
        <v>496</v>
      </c>
      <c r="Y57" s="1" t="s">
        <v>236</v>
      </c>
      <c r="Z57" s="1" t="s">
        <v>237</v>
      </c>
    </row>
    <row r="58" spans="1:26" x14ac:dyDescent="0.2">
      <c r="A58" s="1" t="s">
        <v>219</v>
      </c>
      <c r="B58" s="1" t="s">
        <v>220</v>
      </c>
      <c r="C58" s="1" t="s">
        <v>221</v>
      </c>
      <c r="D58" s="1" t="s">
        <v>222</v>
      </c>
      <c r="E58" s="1" t="s">
        <v>223</v>
      </c>
      <c r="F58" s="1" t="s">
        <v>31</v>
      </c>
      <c r="G58" s="1" t="s">
        <v>224</v>
      </c>
      <c r="H58" s="1" t="s">
        <v>33</v>
      </c>
      <c r="I58" s="1" t="s">
        <v>225</v>
      </c>
      <c r="J58" s="1">
        <v>29.949124999999999</v>
      </c>
      <c r="K58" s="1">
        <v>-90.069748000000004</v>
      </c>
      <c r="L58" s="1" t="s">
        <v>226</v>
      </c>
      <c r="M58" s="1">
        <v>70130</v>
      </c>
      <c r="N58" s="1" t="s">
        <v>227</v>
      </c>
      <c r="O58" s="1" t="s">
        <v>497</v>
      </c>
      <c r="Q58" s="1" t="s">
        <v>229</v>
      </c>
      <c r="R58" s="1">
        <v>5</v>
      </c>
      <c r="S58" s="1" t="s">
        <v>498</v>
      </c>
      <c r="T58" s="1" t="s">
        <v>499</v>
      </c>
      <c r="U58" s="1" t="s">
        <v>500</v>
      </c>
      <c r="V58" s="1" t="s">
        <v>501</v>
      </c>
      <c r="W58" s="1" t="s">
        <v>502</v>
      </c>
      <c r="X58" s="1" t="s">
        <v>503</v>
      </c>
      <c r="Y58" s="1" t="s">
        <v>236</v>
      </c>
      <c r="Z58" s="1" t="s">
        <v>237</v>
      </c>
    </row>
    <row r="59" spans="1:26" x14ac:dyDescent="0.2">
      <c r="A59" s="1" t="s">
        <v>219</v>
      </c>
      <c r="B59" s="1" t="s">
        <v>220</v>
      </c>
      <c r="C59" s="1" t="s">
        <v>221</v>
      </c>
      <c r="D59" s="1" t="s">
        <v>222</v>
      </c>
      <c r="E59" s="1" t="s">
        <v>223</v>
      </c>
      <c r="F59" s="1" t="s">
        <v>31</v>
      </c>
      <c r="G59" s="1" t="s">
        <v>224</v>
      </c>
      <c r="H59" s="1" t="s">
        <v>33</v>
      </c>
      <c r="I59" s="1" t="s">
        <v>225</v>
      </c>
      <c r="J59" s="1">
        <v>29.949124999999999</v>
      </c>
      <c r="K59" s="1">
        <v>-90.069748000000004</v>
      </c>
      <c r="L59" s="1" t="s">
        <v>226</v>
      </c>
      <c r="M59" s="1">
        <v>70130</v>
      </c>
      <c r="N59" s="1" t="s">
        <v>227</v>
      </c>
      <c r="O59" s="1" t="s">
        <v>504</v>
      </c>
      <c r="Q59" s="1" t="s">
        <v>229</v>
      </c>
      <c r="R59" s="1">
        <v>4</v>
      </c>
      <c r="S59" s="1" t="s">
        <v>505</v>
      </c>
      <c r="T59" s="1" t="s">
        <v>506</v>
      </c>
      <c r="U59" s="1" t="s">
        <v>507</v>
      </c>
      <c r="V59" s="1" t="s">
        <v>508</v>
      </c>
      <c r="W59" s="1" t="s">
        <v>509</v>
      </c>
      <c r="X59" s="1" t="s">
        <v>510</v>
      </c>
      <c r="Y59" s="1" t="s">
        <v>236</v>
      </c>
      <c r="Z59" s="1" t="s">
        <v>237</v>
      </c>
    </row>
    <row r="60" spans="1:26" x14ac:dyDescent="0.2">
      <c r="A60" s="1" t="s">
        <v>219</v>
      </c>
      <c r="B60" s="1" t="s">
        <v>220</v>
      </c>
      <c r="C60" s="1" t="s">
        <v>221</v>
      </c>
      <c r="D60" s="1" t="s">
        <v>222</v>
      </c>
      <c r="E60" s="1" t="s">
        <v>223</v>
      </c>
      <c r="F60" s="1" t="s">
        <v>31</v>
      </c>
      <c r="G60" s="1" t="s">
        <v>224</v>
      </c>
      <c r="H60" s="1" t="s">
        <v>33</v>
      </c>
      <c r="I60" s="1" t="s">
        <v>225</v>
      </c>
      <c r="J60" s="1">
        <v>29.949124999999999</v>
      </c>
      <c r="K60" s="1">
        <v>-90.069748000000004</v>
      </c>
      <c r="L60" s="1" t="s">
        <v>226</v>
      </c>
      <c r="M60" s="1">
        <v>70130</v>
      </c>
      <c r="N60" s="1" t="s">
        <v>227</v>
      </c>
      <c r="O60" s="1" t="s">
        <v>293</v>
      </c>
      <c r="Q60" s="1" t="s">
        <v>229</v>
      </c>
      <c r="R60" s="1">
        <v>5</v>
      </c>
      <c r="S60" s="1" t="s">
        <v>294</v>
      </c>
      <c r="T60" s="1" t="s">
        <v>511</v>
      </c>
      <c r="U60" s="1" t="s">
        <v>512</v>
      </c>
      <c r="V60" s="1" t="s">
        <v>513</v>
      </c>
      <c r="W60" s="1" t="s">
        <v>251</v>
      </c>
      <c r="X60" s="1" t="s">
        <v>514</v>
      </c>
      <c r="Y60" s="1" t="s">
        <v>236</v>
      </c>
      <c r="Z60" s="1" t="s">
        <v>237</v>
      </c>
    </row>
    <row r="61" spans="1:26" x14ac:dyDescent="0.2">
      <c r="A61" s="1" t="s">
        <v>219</v>
      </c>
      <c r="B61" s="1" t="s">
        <v>220</v>
      </c>
      <c r="C61" s="1" t="s">
        <v>221</v>
      </c>
      <c r="D61" s="1" t="s">
        <v>222</v>
      </c>
      <c r="E61" s="1" t="s">
        <v>223</v>
      </c>
      <c r="F61" s="1" t="s">
        <v>31</v>
      </c>
      <c r="G61" s="1" t="s">
        <v>224</v>
      </c>
      <c r="H61" s="1" t="s">
        <v>33</v>
      </c>
      <c r="I61" s="1" t="s">
        <v>225</v>
      </c>
      <c r="J61" s="1">
        <v>29.949124999999999</v>
      </c>
      <c r="K61" s="1">
        <v>-90.069748000000004</v>
      </c>
      <c r="L61" s="1" t="s">
        <v>226</v>
      </c>
      <c r="M61" s="1">
        <v>70130</v>
      </c>
      <c r="N61" s="1" t="s">
        <v>227</v>
      </c>
      <c r="O61" s="1" t="s">
        <v>515</v>
      </c>
      <c r="Q61" s="1" t="s">
        <v>229</v>
      </c>
      <c r="R61" s="1">
        <v>5</v>
      </c>
      <c r="S61" s="1" t="s">
        <v>516</v>
      </c>
      <c r="T61" s="1" t="s">
        <v>517</v>
      </c>
      <c r="U61" s="1" t="s">
        <v>518</v>
      </c>
      <c r="V61" s="1" t="s">
        <v>519</v>
      </c>
      <c r="W61" s="1" t="s">
        <v>370</v>
      </c>
      <c r="X61" s="1" t="s">
        <v>520</v>
      </c>
      <c r="Y61" s="1" t="s">
        <v>236</v>
      </c>
      <c r="Z61" s="1" t="s">
        <v>237</v>
      </c>
    </row>
    <row r="62" spans="1:26" x14ac:dyDescent="0.2">
      <c r="A62" s="1" t="s">
        <v>219</v>
      </c>
      <c r="B62" s="1" t="s">
        <v>220</v>
      </c>
      <c r="C62" s="1" t="s">
        <v>221</v>
      </c>
      <c r="D62" s="1" t="s">
        <v>222</v>
      </c>
      <c r="E62" s="1" t="s">
        <v>223</v>
      </c>
      <c r="F62" s="1" t="s">
        <v>31</v>
      </c>
      <c r="G62" s="1" t="s">
        <v>224</v>
      </c>
      <c r="H62" s="1" t="s">
        <v>33</v>
      </c>
      <c r="I62" s="1" t="s">
        <v>225</v>
      </c>
      <c r="J62" s="1">
        <v>29.949124999999999</v>
      </c>
      <c r="K62" s="1">
        <v>-90.069748000000004</v>
      </c>
      <c r="L62" s="1" t="s">
        <v>226</v>
      </c>
      <c r="M62" s="1">
        <v>70130</v>
      </c>
      <c r="N62" s="1" t="s">
        <v>227</v>
      </c>
      <c r="O62" s="1" t="s">
        <v>521</v>
      </c>
      <c r="Q62" s="1" t="s">
        <v>229</v>
      </c>
      <c r="R62" s="1">
        <v>5</v>
      </c>
      <c r="S62" s="1" t="s">
        <v>522</v>
      </c>
      <c r="T62" s="1" t="s">
        <v>523</v>
      </c>
      <c r="U62" s="1" t="s">
        <v>524</v>
      </c>
      <c r="V62" s="1" t="s">
        <v>525</v>
      </c>
      <c r="W62" s="1" t="s">
        <v>526</v>
      </c>
      <c r="X62" s="1" t="s">
        <v>527</v>
      </c>
      <c r="Y62" s="1" t="s">
        <v>236</v>
      </c>
      <c r="Z62" s="1" t="s">
        <v>237</v>
      </c>
    </row>
    <row r="63" spans="1:26" x14ac:dyDescent="0.2">
      <c r="A63" s="1" t="s">
        <v>528</v>
      </c>
      <c r="B63" s="1" t="s">
        <v>529</v>
      </c>
      <c r="C63" s="1" t="s">
        <v>530</v>
      </c>
      <c r="D63" s="1" t="s">
        <v>531</v>
      </c>
      <c r="E63" s="1" t="s">
        <v>532</v>
      </c>
      <c r="F63" s="1" t="s">
        <v>31</v>
      </c>
      <c r="G63" s="1" t="s">
        <v>533</v>
      </c>
      <c r="H63" s="1" t="s">
        <v>33</v>
      </c>
      <c r="I63" s="1" t="s">
        <v>534</v>
      </c>
      <c r="J63" s="1">
        <v>40.395578</v>
      </c>
      <c r="K63" s="1">
        <v>-105.565417</v>
      </c>
      <c r="L63" s="1" t="s">
        <v>535</v>
      </c>
      <c r="M63" s="1">
        <v>80517</v>
      </c>
      <c r="N63" s="1" t="s">
        <v>536</v>
      </c>
      <c r="O63" s="1" t="s">
        <v>537</v>
      </c>
      <c r="Q63" s="1" t="s">
        <v>538</v>
      </c>
      <c r="R63" s="1">
        <v>5</v>
      </c>
      <c r="S63" s="1" t="s">
        <v>539</v>
      </c>
      <c r="T63" s="1" t="s">
        <v>540</v>
      </c>
      <c r="U63" s="1" t="s">
        <v>541</v>
      </c>
      <c r="V63" s="1" t="s">
        <v>542</v>
      </c>
      <c r="W63" s="1" t="s">
        <v>536</v>
      </c>
      <c r="X63" s="1" t="s">
        <v>543</v>
      </c>
      <c r="Y63" s="1" t="s">
        <v>544</v>
      </c>
      <c r="Z63" s="1" t="s">
        <v>545</v>
      </c>
    </row>
    <row r="64" spans="1:26" x14ac:dyDescent="0.2">
      <c r="A64" s="1" t="s">
        <v>528</v>
      </c>
      <c r="B64" s="1" t="s">
        <v>529</v>
      </c>
      <c r="C64" s="1" t="s">
        <v>530</v>
      </c>
      <c r="D64" s="1" t="s">
        <v>531</v>
      </c>
      <c r="E64" s="1" t="s">
        <v>532</v>
      </c>
      <c r="F64" s="1" t="s">
        <v>31</v>
      </c>
      <c r="G64" s="1" t="s">
        <v>533</v>
      </c>
      <c r="H64" s="1" t="s">
        <v>33</v>
      </c>
      <c r="I64" s="1" t="s">
        <v>534</v>
      </c>
      <c r="J64" s="1">
        <v>40.395578</v>
      </c>
      <c r="K64" s="1">
        <v>-105.565417</v>
      </c>
      <c r="L64" s="1" t="s">
        <v>535</v>
      </c>
      <c r="M64" s="1">
        <v>80517</v>
      </c>
      <c r="N64" s="1" t="s">
        <v>536</v>
      </c>
      <c r="O64" s="1" t="s">
        <v>546</v>
      </c>
      <c r="Q64" s="1" t="s">
        <v>175</v>
      </c>
      <c r="R64" s="1">
        <v>5</v>
      </c>
      <c r="S64" s="1" t="s">
        <v>547</v>
      </c>
      <c r="T64" s="1" t="s">
        <v>548</v>
      </c>
      <c r="U64" s="1" t="s">
        <v>549</v>
      </c>
      <c r="V64" s="1" t="s">
        <v>550</v>
      </c>
      <c r="W64" s="1" t="s">
        <v>536</v>
      </c>
      <c r="X64" s="1" t="s">
        <v>551</v>
      </c>
      <c r="Y64" s="1" t="s">
        <v>544</v>
      </c>
      <c r="Z64" s="1" t="s">
        <v>545</v>
      </c>
    </row>
    <row r="65" spans="1:26" x14ac:dyDescent="0.2">
      <c r="A65" s="1" t="s">
        <v>528</v>
      </c>
      <c r="B65" s="1" t="s">
        <v>529</v>
      </c>
      <c r="C65" s="1" t="s">
        <v>530</v>
      </c>
      <c r="D65" s="1" t="s">
        <v>531</v>
      </c>
      <c r="E65" s="1" t="s">
        <v>532</v>
      </c>
      <c r="F65" s="1" t="s">
        <v>31</v>
      </c>
      <c r="G65" s="1" t="s">
        <v>533</v>
      </c>
      <c r="H65" s="1" t="s">
        <v>33</v>
      </c>
      <c r="I65" s="1" t="s">
        <v>534</v>
      </c>
      <c r="J65" s="1">
        <v>40.395578</v>
      </c>
      <c r="K65" s="1">
        <v>-105.565417</v>
      </c>
      <c r="L65" s="1" t="s">
        <v>535</v>
      </c>
      <c r="M65" s="1">
        <v>80517</v>
      </c>
      <c r="N65" s="1" t="s">
        <v>536</v>
      </c>
      <c r="O65" s="1" t="s">
        <v>552</v>
      </c>
      <c r="Q65" s="1" t="s">
        <v>538</v>
      </c>
      <c r="R65" s="1">
        <v>5</v>
      </c>
      <c r="S65" s="1" t="s">
        <v>539</v>
      </c>
      <c r="T65" s="1" t="s">
        <v>553</v>
      </c>
      <c r="U65" s="1" t="s">
        <v>554</v>
      </c>
      <c r="V65" s="1" t="s">
        <v>555</v>
      </c>
      <c r="W65" s="1" t="s">
        <v>536</v>
      </c>
      <c r="X65" s="1" t="s">
        <v>556</v>
      </c>
      <c r="Y65" s="1" t="s">
        <v>544</v>
      </c>
      <c r="Z65" s="1" t="s">
        <v>545</v>
      </c>
    </row>
    <row r="66" spans="1:26" x14ac:dyDescent="0.2">
      <c r="A66" s="1" t="s">
        <v>557</v>
      </c>
      <c r="B66" s="1" t="s">
        <v>558</v>
      </c>
      <c r="C66" s="1" t="s">
        <v>559</v>
      </c>
      <c r="D66" s="1" t="s">
        <v>560</v>
      </c>
      <c r="E66" s="1" t="s">
        <v>561</v>
      </c>
      <c r="F66" s="1" t="s">
        <v>31</v>
      </c>
      <c r="G66" s="1" t="s">
        <v>562</v>
      </c>
      <c r="H66" s="1" t="s">
        <v>33</v>
      </c>
      <c r="I66" s="1" t="s">
        <v>563</v>
      </c>
      <c r="J66" s="1">
        <v>40.087947999999997</v>
      </c>
      <c r="K66" s="1">
        <v>-108.81097</v>
      </c>
      <c r="L66" s="1" t="s">
        <v>564</v>
      </c>
      <c r="M66" s="1">
        <v>81648</v>
      </c>
      <c r="N66" s="1" t="s">
        <v>536</v>
      </c>
      <c r="O66" s="1" t="s">
        <v>565</v>
      </c>
      <c r="Q66" s="1" t="s">
        <v>566</v>
      </c>
      <c r="R66" s="1">
        <v>4</v>
      </c>
      <c r="S66" s="1" t="s">
        <v>567</v>
      </c>
      <c r="T66" s="1" t="s">
        <v>568</v>
      </c>
      <c r="U66" s="1" t="s">
        <v>569</v>
      </c>
      <c r="V66" s="1" t="s">
        <v>570</v>
      </c>
      <c r="W66" s="1" t="s">
        <v>418</v>
      </c>
      <c r="X66" s="1" t="s">
        <v>571</v>
      </c>
      <c r="Y66" s="1" t="s">
        <v>572</v>
      </c>
      <c r="Z66" s="1" t="s">
        <v>573</v>
      </c>
    </row>
    <row r="67" spans="1:26" x14ac:dyDescent="0.2">
      <c r="A67" s="1" t="s">
        <v>574</v>
      </c>
      <c r="B67" s="1" t="s">
        <v>575</v>
      </c>
      <c r="C67" s="1" t="s">
        <v>576</v>
      </c>
      <c r="D67" s="1" t="s">
        <v>577</v>
      </c>
      <c r="E67" s="1" t="s">
        <v>578</v>
      </c>
      <c r="F67" s="1" t="s">
        <v>31</v>
      </c>
      <c r="G67" s="1" t="s">
        <v>579</v>
      </c>
      <c r="H67" s="1" t="s">
        <v>33</v>
      </c>
      <c r="I67" s="1" t="s">
        <v>580</v>
      </c>
      <c r="J67" s="1">
        <v>40.149498000000001</v>
      </c>
      <c r="K67" s="1">
        <v>-105.10209</v>
      </c>
      <c r="L67" s="1" t="s">
        <v>581</v>
      </c>
      <c r="M67" s="1">
        <v>80501</v>
      </c>
      <c r="N67" s="1" t="s">
        <v>536</v>
      </c>
      <c r="O67" s="1" t="s">
        <v>582</v>
      </c>
      <c r="Q67" s="1" t="s">
        <v>583</v>
      </c>
      <c r="R67" s="1">
        <v>4</v>
      </c>
      <c r="S67" s="1" t="s">
        <v>584</v>
      </c>
      <c r="T67" s="1" t="s">
        <v>585</v>
      </c>
      <c r="U67" s="1" t="s">
        <v>586</v>
      </c>
      <c r="V67" s="1" t="s">
        <v>587</v>
      </c>
      <c r="W67" s="1" t="s">
        <v>588</v>
      </c>
      <c r="X67" s="1" t="s">
        <v>589</v>
      </c>
      <c r="Y67" s="1" t="s">
        <v>590</v>
      </c>
      <c r="Z67" s="1" t="s">
        <v>591</v>
      </c>
    </row>
    <row r="68" spans="1:26" x14ac:dyDescent="0.2">
      <c r="A68" s="1" t="s">
        <v>592</v>
      </c>
      <c r="B68" s="1" t="s">
        <v>593</v>
      </c>
      <c r="C68" s="1" t="s">
        <v>594</v>
      </c>
      <c r="D68" s="1" t="s">
        <v>595</v>
      </c>
      <c r="E68" s="1" t="s">
        <v>561</v>
      </c>
      <c r="F68" s="1" t="s">
        <v>31</v>
      </c>
      <c r="G68" s="1" t="s">
        <v>596</v>
      </c>
      <c r="H68" s="1" t="s">
        <v>33</v>
      </c>
      <c r="I68" s="1" t="s">
        <v>597</v>
      </c>
      <c r="J68" s="1">
        <v>38.991084999999998</v>
      </c>
      <c r="K68" s="1">
        <v>-104.80846</v>
      </c>
      <c r="L68" s="1" t="s">
        <v>598</v>
      </c>
      <c r="M68" s="1">
        <v>80921</v>
      </c>
      <c r="N68" s="1" t="s">
        <v>536</v>
      </c>
      <c r="O68" s="1" t="s">
        <v>599</v>
      </c>
      <c r="Q68" s="1" t="s">
        <v>600</v>
      </c>
      <c r="R68" s="1">
        <v>5</v>
      </c>
      <c r="S68" s="1" t="s">
        <v>601</v>
      </c>
      <c r="T68" s="1" t="s">
        <v>602</v>
      </c>
      <c r="U68" s="1" t="s">
        <v>603</v>
      </c>
      <c r="V68" s="1" t="s">
        <v>604</v>
      </c>
      <c r="W68" s="1" t="s">
        <v>418</v>
      </c>
      <c r="X68" s="1" t="s">
        <v>605</v>
      </c>
      <c r="Y68" s="1" t="s">
        <v>606</v>
      </c>
      <c r="Z68" s="1" t="s">
        <v>607</v>
      </c>
    </row>
    <row r="69" spans="1:26" x14ac:dyDescent="0.2">
      <c r="A69" s="1" t="s">
        <v>592</v>
      </c>
      <c r="B69" s="1" t="s">
        <v>593</v>
      </c>
      <c r="C69" s="1" t="s">
        <v>594</v>
      </c>
      <c r="D69" s="1" t="s">
        <v>595</v>
      </c>
      <c r="E69" s="1" t="s">
        <v>561</v>
      </c>
      <c r="F69" s="1" t="s">
        <v>31</v>
      </c>
      <c r="G69" s="1" t="s">
        <v>596</v>
      </c>
      <c r="H69" s="1" t="s">
        <v>33</v>
      </c>
      <c r="I69" s="1" t="s">
        <v>597</v>
      </c>
      <c r="J69" s="1">
        <v>38.991084999999998</v>
      </c>
      <c r="K69" s="1">
        <v>-104.80846</v>
      </c>
      <c r="L69" s="1" t="s">
        <v>598</v>
      </c>
      <c r="M69" s="1">
        <v>80921</v>
      </c>
      <c r="N69" s="1" t="s">
        <v>536</v>
      </c>
      <c r="O69" s="1" t="s">
        <v>608</v>
      </c>
      <c r="Q69" s="1" t="s">
        <v>600</v>
      </c>
      <c r="R69" s="1">
        <v>5</v>
      </c>
      <c r="S69" s="1" t="s">
        <v>609</v>
      </c>
      <c r="T69" s="1" t="s">
        <v>610</v>
      </c>
      <c r="U69" s="1" t="s">
        <v>611</v>
      </c>
      <c r="V69" s="1" t="s">
        <v>612</v>
      </c>
      <c r="W69" s="1" t="s">
        <v>298</v>
      </c>
      <c r="X69" s="1" t="s">
        <v>613</v>
      </c>
      <c r="Y69" s="1" t="s">
        <v>606</v>
      </c>
      <c r="Z69" s="1" t="s">
        <v>607</v>
      </c>
    </row>
    <row r="70" spans="1:26" x14ac:dyDescent="0.2">
      <c r="A70" s="1" t="s">
        <v>592</v>
      </c>
      <c r="B70" s="1" t="s">
        <v>593</v>
      </c>
      <c r="C70" s="1" t="s">
        <v>594</v>
      </c>
      <c r="D70" s="1" t="s">
        <v>595</v>
      </c>
      <c r="E70" s="1" t="s">
        <v>561</v>
      </c>
      <c r="F70" s="1" t="s">
        <v>31</v>
      </c>
      <c r="G70" s="1" t="s">
        <v>596</v>
      </c>
      <c r="H70" s="1" t="s">
        <v>33</v>
      </c>
      <c r="I70" s="1" t="s">
        <v>597</v>
      </c>
      <c r="J70" s="1">
        <v>38.991084999999998</v>
      </c>
      <c r="K70" s="1">
        <v>-104.80846</v>
      </c>
      <c r="L70" s="1" t="s">
        <v>598</v>
      </c>
      <c r="M70" s="1">
        <v>80921</v>
      </c>
      <c r="N70" s="1" t="s">
        <v>536</v>
      </c>
      <c r="O70" s="1" t="s">
        <v>614</v>
      </c>
      <c r="Q70" s="1" t="s">
        <v>600</v>
      </c>
      <c r="R70" s="1">
        <v>5</v>
      </c>
      <c r="S70" s="1" t="s">
        <v>615</v>
      </c>
      <c r="T70" s="1" t="s">
        <v>616</v>
      </c>
      <c r="U70" s="1" t="s">
        <v>617</v>
      </c>
      <c r="V70" s="1" t="s">
        <v>618</v>
      </c>
      <c r="W70" s="1" t="s">
        <v>619</v>
      </c>
      <c r="X70" s="1" t="s">
        <v>620</v>
      </c>
      <c r="Y70" s="1" t="s">
        <v>606</v>
      </c>
      <c r="Z70" s="1" t="s">
        <v>607</v>
      </c>
    </row>
    <row r="71" spans="1:26" x14ac:dyDescent="0.2">
      <c r="A71" s="1" t="s">
        <v>592</v>
      </c>
      <c r="B71" s="1" t="s">
        <v>593</v>
      </c>
      <c r="C71" s="1" t="s">
        <v>594</v>
      </c>
      <c r="D71" s="1" t="s">
        <v>595</v>
      </c>
      <c r="E71" s="1" t="s">
        <v>561</v>
      </c>
      <c r="F71" s="1" t="s">
        <v>31</v>
      </c>
      <c r="G71" s="1" t="s">
        <v>596</v>
      </c>
      <c r="H71" s="1" t="s">
        <v>33</v>
      </c>
      <c r="I71" s="1" t="s">
        <v>597</v>
      </c>
      <c r="J71" s="1">
        <v>38.991084999999998</v>
      </c>
      <c r="K71" s="1">
        <v>-104.80846</v>
      </c>
      <c r="L71" s="1" t="s">
        <v>598</v>
      </c>
      <c r="M71" s="1">
        <v>80921</v>
      </c>
      <c r="N71" s="1" t="s">
        <v>536</v>
      </c>
      <c r="O71" s="1" t="s">
        <v>621</v>
      </c>
      <c r="Q71" s="1" t="s">
        <v>600</v>
      </c>
      <c r="R71" s="1">
        <v>4</v>
      </c>
      <c r="S71" s="1" t="s">
        <v>622</v>
      </c>
      <c r="T71" s="1" t="s">
        <v>623</v>
      </c>
      <c r="U71" s="1" t="s">
        <v>624</v>
      </c>
      <c r="V71" s="1" t="s">
        <v>596</v>
      </c>
      <c r="W71" s="1" t="s">
        <v>418</v>
      </c>
      <c r="X71" s="1" t="s">
        <v>625</v>
      </c>
      <c r="Y71" s="1" t="s">
        <v>606</v>
      </c>
      <c r="Z71" s="1" t="s">
        <v>607</v>
      </c>
    </row>
    <row r="72" spans="1:26" x14ac:dyDescent="0.2">
      <c r="A72" s="1" t="s">
        <v>592</v>
      </c>
      <c r="B72" s="1" t="s">
        <v>593</v>
      </c>
      <c r="C72" s="1" t="s">
        <v>594</v>
      </c>
      <c r="D72" s="1" t="s">
        <v>595</v>
      </c>
      <c r="E72" s="1" t="s">
        <v>561</v>
      </c>
      <c r="F72" s="1" t="s">
        <v>31</v>
      </c>
      <c r="G72" s="1" t="s">
        <v>596</v>
      </c>
      <c r="H72" s="1" t="s">
        <v>33</v>
      </c>
      <c r="I72" s="1" t="s">
        <v>597</v>
      </c>
      <c r="J72" s="1">
        <v>38.991084999999998</v>
      </c>
      <c r="K72" s="1">
        <v>-104.80846</v>
      </c>
      <c r="L72" s="1" t="s">
        <v>598</v>
      </c>
      <c r="M72" s="1">
        <v>80921</v>
      </c>
      <c r="N72" s="1" t="s">
        <v>536</v>
      </c>
      <c r="O72" s="1" t="s">
        <v>626</v>
      </c>
      <c r="Q72" s="1" t="s">
        <v>600</v>
      </c>
      <c r="R72" s="1">
        <v>5</v>
      </c>
      <c r="S72" s="1" t="s">
        <v>627</v>
      </c>
      <c r="T72" s="1" t="s">
        <v>628</v>
      </c>
      <c r="U72" s="1" t="s">
        <v>629</v>
      </c>
      <c r="V72" s="1" t="s">
        <v>630</v>
      </c>
      <c r="W72" s="1" t="s">
        <v>418</v>
      </c>
      <c r="X72" s="1" t="s">
        <v>631</v>
      </c>
      <c r="Y72" s="1" t="s">
        <v>606</v>
      </c>
      <c r="Z72" s="1" t="s">
        <v>607</v>
      </c>
    </row>
    <row r="73" spans="1:26" x14ac:dyDescent="0.2">
      <c r="A73" s="1" t="s">
        <v>592</v>
      </c>
      <c r="B73" s="1" t="s">
        <v>593</v>
      </c>
      <c r="C73" s="1" t="s">
        <v>594</v>
      </c>
      <c r="D73" s="1" t="s">
        <v>595</v>
      </c>
      <c r="E73" s="1" t="s">
        <v>561</v>
      </c>
      <c r="F73" s="1" t="s">
        <v>31</v>
      </c>
      <c r="G73" s="1" t="s">
        <v>596</v>
      </c>
      <c r="H73" s="1" t="s">
        <v>33</v>
      </c>
      <c r="I73" s="1" t="s">
        <v>597</v>
      </c>
      <c r="J73" s="1">
        <v>38.991084999999998</v>
      </c>
      <c r="K73" s="1">
        <v>-104.80846</v>
      </c>
      <c r="L73" s="1" t="s">
        <v>598</v>
      </c>
      <c r="M73" s="1">
        <v>80921</v>
      </c>
      <c r="N73" s="1" t="s">
        <v>536</v>
      </c>
      <c r="O73" s="1" t="s">
        <v>632</v>
      </c>
      <c r="Q73" s="1" t="s">
        <v>600</v>
      </c>
      <c r="R73" s="1">
        <v>5</v>
      </c>
      <c r="S73" s="1" t="s">
        <v>633</v>
      </c>
      <c r="T73" s="1" t="s">
        <v>634</v>
      </c>
      <c r="U73" s="1" t="s">
        <v>635</v>
      </c>
      <c r="V73" s="1" t="s">
        <v>636</v>
      </c>
      <c r="W73" s="1" t="s">
        <v>298</v>
      </c>
      <c r="X73" s="1" t="s">
        <v>637</v>
      </c>
      <c r="Y73" s="1" t="s">
        <v>606</v>
      </c>
      <c r="Z73" s="1" t="s">
        <v>607</v>
      </c>
    </row>
    <row r="74" spans="1:26" x14ac:dyDescent="0.2">
      <c r="A74" s="1" t="s">
        <v>592</v>
      </c>
      <c r="B74" s="1" t="s">
        <v>593</v>
      </c>
      <c r="C74" s="1" t="s">
        <v>594</v>
      </c>
      <c r="D74" s="1" t="s">
        <v>595</v>
      </c>
      <c r="E74" s="1" t="s">
        <v>561</v>
      </c>
      <c r="F74" s="1" t="s">
        <v>31</v>
      </c>
      <c r="G74" s="1" t="s">
        <v>596</v>
      </c>
      <c r="H74" s="1" t="s">
        <v>33</v>
      </c>
      <c r="I74" s="1" t="s">
        <v>597</v>
      </c>
      <c r="J74" s="1">
        <v>38.991084999999998</v>
      </c>
      <c r="K74" s="1">
        <v>-104.80846</v>
      </c>
      <c r="L74" s="1" t="s">
        <v>598</v>
      </c>
      <c r="M74" s="1">
        <v>80921</v>
      </c>
      <c r="N74" s="1" t="s">
        <v>536</v>
      </c>
      <c r="O74" s="1" t="s">
        <v>638</v>
      </c>
      <c r="Q74" s="1" t="s">
        <v>600</v>
      </c>
      <c r="R74" s="1">
        <v>5</v>
      </c>
      <c r="S74" s="1" t="s">
        <v>639</v>
      </c>
      <c r="T74" s="1" t="s">
        <v>640</v>
      </c>
      <c r="U74" s="1" t="s">
        <v>641</v>
      </c>
      <c r="V74" s="1" t="s">
        <v>642</v>
      </c>
      <c r="W74" s="1" t="s">
        <v>145</v>
      </c>
      <c r="X74" s="1" t="s">
        <v>643</v>
      </c>
      <c r="Y74" s="1" t="s">
        <v>606</v>
      </c>
      <c r="Z74" s="1" t="s">
        <v>607</v>
      </c>
    </row>
    <row r="75" spans="1:26" x14ac:dyDescent="0.2">
      <c r="A75" s="1" t="s">
        <v>592</v>
      </c>
      <c r="B75" s="1" t="s">
        <v>593</v>
      </c>
      <c r="C75" s="1" t="s">
        <v>594</v>
      </c>
      <c r="D75" s="1" t="s">
        <v>595</v>
      </c>
      <c r="E75" s="1" t="s">
        <v>561</v>
      </c>
      <c r="F75" s="1" t="s">
        <v>31</v>
      </c>
      <c r="G75" s="1" t="s">
        <v>596</v>
      </c>
      <c r="H75" s="1" t="s">
        <v>33</v>
      </c>
      <c r="I75" s="1" t="s">
        <v>597</v>
      </c>
      <c r="J75" s="1">
        <v>38.991084999999998</v>
      </c>
      <c r="K75" s="1">
        <v>-104.80846</v>
      </c>
      <c r="L75" s="1" t="s">
        <v>598</v>
      </c>
      <c r="M75" s="1">
        <v>80921</v>
      </c>
      <c r="N75" s="1" t="s">
        <v>536</v>
      </c>
      <c r="O75" s="1" t="s">
        <v>644</v>
      </c>
      <c r="Q75" s="1" t="s">
        <v>600</v>
      </c>
      <c r="R75" s="1">
        <v>5</v>
      </c>
      <c r="S75" s="1" t="s">
        <v>645</v>
      </c>
      <c r="T75" s="1" t="s">
        <v>646</v>
      </c>
      <c r="U75" s="1" t="s">
        <v>647</v>
      </c>
      <c r="V75" s="1" t="s">
        <v>648</v>
      </c>
      <c r="W75" s="1" t="s">
        <v>418</v>
      </c>
      <c r="X75" s="1" t="s">
        <v>649</v>
      </c>
      <c r="Y75" s="1" t="s">
        <v>606</v>
      </c>
      <c r="Z75" s="1" t="s">
        <v>607</v>
      </c>
    </row>
    <row r="76" spans="1:26" x14ac:dyDescent="0.2">
      <c r="A76" s="1" t="s">
        <v>592</v>
      </c>
      <c r="B76" s="1" t="s">
        <v>593</v>
      </c>
      <c r="C76" s="1" t="s">
        <v>594</v>
      </c>
      <c r="D76" s="1" t="s">
        <v>595</v>
      </c>
      <c r="E76" s="1" t="s">
        <v>561</v>
      </c>
      <c r="F76" s="1" t="s">
        <v>31</v>
      </c>
      <c r="G76" s="1" t="s">
        <v>596</v>
      </c>
      <c r="H76" s="1" t="s">
        <v>33</v>
      </c>
      <c r="I76" s="1" t="s">
        <v>597</v>
      </c>
      <c r="J76" s="1">
        <v>38.991084999999998</v>
      </c>
      <c r="K76" s="1">
        <v>-104.80846</v>
      </c>
      <c r="L76" s="1" t="s">
        <v>598</v>
      </c>
      <c r="M76" s="1">
        <v>80921</v>
      </c>
      <c r="N76" s="1" t="s">
        <v>536</v>
      </c>
      <c r="O76" s="1" t="s">
        <v>650</v>
      </c>
      <c r="Q76" s="1" t="s">
        <v>600</v>
      </c>
      <c r="R76" s="1">
        <v>5</v>
      </c>
      <c r="S76" s="1" t="s">
        <v>651</v>
      </c>
      <c r="T76" s="1" t="s">
        <v>652</v>
      </c>
      <c r="U76" s="1" t="s">
        <v>653</v>
      </c>
      <c r="V76" s="1" t="s">
        <v>596</v>
      </c>
      <c r="W76" s="1" t="s">
        <v>418</v>
      </c>
      <c r="X76" s="1" t="s">
        <v>654</v>
      </c>
      <c r="Y76" s="1" t="s">
        <v>606</v>
      </c>
      <c r="Z76" s="1" t="s">
        <v>607</v>
      </c>
    </row>
    <row r="77" spans="1:26" x14ac:dyDescent="0.2">
      <c r="A77" s="1" t="s">
        <v>592</v>
      </c>
      <c r="B77" s="1" t="s">
        <v>593</v>
      </c>
      <c r="C77" s="1" t="s">
        <v>594</v>
      </c>
      <c r="D77" s="1" t="s">
        <v>595</v>
      </c>
      <c r="E77" s="1" t="s">
        <v>561</v>
      </c>
      <c r="F77" s="1" t="s">
        <v>31</v>
      </c>
      <c r="G77" s="1" t="s">
        <v>596</v>
      </c>
      <c r="H77" s="1" t="s">
        <v>33</v>
      </c>
      <c r="I77" s="1" t="s">
        <v>597</v>
      </c>
      <c r="J77" s="1">
        <v>38.991084999999998</v>
      </c>
      <c r="K77" s="1">
        <v>-104.80846</v>
      </c>
      <c r="L77" s="1" t="s">
        <v>598</v>
      </c>
      <c r="M77" s="1">
        <v>80921</v>
      </c>
      <c r="N77" s="1" t="s">
        <v>536</v>
      </c>
      <c r="O77" s="1" t="s">
        <v>655</v>
      </c>
      <c r="Q77" s="1" t="s">
        <v>600</v>
      </c>
      <c r="R77" s="1">
        <v>5</v>
      </c>
      <c r="S77" s="1" t="s">
        <v>656</v>
      </c>
      <c r="T77" s="1" t="s">
        <v>657</v>
      </c>
      <c r="U77" s="1" t="s">
        <v>658</v>
      </c>
      <c r="V77" s="1" t="s">
        <v>630</v>
      </c>
      <c r="W77" s="1" t="s">
        <v>418</v>
      </c>
      <c r="X77" s="1" t="s">
        <v>631</v>
      </c>
      <c r="Y77" s="1" t="s">
        <v>606</v>
      </c>
      <c r="Z77" s="1" t="s">
        <v>607</v>
      </c>
    </row>
    <row r="78" spans="1:26" x14ac:dyDescent="0.2">
      <c r="A78" s="1" t="s">
        <v>592</v>
      </c>
      <c r="B78" s="1" t="s">
        <v>593</v>
      </c>
      <c r="C78" s="1" t="s">
        <v>594</v>
      </c>
      <c r="D78" s="1" t="s">
        <v>595</v>
      </c>
      <c r="E78" s="1" t="s">
        <v>561</v>
      </c>
      <c r="F78" s="1" t="s">
        <v>31</v>
      </c>
      <c r="G78" s="1" t="s">
        <v>596</v>
      </c>
      <c r="H78" s="1" t="s">
        <v>33</v>
      </c>
      <c r="I78" s="1" t="s">
        <v>597</v>
      </c>
      <c r="J78" s="1">
        <v>38.991084999999998</v>
      </c>
      <c r="K78" s="1">
        <v>-104.80846</v>
      </c>
      <c r="L78" s="1" t="s">
        <v>598</v>
      </c>
      <c r="M78" s="1">
        <v>80921</v>
      </c>
      <c r="N78" s="1" t="s">
        <v>536</v>
      </c>
      <c r="O78" s="1" t="s">
        <v>659</v>
      </c>
      <c r="Q78" s="1" t="s">
        <v>600</v>
      </c>
      <c r="R78" s="1">
        <v>5</v>
      </c>
      <c r="S78" s="1" t="s">
        <v>660</v>
      </c>
      <c r="T78" s="1" t="s">
        <v>661</v>
      </c>
      <c r="U78" s="1" t="s">
        <v>662</v>
      </c>
      <c r="V78" s="1" t="s">
        <v>555</v>
      </c>
      <c r="W78" s="1" t="s">
        <v>418</v>
      </c>
      <c r="X78" s="1" t="s">
        <v>663</v>
      </c>
      <c r="Y78" s="1" t="s">
        <v>606</v>
      </c>
      <c r="Z78" s="1" t="s">
        <v>607</v>
      </c>
    </row>
    <row r="79" spans="1:26" x14ac:dyDescent="0.2">
      <c r="A79" s="1" t="s">
        <v>592</v>
      </c>
      <c r="B79" s="1" t="s">
        <v>593</v>
      </c>
      <c r="C79" s="1" t="s">
        <v>594</v>
      </c>
      <c r="D79" s="1" t="s">
        <v>595</v>
      </c>
      <c r="E79" s="1" t="s">
        <v>561</v>
      </c>
      <c r="F79" s="1" t="s">
        <v>31</v>
      </c>
      <c r="G79" s="1" t="s">
        <v>596</v>
      </c>
      <c r="H79" s="1" t="s">
        <v>33</v>
      </c>
      <c r="I79" s="1" t="s">
        <v>597</v>
      </c>
      <c r="J79" s="1">
        <v>38.991084999999998</v>
      </c>
      <c r="K79" s="1">
        <v>-104.80846</v>
      </c>
      <c r="L79" s="1" t="s">
        <v>598</v>
      </c>
      <c r="M79" s="1">
        <v>80921</v>
      </c>
      <c r="N79" s="1" t="s">
        <v>536</v>
      </c>
      <c r="O79" s="1" t="s">
        <v>664</v>
      </c>
      <c r="Q79" s="1" t="s">
        <v>600</v>
      </c>
      <c r="R79" s="1">
        <v>5</v>
      </c>
      <c r="S79" s="1" t="s">
        <v>665</v>
      </c>
      <c r="T79" s="1" t="s">
        <v>666</v>
      </c>
      <c r="U79" s="1" t="s">
        <v>667</v>
      </c>
      <c r="V79" s="1" t="s">
        <v>668</v>
      </c>
      <c r="W79" s="1" t="s">
        <v>669</v>
      </c>
      <c r="X79" s="1" t="s">
        <v>670</v>
      </c>
      <c r="Y79" s="1" t="s">
        <v>606</v>
      </c>
      <c r="Z79" s="1" t="s">
        <v>607</v>
      </c>
    </row>
    <row r="80" spans="1:26" x14ac:dyDescent="0.2">
      <c r="A80" s="1" t="s">
        <v>592</v>
      </c>
      <c r="B80" s="1" t="s">
        <v>593</v>
      </c>
      <c r="C80" s="1" t="s">
        <v>594</v>
      </c>
      <c r="D80" s="1" t="s">
        <v>595</v>
      </c>
      <c r="E80" s="1" t="s">
        <v>561</v>
      </c>
      <c r="F80" s="1" t="s">
        <v>31</v>
      </c>
      <c r="G80" s="1" t="s">
        <v>596</v>
      </c>
      <c r="H80" s="1" t="s">
        <v>33</v>
      </c>
      <c r="I80" s="1" t="s">
        <v>597</v>
      </c>
      <c r="J80" s="1">
        <v>38.991084999999998</v>
      </c>
      <c r="K80" s="1">
        <v>-104.80846</v>
      </c>
      <c r="L80" s="1" t="s">
        <v>598</v>
      </c>
      <c r="M80" s="1">
        <v>80921</v>
      </c>
      <c r="N80" s="1" t="s">
        <v>536</v>
      </c>
      <c r="O80" s="1" t="s">
        <v>671</v>
      </c>
      <c r="Q80" s="1" t="s">
        <v>600</v>
      </c>
      <c r="R80" s="1">
        <v>5</v>
      </c>
      <c r="S80" s="1" t="s">
        <v>609</v>
      </c>
      <c r="T80" s="1" t="s">
        <v>672</v>
      </c>
      <c r="U80" s="1" t="s">
        <v>673</v>
      </c>
      <c r="V80" s="1" t="s">
        <v>674</v>
      </c>
      <c r="W80" s="1" t="s">
        <v>305</v>
      </c>
      <c r="X80" s="1" t="s">
        <v>675</v>
      </c>
      <c r="Y80" s="1" t="s">
        <v>606</v>
      </c>
      <c r="Z80" s="1" t="s">
        <v>607</v>
      </c>
    </row>
    <row r="81" spans="1:26" x14ac:dyDescent="0.2">
      <c r="A81" s="1" t="s">
        <v>592</v>
      </c>
      <c r="B81" s="1" t="s">
        <v>593</v>
      </c>
      <c r="C81" s="1" t="s">
        <v>594</v>
      </c>
      <c r="D81" s="1" t="s">
        <v>595</v>
      </c>
      <c r="E81" s="1" t="s">
        <v>561</v>
      </c>
      <c r="F81" s="1" t="s">
        <v>31</v>
      </c>
      <c r="G81" s="1" t="s">
        <v>596</v>
      </c>
      <c r="H81" s="1" t="s">
        <v>33</v>
      </c>
      <c r="I81" s="1" t="s">
        <v>597</v>
      </c>
      <c r="J81" s="1">
        <v>38.991084999999998</v>
      </c>
      <c r="K81" s="1">
        <v>-104.80846</v>
      </c>
      <c r="L81" s="1" t="s">
        <v>598</v>
      </c>
      <c r="M81" s="1">
        <v>80921</v>
      </c>
      <c r="N81" s="1" t="s">
        <v>536</v>
      </c>
      <c r="O81" s="1" t="s">
        <v>676</v>
      </c>
      <c r="Q81" s="1" t="s">
        <v>600</v>
      </c>
      <c r="R81" s="1">
        <v>5</v>
      </c>
      <c r="S81" s="1" t="s">
        <v>677</v>
      </c>
      <c r="T81" s="1" t="s">
        <v>678</v>
      </c>
      <c r="U81" s="1" t="s">
        <v>679</v>
      </c>
      <c r="V81" s="1" t="s">
        <v>680</v>
      </c>
      <c r="W81" s="1" t="s">
        <v>251</v>
      </c>
      <c r="X81" s="1" t="s">
        <v>681</v>
      </c>
      <c r="Y81" s="1" t="s">
        <v>606</v>
      </c>
      <c r="Z81" s="1" t="s">
        <v>607</v>
      </c>
    </row>
    <row r="82" spans="1:26" x14ac:dyDescent="0.2">
      <c r="A82" s="1" t="s">
        <v>592</v>
      </c>
      <c r="B82" s="1" t="s">
        <v>593</v>
      </c>
      <c r="C82" s="1" t="s">
        <v>594</v>
      </c>
      <c r="D82" s="1" t="s">
        <v>595</v>
      </c>
      <c r="E82" s="1" t="s">
        <v>561</v>
      </c>
      <c r="F82" s="1" t="s">
        <v>31</v>
      </c>
      <c r="G82" s="1" t="s">
        <v>596</v>
      </c>
      <c r="H82" s="1" t="s">
        <v>33</v>
      </c>
      <c r="I82" s="1" t="s">
        <v>597</v>
      </c>
      <c r="J82" s="1">
        <v>38.991084999999998</v>
      </c>
      <c r="K82" s="1">
        <v>-104.80846</v>
      </c>
      <c r="L82" s="1" t="s">
        <v>598</v>
      </c>
      <c r="M82" s="1">
        <v>80921</v>
      </c>
      <c r="N82" s="1" t="s">
        <v>536</v>
      </c>
      <c r="O82" s="1" t="s">
        <v>288</v>
      </c>
      <c r="Q82" s="1" t="s">
        <v>600</v>
      </c>
      <c r="R82" s="1">
        <v>5</v>
      </c>
      <c r="S82" s="1" t="s">
        <v>682</v>
      </c>
      <c r="T82" s="1" t="s">
        <v>683</v>
      </c>
      <c r="U82" s="1" t="s">
        <v>684</v>
      </c>
      <c r="V82" s="1" t="s">
        <v>685</v>
      </c>
      <c r="W82" s="1" t="s">
        <v>686</v>
      </c>
      <c r="X82" s="1" t="s">
        <v>687</v>
      </c>
      <c r="Y82" s="1" t="s">
        <v>606</v>
      </c>
      <c r="Z82" s="1" t="s">
        <v>607</v>
      </c>
    </row>
    <row r="83" spans="1:26" x14ac:dyDescent="0.2">
      <c r="A83" s="1" t="s">
        <v>592</v>
      </c>
      <c r="B83" s="1" t="s">
        <v>593</v>
      </c>
      <c r="C83" s="1" t="s">
        <v>594</v>
      </c>
      <c r="D83" s="1" t="s">
        <v>595</v>
      </c>
      <c r="E83" s="1" t="s">
        <v>561</v>
      </c>
      <c r="F83" s="1" t="s">
        <v>31</v>
      </c>
      <c r="G83" s="1" t="s">
        <v>596</v>
      </c>
      <c r="H83" s="1" t="s">
        <v>33</v>
      </c>
      <c r="I83" s="1" t="s">
        <v>597</v>
      </c>
      <c r="J83" s="1">
        <v>38.991084999999998</v>
      </c>
      <c r="K83" s="1">
        <v>-104.80846</v>
      </c>
      <c r="L83" s="1" t="s">
        <v>598</v>
      </c>
      <c r="M83" s="1">
        <v>80921</v>
      </c>
      <c r="N83" s="1" t="s">
        <v>536</v>
      </c>
      <c r="O83" s="1" t="s">
        <v>688</v>
      </c>
      <c r="Q83" s="1" t="s">
        <v>600</v>
      </c>
      <c r="R83" s="1">
        <v>5</v>
      </c>
      <c r="S83" s="1" t="s">
        <v>689</v>
      </c>
      <c r="T83" s="1" t="s">
        <v>690</v>
      </c>
      <c r="U83" s="1" t="s">
        <v>691</v>
      </c>
      <c r="V83" s="1" t="s">
        <v>363</v>
      </c>
      <c r="W83" s="1" t="s">
        <v>286</v>
      </c>
      <c r="X83" s="1" t="s">
        <v>692</v>
      </c>
      <c r="Y83" s="1" t="s">
        <v>606</v>
      </c>
      <c r="Z83" s="1" t="s">
        <v>607</v>
      </c>
    </row>
    <row r="84" spans="1:26" x14ac:dyDescent="0.2">
      <c r="A84" s="1" t="s">
        <v>592</v>
      </c>
      <c r="B84" s="1" t="s">
        <v>593</v>
      </c>
      <c r="C84" s="1" t="s">
        <v>594</v>
      </c>
      <c r="D84" s="1" t="s">
        <v>595</v>
      </c>
      <c r="E84" s="1" t="s">
        <v>561</v>
      </c>
      <c r="F84" s="1" t="s">
        <v>31</v>
      </c>
      <c r="G84" s="1" t="s">
        <v>596</v>
      </c>
      <c r="H84" s="1" t="s">
        <v>33</v>
      </c>
      <c r="I84" s="1" t="s">
        <v>597</v>
      </c>
      <c r="J84" s="1">
        <v>38.991084999999998</v>
      </c>
      <c r="K84" s="1">
        <v>-104.80846</v>
      </c>
      <c r="L84" s="1" t="s">
        <v>598</v>
      </c>
      <c r="M84" s="1">
        <v>80921</v>
      </c>
      <c r="N84" s="1" t="s">
        <v>536</v>
      </c>
      <c r="O84" s="1" t="s">
        <v>693</v>
      </c>
      <c r="Q84" s="1" t="s">
        <v>600</v>
      </c>
      <c r="R84" s="1">
        <v>4</v>
      </c>
      <c r="S84" s="1" t="s">
        <v>694</v>
      </c>
      <c r="T84" s="1" t="s">
        <v>695</v>
      </c>
      <c r="U84" s="1" t="s">
        <v>696</v>
      </c>
      <c r="V84" s="1" t="s">
        <v>630</v>
      </c>
      <c r="W84" s="1" t="s">
        <v>418</v>
      </c>
      <c r="X84" s="1" t="s">
        <v>697</v>
      </c>
      <c r="Y84" s="1" t="s">
        <v>606</v>
      </c>
      <c r="Z84" s="1" t="s">
        <v>607</v>
      </c>
    </row>
    <row r="85" spans="1:26" x14ac:dyDescent="0.2">
      <c r="A85" s="1" t="s">
        <v>592</v>
      </c>
      <c r="B85" s="1" t="s">
        <v>593</v>
      </c>
      <c r="C85" s="1" t="s">
        <v>594</v>
      </c>
      <c r="D85" s="1" t="s">
        <v>595</v>
      </c>
      <c r="E85" s="1" t="s">
        <v>561</v>
      </c>
      <c r="F85" s="1" t="s">
        <v>31</v>
      </c>
      <c r="G85" s="1" t="s">
        <v>596</v>
      </c>
      <c r="H85" s="1" t="s">
        <v>33</v>
      </c>
      <c r="I85" s="1" t="s">
        <v>597</v>
      </c>
      <c r="J85" s="1">
        <v>38.991084999999998</v>
      </c>
      <c r="K85" s="1">
        <v>-104.80846</v>
      </c>
      <c r="L85" s="1" t="s">
        <v>598</v>
      </c>
      <c r="M85" s="1">
        <v>80921</v>
      </c>
      <c r="N85" s="1" t="s">
        <v>536</v>
      </c>
      <c r="O85" s="1" t="s">
        <v>698</v>
      </c>
      <c r="Q85" s="1" t="s">
        <v>600</v>
      </c>
      <c r="R85" s="1">
        <v>5</v>
      </c>
      <c r="S85" s="1" t="s">
        <v>699</v>
      </c>
      <c r="T85" s="1" t="s">
        <v>700</v>
      </c>
      <c r="U85" s="1" t="s">
        <v>701</v>
      </c>
      <c r="V85" s="1" t="s">
        <v>702</v>
      </c>
      <c r="W85" s="1" t="s">
        <v>703</v>
      </c>
      <c r="X85" s="1" t="s">
        <v>704</v>
      </c>
      <c r="Y85" s="1" t="s">
        <v>606</v>
      </c>
      <c r="Z85" s="1" t="s">
        <v>607</v>
      </c>
    </row>
    <row r="86" spans="1:26" x14ac:dyDescent="0.2">
      <c r="A86" s="1" t="s">
        <v>592</v>
      </c>
      <c r="B86" s="1" t="s">
        <v>593</v>
      </c>
      <c r="C86" s="1" t="s">
        <v>594</v>
      </c>
      <c r="D86" s="1" t="s">
        <v>595</v>
      </c>
      <c r="E86" s="1" t="s">
        <v>561</v>
      </c>
      <c r="F86" s="1" t="s">
        <v>31</v>
      </c>
      <c r="G86" s="1" t="s">
        <v>596</v>
      </c>
      <c r="H86" s="1" t="s">
        <v>33</v>
      </c>
      <c r="I86" s="1" t="s">
        <v>597</v>
      </c>
      <c r="J86" s="1">
        <v>38.991084999999998</v>
      </c>
      <c r="K86" s="1">
        <v>-104.80846</v>
      </c>
      <c r="L86" s="1" t="s">
        <v>598</v>
      </c>
      <c r="M86" s="1">
        <v>80921</v>
      </c>
      <c r="N86" s="1" t="s">
        <v>536</v>
      </c>
      <c r="O86" s="1" t="s">
        <v>705</v>
      </c>
      <c r="Q86" s="1" t="s">
        <v>600</v>
      </c>
      <c r="R86" s="1">
        <v>1</v>
      </c>
      <c r="S86" s="1" t="s">
        <v>706</v>
      </c>
      <c r="T86" s="1" t="s">
        <v>707</v>
      </c>
      <c r="U86" s="1" t="s">
        <v>708</v>
      </c>
      <c r="V86" s="1" t="s">
        <v>579</v>
      </c>
      <c r="W86" s="1" t="s">
        <v>418</v>
      </c>
      <c r="X86" s="1" t="s">
        <v>709</v>
      </c>
      <c r="Y86" s="1" t="s">
        <v>606</v>
      </c>
      <c r="Z86" s="1" t="s">
        <v>607</v>
      </c>
    </row>
    <row r="87" spans="1:26" x14ac:dyDescent="0.2">
      <c r="A87" s="1" t="s">
        <v>710</v>
      </c>
      <c r="B87" s="1" t="s">
        <v>711</v>
      </c>
      <c r="C87" s="1" t="s">
        <v>712</v>
      </c>
      <c r="D87" s="1" t="s">
        <v>713</v>
      </c>
      <c r="E87" s="1" t="s">
        <v>714</v>
      </c>
      <c r="F87" s="1" t="s">
        <v>31</v>
      </c>
      <c r="G87" s="1" t="s">
        <v>533</v>
      </c>
      <c r="H87" s="1" t="s">
        <v>33</v>
      </c>
      <c r="I87" s="1" t="s">
        <v>715</v>
      </c>
      <c r="J87" s="1">
        <v>40.3583</v>
      </c>
      <c r="K87" s="1">
        <v>-105.50449999999999</v>
      </c>
      <c r="L87" s="1" t="s">
        <v>716</v>
      </c>
      <c r="M87" s="1">
        <v>80517</v>
      </c>
      <c r="N87" s="1" t="s">
        <v>536</v>
      </c>
      <c r="O87" s="1" t="s">
        <v>717</v>
      </c>
      <c r="Q87" s="1" t="s">
        <v>718</v>
      </c>
      <c r="R87" s="1">
        <v>5</v>
      </c>
      <c r="S87" s="1" t="s">
        <v>719</v>
      </c>
      <c r="T87" s="1" t="s">
        <v>720</v>
      </c>
      <c r="U87" s="1" t="s">
        <v>721</v>
      </c>
      <c r="V87" s="1" t="s">
        <v>722</v>
      </c>
      <c r="W87" s="1" t="s">
        <v>723</v>
      </c>
      <c r="X87" s="1" t="s">
        <v>724</v>
      </c>
      <c r="Y87" s="1" t="s">
        <v>725</v>
      </c>
      <c r="Z87" s="1" t="s">
        <v>726</v>
      </c>
    </row>
    <row r="88" spans="1:26" x14ac:dyDescent="0.2">
      <c r="A88" s="1" t="s">
        <v>710</v>
      </c>
      <c r="B88" s="1" t="s">
        <v>711</v>
      </c>
      <c r="C88" s="1" t="s">
        <v>712</v>
      </c>
      <c r="D88" s="1" t="s">
        <v>713</v>
      </c>
      <c r="E88" s="1" t="s">
        <v>714</v>
      </c>
      <c r="F88" s="1" t="s">
        <v>31</v>
      </c>
      <c r="G88" s="1" t="s">
        <v>533</v>
      </c>
      <c r="H88" s="1" t="s">
        <v>33</v>
      </c>
      <c r="I88" s="1" t="s">
        <v>715</v>
      </c>
      <c r="J88" s="1">
        <v>40.3583</v>
      </c>
      <c r="K88" s="1">
        <v>-105.50449999999999</v>
      </c>
      <c r="L88" s="1" t="s">
        <v>716</v>
      </c>
      <c r="M88" s="1">
        <v>80517</v>
      </c>
      <c r="N88" s="1" t="s">
        <v>536</v>
      </c>
      <c r="O88" s="1" t="s">
        <v>727</v>
      </c>
      <c r="Q88" s="1" t="s">
        <v>718</v>
      </c>
      <c r="R88" s="1">
        <v>3</v>
      </c>
      <c r="S88" s="1" t="s">
        <v>719</v>
      </c>
      <c r="T88" s="1" t="s">
        <v>728</v>
      </c>
      <c r="U88" s="1" t="s">
        <v>729</v>
      </c>
      <c r="V88" s="1" t="s">
        <v>730</v>
      </c>
      <c r="W88" s="1" t="s">
        <v>731</v>
      </c>
      <c r="X88" s="1" t="s">
        <v>732</v>
      </c>
      <c r="Y88" s="1" t="s">
        <v>725</v>
      </c>
      <c r="Z88" s="1" t="s">
        <v>726</v>
      </c>
    </row>
    <row r="89" spans="1:26" x14ac:dyDescent="0.2">
      <c r="A89" s="1" t="s">
        <v>733</v>
      </c>
      <c r="B89" s="1" t="s">
        <v>734</v>
      </c>
      <c r="C89" s="1" t="s">
        <v>735</v>
      </c>
      <c r="D89" s="1" t="s">
        <v>736</v>
      </c>
      <c r="E89" s="1" t="s">
        <v>737</v>
      </c>
      <c r="F89" s="1" t="s">
        <v>31</v>
      </c>
      <c r="G89" s="1" t="s">
        <v>738</v>
      </c>
      <c r="H89" s="1" t="s">
        <v>33</v>
      </c>
      <c r="I89" s="1" t="s">
        <v>739</v>
      </c>
      <c r="J89" s="1">
        <v>40.456954000000003</v>
      </c>
      <c r="K89" s="1">
        <v>-90.646077000000005</v>
      </c>
      <c r="L89" s="1" t="s">
        <v>740</v>
      </c>
      <c r="M89" s="1">
        <v>61455</v>
      </c>
      <c r="N89" s="1" t="s">
        <v>741</v>
      </c>
      <c r="O89" s="1" t="s">
        <v>742</v>
      </c>
      <c r="Q89" s="1" t="s">
        <v>743</v>
      </c>
      <c r="R89" s="1">
        <v>4</v>
      </c>
      <c r="S89" s="1" t="s">
        <v>744</v>
      </c>
      <c r="T89" s="1" t="s">
        <v>745</v>
      </c>
      <c r="U89" s="1" t="s">
        <v>746</v>
      </c>
      <c r="V89" s="1" t="s">
        <v>747</v>
      </c>
      <c r="W89" s="1" t="s">
        <v>741</v>
      </c>
      <c r="X89" s="1" t="s">
        <v>748</v>
      </c>
      <c r="Y89" s="1" t="s">
        <v>749</v>
      </c>
      <c r="Z89" s="1" t="s">
        <v>750</v>
      </c>
    </row>
    <row r="90" spans="1:26" x14ac:dyDescent="0.2">
      <c r="A90" s="1" t="s">
        <v>733</v>
      </c>
      <c r="B90" s="1" t="s">
        <v>734</v>
      </c>
      <c r="C90" s="1" t="s">
        <v>735</v>
      </c>
      <c r="D90" s="1" t="s">
        <v>736</v>
      </c>
      <c r="E90" s="1" t="s">
        <v>737</v>
      </c>
      <c r="F90" s="1" t="s">
        <v>31</v>
      </c>
      <c r="G90" s="1" t="s">
        <v>738</v>
      </c>
      <c r="H90" s="1" t="s">
        <v>33</v>
      </c>
      <c r="I90" s="1" t="s">
        <v>739</v>
      </c>
      <c r="J90" s="1">
        <v>40.456954000000003</v>
      </c>
      <c r="K90" s="1">
        <v>-90.646077000000005</v>
      </c>
      <c r="L90" s="1" t="s">
        <v>740</v>
      </c>
      <c r="M90" s="1">
        <v>61455</v>
      </c>
      <c r="N90" s="1" t="s">
        <v>741</v>
      </c>
      <c r="O90" s="1" t="s">
        <v>751</v>
      </c>
      <c r="Q90" s="1" t="s">
        <v>743</v>
      </c>
      <c r="R90" s="1">
        <v>5</v>
      </c>
      <c r="S90" s="1" t="s">
        <v>744</v>
      </c>
      <c r="T90" s="1" t="s">
        <v>752</v>
      </c>
      <c r="U90" s="1" t="s">
        <v>753</v>
      </c>
      <c r="V90" s="1" t="s">
        <v>754</v>
      </c>
      <c r="W90" s="1" t="s">
        <v>755</v>
      </c>
      <c r="X90" s="1" t="s">
        <v>756</v>
      </c>
      <c r="Y90" s="1" t="s">
        <v>749</v>
      </c>
      <c r="Z90" s="1" t="s">
        <v>750</v>
      </c>
    </row>
    <row r="91" spans="1:26" x14ac:dyDescent="0.2">
      <c r="A91" s="1" t="s">
        <v>757</v>
      </c>
      <c r="B91" s="1" t="s">
        <v>758</v>
      </c>
      <c r="C91" s="1" t="s">
        <v>759</v>
      </c>
      <c r="D91" s="1" t="s">
        <v>760</v>
      </c>
      <c r="E91" s="1" t="s">
        <v>51</v>
      </c>
      <c r="F91" s="1" t="s">
        <v>31</v>
      </c>
      <c r="G91" s="1" t="s">
        <v>42</v>
      </c>
      <c r="H91" s="1" t="s">
        <v>33</v>
      </c>
      <c r="I91" s="1" t="s">
        <v>761</v>
      </c>
      <c r="J91" s="1">
        <v>37.361690000000003</v>
      </c>
      <c r="K91" s="1">
        <v>-121.90449</v>
      </c>
      <c r="L91" s="1" t="s">
        <v>762</v>
      </c>
      <c r="M91" s="1">
        <v>95112</v>
      </c>
      <c r="N91" s="1" t="s">
        <v>36</v>
      </c>
      <c r="O91" s="1" t="s">
        <v>763</v>
      </c>
      <c r="Q91" s="1" t="s">
        <v>764</v>
      </c>
      <c r="R91" s="1">
        <v>3</v>
      </c>
      <c r="S91" s="1" t="s">
        <v>765</v>
      </c>
      <c r="T91" s="1" t="s">
        <v>142</v>
      </c>
      <c r="U91" s="1" t="s">
        <v>766</v>
      </c>
      <c r="V91" s="1" t="s">
        <v>42</v>
      </c>
      <c r="W91" s="1" t="s">
        <v>291</v>
      </c>
      <c r="X91" s="1" t="s">
        <v>767</v>
      </c>
      <c r="Y91" s="1" t="s">
        <v>768</v>
      </c>
      <c r="Z91" s="1" t="s">
        <v>769</v>
      </c>
    </row>
    <row r="92" spans="1:26" x14ac:dyDescent="0.2">
      <c r="A92" s="1" t="s">
        <v>770</v>
      </c>
      <c r="B92" s="1" t="s">
        <v>771</v>
      </c>
      <c r="C92" s="1" t="s">
        <v>772</v>
      </c>
      <c r="D92" s="1" t="s">
        <v>773</v>
      </c>
      <c r="E92" s="1" t="s">
        <v>774</v>
      </c>
      <c r="F92" s="1" t="s">
        <v>31</v>
      </c>
      <c r="G92" s="1" t="s">
        <v>775</v>
      </c>
      <c r="H92" s="1" t="s">
        <v>33</v>
      </c>
      <c r="I92" s="1" t="s">
        <v>776</v>
      </c>
      <c r="J92" s="1">
        <v>37.355800000000002</v>
      </c>
      <c r="K92" s="1">
        <v>-122.01685000000001</v>
      </c>
      <c r="L92" s="1" t="s">
        <v>777</v>
      </c>
      <c r="M92" s="1">
        <v>94087</v>
      </c>
      <c r="N92" s="1" t="s">
        <v>36</v>
      </c>
      <c r="O92" s="1" t="s">
        <v>778</v>
      </c>
      <c r="Q92" s="1" t="s">
        <v>38</v>
      </c>
      <c r="R92" s="1">
        <v>5</v>
      </c>
      <c r="S92" s="1" t="s">
        <v>779</v>
      </c>
      <c r="T92" s="1" t="s">
        <v>780</v>
      </c>
      <c r="U92" s="1" t="s">
        <v>781</v>
      </c>
      <c r="V92" s="1" t="s">
        <v>782</v>
      </c>
      <c r="W92" s="1" t="s">
        <v>291</v>
      </c>
      <c r="X92" s="1" t="s">
        <v>783</v>
      </c>
      <c r="Y92" s="1" t="s">
        <v>784</v>
      </c>
      <c r="Z92" s="1" t="s">
        <v>785</v>
      </c>
    </row>
    <row r="93" spans="1:26" x14ac:dyDescent="0.2">
      <c r="A93" s="1" t="s">
        <v>786</v>
      </c>
      <c r="B93" s="1" t="s">
        <v>787</v>
      </c>
      <c r="C93" s="1" t="s">
        <v>788</v>
      </c>
      <c r="D93" s="1" t="s">
        <v>789</v>
      </c>
      <c r="E93" s="1" t="s">
        <v>790</v>
      </c>
      <c r="F93" s="1" t="s">
        <v>31</v>
      </c>
      <c r="G93" s="1" t="s">
        <v>376</v>
      </c>
      <c r="H93" s="1" t="s">
        <v>33</v>
      </c>
      <c r="I93" s="1" t="s">
        <v>791</v>
      </c>
      <c r="J93" s="1">
        <v>32.718829999999997</v>
      </c>
      <c r="K93" s="1">
        <v>-117.16880999999999</v>
      </c>
      <c r="L93" s="1" t="s">
        <v>792</v>
      </c>
      <c r="M93" s="1">
        <v>92101</v>
      </c>
      <c r="N93" s="1" t="s">
        <v>36</v>
      </c>
      <c r="O93" s="1" t="s">
        <v>793</v>
      </c>
      <c r="Q93" s="1" t="s">
        <v>794</v>
      </c>
      <c r="R93" s="1">
        <v>5</v>
      </c>
      <c r="S93" s="1" t="s">
        <v>795</v>
      </c>
      <c r="T93" s="1" t="s">
        <v>796</v>
      </c>
      <c r="U93" s="1" t="s">
        <v>797</v>
      </c>
      <c r="V93" s="1" t="s">
        <v>798</v>
      </c>
      <c r="W93" s="1" t="s">
        <v>291</v>
      </c>
      <c r="X93" s="1" t="s">
        <v>799</v>
      </c>
      <c r="Y93" s="1" t="s">
        <v>800</v>
      </c>
      <c r="Z93" s="1" t="s">
        <v>801</v>
      </c>
    </row>
    <row r="94" spans="1:26" x14ac:dyDescent="0.2">
      <c r="A94" s="1" t="s">
        <v>786</v>
      </c>
      <c r="B94" s="1" t="s">
        <v>787</v>
      </c>
      <c r="C94" s="1" t="s">
        <v>788</v>
      </c>
      <c r="D94" s="1" t="s">
        <v>789</v>
      </c>
      <c r="E94" s="1" t="s">
        <v>790</v>
      </c>
      <c r="F94" s="1" t="s">
        <v>31</v>
      </c>
      <c r="G94" s="1" t="s">
        <v>376</v>
      </c>
      <c r="H94" s="1" t="s">
        <v>33</v>
      </c>
      <c r="I94" s="1" t="s">
        <v>791</v>
      </c>
      <c r="J94" s="1">
        <v>32.718829999999997</v>
      </c>
      <c r="K94" s="1">
        <v>-117.16880999999999</v>
      </c>
      <c r="L94" s="1" t="s">
        <v>792</v>
      </c>
      <c r="M94" s="1">
        <v>92101</v>
      </c>
      <c r="N94" s="1" t="s">
        <v>36</v>
      </c>
      <c r="O94" s="1" t="s">
        <v>802</v>
      </c>
      <c r="Q94" s="1" t="s">
        <v>794</v>
      </c>
      <c r="R94" s="1">
        <v>4</v>
      </c>
      <c r="S94" s="1" t="s">
        <v>803</v>
      </c>
      <c r="T94" s="1" t="s">
        <v>804</v>
      </c>
      <c r="U94" s="1" t="s">
        <v>805</v>
      </c>
      <c r="V94" s="1" t="s">
        <v>806</v>
      </c>
      <c r="W94" s="1" t="s">
        <v>291</v>
      </c>
      <c r="X94" s="1" t="s">
        <v>807</v>
      </c>
      <c r="Y94" s="1" t="s">
        <v>800</v>
      </c>
      <c r="Z94" s="1" t="s">
        <v>801</v>
      </c>
    </row>
    <row r="95" spans="1:26" x14ac:dyDescent="0.2">
      <c r="A95" s="1" t="s">
        <v>786</v>
      </c>
      <c r="B95" s="1" t="s">
        <v>787</v>
      </c>
      <c r="C95" s="1" t="s">
        <v>788</v>
      </c>
      <c r="D95" s="1" t="s">
        <v>789</v>
      </c>
      <c r="E95" s="1" t="s">
        <v>790</v>
      </c>
      <c r="F95" s="1" t="s">
        <v>31</v>
      </c>
      <c r="G95" s="1" t="s">
        <v>376</v>
      </c>
      <c r="H95" s="1" t="s">
        <v>33</v>
      </c>
      <c r="I95" s="1" t="s">
        <v>791</v>
      </c>
      <c r="J95" s="1">
        <v>32.718829999999997</v>
      </c>
      <c r="K95" s="1">
        <v>-117.16880999999999</v>
      </c>
      <c r="L95" s="1" t="s">
        <v>792</v>
      </c>
      <c r="M95" s="1">
        <v>92101</v>
      </c>
      <c r="N95" s="1" t="s">
        <v>36</v>
      </c>
      <c r="O95" s="1" t="s">
        <v>808</v>
      </c>
      <c r="Q95" s="1" t="s">
        <v>809</v>
      </c>
      <c r="R95" s="1">
        <v>5</v>
      </c>
      <c r="S95" s="1" t="s">
        <v>810</v>
      </c>
      <c r="T95" s="1" t="s">
        <v>811</v>
      </c>
      <c r="U95" s="1" t="s">
        <v>812</v>
      </c>
      <c r="V95" s="1" t="s">
        <v>813</v>
      </c>
      <c r="W95" s="1" t="s">
        <v>814</v>
      </c>
      <c r="X95" s="1" t="s">
        <v>815</v>
      </c>
      <c r="Y95" s="1" t="s">
        <v>800</v>
      </c>
      <c r="Z95" s="1" t="s">
        <v>801</v>
      </c>
    </row>
    <row r="96" spans="1:26" x14ac:dyDescent="0.2">
      <c r="A96" s="1" t="s">
        <v>786</v>
      </c>
      <c r="B96" s="1" t="s">
        <v>787</v>
      </c>
      <c r="C96" s="1" t="s">
        <v>788</v>
      </c>
      <c r="D96" s="1" t="s">
        <v>789</v>
      </c>
      <c r="E96" s="1" t="s">
        <v>790</v>
      </c>
      <c r="F96" s="1" t="s">
        <v>31</v>
      </c>
      <c r="G96" s="1" t="s">
        <v>376</v>
      </c>
      <c r="H96" s="1" t="s">
        <v>33</v>
      </c>
      <c r="I96" s="1" t="s">
        <v>791</v>
      </c>
      <c r="J96" s="1">
        <v>32.718829999999997</v>
      </c>
      <c r="K96" s="1">
        <v>-117.16880999999999</v>
      </c>
      <c r="L96" s="1" t="s">
        <v>792</v>
      </c>
      <c r="M96" s="1">
        <v>92101</v>
      </c>
      <c r="N96" s="1" t="s">
        <v>36</v>
      </c>
      <c r="O96" s="1" t="s">
        <v>816</v>
      </c>
      <c r="Q96" s="1" t="s">
        <v>794</v>
      </c>
      <c r="R96" s="1">
        <v>1</v>
      </c>
      <c r="S96" s="1" t="s">
        <v>817</v>
      </c>
      <c r="T96" s="1" t="s">
        <v>818</v>
      </c>
      <c r="U96" s="1" t="s">
        <v>819</v>
      </c>
      <c r="V96" s="1" t="s">
        <v>820</v>
      </c>
      <c r="W96" s="1" t="s">
        <v>291</v>
      </c>
      <c r="X96" s="1" t="s">
        <v>821</v>
      </c>
      <c r="Y96" s="1" t="s">
        <v>800</v>
      </c>
      <c r="Z96" s="1" t="s">
        <v>801</v>
      </c>
    </row>
    <row r="97" spans="1:26" x14ac:dyDescent="0.2">
      <c r="A97" s="1" t="s">
        <v>786</v>
      </c>
      <c r="B97" s="1" t="s">
        <v>787</v>
      </c>
      <c r="C97" s="1" t="s">
        <v>788</v>
      </c>
      <c r="D97" s="1" t="s">
        <v>789</v>
      </c>
      <c r="E97" s="1" t="s">
        <v>790</v>
      </c>
      <c r="F97" s="1" t="s">
        <v>31</v>
      </c>
      <c r="G97" s="1" t="s">
        <v>376</v>
      </c>
      <c r="H97" s="1" t="s">
        <v>33</v>
      </c>
      <c r="I97" s="1" t="s">
        <v>791</v>
      </c>
      <c r="J97" s="1">
        <v>32.718829999999997</v>
      </c>
      <c r="K97" s="1">
        <v>-117.16880999999999</v>
      </c>
      <c r="L97" s="1" t="s">
        <v>792</v>
      </c>
      <c r="M97" s="1">
        <v>92101</v>
      </c>
      <c r="N97" s="1" t="s">
        <v>36</v>
      </c>
      <c r="O97" s="1" t="s">
        <v>822</v>
      </c>
      <c r="Q97" s="1" t="s">
        <v>794</v>
      </c>
      <c r="R97" s="1">
        <v>5</v>
      </c>
      <c r="S97" s="1" t="s">
        <v>823</v>
      </c>
      <c r="T97" s="1" t="s">
        <v>824</v>
      </c>
      <c r="U97" s="1" t="s">
        <v>825</v>
      </c>
      <c r="V97" s="1" t="s">
        <v>826</v>
      </c>
      <c r="W97" s="1" t="s">
        <v>198</v>
      </c>
      <c r="X97" s="1" t="s">
        <v>827</v>
      </c>
      <c r="Y97" s="1" t="s">
        <v>800</v>
      </c>
      <c r="Z97" s="1" t="s">
        <v>801</v>
      </c>
    </row>
    <row r="98" spans="1:26" x14ac:dyDescent="0.2">
      <c r="A98" s="1" t="s">
        <v>786</v>
      </c>
      <c r="B98" s="1" t="s">
        <v>787</v>
      </c>
      <c r="C98" s="1" t="s">
        <v>788</v>
      </c>
      <c r="D98" s="1" t="s">
        <v>789</v>
      </c>
      <c r="E98" s="1" t="s">
        <v>790</v>
      </c>
      <c r="F98" s="1" t="s">
        <v>31</v>
      </c>
      <c r="G98" s="1" t="s">
        <v>376</v>
      </c>
      <c r="H98" s="1" t="s">
        <v>33</v>
      </c>
      <c r="I98" s="1" t="s">
        <v>791</v>
      </c>
      <c r="J98" s="1">
        <v>32.718829999999997</v>
      </c>
      <c r="K98" s="1">
        <v>-117.16880999999999</v>
      </c>
      <c r="L98" s="1" t="s">
        <v>792</v>
      </c>
      <c r="M98" s="1">
        <v>92101</v>
      </c>
      <c r="N98" s="1" t="s">
        <v>36</v>
      </c>
      <c r="O98" s="1" t="s">
        <v>828</v>
      </c>
      <c r="Q98" s="1" t="s">
        <v>794</v>
      </c>
      <c r="R98" s="1">
        <v>5</v>
      </c>
      <c r="S98" s="1" t="s">
        <v>829</v>
      </c>
      <c r="T98" s="1" t="s">
        <v>830</v>
      </c>
      <c r="U98" s="1" t="s">
        <v>831</v>
      </c>
      <c r="V98" s="1" t="s">
        <v>832</v>
      </c>
      <c r="W98" s="1" t="s">
        <v>472</v>
      </c>
      <c r="X98" s="1" t="s">
        <v>833</v>
      </c>
      <c r="Y98" s="1" t="s">
        <v>800</v>
      </c>
      <c r="Z98" s="1" t="s">
        <v>801</v>
      </c>
    </row>
    <row r="99" spans="1:26" x14ac:dyDescent="0.2">
      <c r="A99" s="1" t="s">
        <v>786</v>
      </c>
      <c r="B99" s="1" t="s">
        <v>787</v>
      </c>
      <c r="C99" s="1" t="s">
        <v>788</v>
      </c>
      <c r="D99" s="1" t="s">
        <v>789</v>
      </c>
      <c r="E99" s="1" t="s">
        <v>790</v>
      </c>
      <c r="F99" s="1" t="s">
        <v>31</v>
      </c>
      <c r="G99" s="1" t="s">
        <v>376</v>
      </c>
      <c r="H99" s="1" t="s">
        <v>33</v>
      </c>
      <c r="I99" s="1" t="s">
        <v>791</v>
      </c>
      <c r="J99" s="1">
        <v>32.718829999999997</v>
      </c>
      <c r="K99" s="1">
        <v>-117.16880999999999</v>
      </c>
      <c r="L99" s="1" t="s">
        <v>792</v>
      </c>
      <c r="M99" s="1">
        <v>92101</v>
      </c>
      <c r="N99" s="1" t="s">
        <v>36</v>
      </c>
      <c r="O99" s="1" t="s">
        <v>834</v>
      </c>
      <c r="Q99" s="1" t="s">
        <v>794</v>
      </c>
      <c r="R99" s="1">
        <v>5</v>
      </c>
      <c r="S99" s="1" t="s">
        <v>835</v>
      </c>
      <c r="T99" s="1" t="s">
        <v>836</v>
      </c>
      <c r="U99" s="1" t="s">
        <v>837</v>
      </c>
      <c r="V99" s="1" t="s">
        <v>838</v>
      </c>
      <c r="W99" s="1" t="s">
        <v>291</v>
      </c>
      <c r="X99" s="1" t="s">
        <v>839</v>
      </c>
      <c r="Y99" s="1" t="s">
        <v>800</v>
      </c>
      <c r="Z99" s="1" t="s">
        <v>801</v>
      </c>
    </row>
    <row r="100" spans="1:26" x14ac:dyDescent="0.2">
      <c r="A100" s="1" t="s">
        <v>786</v>
      </c>
      <c r="B100" s="1" t="s">
        <v>787</v>
      </c>
      <c r="C100" s="1" t="s">
        <v>788</v>
      </c>
      <c r="D100" s="1" t="s">
        <v>789</v>
      </c>
      <c r="E100" s="1" t="s">
        <v>790</v>
      </c>
      <c r="F100" s="1" t="s">
        <v>31</v>
      </c>
      <c r="G100" s="1" t="s">
        <v>376</v>
      </c>
      <c r="H100" s="1" t="s">
        <v>33</v>
      </c>
      <c r="I100" s="1" t="s">
        <v>791</v>
      </c>
      <c r="J100" s="1">
        <v>32.718829999999997</v>
      </c>
      <c r="K100" s="1">
        <v>-117.16880999999999</v>
      </c>
      <c r="L100" s="1" t="s">
        <v>792</v>
      </c>
      <c r="M100" s="1">
        <v>92101</v>
      </c>
      <c r="N100" s="1" t="s">
        <v>36</v>
      </c>
      <c r="O100" s="1" t="s">
        <v>192</v>
      </c>
      <c r="Q100" s="1" t="s">
        <v>794</v>
      </c>
      <c r="R100" s="1">
        <v>3</v>
      </c>
      <c r="S100" s="1" t="s">
        <v>840</v>
      </c>
      <c r="T100" s="1" t="s">
        <v>841</v>
      </c>
      <c r="U100" s="1" t="s">
        <v>842</v>
      </c>
      <c r="V100" s="1" t="s">
        <v>843</v>
      </c>
      <c r="W100" s="1" t="s">
        <v>844</v>
      </c>
      <c r="X100" s="1" t="s">
        <v>845</v>
      </c>
      <c r="Y100" s="1" t="s">
        <v>800</v>
      </c>
      <c r="Z100" s="1" t="s">
        <v>801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A2888-6EBB-42FB-88EE-F5EABB239EE5}">
  <dimension ref="A2:A98"/>
  <sheetViews>
    <sheetView topLeftCell="B1" workbookViewId="0">
      <selection activeCell="C35" sqref="C35"/>
    </sheetView>
  </sheetViews>
  <sheetFormatPr defaultRowHeight="15" x14ac:dyDescent="0.25"/>
  <sheetData>
    <row r="2" spans="1:1" x14ac:dyDescent="0.25">
      <c r="A2" t="s">
        <v>846</v>
      </c>
    </row>
    <row r="3" spans="1:1" x14ac:dyDescent="0.25">
      <c r="A3" t="s">
        <v>847</v>
      </c>
    </row>
    <row r="4" spans="1:1" x14ac:dyDescent="0.25">
      <c r="A4" t="s">
        <v>848</v>
      </c>
    </row>
    <row r="5" spans="1:1" x14ac:dyDescent="0.25">
      <c r="A5" t="s">
        <v>930</v>
      </c>
    </row>
    <row r="6" spans="1:1" x14ac:dyDescent="0.25">
      <c r="A6" t="s">
        <v>931</v>
      </c>
    </row>
    <row r="7" spans="1:1" x14ac:dyDescent="0.25">
      <c r="A7" t="s">
        <v>849</v>
      </c>
    </row>
    <row r="8" spans="1:1" x14ac:dyDescent="0.25">
      <c r="A8" t="s">
        <v>850</v>
      </c>
    </row>
    <row r="9" spans="1:1" x14ac:dyDescent="0.25">
      <c r="A9" t="s">
        <v>851</v>
      </c>
    </row>
    <row r="10" spans="1:1" x14ac:dyDescent="0.25">
      <c r="A10" t="s">
        <v>852</v>
      </c>
    </row>
    <row r="11" spans="1:1" x14ac:dyDescent="0.25">
      <c r="A11" t="s">
        <v>853</v>
      </c>
    </row>
    <row r="12" spans="1:1" x14ac:dyDescent="0.25">
      <c r="A12" t="s">
        <v>854</v>
      </c>
    </row>
    <row r="13" spans="1:1" x14ac:dyDescent="0.25">
      <c r="A13" t="s">
        <v>855</v>
      </c>
    </row>
    <row r="14" spans="1:1" x14ac:dyDescent="0.25">
      <c r="A14" t="s">
        <v>856</v>
      </c>
    </row>
    <row r="15" spans="1:1" x14ac:dyDescent="0.25">
      <c r="A15" t="s">
        <v>857</v>
      </c>
    </row>
    <row r="16" spans="1:1" x14ac:dyDescent="0.25">
      <c r="A16" t="s">
        <v>932</v>
      </c>
    </row>
    <row r="17" spans="1:1" x14ac:dyDescent="0.25">
      <c r="A17" t="s">
        <v>858</v>
      </c>
    </row>
    <row r="18" spans="1:1" x14ac:dyDescent="0.25">
      <c r="A18" t="s">
        <v>859</v>
      </c>
    </row>
    <row r="19" spans="1:1" x14ac:dyDescent="0.25">
      <c r="A19" t="s">
        <v>860</v>
      </c>
    </row>
    <row r="20" spans="1:1" x14ac:dyDescent="0.25">
      <c r="A20" t="s">
        <v>861</v>
      </c>
    </row>
    <row r="21" spans="1:1" x14ac:dyDescent="0.25">
      <c r="A21" t="s">
        <v>862</v>
      </c>
    </row>
    <row r="22" spans="1:1" x14ac:dyDescent="0.25">
      <c r="A22" t="s">
        <v>933</v>
      </c>
    </row>
    <row r="23" spans="1:1" x14ac:dyDescent="0.25">
      <c r="A23" t="s">
        <v>863</v>
      </c>
    </row>
    <row r="24" spans="1:1" x14ac:dyDescent="0.25">
      <c r="A24" t="s">
        <v>864</v>
      </c>
    </row>
    <row r="25" spans="1:1" x14ac:dyDescent="0.25">
      <c r="A25" t="s">
        <v>865</v>
      </c>
    </row>
    <row r="26" spans="1:1" x14ac:dyDescent="0.25">
      <c r="A26" t="s">
        <v>866</v>
      </c>
    </row>
    <row r="27" spans="1:1" x14ac:dyDescent="0.25">
      <c r="A27" t="s">
        <v>867</v>
      </c>
    </row>
    <row r="28" spans="1:1" x14ac:dyDescent="0.25">
      <c r="A28" t="s">
        <v>868</v>
      </c>
    </row>
    <row r="29" spans="1:1" x14ac:dyDescent="0.25">
      <c r="A29" t="s">
        <v>869</v>
      </c>
    </row>
    <row r="30" spans="1:1" x14ac:dyDescent="0.25">
      <c r="A30" t="s">
        <v>870</v>
      </c>
    </row>
    <row r="31" spans="1:1" x14ac:dyDescent="0.25">
      <c r="A31" t="s">
        <v>871</v>
      </c>
    </row>
    <row r="32" spans="1:1" x14ac:dyDescent="0.25">
      <c r="A32" t="s">
        <v>872</v>
      </c>
    </row>
    <row r="33" spans="1:1" x14ac:dyDescent="0.25">
      <c r="A33" t="s">
        <v>873</v>
      </c>
    </row>
    <row r="34" spans="1:1" x14ac:dyDescent="0.25">
      <c r="A34" t="s">
        <v>874</v>
      </c>
    </row>
    <row r="35" spans="1:1" x14ac:dyDescent="0.25">
      <c r="A35" t="s">
        <v>875</v>
      </c>
    </row>
    <row r="36" spans="1:1" x14ac:dyDescent="0.25">
      <c r="A36" t="s">
        <v>934</v>
      </c>
    </row>
    <row r="37" spans="1:1" x14ac:dyDescent="0.25">
      <c r="A37" t="s">
        <v>935</v>
      </c>
    </row>
    <row r="38" spans="1:1" x14ac:dyDescent="0.25">
      <c r="A38" t="s">
        <v>923</v>
      </c>
    </row>
    <row r="39" spans="1:1" x14ac:dyDescent="0.25">
      <c r="A39" t="s">
        <v>876</v>
      </c>
    </row>
    <row r="40" spans="1:1" x14ac:dyDescent="0.25">
      <c r="A40" t="s">
        <v>877</v>
      </c>
    </row>
    <row r="41" spans="1:1" x14ac:dyDescent="0.25">
      <c r="A41" t="s">
        <v>878</v>
      </c>
    </row>
    <row r="42" spans="1:1" x14ac:dyDescent="0.25">
      <c r="A42" t="s">
        <v>879</v>
      </c>
    </row>
    <row r="43" spans="1:1" x14ac:dyDescent="0.25">
      <c r="A43" t="s">
        <v>880</v>
      </c>
    </row>
    <row r="44" spans="1:1" x14ac:dyDescent="0.25">
      <c r="A44" t="s">
        <v>936</v>
      </c>
    </row>
    <row r="45" spans="1:1" x14ac:dyDescent="0.25">
      <c r="A45" t="s">
        <v>937</v>
      </c>
    </row>
    <row r="46" spans="1:1" x14ac:dyDescent="0.25">
      <c r="A46" t="s">
        <v>881</v>
      </c>
    </row>
    <row r="47" spans="1:1" x14ac:dyDescent="0.25">
      <c r="A47" t="s">
        <v>882</v>
      </c>
    </row>
    <row r="48" spans="1:1" x14ac:dyDescent="0.25">
      <c r="A48" t="s">
        <v>883</v>
      </c>
    </row>
    <row r="49" spans="1:1" x14ac:dyDescent="0.25">
      <c r="A49" t="s">
        <v>924</v>
      </c>
    </row>
    <row r="50" spans="1:1" x14ac:dyDescent="0.25">
      <c r="A50" t="s">
        <v>884</v>
      </c>
    </row>
    <row r="51" spans="1:1" x14ac:dyDescent="0.25">
      <c r="A51" t="s">
        <v>925</v>
      </c>
    </row>
    <row r="52" spans="1:1" x14ac:dyDescent="0.25">
      <c r="A52" t="s">
        <v>885</v>
      </c>
    </row>
    <row r="53" spans="1:1" x14ac:dyDescent="0.25">
      <c r="A53" t="s">
        <v>886</v>
      </c>
    </row>
    <row r="54" spans="1:1" x14ac:dyDescent="0.25">
      <c r="A54" t="s">
        <v>887</v>
      </c>
    </row>
    <row r="55" spans="1:1" x14ac:dyDescent="0.25">
      <c r="A55" t="s">
        <v>888</v>
      </c>
    </row>
    <row r="56" spans="1:1" x14ac:dyDescent="0.25">
      <c r="A56" t="s">
        <v>889</v>
      </c>
    </row>
    <row r="57" spans="1:1" x14ac:dyDescent="0.25">
      <c r="A57" t="s">
        <v>890</v>
      </c>
    </row>
    <row r="58" spans="1:1" x14ac:dyDescent="0.25">
      <c r="A58" t="s">
        <v>891</v>
      </c>
    </row>
    <row r="59" spans="1:1" x14ac:dyDescent="0.25">
      <c r="A59" t="s">
        <v>892</v>
      </c>
    </row>
    <row r="60" spans="1:1" x14ac:dyDescent="0.25">
      <c r="A60" t="s">
        <v>938</v>
      </c>
    </row>
    <row r="61" spans="1:1" x14ac:dyDescent="0.25">
      <c r="A61" t="s">
        <v>893</v>
      </c>
    </row>
    <row r="62" spans="1:1" x14ac:dyDescent="0.25">
      <c r="A62" t="s">
        <v>894</v>
      </c>
    </row>
    <row r="63" spans="1:1" x14ac:dyDescent="0.25">
      <c r="A63" t="s">
        <v>895</v>
      </c>
    </row>
    <row r="64" spans="1:1" x14ac:dyDescent="0.25">
      <c r="A64" t="s">
        <v>926</v>
      </c>
    </row>
    <row r="65" spans="1:1" x14ac:dyDescent="0.25">
      <c r="A65" t="s">
        <v>896</v>
      </c>
    </row>
    <row r="66" spans="1:1" x14ac:dyDescent="0.25">
      <c r="A66" t="s">
        <v>897</v>
      </c>
    </row>
    <row r="67" spans="1:1" x14ac:dyDescent="0.25">
      <c r="A67" t="s">
        <v>898</v>
      </c>
    </row>
    <row r="68" spans="1:1" x14ac:dyDescent="0.25">
      <c r="A68" t="s">
        <v>899</v>
      </c>
    </row>
    <row r="69" spans="1:1" x14ac:dyDescent="0.25">
      <c r="A69" t="s">
        <v>900</v>
      </c>
    </row>
    <row r="70" spans="1:1" x14ac:dyDescent="0.25">
      <c r="A70" t="s">
        <v>927</v>
      </c>
    </row>
    <row r="71" spans="1:1" x14ac:dyDescent="0.25">
      <c r="A71" t="s">
        <v>939</v>
      </c>
    </row>
    <row r="72" spans="1:1" x14ac:dyDescent="0.25">
      <c r="A72" t="s">
        <v>901</v>
      </c>
    </row>
    <row r="73" spans="1:1" x14ac:dyDescent="0.25">
      <c r="A73" t="s">
        <v>922</v>
      </c>
    </row>
    <row r="74" spans="1:1" x14ac:dyDescent="0.25">
      <c r="A74" t="s">
        <v>902</v>
      </c>
    </row>
    <row r="75" spans="1:1" x14ac:dyDescent="0.25">
      <c r="A75" t="s">
        <v>903</v>
      </c>
    </row>
    <row r="76" spans="1:1" x14ac:dyDescent="0.25">
      <c r="A76" t="s">
        <v>904</v>
      </c>
    </row>
    <row r="77" spans="1:1" x14ac:dyDescent="0.25">
      <c r="A77" t="s">
        <v>905</v>
      </c>
    </row>
    <row r="78" spans="1:1" x14ac:dyDescent="0.25">
      <c r="A78" t="s">
        <v>906</v>
      </c>
    </row>
    <row r="79" spans="1:1" x14ac:dyDescent="0.25">
      <c r="A79" t="s">
        <v>907</v>
      </c>
    </row>
    <row r="80" spans="1:1" x14ac:dyDescent="0.25">
      <c r="A80" t="s">
        <v>908</v>
      </c>
    </row>
    <row r="81" spans="1:1" x14ac:dyDescent="0.25">
      <c r="A81" t="s">
        <v>940</v>
      </c>
    </row>
    <row r="82" spans="1:1" x14ac:dyDescent="0.25">
      <c r="A82" t="s">
        <v>909</v>
      </c>
    </row>
    <row r="83" spans="1:1" x14ac:dyDescent="0.25">
      <c r="A83" t="s">
        <v>910</v>
      </c>
    </row>
    <row r="84" spans="1:1" x14ac:dyDescent="0.25">
      <c r="A84" t="s">
        <v>911</v>
      </c>
    </row>
    <row r="85" spans="1:1" x14ac:dyDescent="0.25">
      <c r="A85" t="s">
        <v>941</v>
      </c>
    </row>
    <row r="86" spans="1:1" x14ac:dyDescent="0.25">
      <c r="A86" t="s">
        <v>912</v>
      </c>
    </row>
    <row r="87" spans="1:1" x14ac:dyDescent="0.25">
      <c r="A87" t="s">
        <v>928</v>
      </c>
    </row>
    <row r="88" spans="1:1" x14ac:dyDescent="0.25">
      <c r="A88" t="s">
        <v>913</v>
      </c>
    </row>
    <row r="89" spans="1:1" x14ac:dyDescent="0.25">
      <c r="A89" t="s">
        <v>914</v>
      </c>
    </row>
    <row r="90" spans="1:1" x14ac:dyDescent="0.25">
      <c r="A90" t="s">
        <v>915</v>
      </c>
    </row>
    <row r="91" spans="1:1" x14ac:dyDescent="0.25">
      <c r="A91" t="s">
        <v>929</v>
      </c>
    </row>
    <row r="92" spans="1:1" x14ac:dyDescent="0.25">
      <c r="A92" t="s">
        <v>916</v>
      </c>
    </row>
    <row r="93" spans="1:1" x14ac:dyDescent="0.25">
      <c r="A93" t="s">
        <v>917</v>
      </c>
    </row>
    <row r="94" spans="1:1" x14ac:dyDescent="0.25">
      <c r="A94" t="s">
        <v>918</v>
      </c>
    </row>
    <row r="95" spans="1:1" x14ac:dyDescent="0.25">
      <c r="A95" t="s">
        <v>919</v>
      </c>
    </row>
    <row r="96" spans="1:1" x14ac:dyDescent="0.25">
      <c r="A96" t="s">
        <v>920</v>
      </c>
    </row>
    <row r="97" spans="1:1" x14ac:dyDescent="0.25">
      <c r="A97" t="s">
        <v>921</v>
      </c>
    </row>
    <row r="98" spans="1:1" x14ac:dyDescent="0.25">
      <c r="A98" t="s">
        <v>942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6738C-37B2-462D-82A2-41701D3D6ACB}">
  <dimension ref="A2:ZB98"/>
  <sheetViews>
    <sheetView workbookViewId="0">
      <selection activeCell="A2" sqref="A2"/>
    </sheetView>
  </sheetViews>
  <sheetFormatPr defaultRowHeight="15" x14ac:dyDescent="0.25"/>
  <cols>
    <col min="8" max="8" width="17.42578125" customWidth="1"/>
    <col min="10" max="10" width="17.5703125" customWidth="1"/>
    <col min="11" max="11" width="16.7109375" customWidth="1"/>
    <col min="12" max="12" width="12.5703125" customWidth="1"/>
    <col min="13" max="13" width="13.5703125" customWidth="1"/>
    <col min="14" max="14" width="12.140625" customWidth="1"/>
    <col min="15" max="15" width="12.42578125" customWidth="1"/>
    <col min="16" max="16" width="12.140625" customWidth="1"/>
    <col min="17" max="17" width="13.140625" customWidth="1"/>
    <col min="18" max="18" width="12.140625" customWidth="1"/>
    <col min="19" max="19" width="12" customWidth="1"/>
    <col min="20" max="20" width="12.28515625" customWidth="1"/>
    <col min="21" max="21" width="12.42578125" customWidth="1"/>
    <col min="22" max="22" width="14.42578125" customWidth="1"/>
    <col min="45" max="45" width="11.42578125" customWidth="1"/>
    <col min="46" max="46" width="15.140625" customWidth="1"/>
    <col min="48" max="48" width="14.5703125" customWidth="1"/>
  </cols>
  <sheetData>
    <row r="2" spans="1:158" x14ac:dyDescent="0.25">
      <c r="A2" s="3" t="s">
        <v>943</v>
      </c>
      <c r="B2" t="s">
        <v>944</v>
      </c>
      <c r="C2" t="s">
        <v>945</v>
      </c>
      <c r="D2" t="s">
        <v>946</v>
      </c>
      <c r="E2" t="s">
        <v>947</v>
      </c>
      <c r="F2" t="s">
        <v>948</v>
      </c>
      <c r="G2" t="s">
        <v>949</v>
      </c>
      <c r="H2" t="s">
        <v>950</v>
      </c>
      <c r="I2" t="s">
        <v>951</v>
      </c>
      <c r="J2" t="s">
        <v>952</v>
      </c>
      <c r="K2" t="s">
        <v>945</v>
      </c>
      <c r="L2" t="s">
        <v>953</v>
      </c>
      <c r="M2" t="s">
        <v>954</v>
      </c>
      <c r="N2" t="s">
        <v>955</v>
      </c>
      <c r="O2" t="s">
        <v>956</v>
      </c>
      <c r="P2" t="s">
        <v>957</v>
      </c>
      <c r="Q2" t="s">
        <v>958</v>
      </c>
      <c r="R2" t="s">
        <v>945</v>
      </c>
      <c r="S2" t="s">
        <v>959</v>
      </c>
      <c r="T2" t="s">
        <v>960</v>
      </c>
      <c r="U2" t="s">
        <v>953</v>
      </c>
      <c r="V2" t="s">
        <v>961</v>
      </c>
      <c r="W2" t="s">
        <v>962</v>
      </c>
      <c r="X2" t="s">
        <v>963</v>
      </c>
      <c r="Y2" t="s">
        <v>964</v>
      </c>
      <c r="Z2" t="s">
        <v>965</v>
      </c>
      <c r="AA2" t="s">
        <v>966</v>
      </c>
      <c r="AB2" t="s">
        <v>967</v>
      </c>
      <c r="AC2" t="s">
        <v>944</v>
      </c>
      <c r="AD2" t="s">
        <v>968</v>
      </c>
      <c r="AE2" t="s">
        <v>969</v>
      </c>
      <c r="AF2" t="s">
        <v>970</v>
      </c>
      <c r="AG2" t="s">
        <v>971</v>
      </c>
      <c r="AH2" t="s">
        <v>972</v>
      </c>
      <c r="AI2" t="s">
        <v>950</v>
      </c>
      <c r="AJ2" t="s">
        <v>969</v>
      </c>
      <c r="AK2" t="s">
        <v>973</v>
      </c>
      <c r="AL2" t="s">
        <v>974</v>
      </c>
      <c r="AM2" t="s">
        <v>975</v>
      </c>
    </row>
    <row r="3" spans="1:158" x14ac:dyDescent="0.25">
      <c r="A3" s="3" t="s">
        <v>976</v>
      </c>
      <c r="B3" t="s">
        <v>977</v>
      </c>
      <c r="C3" t="s">
        <v>978</v>
      </c>
      <c r="D3" t="s">
        <v>969</v>
      </c>
      <c r="E3" t="s">
        <v>979</v>
      </c>
      <c r="F3" t="s">
        <v>980</v>
      </c>
      <c r="G3" t="s">
        <v>981</v>
      </c>
      <c r="H3" t="s">
        <v>969</v>
      </c>
      <c r="I3" t="s">
        <v>982</v>
      </c>
      <c r="J3" t="s">
        <v>983</v>
      </c>
      <c r="K3" t="s">
        <v>969</v>
      </c>
      <c r="L3" t="s">
        <v>984</v>
      </c>
      <c r="M3" t="s">
        <v>947</v>
      </c>
      <c r="N3" t="s">
        <v>969</v>
      </c>
      <c r="O3" t="s">
        <v>985</v>
      </c>
      <c r="P3" t="s">
        <v>986</v>
      </c>
      <c r="Q3" t="s">
        <v>969</v>
      </c>
      <c r="R3" t="s">
        <v>987</v>
      </c>
      <c r="S3" t="s">
        <v>988</v>
      </c>
      <c r="T3" t="s">
        <v>989</v>
      </c>
      <c r="U3" t="s">
        <v>990</v>
      </c>
      <c r="V3" t="s">
        <v>991</v>
      </c>
      <c r="W3" t="s">
        <v>992</v>
      </c>
      <c r="X3" t="s">
        <v>993</v>
      </c>
      <c r="Y3" t="s">
        <v>994</v>
      </c>
      <c r="Z3" t="s">
        <v>995</v>
      </c>
      <c r="AA3" t="s">
        <v>956</v>
      </c>
      <c r="AB3" t="s">
        <v>969</v>
      </c>
      <c r="AC3" t="s">
        <v>996</v>
      </c>
      <c r="AD3" t="s">
        <v>976</v>
      </c>
      <c r="AE3" t="s">
        <v>997</v>
      </c>
      <c r="AF3" t="s">
        <v>998</v>
      </c>
      <c r="AG3" t="s">
        <v>963</v>
      </c>
      <c r="AH3" t="s">
        <v>999</v>
      </c>
      <c r="AI3" t="s">
        <v>1000</v>
      </c>
      <c r="AJ3" t="s">
        <v>964</v>
      </c>
      <c r="AK3" t="s">
        <v>969</v>
      </c>
      <c r="AL3" t="s">
        <v>1001</v>
      </c>
      <c r="AM3" t="s">
        <v>1002</v>
      </c>
      <c r="AN3" t="s">
        <v>1003</v>
      </c>
      <c r="AO3" t="s">
        <v>947</v>
      </c>
      <c r="AP3" t="s">
        <v>969</v>
      </c>
      <c r="AQ3" t="s">
        <v>979</v>
      </c>
      <c r="AR3" t="s">
        <v>988</v>
      </c>
      <c r="AS3" t="s">
        <v>990</v>
      </c>
      <c r="AT3" t="s">
        <v>1004</v>
      </c>
      <c r="AU3" t="s">
        <v>943</v>
      </c>
      <c r="AV3" t="s">
        <v>944</v>
      </c>
      <c r="AW3" t="s">
        <v>1002</v>
      </c>
      <c r="AX3" t="s">
        <v>1005</v>
      </c>
      <c r="AY3" t="s">
        <v>1006</v>
      </c>
      <c r="AZ3" t="s">
        <v>1007</v>
      </c>
      <c r="BA3" t="s">
        <v>1008</v>
      </c>
      <c r="BB3" t="s">
        <v>1009</v>
      </c>
      <c r="BC3" t="s">
        <v>1010</v>
      </c>
      <c r="BD3" t="s">
        <v>1011</v>
      </c>
      <c r="BE3" t="s">
        <v>1012</v>
      </c>
      <c r="BF3" t="s">
        <v>1013</v>
      </c>
      <c r="BG3" t="s">
        <v>1014</v>
      </c>
      <c r="BH3" t="s">
        <v>1009</v>
      </c>
      <c r="BI3" t="s">
        <v>1015</v>
      </c>
    </row>
    <row r="4" spans="1:158" x14ac:dyDescent="0.25">
      <c r="A4" s="3" t="s">
        <v>1016</v>
      </c>
      <c r="B4" t="s">
        <v>945</v>
      </c>
      <c r="C4" t="s">
        <v>1017</v>
      </c>
      <c r="D4" t="s">
        <v>1018</v>
      </c>
      <c r="E4" t="s">
        <v>1019</v>
      </c>
      <c r="F4" t="s">
        <v>1020</v>
      </c>
      <c r="G4" t="s">
        <v>1021</v>
      </c>
      <c r="H4" t="s">
        <v>1022</v>
      </c>
      <c r="I4" t="s">
        <v>1023</v>
      </c>
      <c r="J4" t="s">
        <v>1024</v>
      </c>
      <c r="K4" t="s">
        <v>1025</v>
      </c>
      <c r="L4" t="s">
        <v>952</v>
      </c>
      <c r="M4" t="s">
        <v>992</v>
      </c>
      <c r="N4" t="s">
        <v>1026</v>
      </c>
      <c r="O4" t="s">
        <v>1027</v>
      </c>
      <c r="P4" t="s">
        <v>1009</v>
      </c>
      <c r="Q4" t="s">
        <v>1028</v>
      </c>
      <c r="R4" t="s">
        <v>969</v>
      </c>
      <c r="S4" t="s">
        <v>1029</v>
      </c>
      <c r="T4" t="s">
        <v>992</v>
      </c>
      <c r="U4" t="s">
        <v>945</v>
      </c>
      <c r="V4" t="s">
        <v>952</v>
      </c>
      <c r="W4" t="s">
        <v>1030</v>
      </c>
      <c r="X4" t="s">
        <v>1031</v>
      </c>
      <c r="Y4" t="s">
        <v>1032</v>
      </c>
      <c r="Z4" t="s">
        <v>969</v>
      </c>
      <c r="AA4" t="s">
        <v>1033</v>
      </c>
      <c r="AB4" t="s">
        <v>1034</v>
      </c>
      <c r="AC4" t="s">
        <v>1009</v>
      </c>
      <c r="AD4" t="s">
        <v>1035</v>
      </c>
      <c r="AE4" t="s">
        <v>1030</v>
      </c>
      <c r="AF4" t="s">
        <v>969</v>
      </c>
      <c r="AG4" t="s">
        <v>1031</v>
      </c>
      <c r="AH4" t="s">
        <v>1036</v>
      </c>
      <c r="AI4" t="s">
        <v>1009</v>
      </c>
      <c r="AJ4" t="s">
        <v>1037</v>
      </c>
      <c r="AK4" t="s">
        <v>992</v>
      </c>
      <c r="AL4" t="s">
        <v>993</v>
      </c>
      <c r="AM4" t="s">
        <v>1009</v>
      </c>
      <c r="AN4" t="s">
        <v>1038</v>
      </c>
      <c r="AO4" t="s">
        <v>1030</v>
      </c>
      <c r="AP4" t="s">
        <v>1039</v>
      </c>
      <c r="AQ4" t="s">
        <v>1030</v>
      </c>
      <c r="AR4" t="s">
        <v>1021</v>
      </c>
      <c r="AS4" t="s">
        <v>1001</v>
      </c>
      <c r="AT4" t="s">
        <v>947</v>
      </c>
      <c r="AU4" t="s">
        <v>969</v>
      </c>
      <c r="AV4" t="s">
        <v>1040</v>
      </c>
      <c r="AW4" t="s">
        <v>978</v>
      </c>
      <c r="AX4" t="s">
        <v>969</v>
      </c>
      <c r="AY4" t="s">
        <v>1041</v>
      </c>
      <c r="AZ4" t="s">
        <v>1042</v>
      </c>
      <c r="BA4" t="s">
        <v>1043</v>
      </c>
      <c r="BB4" t="s">
        <v>1044</v>
      </c>
    </row>
    <row r="5" spans="1:158" x14ac:dyDescent="0.25">
      <c r="A5" s="3" t="s">
        <v>950</v>
      </c>
      <c r="B5" t="s">
        <v>1045</v>
      </c>
      <c r="C5" t="s">
        <v>957</v>
      </c>
      <c r="D5" t="s">
        <v>1046</v>
      </c>
      <c r="E5" t="s">
        <v>1047</v>
      </c>
      <c r="F5" t="s">
        <v>1048</v>
      </c>
      <c r="G5" t="s">
        <v>1002</v>
      </c>
      <c r="H5" t="s">
        <v>1049</v>
      </c>
      <c r="I5" t="s">
        <v>1050</v>
      </c>
      <c r="J5" t="s">
        <v>1030</v>
      </c>
      <c r="K5" t="s">
        <v>950</v>
      </c>
      <c r="L5" t="s">
        <v>1051</v>
      </c>
      <c r="M5" t="s">
        <v>1052</v>
      </c>
      <c r="N5" t="s">
        <v>957</v>
      </c>
      <c r="O5" t="s">
        <v>1001</v>
      </c>
      <c r="P5" t="s">
        <v>945</v>
      </c>
      <c r="Q5" t="s">
        <v>946</v>
      </c>
      <c r="R5" t="s">
        <v>947</v>
      </c>
      <c r="S5" t="s">
        <v>1003</v>
      </c>
      <c r="T5" t="s">
        <v>1053</v>
      </c>
      <c r="U5" t="s">
        <v>1054</v>
      </c>
      <c r="V5" t="s">
        <v>991</v>
      </c>
      <c r="W5" t="s">
        <v>1055</v>
      </c>
      <c r="X5" t="s">
        <v>1029</v>
      </c>
      <c r="Y5" t="s">
        <v>1056</v>
      </c>
      <c r="Z5" t="s">
        <v>1002</v>
      </c>
      <c r="AA5" t="s">
        <v>1057</v>
      </c>
      <c r="AB5" t="s">
        <v>970</v>
      </c>
      <c r="AC5" t="s">
        <v>947</v>
      </c>
      <c r="AD5" t="s">
        <v>1058</v>
      </c>
      <c r="AE5" t="s">
        <v>1059</v>
      </c>
      <c r="AF5" t="s">
        <v>1060</v>
      </c>
      <c r="AG5" t="s">
        <v>1061</v>
      </c>
      <c r="AH5" t="s">
        <v>947</v>
      </c>
      <c r="AI5" t="s">
        <v>1062</v>
      </c>
      <c r="AJ5" t="s">
        <v>1063</v>
      </c>
      <c r="AK5" t="s">
        <v>1046</v>
      </c>
      <c r="AL5" t="s">
        <v>958</v>
      </c>
      <c r="AM5" t="s">
        <v>1002</v>
      </c>
      <c r="AN5" t="s">
        <v>1064</v>
      </c>
      <c r="AO5" t="s">
        <v>1065</v>
      </c>
      <c r="AP5" t="s">
        <v>1066</v>
      </c>
      <c r="AQ5" t="s">
        <v>978</v>
      </c>
      <c r="AR5" t="s">
        <v>1067</v>
      </c>
      <c r="AS5" t="s">
        <v>957</v>
      </c>
      <c r="AT5" t="s">
        <v>1053</v>
      </c>
      <c r="AU5" t="s">
        <v>1068</v>
      </c>
      <c r="AV5" t="s">
        <v>1057</v>
      </c>
      <c r="AW5" t="s">
        <v>1069</v>
      </c>
      <c r="AX5" t="s">
        <v>1030</v>
      </c>
      <c r="AY5" t="s">
        <v>1070</v>
      </c>
      <c r="AZ5" t="s">
        <v>1071</v>
      </c>
    </row>
    <row r="6" spans="1:158" s="7" customFormat="1" x14ac:dyDescent="0.25">
      <c r="A6" s="6" t="s">
        <v>1072</v>
      </c>
      <c r="B6" s="7" t="s">
        <v>1012</v>
      </c>
      <c r="C6" s="7" t="s">
        <v>1027</v>
      </c>
      <c r="D6" s="7" t="s">
        <v>969</v>
      </c>
      <c r="E6" s="7" t="s">
        <v>1001</v>
      </c>
      <c r="F6" s="7" t="s">
        <v>1073</v>
      </c>
      <c r="G6" s="7" t="s">
        <v>1053</v>
      </c>
      <c r="H6" s="7" t="s">
        <v>1074</v>
      </c>
      <c r="I6" s="7" t="s">
        <v>998</v>
      </c>
      <c r="J6" s="7" t="s">
        <v>969</v>
      </c>
      <c r="K6" s="7" t="s">
        <v>1075</v>
      </c>
      <c r="L6" s="7" t="s">
        <v>947</v>
      </c>
      <c r="M6" s="7" t="s">
        <v>1030</v>
      </c>
      <c r="N6" s="7" t="s">
        <v>1076</v>
      </c>
      <c r="O6" s="7" t="s">
        <v>1012</v>
      </c>
      <c r="P6" s="7" t="s">
        <v>1077</v>
      </c>
      <c r="Q6" s="7" t="s">
        <v>1012</v>
      </c>
      <c r="R6" s="7" t="s">
        <v>1078</v>
      </c>
      <c r="S6" s="7" t="s">
        <v>1079</v>
      </c>
      <c r="T6" s="7" t="s">
        <v>1080</v>
      </c>
      <c r="U6" s="7" t="s">
        <v>1012</v>
      </c>
      <c r="V6" s="7" t="s">
        <v>964</v>
      </c>
      <c r="W6" s="7" t="s">
        <v>1081</v>
      </c>
      <c r="X6" s="7" t="s">
        <v>1082</v>
      </c>
      <c r="Y6" s="7" t="s">
        <v>1053</v>
      </c>
      <c r="Z6" s="7" t="s">
        <v>1013</v>
      </c>
      <c r="AA6" s="7" t="s">
        <v>1083</v>
      </c>
      <c r="AB6" s="7" t="s">
        <v>1012</v>
      </c>
      <c r="AC6" s="7" t="s">
        <v>969</v>
      </c>
      <c r="AD6" s="7" t="s">
        <v>950</v>
      </c>
      <c r="AE6" s="7" t="s">
        <v>1032</v>
      </c>
      <c r="AF6" s="7" t="s">
        <v>991</v>
      </c>
      <c r="AG6" s="7" t="s">
        <v>1084</v>
      </c>
      <c r="AH6" s="7" t="s">
        <v>1085</v>
      </c>
      <c r="AI6" s="7" t="s">
        <v>1009</v>
      </c>
      <c r="AJ6" s="7" t="s">
        <v>964</v>
      </c>
      <c r="AK6" s="7" t="s">
        <v>978</v>
      </c>
      <c r="AL6" s="7" t="s">
        <v>1086</v>
      </c>
      <c r="AM6" s="7" t="s">
        <v>1087</v>
      </c>
      <c r="AN6" s="7" t="s">
        <v>1088</v>
      </c>
      <c r="AO6" s="7" t="s">
        <v>1089</v>
      </c>
      <c r="AP6" s="7" t="s">
        <v>1067</v>
      </c>
      <c r="AQ6" s="7" t="s">
        <v>955</v>
      </c>
      <c r="AR6" s="7" t="s">
        <v>1090</v>
      </c>
      <c r="AS6" s="7" t="s">
        <v>1091</v>
      </c>
      <c r="AT6" s="7" t="s">
        <v>1092</v>
      </c>
      <c r="AU6" s="7" t="s">
        <v>1093</v>
      </c>
      <c r="AV6" s="7" t="s">
        <v>1094</v>
      </c>
      <c r="AW6" s="7" t="s">
        <v>1095</v>
      </c>
      <c r="AX6" s="7" t="s">
        <v>1096</v>
      </c>
      <c r="AY6" s="7" t="s">
        <v>1072</v>
      </c>
      <c r="AZ6" s="7" t="s">
        <v>1012</v>
      </c>
      <c r="BA6" s="7" t="s">
        <v>964</v>
      </c>
      <c r="BB6" s="7" t="s">
        <v>1097</v>
      </c>
      <c r="BC6" s="7" t="s">
        <v>1082</v>
      </c>
      <c r="BD6" s="7" t="s">
        <v>1012</v>
      </c>
      <c r="BE6" s="7" t="s">
        <v>1013</v>
      </c>
      <c r="BF6" s="7" t="s">
        <v>1027</v>
      </c>
      <c r="BG6" s="7" t="s">
        <v>1098</v>
      </c>
      <c r="BH6" s="7" t="s">
        <v>1015</v>
      </c>
    </row>
    <row r="7" spans="1:158" x14ac:dyDescent="0.25">
      <c r="A7" s="3" t="s">
        <v>943</v>
      </c>
      <c r="B7" t="s">
        <v>1002</v>
      </c>
      <c r="C7" t="s">
        <v>1099</v>
      </c>
      <c r="D7" t="s">
        <v>1057</v>
      </c>
      <c r="E7" t="s">
        <v>1100</v>
      </c>
      <c r="F7" t="s">
        <v>1101</v>
      </c>
      <c r="G7" t="s">
        <v>944</v>
      </c>
      <c r="H7" t="s">
        <v>969</v>
      </c>
      <c r="I7" t="s">
        <v>1102</v>
      </c>
      <c r="J7" t="s">
        <v>1009</v>
      </c>
      <c r="K7" t="s">
        <v>1103</v>
      </c>
      <c r="L7" t="s">
        <v>1002</v>
      </c>
      <c r="M7" t="s">
        <v>1104</v>
      </c>
      <c r="N7" t="s">
        <v>1105</v>
      </c>
      <c r="O7" t="s">
        <v>969</v>
      </c>
      <c r="P7" t="s">
        <v>1106</v>
      </c>
      <c r="Q7" t="s">
        <v>1107</v>
      </c>
      <c r="R7" t="s">
        <v>1108</v>
      </c>
      <c r="S7" t="s">
        <v>1109</v>
      </c>
      <c r="T7" t="s">
        <v>1009</v>
      </c>
      <c r="U7" t="s">
        <v>969</v>
      </c>
      <c r="V7" t="s">
        <v>1110</v>
      </c>
      <c r="W7" t="s">
        <v>1111</v>
      </c>
      <c r="X7" t="s">
        <v>1112</v>
      </c>
      <c r="Y7" t="s">
        <v>1113</v>
      </c>
      <c r="Z7" t="s">
        <v>969</v>
      </c>
      <c r="AA7" t="s">
        <v>1114</v>
      </c>
      <c r="AB7" t="s">
        <v>1115</v>
      </c>
      <c r="AC7" t="s">
        <v>1056</v>
      </c>
      <c r="AD7" t="s">
        <v>1116</v>
      </c>
      <c r="AE7" t="s">
        <v>1117</v>
      </c>
      <c r="AF7" t="s">
        <v>1009</v>
      </c>
      <c r="AG7" t="s">
        <v>1057</v>
      </c>
      <c r="AH7" t="s">
        <v>1118</v>
      </c>
      <c r="AI7" t="s">
        <v>1119</v>
      </c>
      <c r="AJ7" t="s">
        <v>1021</v>
      </c>
      <c r="AK7" t="s">
        <v>959</v>
      </c>
      <c r="AL7" t="s">
        <v>1120</v>
      </c>
      <c r="AM7" t="s">
        <v>945</v>
      </c>
      <c r="AN7" t="s">
        <v>1121</v>
      </c>
      <c r="AO7" t="s">
        <v>1122</v>
      </c>
      <c r="AP7" t="s">
        <v>1033</v>
      </c>
      <c r="AQ7" t="s">
        <v>969</v>
      </c>
      <c r="AR7" t="s">
        <v>1123</v>
      </c>
      <c r="AS7" t="s">
        <v>969</v>
      </c>
      <c r="AT7" t="s">
        <v>1124</v>
      </c>
      <c r="AU7" t="s">
        <v>1002</v>
      </c>
      <c r="AV7" t="s">
        <v>1125</v>
      </c>
      <c r="AW7" t="s">
        <v>1126</v>
      </c>
      <c r="AX7" t="s">
        <v>1127</v>
      </c>
      <c r="AY7" t="s">
        <v>1128</v>
      </c>
      <c r="AZ7" t="s">
        <v>992</v>
      </c>
      <c r="BA7" t="s">
        <v>1129</v>
      </c>
      <c r="BB7" t="s">
        <v>1057</v>
      </c>
      <c r="BC7" t="s">
        <v>1130</v>
      </c>
      <c r="BD7" t="s">
        <v>1131</v>
      </c>
      <c r="BE7" t="s">
        <v>1132</v>
      </c>
      <c r="BF7" t="s">
        <v>957</v>
      </c>
      <c r="BG7" t="s">
        <v>1133</v>
      </c>
      <c r="BH7" t="s">
        <v>1134</v>
      </c>
      <c r="BI7" t="s">
        <v>1015</v>
      </c>
    </row>
    <row r="8" spans="1:158" x14ac:dyDescent="0.25">
      <c r="A8" s="3" t="s">
        <v>976</v>
      </c>
      <c r="B8" t="s">
        <v>1135</v>
      </c>
      <c r="C8" t="s">
        <v>977</v>
      </c>
      <c r="D8" t="s">
        <v>1121</v>
      </c>
      <c r="E8" t="s">
        <v>943</v>
      </c>
      <c r="F8" t="s">
        <v>944</v>
      </c>
      <c r="G8" t="s">
        <v>998</v>
      </c>
      <c r="H8" t="s">
        <v>1057</v>
      </c>
      <c r="I8" t="s">
        <v>1136</v>
      </c>
      <c r="J8" t="s">
        <v>1009</v>
      </c>
      <c r="K8" t="s">
        <v>1137</v>
      </c>
      <c r="L8" t="s">
        <v>981</v>
      </c>
      <c r="M8" t="s">
        <v>1138</v>
      </c>
      <c r="N8" t="s">
        <v>1139</v>
      </c>
      <c r="O8" t="s">
        <v>963</v>
      </c>
      <c r="P8" t="s">
        <v>1140</v>
      </c>
      <c r="Q8" t="s">
        <v>1141</v>
      </c>
      <c r="R8" t="s">
        <v>969</v>
      </c>
      <c r="S8" t="s">
        <v>1142</v>
      </c>
      <c r="T8" t="s">
        <v>1073</v>
      </c>
      <c r="U8" t="s">
        <v>976</v>
      </c>
      <c r="V8" t="s">
        <v>1143</v>
      </c>
      <c r="W8" t="s">
        <v>950</v>
      </c>
      <c r="X8" t="s">
        <v>1079</v>
      </c>
      <c r="Y8" t="s">
        <v>994</v>
      </c>
      <c r="Z8" t="s">
        <v>976</v>
      </c>
      <c r="AA8" t="s">
        <v>1144</v>
      </c>
      <c r="AB8" t="s">
        <v>1145</v>
      </c>
      <c r="AC8" t="s">
        <v>1015</v>
      </c>
      <c r="AD8" t="s">
        <v>1146</v>
      </c>
      <c r="AE8">
        <v>10</v>
      </c>
      <c r="AF8" t="s">
        <v>1147</v>
      </c>
      <c r="AG8" t="s">
        <v>1030</v>
      </c>
      <c r="AH8" t="s">
        <v>1148</v>
      </c>
      <c r="AI8" t="s">
        <v>969</v>
      </c>
      <c r="AJ8" t="s">
        <v>1149</v>
      </c>
      <c r="AK8" t="s">
        <v>1001</v>
      </c>
      <c r="AL8" t="s">
        <v>1002</v>
      </c>
      <c r="AM8" t="s">
        <v>1150</v>
      </c>
      <c r="AN8" t="s">
        <v>981</v>
      </c>
      <c r="AO8">
        <v>2</v>
      </c>
      <c r="AP8" t="s">
        <v>1151</v>
      </c>
      <c r="AQ8" t="s">
        <v>947</v>
      </c>
      <c r="AR8">
        <v>2</v>
      </c>
      <c r="AS8" t="s">
        <v>1045</v>
      </c>
      <c r="AT8" t="s">
        <v>1152</v>
      </c>
      <c r="AU8" t="s">
        <v>1153</v>
      </c>
      <c r="AV8" t="s">
        <v>1073</v>
      </c>
      <c r="AW8" t="s">
        <v>1154</v>
      </c>
      <c r="AX8" t="s">
        <v>1155</v>
      </c>
      <c r="AY8" t="s">
        <v>969</v>
      </c>
      <c r="AZ8" t="s">
        <v>1156</v>
      </c>
      <c r="BA8" t="s">
        <v>1157</v>
      </c>
      <c r="BB8" t="s">
        <v>978</v>
      </c>
      <c r="BC8" t="s">
        <v>1158</v>
      </c>
      <c r="BD8" t="s">
        <v>1159</v>
      </c>
      <c r="BE8" t="s">
        <v>1160</v>
      </c>
      <c r="BF8" t="s">
        <v>969</v>
      </c>
      <c r="BG8" t="s">
        <v>944</v>
      </c>
      <c r="BH8" t="s">
        <v>1161</v>
      </c>
      <c r="BI8" t="s">
        <v>1015</v>
      </c>
    </row>
    <row r="9" spans="1:158" x14ac:dyDescent="0.25">
      <c r="A9" s="3" t="s">
        <v>992</v>
      </c>
      <c r="B9" t="s">
        <v>1162</v>
      </c>
      <c r="C9" t="s">
        <v>1057</v>
      </c>
      <c r="D9" t="s">
        <v>1001</v>
      </c>
      <c r="E9" t="s">
        <v>1057</v>
      </c>
      <c r="F9" t="s">
        <v>1163</v>
      </c>
      <c r="G9" t="s">
        <v>978</v>
      </c>
      <c r="H9" t="s">
        <v>1164</v>
      </c>
      <c r="I9" t="s">
        <v>1165</v>
      </c>
      <c r="J9" t="s">
        <v>1057</v>
      </c>
      <c r="K9" t="s">
        <v>1166</v>
      </c>
      <c r="L9" t="s">
        <v>1002</v>
      </c>
      <c r="M9" t="s">
        <v>1167</v>
      </c>
      <c r="N9" t="s">
        <v>950</v>
      </c>
      <c r="O9" t="s">
        <v>1168</v>
      </c>
      <c r="P9" t="s">
        <v>1169</v>
      </c>
      <c r="Q9" t="s">
        <v>957</v>
      </c>
      <c r="R9" t="s">
        <v>976</v>
      </c>
      <c r="S9" t="s">
        <v>1043</v>
      </c>
      <c r="T9" t="s">
        <v>1125</v>
      </c>
      <c r="U9" t="s">
        <v>1170</v>
      </c>
      <c r="V9" t="s">
        <v>1171</v>
      </c>
      <c r="W9" t="s">
        <v>962</v>
      </c>
      <c r="X9" t="s">
        <v>969</v>
      </c>
      <c r="Y9" t="s">
        <v>1172</v>
      </c>
      <c r="Z9" t="s">
        <v>1173</v>
      </c>
      <c r="AA9" t="s">
        <v>1174</v>
      </c>
      <c r="AB9" t="s">
        <v>992</v>
      </c>
      <c r="AC9" t="s">
        <v>945</v>
      </c>
      <c r="AD9" t="s">
        <v>1175</v>
      </c>
      <c r="AE9">
        <v>50</v>
      </c>
      <c r="AF9" t="s">
        <v>1176</v>
      </c>
      <c r="AG9" t="s">
        <v>969</v>
      </c>
      <c r="AH9" t="s">
        <v>1177</v>
      </c>
      <c r="AI9" t="s">
        <v>947</v>
      </c>
      <c r="AJ9" t="s">
        <v>1178</v>
      </c>
      <c r="AK9" t="s">
        <v>963</v>
      </c>
      <c r="AL9" t="s">
        <v>1001</v>
      </c>
      <c r="AM9" t="s">
        <v>1179</v>
      </c>
      <c r="AN9" t="s">
        <v>974</v>
      </c>
      <c r="AO9" t="s">
        <v>1057</v>
      </c>
      <c r="AP9" t="s">
        <v>1180</v>
      </c>
      <c r="AQ9" t="s">
        <v>1181</v>
      </c>
      <c r="AR9" t="s">
        <v>947</v>
      </c>
      <c r="AS9" t="s">
        <v>1182</v>
      </c>
    </row>
    <row r="10" spans="1:158" x14ac:dyDescent="0.25">
      <c r="A10" s="3" t="s">
        <v>1183</v>
      </c>
      <c r="B10" t="s">
        <v>992</v>
      </c>
      <c r="C10" t="s">
        <v>1068</v>
      </c>
      <c r="D10" t="s">
        <v>1184</v>
      </c>
      <c r="E10" t="s">
        <v>1057</v>
      </c>
      <c r="F10" t="s">
        <v>1185</v>
      </c>
      <c r="G10" t="s">
        <v>947</v>
      </c>
      <c r="H10" t="s">
        <v>1186</v>
      </c>
      <c r="I10" t="s">
        <v>947</v>
      </c>
      <c r="J10" t="s">
        <v>956</v>
      </c>
      <c r="K10" t="s">
        <v>1187</v>
      </c>
      <c r="L10" t="s">
        <v>943</v>
      </c>
      <c r="M10" t="s">
        <v>1002</v>
      </c>
      <c r="N10" t="s">
        <v>969</v>
      </c>
      <c r="O10" t="s">
        <v>1188</v>
      </c>
      <c r="P10" t="s">
        <v>1189</v>
      </c>
      <c r="Q10" t="s">
        <v>992</v>
      </c>
      <c r="R10" t="s">
        <v>1068</v>
      </c>
      <c r="S10" t="s">
        <v>1190</v>
      </c>
      <c r="T10" t="s">
        <v>1191</v>
      </c>
      <c r="U10" t="s">
        <v>992</v>
      </c>
      <c r="V10" t="s">
        <v>1077</v>
      </c>
      <c r="W10" t="s">
        <v>1192</v>
      </c>
      <c r="X10" t="s">
        <v>969</v>
      </c>
      <c r="Y10" t="s">
        <v>1193</v>
      </c>
      <c r="Z10" t="s">
        <v>947</v>
      </c>
      <c r="AA10" t="s">
        <v>1194</v>
      </c>
      <c r="AB10" t="s">
        <v>978</v>
      </c>
      <c r="AC10" t="s">
        <v>1195</v>
      </c>
      <c r="AD10" t="s">
        <v>969</v>
      </c>
      <c r="AE10" t="s">
        <v>1189</v>
      </c>
      <c r="AF10" t="s">
        <v>1002</v>
      </c>
      <c r="AG10" t="s">
        <v>1017</v>
      </c>
      <c r="AH10" t="s">
        <v>943</v>
      </c>
      <c r="AI10" t="s">
        <v>1189</v>
      </c>
      <c r="AJ10" t="s">
        <v>1002</v>
      </c>
      <c r="AK10" t="s">
        <v>1196</v>
      </c>
      <c r="AL10" t="s">
        <v>1134</v>
      </c>
      <c r="AM10" t="s">
        <v>1197</v>
      </c>
      <c r="AN10" t="s">
        <v>1198</v>
      </c>
      <c r="AO10" t="s">
        <v>1053</v>
      </c>
      <c r="AP10" t="s">
        <v>1199</v>
      </c>
      <c r="AQ10" t="s">
        <v>978</v>
      </c>
      <c r="AR10" t="s">
        <v>1200</v>
      </c>
      <c r="AS10" t="s">
        <v>1201</v>
      </c>
      <c r="AT10" t="s">
        <v>1063</v>
      </c>
      <c r="AU10" t="s">
        <v>1053</v>
      </c>
      <c r="AV10" t="s">
        <v>1202</v>
      </c>
      <c r="AW10" t="s">
        <v>1203</v>
      </c>
      <c r="AX10" t="s">
        <v>992</v>
      </c>
      <c r="AY10" t="s">
        <v>1204</v>
      </c>
      <c r="AZ10" t="s">
        <v>1012</v>
      </c>
      <c r="BA10" t="s">
        <v>950</v>
      </c>
      <c r="BB10" t="s">
        <v>943</v>
      </c>
      <c r="BC10" t="s">
        <v>1189</v>
      </c>
      <c r="BD10" t="s">
        <v>1002</v>
      </c>
      <c r="BE10" t="s">
        <v>1017</v>
      </c>
      <c r="BF10" t="s">
        <v>992</v>
      </c>
      <c r="BG10" t="s">
        <v>959</v>
      </c>
      <c r="BH10" t="s">
        <v>977</v>
      </c>
      <c r="BI10" t="s">
        <v>1015</v>
      </c>
    </row>
    <row r="11" spans="1:158" x14ac:dyDescent="0.25">
      <c r="A11" s="3" t="s">
        <v>943</v>
      </c>
      <c r="B11" t="s">
        <v>1002</v>
      </c>
      <c r="C11" t="s">
        <v>1057</v>
      </c>
      <c r="D11" t="s">
        <v>1205</v>
      </c>
      <c r="E11" t="s">
        <v>1206</v>
      </c>
      <c r="F11" t="s">
        <v>1207</v>
      </c>
      <c r="G11" t="s">
        <v>947</v>
      </c>
      <c r="H11" t="s">
        <v>1002</v>
      </c>
      <c r="I11" t="s">
        <v>1208</v>
      </c>
      <c r="J11" t="s">
        <v>1209</v>
      </c>
      <c r="K11" t="s">
        <v>969</v>
      </c>
      <c r="L11" t="s">
        <v>1210</v>
      </c>
      <c r="M11" t="s">
        <v>1211</v>
      </c>
      <c r="N11" t="s">
        <v>1212</v>
      </c>
      <c r="O11" t="s">
        <v>1057</v>
      </c>
      <c r="P11" t="s">
        <v>1142</v>
      </c>
      <c r="Q11" t="s">
        <v>1134</v>
      </c>
      <c r="R11" t="s">
        <v>1213</v>
      </c>
      <c r="S11" t="s">
        <v>947</v>
      </c>
      <c r="T11" t="s">
        <v>1002</v>
      </c>
      <c r="U11" t="s">
        <v>990</v>
      </c>
      <c r="V11" t="s">
        <v>1214</v>
      </c>
      <c r="W11" t="s">
        <v>969</v>
      </c>
      <c r="X11" t="s">
        <v>1215</v>
      </c>
      <c r="Y11" t="s">
        <v>972</v>
      </c>
      <c r="Z11" t="s">
        <v>1004</v>
      </c>
      <c r="AA11" t="s">
        <v>947</v>
      </c>
      <c r="AB11" t="s">
        <v>969</v>
      </c>
      <c r="AC11" t="s">
        <v>1216</v>
      </c>
      <c r="AD11" t="s">
        <v>1217</v>
      </c>
      <c r="AE11" t="s">
        <v>1218</v>
      </c>
      <c r="AF11" t="s">
        <v>1219</v>
      </c>
      <c r="AG11" t="s">
        <v>969</v>
      </c>
      <c r="AH11" t="s">
        <v>1001</v>
      </c>
      <c r="AI11" t="s">
        <v>1220</v>
      </c>
      <c r="AJ11" t="s">
        <v>1030</v>
      </c>
      <c r="AK11" t="s">
        <v>1057</v>
      </c>
      <c r="AL11" t="s">
        <v>991</v>
      </c>
      <c r="AM11" t="s">
        <v>1221</v>
      </c>
      <c r="AN11" t="s">
        <v>1222</v>
      </c>
      <c r="AO11" t="s">
        <v>969</v>
      </c>
      <c r="AP11" t="s">
        <v>1223</v>
      </c>
      <c r="AQ11" t="s">
        <v>1002</v>
      </c>
      <c r="AR11" t="s">
        <v>1057</v>
      </c>
      <c r="AS11" t="s">
        <v>1224</v>
      </c>
      <c r="AT11" t="s">
        <v>1095</v>
      </c>
      <c r="AU11" t="s">
        <v>1009</v>
      </c>
      <c r="AV11" t="s">
        <v>1225</v>
      </c>
      <c r="AW11" t="s">
        <v>1032</v>
      </c>
      <c r="AX11" t="s">
        <v>1226</v>
      </c>
      <c r="AY11" t="s">
        <v>1227</v>
      </c>
      <c r="AZ11" t="s">
        <v>1030</v>
      </c>
      <c r="BA11" t="s">
        <v>969</v>
      </c>
      <c r="BB11" t="s">
        <v>1228</v>
      </c>
      <c r="BC11" t="s">
        <v>969</v>
      </c>
      <c r="BD11" t="s">
        <v>1229</v>
      </c>
      <c r="BE11" t="s">
        <v>945</v>
      </c>
      <c r="BF11" t="s">
        <v>990</v>
      </c>
      <c r="BG11" t="s">
        <v>1230</v>
      </c>
      <c r="BH11" t="s">
        <v>947</v>
      </c>
      <c r="BI11" t="s">
        <v>1015</v>
      </c>
    </row>
    <row r="12" spans="1:158" x14ac:dyDescent="0.25">
      <c r="A12" s="3" t="s">
        <v>992</v>
      </c>
      <c r="B12" t="s">
        <v>977</v>
      </c>
      <c r="C12" t="s">
        <v>1231</v>
      </c>
      <c r="D12" t="s">
        <v>1030</v>
      </c>
      <c r="E12" t="s">
        <v>999</v>
      </c>
      <c r="F12" t="s">
        <v>1221</v>
      </c>
      <c r="G12" t="s">
        <v>1024</v>
      </c>
      <c r="H12" t="s">
        <v>992</v>
      </c>
      <c r="I12" t="s">
        <v>1232</v>
      </c>
      <c r="J12" t="s">
        <v>1233</v>
      </c>
      <c r="K12" t="s">
        <v>1234</v>
      </c>
      <c r="L12" t="s">
        <v>1235</v>
      </c>
      <c r="M12" t="s">
        <v>943</v>
      </c>
      <c r="N12" t="s">
        <v>1189</v>
      </c>
      <c r="O12" t="s">
        <v>1002</v>
      </c>
      <c r="P12" t="s">
        <v>1236</v>
      </c>
      <c r="Q12" t="s">
        <v>1030</v>
      </c>
      <c r="R12" t="s">
        <v>1057</v>
      </c>
      <c r="S12" t="s">
        <v>1000</v>
      </c>
      <c r="T12" t="s">
        <v>1094</v>
      </c>
      <c r="U12" t="s">
        <v>1237</v>
      </c>
      <c r="V12" t="s">
        <v>1072</v>
      </c>
      <c r="W12" t="s">
        <v>1012</v>
      </c>
      <c r="X12" t="s">
        <v>1238</v>
      </c>
      <c r="Y12" t="s">
        <v>1239</v>
      </c>
      <c r="Z12" t="s">
        <v>969</v>
      </c>
      <c r="AA12" t="s">
        <v>1240</v>
      </c>
      <c r="AB12" t="s">
        <v>1241</v>
      </c>
      <c r="AC12" t="s">
        <v>1242</v>
      </c>
      <c r="AD12" t="s">
        <v>1105</v>
      </c>
      <c r="AE12" t="s">
        <v>969</v>
      </c>
      <c r="AF12" t="s">
        <v>1243</v>
      </c>
      <c r="AG12" t="s">
        <v>1244</v>
      </c>
      <c r="AH12" t="s">
        <v>999</v>
      </c>
      <c r="AI12" t="s">
        <v>1221</v>
      </c>
      <c r="AJ12" t="s">
        <v>1002</v>
      </c>
      <c r="AK12" t="s">
        <v>1125</v>
      </c>
      <c r="AL12" t="s">
        <v>1160</v>
      </c>
      <c r="AM12" t="s">
        <v>1245</v>
      </c>
    </row>
    <row r="13" spans="1:158" x14ac:dyDescent="0.25">
      <c r="A13" s="3" t="s">
        <v>1246</v>
      </c>
      <c r="B13" t="s">
        <v>1247</v>
      </c>
      <c r="C13" t="s">
        <v>944</v>
      </c>
      <c r="D13" t="s">
        <v>992</v>
      </c>
      <c r="E13" t="s">
        <v>1191</v>
      </c>
      <c r="F13" t="s">
        <v>1057</v>
      </c>
      <c r="G13" t="s">
        <v>1248</v>
      </c>
      <c r="H13" t="s">
        <v>1249</v>
      </c>
      <c r="I13" t="s">
        <v>1250</v>
      </c>
      <c r="J13" t="s">
        <v>996</v>
      </c>
      <c r="K13" t="s">
        <v>1134</v>
      </c>
      <c r="L13" t="s">
        <v>1251</v>
      </c>
      <c r="M13" t="s">
        <v>1252</v>
      </c>
      <c r="N13" t="s">
        <v>1009</v>
      </c>
      <c r="O13" t="s">
        <v>1253</v>
      </c>
      <c r="P13" t="s">
        <v>969</v>
      </c>
      <c r="Q13" t="s">
        <v>1254</v>
      </c>
      <c r="R13" t="s">
        <v>947</v>
      </c>
      <c r="S13" t="s">
        <v>1255</v>
      </c>
      <c r="T13" t="s">
        <v>1256</v>
      </c>
      <c r="U13" t="s">
        <v>969</v>
      </c>
      <c r="V13" t="s">
        <v>1059</v>
      </c>
      <c r="W13" t="s">
        <v>1060</v>
      </c>
      <c r="X13" t="s">
        <v>1009</v>
      </c>
      <c r="Y13" t="s">
        <v>1257</v>
      </c>
      <c r="Z13" t="s">
        <v>1030</v>
      </c>
      <c r="AA13" t="s">
        <v>1057</v>
      </c>
      <c r="AB13" t="s">
        <v>1224</v>
      </c>
      <c r="AC13" t="s">
        <v>1258</v>
      </c>
      <c r="AD13" t="s">
        <v>1053</v>
      </c>
      <c r="AE13" t="s">
        <v>1043</v>
      </c>
      <c r="AF13" t="s">
        <v>1246</v>
      </c>
      <c r="AG13" t="s">
        <v>1259</v>
      </c>
      <c r="AH13" t="s">
        <v>947</v>
      </c>
      <c r="AI13" t="s">
        <v>1260</v>
      </c>
      <c r="AJ13" t="s">
        <v>1261</v>
      </c>
      <c r="AK13" t="s">
        <v>1247</v>
      </c>
      <c r="AL13" t="s">
        <v>1024</v>
      </c>
      <c r="AM13" t="s">
        <v>1262</v>
      </c>
      <c r="AN13" t="s">
        <v>1263</v>
      </c>
      <c r="AO13" t="s">
        <v>1264</v>
      </c>
      <c r="AP13" t="s">
        <v>1012</v>
      </c>
    </row>
    <row r="14" spans="1:158" x14ac:dyDescent="0.25">
      <c r="A14" s="3" t="s">
        <v>969</v>
      </c>
      <c r="B14" t="s">
        <v>1108</v>
      </c>
      <c r="C14" t="s">
        <v>1002</v>
      </c>
      <c r="D14" t="s">
        <v>990</v>
      </c>
      <c r="E14" t="s">
        <v>1265</v>
      </c>
      <c r="F14" t="s">
        <v>947</v>
      </c>
      <c r="G14" t="s">
        <v>1266</v>
      </c>
      <c r="H14" t="s">
        <v>1065</v>
      </c>
      <c r="I14" t="s">
        <v>1267</v>
      </c>
      <c r="J14" t="s">
        <v>1108</v>
      </c>
      <c r="K14" t="s">
        <v>1121</v>
      </c>
      <c r="L14" t="s">
        <v>1268</v>
      </c>
      <c r="M14" t="s">
        <v>1269</v>
      </c>
      <c r="N14" t="s">
        <v>1270</v>
      </c>
      <c r="O14" t="s">
        <v>969</v>
      </c>
      <c r="P14" t="s">
        <v>1271</v>
      </c>
      <c r="Q14" t="s">
        <v>1002</v>
      </c>
      <c r="R14" t="s">
        <v>950</v>
      </c>
      <c r="S14" t="s">
        <v>991</v>
      </c>
      <c r="T14" t="s">
        <v>969</v>
      </c>
      <c r="U14" t="s">
        <v>1229</v>
      </c>
      <c r="V14" t="s">
        <v>1002</v>
      </c>
      <c r="W14" t="s">
        <v>1230</v>
      </c>
      <c r="X14" t="s">
        <v>947</v>
      </c>
      <c r="Y14" t="s">
        <v>990</v>
      </c>
      <c r="Z14" t="s">
        <v>946</v>
      </c>
      <c r="AA14" t="s">
        <v>1015</v>
      </c>
      <c r="AB14" t="s">
        <v>1272</v>
      </c>
      <c r="AC14" t="s">
        <v>1040</v>
      </c>
      <c r="AD14" t="s">
        <v>1273</v>
      </c>
      <c r="AE14" t="s">
        <v>1079</v>
      </c>
      <c r="AF14" t="s">
        <v>1274</v>
      </c>
      <c r="AG14" t="s">
        <v>1030</v>
      </c>
      <c r="AH14" t="s">
        <v>969</v>
      </c>
      <c r="AI14" t="s">
        <v>1048</v>
      </c>
      <c r="AJ14" t="s">
        <v>1134</v>
      </c>
      <c r="AK14" t="s">
        <v>969</v>
      </c>
      <c r="AL14" t="s">
        <v>1001</v>
      </c>
      <c r="AM14" t="s">
        <v>1121</v>
      </c>
      <c r="AN14">
        <v>200</v>
      </c>
      <c r="AO14" t="s">
        <v>1057</v>
      </c>
      <c r="AP14" t="s">
        <v>1000</v>
      </c>
      <c r="AQ14" t="s">
        <v>1275</v>
      </c>
      <c r="AR14" t="s">
        <v>1276</v>
      </c>
      <c r="AS14" t="s">
        <v>1277</v>
      </c>
      <c r="AT14" t="s">
        <v>947</v>
      </c>
      <c r="AU14" t="s">
        <v>1271</v>
      </c>
      <c r="AV14" t="s">
        <v>947</v>
      </c>
      <c r="AW14" t="s">
        <v>1278</v>
      </c>
      <c r="AX14" t="s">
        <v>1274</v>
      </c>
      <c r="AY14" t="s">
        <v>1279</v>
      </c>
      <c r="AZ14" t="s">
        <v>1280</v>
      </c>
      <c r="BA14" t="s">
        <v>1031</v>
      </c>
      <c r="BB14" t="s">
        <v>1281</v>
      </c>
      <c r="BC14" t="s">
        <v>1282</v>
      </c>
      <c r="BD14" t="s">
        <v>1009</v>
      </c>
      <c r="BE14" t="s">
        <v>1283</v>
      </c>
      <c r="BF14" t="s">
        <v>976</v>
      </c>
      <c r="BG14" t="s">
        <v>1026</v>
      </c>
      <c r="BH14" t="s">
        <v>1284</v>
      </c>
      <c r="BI14" t="s">
        <v>1280</v>
      </c>
      <c r="BJ14" t="s">
        <v>1285</v>
      </c>
      <c r="BK14" t="s">
        <v>957</v>
      </c>
      <c r="BL14" t="s">
        <v>1264</v>
      </c>
      <c r="BM14" t="s">
        <v>1012</v>
      </c>
      <c r="BN14" t="s">
        <v>1030</v>
      </c>
      <c r="BO14" t="s">
        <v>1286</v>
      </c>
      <c r="BP14" t="s">
        <v>1086</v>
      </c>
      <c r="BQ14" t="s">
        <v>1287</v>
      </c>
      <c r="BR14" t="s">
        <v>1009</v>
      </c>
      <c r="BS14" t="s">
        <v>963</v>
      </c>
      <c r="BT14" t="s">
        <v>1102</v>
      </c>
      <c r="BU14" t="s">
        <v>976</v>
      </c>
      <c r="BV14" t="s">
        <v>1288</v>
      </c>
      <c r="BW14" t="s">
        <v>1280</v>
      </c>
      <c r="BX14" t="s">
        <v>1289</v>
      </c>
      <c r="BY14" t="s">
        <v>1290</v>
      </c>
      <c r="BZ14" t="s">
        <v>947</v>
      </c>
      <c r="CA14" t="s">
        <v>1013</v>
      </c>
      <c r="CB14" t="s">
        <v>1291</v>
      </c>
      <c r="CC14" t="s">
        <v>958</v>
      </c>
      <c r="CD14" t="s">
        <v>981</v>
      </c>
      <c r="CE14" t="s">
        <v>969</v>
      </c>
      <c r="CF14" t="s">
        <v>1229</v>
      </c>
      <c r="CG14" t="s">
        <v>992</v>
      </c>
      <c r="CH14" t="s">
        <v>1292</v>
      </c>
      <c r="CI14" t="s">
        <v>1293</v>
      </c>
      <c r="CJ14" t="s">
        <v>1027</v>
      </c>
      <c r="CK14" t="s">
        <v>1294</v>
      </c>
      <c r="CL14" t="s">
        <v>1295</v>
      </c>
      <c r="CM14" t="s">
        <v>1009</v>
      </c>
      <c r="CN14" t="s">
        <v>1296</v>
      </c>
      <c r="CO14" t="s">
        <v>1057</v>
      </c>
      <c r="CP14" t="s">
        <v>1297</v>
      </c>
      <c r="CQ14" t="s">
        <v>1298</v>
      </c>
      <c r="CR14" t="s">
        <v>1157</v>
      </c>
      <c r="CS14" t="s">
        <v>1012</v>
      </c>
      <c r="CT14" t="s">
        <v>1299</v>
      </c>
      <c r="CU14" t="s">
        <v>1009</v>
      </c>
      <c r="CV14" t="s">
        <v>1205</v>
      </c>
      <c r="CW14" t="s">
        <v>1300</v>
      </c>
      <c r="CX14" t="s">
        <v>1301</v>
      </c>
      <c r="CY14" t="s">
        <v>1302</v>
      </c>
      <c r="CZ14" t="s">
        <v>1009</v>
      </c>
      <c r="DA14" t="s">
        <v>1303</v>
      </c>
      <c r="DB14" t="s">
        <v>1304</v>
      </c>
      <c r="DC14" t="s">
        <v>1072</v>
      </c>
      <c r="DD14" t="s">
        <v>1012</v>
      </c>
      <c r="DE14" t="s">
        <v>1143</v>
      </c>
      <c r="DF14" t="s">
        <v>1305</v>
      </c>
      <c r="DG14" t="s">
        <v>1009</v>
      </c>
      <c r="DH14" t="s">
        <v>1306</v>
      </c>
      <c r="DI14" t="s">
        <v>1280</v>
      </c>
      <c r="DJ14" t="s">
        <v>964</v>
      </c>
      <c r="DK14" t="s">
        <v>1307</v>
      </c>
      <c r="DL14" t="s">
        <v>1308</v>
      </c>
      <c r="DM14" t="s">
        <v>1309</v>
      </c>
      <c r="DN14" t="s">
        <v>1057</v>
      </c>
      <c r="DO14" t="s">
        <v>1310</v>
      </c>
      <c r="DP14" t="s">
        <v>1311</v>
      </c>
    </row>
    <row r="15" spans="1:158" x14ac:dyDescent="0.25">
      <c r="A15" s="3" t="s">
        <v>1168</v>
      </c>
      <c r="B15" t="s">
        <v>1229</v>
      </c>
      <c r="C15" t="s">
        <v>947</v>
      </c>
      <c r="D15" t="s">
        <v>1067</v>
      </c>
      <c r="E15" t="s">
        <v>1312</v>
      </c>
      <c r="F15" t="s">
        <v>945</v>
      </c>
      <c r="G15" t="s">
        <v>1313</v>
      </c>
      <c r="H15" t="s">
        <v>1314</v>
      </c>
      <c r="I15" t="s">
        <v>1315</v>
      </c>
      <c r="J15" t="s">
        <v>1316</v>
      </c>
      <c r="K15" t="s">
        <v>1317</v>
      </c>
      <c r="L15" t="s">
        <v>1318</v>
      </c>
      <c r="M15" t="s">
        <v>1319</v>
      </c>
      <c r="N15" t="s">
        <v>978</v>
      </c>
      <c r="O15" t="s">
        <v>947</v>
      </c>
      <c r="P15" t="s">
        <v>958</v>
      </c>
      <c r="Q15" t="s">
        <v>945</v>
      </c>
      <c r="R15" t="s">
        <v>978</v>
      </c>
      <c r="S15" t="s">
        <v>1320</v>
      </c>
      <c r="T15" t="s">
        <v>1321</v>
      </c>
      <c r="U15" t="s">
        <v>1157</v>
      </c>
      <c r="V15" t="s">
        <v>976</v>
      </c>
      <c r="W15" t="s">
        <v>1322</v>
      </c>
      <c r="X15" t="s">
        <v>994</v>
      </c>
      <c r="Y15" t="s">
        <v>1009</v>
      </c>
      <c r="Z15" t="s">
        <v>963</v>
      </c>
      <c r="AA15" t="s">
        <v>1067</v>
      </c>
      <c r="AB15" t="s">
        <v>969</v>
      </c>
      <c r="AC15" t="s">
        <v>944</v>
      </c>
      <c r="AD15" t="s">
        <v>1002</v>
      </c>
      <c r="AE15" t="s">
        <v>1323</v>
      </c>
      <c r="AF15" t="s">
        <v>1009</v>
      </c>
      <c r="AG15" t="s">
        <v>1159</v>
      </c>
      <c r="AH15" t="s">
        <v>1324</v>
      </c>
      <c r="AI15" t="s">
        <v>1325</v>
      </c>
      <c r="AJ15" t="s">
        <v>1326</v>
      </c>
      <c r="AK15" t="s">
        <v>1031</v>
      </c>
      <c r="AL15" t="s">
        <v>1327</v>
      </c>
      <c r="AM15" t="s">
        <v>1328</v>
      </c>
      <c r="AN15" t="s">
        <v>947</v>
      </c>
      <c r="AO15" t="s">
        <v>976</v>
      </c>
      <c r="AP15" t="s">
        <v>1192</v>
      </c>
      <c r="AQ15" t="s">
        <v>1057</v>
      </c>
      <c r="AR15" t="s">
        <v>1168</v>
      </c>
      <c r="AS15" t="s">
        <v>1048</v>
      </c>
      <c r="AT15" t="s">
        <v>1030</v>
      </c>
      <c r="AU15" t="s">
        <v>963</v>
      </c>
      <c r="AV15" t="s">
        <v>964</v>
      </c>
      <c r="AW15" t="s">
        <v>1269</v>
      </c>
      <c r="AX15" t="s">
        <v>1329</v>
      </c>
      <c r="AY15" t="s">
        <v>1046</v>
      </c>
      <c r="AZ15" t="s">
        <v>1330</v>
      </c>
      <c r="BA15" t="s">
        <v>1331</v>
      </c>
      <c r="BB15" t="s">
        <v>1009</v>
      </c>
      <c r="BC15" t="s">
        <v>1332</v>
      </c>
      <c r="BD15" t="s">
        <v>1333</v>
      </c>
      <c r="BE15" t="s">
        <v>1205</v>
      </c>
      <c r="BF15" t="s">
        <v>1300</v>
      </c>
    </row>
    <row r="16" spans="1:158" s="7" customFormat="1" x14ac:dyDescent="0.25">
      <c r="A16" s="6" t="s">
        <v>943</v>
      </c>
      <c r="B16" s="7" t="s">
        <v>944</v>
      </c>
      <c r="C16" s="7" t="s">
        <v>1334</v>
      </c>
      <c r="D16" s="7" t="s">
        <v>1057</v>
      </c>
      <c r="E16" s="7" t="s">
        <v>1335</v>
      </c>
      <c r="F16" s="7" t="s">
        <v>1336</v>
      </c>
      <c r="G16" s="7" t="s">
        <v>1078</v>
      </c>
      <c r="H16" s="7" t="s">
        <v>1079</v>
      </c>
      <c r="I16" s="7" t="s">
        <v>1337</v>
      </c>
      <c r="J16" s="7" t="s">
        <v>1030</v>
      </c>
      <c r="K16" s="7" t="s">
        <v>1338</v>
      </c>
      <c r="L16" s="7" t="s">
        <v>1339</v>
      </c>
      <c r="M16" s="7" t="s">
        <v>957</v>
      </c>
      <c r="N16" s="7" t="s">
        <v>1002</v>
      </c>
      <c r="O16" s="7" t="s">
        <v>1329</v>
      </c>
      <c r="P16" s="7" t="s">
        <v>1340</v>
      </c>
      <c r="Q16" s="7" t="s">
        <v>947</v>
      </c>
      <c r="R16" s="7" t="s">
        <v>1017</v>
      </c>
      <c r="S16" s="7" t="s">
        <v>1189</v>
      </c>
      <c r="T16" s="7" t="s">
        <v>1009</v>
      </c>
      <c r="U16" s="7" t="s">
        <v>964</v>
      </c>
      <c r="V16" s="7" t="s">
        <v>1157</v>
      </c>
      <c r="W16" s="7" t="s">
        <v>1012</v>
      </c>
      <c r="X16" s="7" t="s">
        <v>1341</v>
      </c>
      <c r="Y16" s="7" t="s">
        <v>1205</v>
      </c>
      <c r="Z16" s="7" t="s">
        <v>1300</v>
      </c>
      <c r="AA16" s="7" t="s">
        <v>969</v>
      </c>
      <c r="AB16" s="7" t="s">
        <v>1067</v>
      </c>
      <c r="AC16" s="7" t="s">
        <v>972</v>
      </c>
      <c r="AD16" s="7" t="s">
        <v>1342</v>
      </c>
      <c r="AE16" s="7" t="s">
        <v>1343</v>
      </c>
      <c r="AF16" s="7" t="s">
        <v>981</v>
      </c>
      <c r="AG16" s="7" t="s">
        <v>1344</v>
      </c>
      <c r="AH16" s="7" t="s">
        <v>1345</v>
      </c>
      <c r="AI16" s="7" t="s">
        <v>1346</v>
      </c>
      <c r="AJ16" s="7" t="s">
        <v>1347</v>
      </c>
      <c r="AK16" s="7" t="s">
        <v>1348</v>
      </c>
      <c r="AL16" s="7" t="s">
        <v>1349</v>
      </c>
      <c r="AM16" s="7" t="s">
        <v>1094</v>
      </c>
      <c r="AN16" s="7" t="s">
        <v>1350</v>
      </c>
      <c r="AO16" s="7" t="s">
        <v>1016</v>
      </c>
      <c r="AP16" s="7" t="s">
        <v>945</v>
      </c>
      <c r="AQ16" s="7" t="s">
        <v>1351</v>
      </c>
      <c r="AR16" s="7" t="s">
        <v>947</v>
      </c>
      <c r="AS16" s="7" t="s">
        <v>958</v>
      </c>
      <c r="AT16" s="7" t="s">
        <v>1352</v>
      </c>
      <c r="AU16" s="7">
        <v>35</v>
      </c>
      <c r="AV16" s="7" t="s">
        <v>1353</v>
      </c>
      <c r="AW16" s="7" t="s">
        <v>1009</v>
      </c>
      <c r="AX16" s="7" t="s">
        <v>1027</v>
      </c>
      <c r="AY16" s="7" t="s">
        <v>1280</v>
      </c>
      <c r="AZ16" s="7" t="s">
        <v>1354</v>
      </c>
      <c r="BA16" s="7" t="s">
        <v>1355</v>
      </c>
      <c r="BB16" s="7" t="s">
        <v>1065</v>
      </c>
      <c r="BC16" s="7" t="s">
        <v>1356</v>
      </c>
      <c r="BD16" s="7" t="s">
        <v>1094</v>
      </c>
      <c r="BE16" s="7" t="s">
        <v>1357</v>
      </c>
      <c r="BF16" s="7" t="s">
        <v>1358</v>
      </c>
      <c r="BG16" s="7" t="s">
        <v>969</v>
      </c>
      <c r="BH16" s="7" t="s">
        <v>1033</v>
      </c>
      <c r="BI16" s="7" t="s">
        <v>945</v>
      </c>
      <c r="BJ16" s="7" t="s">
        <v>1342</v>
      </c>
      <c r="BK16" s="7" t="s">
        <v>1359</v>
      </c>
      <c r="BL16" s="7" t="s">
        <v>981</v>
      </c>
      <c r="BM16" s="7" t="s">
        <v>1057</v>
      </c>
      <c r="BN16" s="7" t="s">
        <v>1360</v>
      </c>
      <c r="BO16" s="7" t="s">
        <v>1361</v>
      </c>
      <c r="BP16" s="7" t="s">
        <v>1124</v>
      </c>
      <c r="BQ16" s="7" t="s">
        <v>969</v>
      </c>
      <c r="BR16" s="7" t="s">
        <v>1362</v>
      </c>
      <c r="BS16" s="7" t="s">
        <v>945</v>
      </c>
      <c r="BT16" s="7" t="s">
        <v>1363</v>
      </c>
      <c r="BU16" s="7" t="s">
        <v>1020</v>
      </c>
      <c r="BV16" s="7" t="s">
        <v>1057</v>
      </c>
      <c r="BW16" s="7" t="s">
        <v>1150</v>
      </c>
      <c r="BX16" s="7" t="s">
        <v>1364</v>
      </c>
      <c r="BY16" s="7" t="s">
        <v>947</v>
      </c>
      <c r="BZ16" s="7" t="s">
        <v>976</v>
      </c>
      <c r="CA16" s="7" t="s">
        <v>993</v>
      </c>
      <c r="CB16" s="7" t="s">
        <v>1009</v>
      </c>
      <c r="CC16" s="7" t="s">
        <v>1365</v>
      </c>
      <c r="CD16" s="7" t="s">
        <v>1366</v>
      </c>
      <c r="CE16" s="7" t="s">
        <v>1009</v>
      </c>
      <c r="CF16" s="7" t="s">
        <v>1027</v>
      </c>
      <c r="CG16" s="7" t="s">
        <v>1318</v>
      </c>
      <c r="CH16" s="7" t="s">
        <v>1009</v>
      </c>
      <c r="CI16" s="7" t="s">
        <v>1367</v>
      </c>
      <c r="CJ16" s="7" t="s">
        <v>1368</v>
      </c>
      <c r="CK16" s="7" t="s">
        <v>1329</v>
      </c>
      <c r="CL16" s="7" t="s">
        <v>1345</v>
      </c>
      <c r="CM16" s="7" t="s">
        <v>1369</v>
      </c>
      <c r="CN16" s="7" t="s">
        <v>1370</v>
      </c>
      <c r="CO16" s="7" t="s">
        <v>952</v>
      </c>
      <c r="CP16" s="7" t="s">
        <v>972</v>
      </c>
      <c r="CQ16" s="7" t="s">
        <v>1032</v>
      </c>
      <c r="CR16" s="7" t="s">
        <v>1081</v>
      </c>
      <c r="CS16" s="7" t="s">
        <v>1138</v>
      </c>
      <c r="CT16" s="7" t="s">
        <v>1015</v>
      </c>
      <c r="CU16" s="7" t="s">
        <v>1337</v>
      </c>
      <c r="CV16" s="7" t="s">
        <v>1011</v>
      </c>
      <c r="CW16" s="7" t="s">
        <v>1009</v>
      </c>
      <c r="CX16" s="7" t="s">
        <v>964</v>
      </c>
      <c r="CY16" s="7" t="s">
        <v>978</v>
      </c>
      <c r="CZ16" s="7" t="s">
        <v>1205</v>
      </c>
      <c r="DA16" s="7" t="s">
        <v>1300</v>
      </c>
      <c r="DB16" s="7" t="s">
        <v>1371</v>
      </c>
      <c r="DC16" s="7" t="s">
        <v>1340</v>
      </c>
      <c r="DD16" s="7" t="s">
        <v>992</v>
      </c>
      <c r="DE16" s="7" t="s">
        <v>1143</v>
      </c>
      <c r="DF16" s="7" t="s">
        <v>1372</v>
      </c>
      <c r="DG16" s="7" t="s">
        <v>943</v>
      </c>
      <c r="DH16" s="7" t="s">
        <v>1189</v>
      </c>
      <c r="DI16" s="7" t="s">
        <v>1305</v>
      </c>
      <c r="DJ16" s="7" t="s">
        <v>969</v>
      </c>
      <c r="DK16" s="7" t="s">
        <v>1373</v>
      </c>
      <c r="DL16" s="7" t="s">
        <v>1012</v>
      </c>
      <c r="DM16" s="7" t="s">
        <v>1030</v>
      </c>
      <c r="DN16" s="7" t="s">
        <v>1280</v>
      </c>
      <c r="DO16" s="7" t="s">
        <v>1374</v>
      </c>
      <c r="DP16" s="7" t="s">
        <v>1281</v>
      </c>
      <c r="DQ16" s="7" t="s">
        <v>1282</v>
      </c>
      <c r="DR16" s="7" t="s">
        <v>1009</v>
      </c>
      <c r="DS16" s="7" t="s">
        <v>1283</v>
      </c>
      <c r="DT16" s="7" t="s">
        <v>1073</v>
      </c>
      <c r="DU16" s="7" t="s">
        <v>976</v>
      </c>
      <c r="DV16" s="7" t="s">
        <v>949</v>
      </c>
      <c r="DW16" s="7" t="s">
        <v>950</v>
      </c>
      <c r="DX16" s="7" t="s">
        <v>1284</v>
      </c>
      <c r="DY16" s="7" t="s">
        <v>1280</v>
      </c>
      <c r="DZ16" s="7" t="s">
        <v>1285</v>
      </c>
      <c r="EA16" s="7" t="s">
        <v>957</v>
      </c>
      <c r="EB16" s="7" t="s">
        <v>1293</v>
      </c>
      <c r="EC16" s="7" t="s">
        <v>1158</v>
      </c>
      <c r="ED16" s="7" t="s">
        <v>943</v>
      </c>
      <c r="EE16" s="7" t="s">
        <v>1375</v>
      </c>
      <c r="EF16" s="7" t="s">
        <v>1009</v>
      </c>
      <c r="EG16" s="7" t="s">
        <v>1376</v>
      </c>
      <c r="EH16" s="7" t="s">
        <v>1297</v>
      </c>
      <c r="EI16" s="7" t="s">
        <v>1377</v>
      </c>
      <c r="EJ16" s="7" t="s">
        <v>978</v>
      </c>
      <c r="EK16" s="7" t="s">
        <v>969</v>
      </c>
      <c r="EL16" s="7" t="s">
        <v>1378</v>
      </c>
      <c r="EM16" s="7" t="s">
        <v>1264</v>
      </c>
      <c r="EN16" s="7" t="s">
        <v>1012</v>
      </c>
      <c r="EO16" s="7" t="s">
        <v>1030</v>
      </c>
      <c r="EP16" s="7" t="s">
        <v>1379</v>
      </c>
      <c r="EQ16" s="7" t="s">
        <v>1380</v>
      </c>
      <c r="ER16" s="7" t="s">
        <v>969</v>
      </c>
      <c r="ES16" s="7" t="s">
        <v>1295</v>
      </c>
      <c r="ET16" s="7" t="s">
        <v>1009</v>
      </c>
      <c r="EU16" s="7" t="s">
        <v>1283</v>
      </c>
      <c r="EV16" s="7" t="s">
        <v>1160</v>
      </c>
      <c r="EW16" s="7" t="s">
        <v>1280</v>
      </c>
      <c r="EX16" s="7" t="s">
        <v>1341</v>
      </c>
      <c r="EY16" s="7" t="s">
        <v>1381</v>
      </c>
      <c r="EZ16" s="7" t="s">
        <v>1057</v>
      </c>
      <c r="FA16" s="7" t="s">
        <v>1310</v>
      </c>
      <c r="FB16" s="7" t="s">
        <v>1311</v>
      </c>
    </row>
    <row r="17" spans="1:284" x14ac:dyDescent="0.25">
      <c r="A17" s="3" t="s">
        <v>990</v>
      </c>
      <c r="B17" t="s">
        <v>1247</v>
      </c>
      <c r="C17" t="s">
        <v>1229</v>
      </c>
      <c r="D17" t="s">
        <v>1382</v>
      </c>
      <c r="E17" t="s">
        <v>1383</v>
      </c>
      <c r="F17" t="s">
        <v>1030</v>
      </c>
      <c r="G17" t="s">
        <v>1384</v>
      </c>
      <c r="H17" t="s">
        <v>1065</v>
      </c>
      <c r="I17" t="s">
        <v>1385</v>
      </c>
      <c r="J17" t="s">
        <v>1047</v>
      </c>
      <c r="K17" t="s">
        <v>1004</v>
      </c>
      <c r="L17" t="s">
        <v>1001</v>
      </c>
      <c r="M17" t="s">
        <v>991</v>
      </c>
      <c r="N17" t="s">
        <v>1271</v>
      </c>
      <c r="O17" t="s">
        <v>978</v>
      </c>
      <c r="P17" t="s">
        <v>1033</v>
      </c>
      <c r="Q17" t="s">
        <v>1386</v>
      </c>
      <c r="R17" t="s">
        <v>1387</v>
      </c>
      <c r="S17" t="s">
        <v>1388</v>
      </c>
      <c r="T17" t="s">
        <v>1389</v>
      </c>
      <c r="U17" t="s">
        <v>1390</v>
      </c>
      <c r="V17" t="s">
        <v>1002</v>
      </c>
      <c r="W17" t="s">
        <v>1057</v>
      </c>
      <c r="X17" t="s">
        <v>1391</v>
      </c>
      <c r="Y17" t="s">
        <v>1134</v>
      </c>
      <c r="Z17" t="s">
        <v>1057</v>
      </c>
      <c r="AA17" t="s">
        <v>1392</v>
      </c>
      <c r="AB17" t="s">
        <v>976</v>
      </c>
      <c r="AC17" t="s">
        <v>1238</v>
      </c>
      <c r="AD17" t="s">
        <v>1331</v>
      </c>
      <c r="AE17" t="s">
        <v>943</v>
      </c>
      <c r="AF17" t="s">
        <v>1009</v>
      </c>
      <c r="AG17" t="s">
        <v>1332</v>
      </c>
      <c r="AH17" t="s">
        <v>1393</v>
      </c>
      <c r="AI17" t="s">
        <v>1030</v>
      </c>
      <c r="AJ17" t="s">
        <v>1057</v>
      </c>
      <c r="AK17" t="s">
        <v>991</v>
      </c>
      <c r="AL17" t="s">
        <v>1189</v>
      </c>
      <c r="AM17" t="s">
        <v>1009</v>
      </c>
      <c r="AN17" t="s">
        <v>964</v>
      </c>
      <c r="AO17" t="s">
        <v>981</v>
      </c>
      <c r="AP17" t="s">
        <v>1168</v>
      </c>
      <c r="AQ17" t="s">
        <v>1047</v>
      </c>
      <c r="AR17" t="s">
        <v>1030</v>
      </c>
      <c r="AS17" t="s">
        <v>1081</v>
      </c>
      <c r="AT17" t="s">
        <v>1394</v>
      </c>
      <c r="AU17" t="s">
        <v>1012</v>
      </c>
      <c r="AV17" t="s">
        <v>990</v>
      </c>
      <c r="AW17" t="s">
        <v>1395</v>
      </c>
      <c r="AX17" t="s">
        <v>1030</v>
      </c>
      <c r="AY17" t="s">
        <v>1280</v>
      </c>
      <c r="AZ17" t="s">
        <v>1396</v>
      </c>
      <c r="BA17" t="s">
        <v>1160</v>
      </c>
      <c r="BB17" t="s">
        <v>1280</v>
      </c>
      <c r="BC17" t="s">
        <v>1010</v>
      </c>
      <c r="BD17" t="s">
        <v>1397</v>
      </c>
      <c r="BE17" t="s">
        <v>964</v>
      </c>
      <c r="BF17" t="s">
        <v>981</v>
      </c>
      <c r="BG17" t="s">
        <v>1380</v>
      </c>
      <c r="BH17" t="s">
        <v>1121</v>
      </c>
      <c r="BI17" t="s">
        <v>969</v>
      </c>
      <c r="BJ17" t="s">
        <v>1398</v>
      </c>
      <c r="BK17" t="s">
        <v>944</v>
      </c>
      <c r="BL17" t="s">
        <v>976</v>
      </c>
      <c r="BM17" t="s">
        <v>972</v>
      </c>
      <c r="BN17" t="s">
        <v>1399</v>
      </c>
      <c r="BO17" t="s">
        <v>998</v>
      </c>
      <c r="BP17" t="s">
        <v>1400</v>
      </c>
      <c r="BQ17" t="s">
        <v>1401</v>
      </c>
      <c r="BR17" t="s">
        <v>1387</v>
      </c>
      <c r="BS17" t="s">
        <v>1388</v>
      </c>
      <c r="BT17" t="s">
        <v>947</v>
      </c>
      <c r="BU17" t="s">
        <v>1281</v>
      </c>
      <c r="BV17" t="s">
        <v>1282</v>
      </c>
      <c r="BW17" t="s">
        <v>958</v>
      </c>
      <c r="BX17" t="s">
        <v>989</v>
      </c>
      <c r="BY17" t="s">
        <v>1402</v>
      </c>
      <c r="BZ17" t="s">
        <v>1030</v>
      </c>
      <c r="CA17" t="s">
        <v>1012</v>
      </c>
      <c r="CB17" t="s">
        <v>956</v>
      </c>
      <c r="CC17" t="s">
        <v>969</v>
      </c>
      <c r="CD17" t="s">
        <v>1403</v>
      </c>
      <c r="CE17" t="s">
        <v>1012</v>
      </c>
      <c r="CF17" t="s">
        <v>1404</v>
      </c>
      <c r="CG17" t="s">
        <v>992</v>
      </c>
      <c r="CH17" t="s">
        <v>1129</v>
      </c>
      <c r="CI17" t="s">
        <v>1405</v>
      </c>
      <c r="CJ17" t="s">
        <v>1009</v>
      </c>
      <c r="CK17" t="s">
        <v>1283</v>
      </c>
      <c r="CL17" t="s">
        <v>1073</v>
      </c>
      <c r="CM17" t="s">
        <v>1012</v>
      </c>
      <c r="CN17" t="s">
        <v>993</v>
      </c>
      <c r="CO17" t="s">
        <v>1099</v>
      </c>
      <c r="CP17" t="s">
        <v>1329</v>
      </c>
      <c r="CQ17" t="s">
        <v>1406</v>
      </c>
      <c r="CR17" t="s">
        <v>964</v>
      </c>
      <c r="CS17" t="s">
        <v>1407</v>
      </c>
      <c r="CT17" t="s">
        <v>947</v>
      </c>
      <c r="CU17" t="s">
        <v>976</v>
      </c>
      <c r="CV17" t="s">
        <v>1292</v>
      </c>
      <c r="CW17" t="s">
        <v>1009</v>
      </c>
      <c r="CX17" t="s">
        <v>1408</v>
      </c>
      <c r="CY17" t="s">
        <v>1012</v>
      </c>
      <c r="CZ17" t="s">
        <v>1409</v>
      </c>
      <c r="DA17" t="s">
        <v>969</v>
      </c>
      <c r="DB17" t="s">
        <v>1410</v>
      </c>
      <c r="DC17" t="s">
        <v>1403</v>
      </c>
      <c r="DD17" t="s">
        <v>1012</v>
      </c>
      <c r="DE17" t="s">
        <v>1319</v>
      </c>
      <c r="DF17" t="s">
        <v>1009</v>
      </c>
      <c r="DG17" t="s">
        <v>1205</v>
      </c>
      <c r="DH17" t="s">
        <v>1411</v>
      </c>
      <c r="DI17" t="s">
        <v>1309</v>
      </c>
      <c r="DJ17" t="s">
        <v>1057</v>
      </c>
      <c r="DK17" t="s">
        <v>1310</v>
      </c>
      <c r="DL17" t="s">
        <v>1311</v>
      </c>
    </row>
    <row r="18" spans="1:284" x14ac:dyDescent="0.25">
      <c r="A18" s="3" t="s">
        <v>1001</v>
      </c>
      <c r="B18" t="s">
        <v>945</v>
      </c>
      <c r="C18" t="s">
        <v>1395</v>
      </c>
      <c r="D18" t="s">
        <v>1412</v>
      </c>
      <c r="E18" t="s">
        <v>1146</v>
      </c>
      <c r="F18" t="s">
        <v>992</v>
      </c>
      <c r="G18" t="s">
        <v>1413</v>
      </c>
      <c r="H18" t="s">
        <v>947</v>
      </c>
      <c r="I18" t="s">
        <v>1108</v>
      </c>
      <c r="J18" t="s">
        <v>947</v>
      </c>
      <c r="K18" t="s">
        <v>1414</v>
      </c>
      <c r="L18" t="s">
        <v>1043</v>
      </c>
      <c r="M18" t="s">
        <v>1274</v>
      </c>
      <c r="N18" t="s">
        <v>1030</v>
      </c>
      <c r="O18" t="s">
        <v>1021</v>
      </c>
      <c r="P18" t="s">
        <v>1001</v>
      </c>
      <c r="Q18" t="s">
        <v>1415</v>
      </c>
      <c r="R18" t="s">
        <v>993</v>
      </c>
      <c r="S18" t="s">
        <v>1159</v>
      </c>
      <c r="T18" t="s">
        <v>992</v>
      </c>
      <c r="U18" t="s">
        <v>1416</v>
      </c>
      <c r="V18" t="s">
        <v>946</v>
      </c>
      <c r="W18" t="s">
        <v>1417</v>
      </c>
      <c r="X18" t="s">
        <v>1029</v>
      </c>
      <c r="Y18" t="s">
        <v>945</v>
      </c>
      <c r="Z18" t="s">
        <v>1418</v>
      </c>
      <c r="AA18" t="s">
        <v>1001</v>
      </c>
      <c r="AB18" t="s">
        <v>945</v>
      </c>
      <c r="AC18" t="s">
        <v>990</v>
      </c>
      <c r="AD18" t="s">
        <v>1003</v>
      </c>
      <c r="AE18" t="s">
        <v>947</v>
      </c>
      <c r="AF18" t="s">
        <v>1419</v>
      </c>
      <c r="AG18" t="s">
        <v>1231</v>
      </c>
      <c r="AH18" t="s">
        <v>945</v>
      </c>
      <c r="AI18" t="s">
        <v>1230</v>
      </c>
      <c r="AJ18" t="s">
        <v>1143</v>
      </c>
      <c r="AK18" t="s">
        <v>964</v>
      </c>
      <c r="AL18" t="s">
        <v>1409</v>
      </c>
      <c r="AM18" t="s">
        <v>1420</v>
      </c>
      <c r="AN18" t="s">
        <v>1421</v>
      </c>
      <c r="AO18" t="s">
        <v>1009</v>
      </c>
      <c r="AP18" t="s">
        <v>1283</v>
      </c>
      <c r="AQ18" t="s">
        <v>1012</v>
      </c>
      <c r="AR18" t="s">
        <v>993</v>
      </c>
      <c r="AS18" t="s">
        <v>1057</v>
      </c>
      <c r="AT18" t="s">
        <v>1168</v>
      </c>
      <c r="AU18" t="s">
        <v>1205</v>
      </c>
      <c r="AV18" t="s">
        <v>1300</v>
      </c>
      <c r="AW18" t="s">
        <v>1422</v>
      </c>
      <c r="AX18" t="s">
        <v>1121</v>
      </c>
      <c r="AY18" t="s">
        <v>969</v>
      </c>
      <c r="AZ18" t="s">
        <v>1398</v>
      </c>
      <c r="BA18" t="s">
        <v>944</v>
      </c>
      <c r="BB18" t="s">
        <v>1264</v>
      </c>
      <c r="BC18" t="s">
        <v>1012</v>
      </c>
      <c r="BD18" t="s">
        <v>1030</v>
      </c>
      <c r="BE18" t="s">
        <v>1423</v>
      </c>
      <c r="BF18" t="s">
        <v>969</v>
      </c>
      <c r="BG18" t="s">
        <v>1029</v>
      </c>
      <c r="BH18" t="s">
        <v>947</v>
      </c>
      <c r="BI18" t="s">
        <v>969</v>
      </c>
      <c r="BJ18" t="s">
        <v>1424</v>
      </c>
      <c r="BK18" t="s">
        <v>1134</v>
      </c>
      <c r="BL18" t="s">
        <v>969</v>
      </c>
      <c r="BM18" t="s">
        <v>1067</v>
      </c>
      <c r="BN18" t="s">
        <v>963</v>
      </c>
      <c r="BO18" t="s">
        <v>1229</v>
      </c>
      <c r="BP18" t="s">
        <v>1425</v>
      </c>
      <c r="BQ18" t="s">
        <v>1030</v>
      </c>
      <c r="BR18" t="s">
        <v>1426</v>
      </c>
      <c r="BS18" t="s">
        <v>947</v>
      </c>
      <c r="BT18" t="s">
        <v>1281</v>
      </c>
      <c r="BU18" t="s">
        <v>1427</v>
      </c>
      <c r="BV18" t="s">
        <v>1009</v>
      </c>
      <c r="BW18" t="s">
        <v>1408</v>
      </c>
      <c r="BX18" t="s">
        <v>1073</v>
      </c>
      <c r="BY18" t="s">
        <v>945</v>
      </c>
      <c r="BZ18" t="s">
        <v>1428</v>
      </c>
      <c r="CA18" t="s">
        <v>976</v>
      </c>
      <c r="CB18" t="s">
        <v>1292</v>
      </c>
      <c r="CC18" t="s">
        <v>1009</v>
      </c>
      <c r="CD18" t="s">
        <v>1408</v>
      </c>
      <c r="CE18" t="s">
        <v>1012</v>
      </c>
      <c r="CF18" t="s">
        <v>1409</v>
      </c>
      <c r="CG18" t="s">
        <v>1429</v>
      </c>
      <c r="CH18" t="s">
        <v>1308</v>
      </c>
      <c r="CI18" t="s">
        <v>1309</v>
      </c>
      <c r="CJ18" t="s">
        <v>1057</v>
      </c>
      <c r="CK18" t="s">
        <v>1310</v>
      </c>
      <c r="CL18" t="s">
        <v>1311</v>
      </c>
    </row>
    <row r="19" spans="1:284" x14ac:dyDescent="0.25">
      <c r="A19" s="3" t="s">
        <v>969</v>
      </c>
      <c r="B19" t="s">
        <v>1398</v>
      </c>
      <c r="C19" t="s">
        <v>944</v>
      </c>
      <c r="D19" t="s">
        <v>1002</v>
      </c>
      <c r="E19" t="s">
        <v>1430</v>
      </c>
      <c r="F19" t="s">
        <v>1005</v>
      </c>
      <c r="G19" t="s">
        <v>1009</v>
      </c>
      <c r="H19" t="s">
        <v>1408</v>
      </c>
      <c r="I19" t="s">
        <v>1010</v>
      </c>
      <c r="J19" t="s">
        <v>1134</v>
      </c>
      <c r="K19" t="s">
        <v>969</v>
      </c>
      <c r="L19" t="s">
        <v>1431</v>
      </c>
      <c r="M19" t="s">
        <v>1134</v>
      </c>
      <c r="N19" t="s">
        <v>1205</v>
      </c>
      <c r="O19" t="s">
        <v>1300</v>
      </c>
      <c r="P19" t="s">
        <v>992</v>
      </c>
      <c r="Q19" t="s">
        <v>1143</v>
      </c>
      <c r="R19" t="s">
        <v>1432</v>
      </c>
      <c r="S19" t="s">
        <v>958</v>
      </c>
      <c r="T19" t="s">
        <v>1002</v>
      </c>
      <c r="U19" t="s">
        <v>1057</v>
      </c>
      <c r="V19" t="s">
        <v>1189</v>
      </c>
      <c r="W19" t="s">
        <v>1009</v>
      </c>
      <c r="X19" t="s">
        <v>1433</v>
      </c>
      <c r="Y19" t="s">
        <v>1280</v>
      </c>
      <c r="Z19" t="s">
        <v>1434</v>
      </c>
      <c r="AA19" t="s">
        <v>957</v>
      </c>
      <c r="AB19" t="s">
        <v>992</v>
      </c>
      <c r="AC19" t="s">
        <v>1435</v>
      </c>
      <c r="AD19" t="s">
        <v>969</v>
      </c>
      <c r="AE19" t="s">
        <v>1033</v>
      </c>
      <c r="AF19" t="s">
        <v>1436</v>
      </c>
      <c r="AG19" t="s">
        <v>978</v>
      </c>
      <c r="AH19" t="s">
        <v>1437</v>
      </c>
      <c r="AI19" t="s">
        <v>1134</v>
      </c>
      <c r="AJ19" t="s">
        <v>1271</v>
      </c>
      <c r="AK19" t="s">
        <v>1438</v>
      </c>
      <c r="AL19" t="s">
        <v>947</v>
      </c>
      <c r="AM19" t="s">
        <v>1439</v>
      </c>
      <c r="AN19" t="s">
        <v>969</v>
      </c>
      <c r="AO19" t="s">
        <v>1001</v>
      </c>
      <c r="AP19" t="s">
        <v>1177</v>
      </c>
      <c r="AQ19" t="s">
        <v>949</v>
      </c>
      <c r="AR19" t="s">
        <v>950</v>
      </c>
      <c r="AS19" t="s">
        <v>1440</v>
      </c>
      <c r="AT19" t="s">
        <v>1065</v>
      </c>
      <c r="AU19" t="s">
        <v>1001</v>
      </c>
      <c r="AV19" t="s">
        <v>1061</v>
      </c>
      <c r="AW19" t="s">
        <v>1274</v>
      </c>
      <c r="AX19" t="s">
        <v>947</v>
      </c>
      <c r="AY19" t="s">
        <v>969</v>
      </c>
      <c r="AZ19" t="s">
        <v>1001</v>
      </c>
      <c r="BA19" t="s">
        <v>1238</v>
      </c>
      <c r="BB19" t="s">
        <v>1079</v>
      </c>
      <c r="BC19" t="s">
        <v>1091</v>
      </c>
      <c r="BD19" t="s">
        <v>974</v>
      </c>
      <c r="BE19" t="s">
        <v>958</v>
      </c>
      <c r="BF19" t="s">
        <v>1441</v>
      </c>
      <c r="BG19" t="s">
        <v>1057</v>
      </c>
      <c r="BH19" t="s">
        <v>1442</v>
      </c>
      <c r="BI19" t="s">
        <v>1443</v>
      </c>
      <c r="BJ19" t="s">
        <v>1407</v>
      </c>
      <c r="BK19" t="s">
        <v>992</v>
      </c>
      <c r="BL19" t="s">
        <v>1444</v>
      </c>
      <c r="BM19" t="s">
        <v>976</v>
      </c>
      <c r="BN19" t="s">
        <v>1238</v>
      </c>
      <c r="BO19" t="s">
        <v>1445</v>
      </c>
      <c r="BP19" t="s">
        <v>1297</v>
      </c>
      <c r="BQ19" t="s">
        <v>998</v>
      </c>
      <c r="BR19" t="s">
        <v>1021</v>
      </c>
      <c r="BS19" t="s">
        <v>1410</v>
      </c>
      <c r="BT19" t="s">
        <v>1136</v>
      </c>
      <c r="BU19" t="s">
        <v>1009</v>
      </c>
      <c r="BV19" t="s">
        <v>1205</v>
      </c>
      <c r="BW19" t="s">
        <v>1446</v>
      </c>
      <c r="BX19" t="s">
        <v>1012</v>
      </c>
      <c r="BY19" t="s">
        <v>1423</v>
      </c>
      <c r="BZ19" t="s">
        <v>1447</v>
      </c>
      <c r="CA19" t="s">
        <v>1012</v>
      </c>
      <c r="CB19" t="s">
        <v>1448</v>
      </c>
      <c r="CC19" t="s">
        <v>969</v>
      </c>
      <c r="CD19" t="s">
        <v>1047</v>
      </c>
      <c r="CE19" t="s">
        <v>947</v>
      </c>
      <c r="CF19" t="s">
        <v>1424</v>
      </c>
      <c r="CG19" t="s">
        <v>1134</v>
      </c>
      <c r="CH19" t="s">
        <v>969</v>
      </c>
      <c r="CI19" t="s">
        <v>944</v>
      </c>
      <c r="CJ19" t="s">
        <v>1449</v>
      </c>
      <c r="CK19" t="s">
        <v>1450</v>
      </c>
      <c r="CL19" t="s">
        <v>1073</v>
      </c>
      <c r="CM19" t="s">
        <v>1375</v>
      </c>
      <c r="CN19" t="s">
        <v>1451</v>
      </c>
      <c r="CO19" t="s">
        <v>1281</v>
      </c>
      <c r="CP19" t="s">
        <v>1282</v>
      </c>
      <c r="CQ19" t="s">
        <v>1009</v>
      </c>
      <c r="CR19" t="s">
        <v>1283</v>
      </c>
      <c r="CS19" t="s">
        <v>1160</v>
      </c>
      <c r="CT19" t="s">
        <v>969</v>
      </c>
      <c r="CU19" t="s">
        <v>1452</v>
      </c>
      <c r="CV19" t="s">
        <v>947</v>
      </c>
      <c r="CW19" t="s">
        <v>1013</v>
      </c>
      <c r="CX19" t="s">
        <v>1068</v>
      </c>
      <c r="CY19" t="s">
        <v>1453</v>
      </c>
      <c r="CZ19" t="s">
        <v>1454</v>
      </c>
      <c r="DA19" t="s">
        <v>969</v>
      </c>
      <c r="DB19" t="s">
        <v>1455</v>
      </c>
      <c r="DC19" t="s">
        <v>998</v>
      </c>
      <c r="DD19" t="s">
        <v>1456</v>
      </c>
      <c r="DE19" t="s">
        <v>1134</v>
      </c>
      <c r="DF19" t="s">
        <v>969</v>
      </c>
      <c r="DG19" t="s">
        <v>1457</v>
      </c>
      <c r="DH19" t="s">
        <v>1134</v>
      </c>
      <c r="DI19" t="s">
        <v>969</v>
      </c>
      <c r="DJ19" t="s">
        <v>1033</v>
      </c>
      <c r="DK19" t="s">
        <v>1458</v>
      </c>
      <c r="DL19" t="s">
        <v>1459</v>
      </c>
      <c r="DM19" t="s">
        <v>1021</v>
      </c>
      <c r="DN19" t="s">
        <v>1460</v>
      </c>
      <c r="DO19" t="s">
        <v>1449</v>
      </c>
      <c r="DP19" t="s">
        <v>1296</v>
      </c>
      <c r="DQ19" t="s">
        <v>1461</v>
      </c>
      <c r="DR19" t="s">
        <v>1053</v>
      </c>
      <c r="DS19" t="s">
        <v>1027</v>
      </c>
      <c r="DT19" t="s">
        <v>1057</v>
      </c>
      <c r="DU19" t="s">
        <v>1462</v>
      </c>
      <c r="DV19" t="s">
        <v>1134</v>
      </c>
      <c r="DW19" t="s">
        <v>943</v>
      </c>
      <c r="DX19" t="s">
        <v>1374</v>
      </c>
      <c r="DY19" t="s">
        <v>1264</v>
      </c>
      <c r="DZ19" t="s">
        <v>1012</v>
      </c>
      <c r="EA19" t="s">
        <v>1409</v>
      </c>
      <c r="EB19" t="s">
        <v>1030</v>
      </c>
      <c r="EC19" t="s">
        <v>1280</v>
      </c>
      <c r="ED19" t="s">
        <v>1463</v>
      </c>
      <c r="EE19" t="s">
        <v>1396</v>
      </c>
      <c r="EF19" t="s">
        <v>947</v>
      </c>
      <c r="EG19" t="s">
        <v>1293</v>
      </c>
      <c r="EH19" t="s">
        <v>1158</v>
      </c>
      <c r="EI19" t="s">
        <v>943</v>
      </c>
      <c r="EJ19" t="s">
        <v>1375</v>
      </c>
      <c r="EK19" t="s">
        <v>1009</v>
      </c>
      <c r="EL19" t="s">
        <v>1376</v>
      </c>
      <c r="EM19" t="s">
        <v>1297</v>
      </c>
      <c r="EN19" t="s">
        <v>1377</v>
      </c>
      <c r="EO19" t="s">
        <v>978</v>
      </c>
      <c r="EP19" t="s">
        <v>969</v>
      </c>
      <c r="EQ19" t="s">
        <v>1378</v>
      </c>
      <c r="ER19" t="s">
        <v>1072</v>
      </c>
      <c r="ES19" t="s">
        <v>976</v>
      </c>
      <c r="ET19" t="s">
        <v>1238</v>
      </c>
      <c r="EU19" t="s">
        <v>1079</v>
      </c>
      <c r="EV19" t="s">
        <v>1134</v>
      </c>
      <c r="EW19" t="s">
        <v>1464</v>
      </c>
      <c r="EX19" t="s">
        <v>1138</v>
      </c>
      <c r="EY19" t="s">
        <v>1465</v>
      </c>
      <c r="EZ19" t="s">
        <v>1458</v>
      </c>
      <c r="FA19" t="s">
        <v>1466</v>
      </c>
      <c r="FB19" t="s">
        <v>1467</v>
      </c>
      <c r="FC19" t="s">
        <v>1009</v>
      </c>
      <c r="FD19" t="s">
        <v>1303</v>
      </c>
      <c r="FE19" t="s">
        <v>1380</v>
      </c>
      <c r="FF19" t="s">
        <v>1308</v>
      </c>
      <c r="FG19" t="s">
        <v>1309</v>
      </c>
      <c r="FH19" t="s">
        <v>1057</v>
      </c>
      <c r="FI19" t="s">
        <v>1310</v>
      </c>
      <c r="FJ19" t="s">
        <v>1311</v>
      </c>
    </row>
    <row r="20" spans="1:284" x14ac:dyDescent="0.25">
      <c r="A20" s="3" t="s">
        <v>943</v>
      </c>
      <c r="B20" t="s">
        <v>1002</v>
      </c>
      <c r="C20" t="s">
        <v>1329</v>
      </c>
      <c r="D20" t="s">
        <v>1345</v>
      </c>
      <c r="E20" t="s">
        <v>944</v>
      </c>
      <c r="F20" t="s">
        <v>978</v>
      </c>
      <c r="G20" t="s">
        <v>990</v>
      </c>
      <c r="H20" t="s">
        <v>991</v>
      </c>
      <c r="I20" t="s">
        <v>1047</v>
      </c>
      <c r="J20" t="s">
        <v>1057</v>
      </c>
      <c r="K20">
        <v>5</v>
      </c>
      <c r="L20" t="s">
        <v>1250</v>
      </c>
      <c r="M20" t="s">
        <v>1468</v>
      </c>
      <c r="N20" t="s">
        <v>1009</v>
      </c>
      <c r="O20" t="s">
        <v>1469</v>
      </c>
      <c r="P20" t="s">
        <v>1470</v>
      </c>
      <c r="Q20" t="s">
        <v>947</v>
      </c>
      <c r="R20" t="s">
        <v>1471</v>
      </c>
      <c r="S20" t="s">
        <v>1472</v>
      </c>
      <c r="T20" t="s">
        <v>1057</v>
      </c>
      <c r="U20">
        <v>15</v>
      </c>
      <c r="V20" t="s">
        <v>1353</v>
      </c>
      <c r="W20" t="s">
        <v>1468</v>
      </c>
      <c r="X20" t="s">
        <v>1013</v>
      </c>
      <c r="Y20" t="s">
        <v>1027</v>
      </c>
      <c r="Z20" t="s">
        <v>1012</v>
      </c>
      <c r="AA20" t="s">
        <v>1009</v>
      </c>
      <c r="AB20" t="s">
        <v>1473</v>
      </c>
      <c r="AC20" t="s">
        <v>1474</v>
      </c>
      <c r="AD20" t="s">
        <v>947</v>
      </c>
      <c r="AE20" t="s">
        <v>969</v>
      </c>
      <c r="AF20" t="s">
        <v>1324</v>
      </c>
      <c r="AG20" t="s">
        <v>1475</v>
      </c>
      <c r="AH20" t="s">
        <v>1476</v>
      </c>
      <c r="AI20" t="s">
        <v>1345</v>
      </c>
      <c r="AJ20" t="s">
        <v>969</v>
      </c>
      <c r="AK20" t="s">
        <v>944</v>
      </c>
      <c r="AL20" t="s">
        <v>1002</v>
      </c>
      <c r="AM20" t="s">
        <v>1208</v>
      </c>
      <c r="AN20" t="s">
        <v>1477</v>
      </c>
      <c r="AO20" t="s">
        <v>947</v>
      </c>
      <c r="AP20" t="s">
        <v>969</v>
      </c>
      <c r="AQ20" t="s">
        <v>1229</v>
      </c>
      <c r="AR20" t="s">
        <v>1002</v>
      </c>
      <c r="AS20" t="s">
        <v>1478</v>
      </c>
      <c r="AT20" t="s">
        <v>992</v>
      </c>
      <c r="AU20" t="s">
        <v>1435</v>
      </c>
      <c r="AV20" t="s">
        <v>969</v>
      </c>
      <c r="AW20" t="s">
        <v>1001</v>
      </c>
      <c r="AX20" t="s">
        <v>1057</v>
      </c>
      <c r="AY20" t="s">
        <v>1224</v>
      </c>
      <c r="AZ20" t="s">
        <v>1391</v>
      </c>
      <c r="BA20" t="s">
        <v>1342</v>
      </c>
      <c r="BB20" t="s">
        <v>957</v>
      </c>
      <c r="BC20" t="s">
        <v>1479</v>
      </c>
      <c r="BD20" t="s">
        <v>1012</v>
      </c>
      <c r="BE20" t="s">
        <v>1030</v>
      </c>
      <c r="BF20" t="s">
        <v>1280</v>
      </c>
      <c r="BG20" t="s">
        <v>1397</v>
      </c>
      <c r="BH20" t="s">
        <v>964</v>
      </c>
      <c r="BI20" t="s">
        <v>1121</v>
      </c>
      <c r="BJ20" t="s">
        <v>969</v>
      </c>
      <c r="BK20" t="s">
        <v>1398</v>
      </c>
      <c r="BL20" t="s">
        <v>944</v>
      </c>
      <c r="BM20" t="s">
        <v>978</v>
      </c>
      <c r="BN20" t="s">
        <v>1205</v>
      </c>
      <c r="BO20" t="s">
        <v>1300</v>
      </c>
      <c r="BP20" t="s">
        <v>1420</v>
      </c>
      <c r="BQ20" t="s">
        <v>1427</v>
      </c>
      <c r="BR20" t="s">
        <v>1009</v>
      </c>
      <c r="BS20" t="s">
        <v>1283</v>
      </c>
      <c r="BT20" t="s">
        <v>1012</v>
      </c>
      <c r="BU20" t="s">
        <v>1448</v>
      </c>
      <c r="BV20" t="s">
        <v>1280</v>
      </c>
      <c r="BW20" t="s">
        <v>1341</v>
      </c>
      <c r="BX20" t="s">
        <v>947</v>
      </c>
      <c r="BY20" t="s">
        <v>1226</v>
      </c>
      <c r="BZ20" t="s">
        <v>1480</v>
      </c>
      <c r="CA20" t="s">
        <v>1009</v>
      </c>
      <c r="CB20" t="s">
        <v>1481</v>
      </c>
      <c r="CC20" t="s">
        <v>1012</v>
      </c>
      <c r="CD20" t="s">
        <v>1409</v>
      </c>
      <c r="CE20" t="s">
        <v>1429</v>
      </c>
      <c r="CF20" t="s">
        <v>1458</v>
      </c>
      <c r="CG20" t="s">
        <v>1466</v>
      </c>
      <c r="CH20" t="s">
        <v>1467</v>
      </c>
      <c r="CI20" t="s">
        <v>1009</v>
      </c>
      <c r="CJ20" t="s">
        <v>1303</v>
      </c>
      <c r="CK20" t="s">
        <v>1380</v>
      </c>
      <c r="CL20" t="s">
        <v>1482</v>
      </c>
      <c r="CM20" t="s">
        <v>1030</v>
      </c>
      <c r="CN20" t="s">
        <v>1280</v>
      </c>
      <c r="CO20" t="s">
        <v>1410</v>
      </c>
      <c r="CP20" t="s">
        <v>1205</v>
      </c>
      <c r="CQ20" t="s">
        <v>1300</v>
      </c>
      <c r="CR20" t="s">
        <v>1483</v>
      </c>
      <c r="CS20" t="s">
        <v>1309</v>
      </c>
      <c r="CT20" t="s">
        <v>1057</v>
      </c>
      <c r="CU20" t="s">
        <v>1310</v>
      </c>
      <c r="CV20" t="s">
        <v>1311</v>
      </c>
    </row>
    <row r="21" spans="1:284" x14ac:dyDescent="0.25">
      <c r="A21" s="3" t="s">
        <v>969</v>
      </c>
      <c r="B21" t="s">
        <v>944</v>
      </c>
      <c r="C21" t="s">
        <v>1002</v>
      </c>
      <c r="D21" t="s">
        <v>1484</v>
      </c>
      <c r="E21" t="s">
        <v>947</v>
      </c>
      <c r="F21" t="s">
        <v>1485</v>
      </c>
      <c r="G21" t="s">
        <v>1486</v>
      </c>
      <c r="H21" t="s">
        <v>1487</v>
      </c>
      <c r="I21" t="s">
        <v>1134</v>
      </c>
      <c r="J21" t="s">
        <v>1338</v>
      </c>
      <c r="K21" t="s">
        <v>969</v>
      </c>
      <c r="L21" t="s">
        <v>944</v>
      </c>
      <c r="M21" t="s">
        <v>1002</v>
      </c>
      <c r="N21" t="s">
        <v>1488</v>
      </c>
      <c r="O21" t="s">
        <v>1005</v>
      </c>
      <c r="P21" t="s">
        <v>978</v>
      </c>
      <c r="Q21" t="s">
        <v>969</v>
      </c>
      <c r="R21" t="s">
        <v>1489</v>
      </c>
      <c r="S21" t="s">
        <v>1134</v>
      </c>
      <c r="T21" t="s">
        <v>1205</v>
      </c>
      <c r="U21" t="s">
        <v>1300</v>
      </c>
      <c r="V21" t="s">
        <v>1490</v>
      </c>
      <c r="W21" t="s">
        <v>1105</v>
      </c>
      <c r="X21" t="s">
        <v>969</v>
      </c>
      <c r="Y21" t="s">
        <v>1324</v>
      </c>
      <c r="Z21" t="s">
        <v>1491</v>
      </c>
      <c r="AA21" t="s">
        <v>947</v>
      </c>
      <c r="AB21" t="s">
        <v>969</v>
      </c>
      <c r="AC21" t="s">
        <v>1492</v>
      </c>
      <c r="AD21" t="s">
        <v>969</v>
      </c>
      <c r="AE21" t="s">
        <v>1229</v>
      </c>
      <c r="AF21" t="s">
        <v>945</v>
      </c>
      <c r="AG21" t="s">
        <v>990</v>
      </c>
      <c r="AH21" t="s">
        <v>1493</v>
      </c>
      <c r="AI21" t="s">
        <v>947</v>
      </c>
      <c r="AJ21" t="s">
        <v>990</v>
      </c>
      <c r="AK21" t="s">
        <v>1494</v>
      </c>
      <c r="AL21" t="s">
        <v>1313</v>
      </c>
      <c r="AM21" t="s">
        <v>952</v>
      </c>
      <c r="AN21" t="s">
        <v>1009</v>
      </c>
      <c r="AO21" t="s">
        <v>1258</v>
      </c>
      <c r="AP21" t="s">
        <v>1027</v>
      </c>
      <c r="AQ21" t="s">
        <v>1012</v>
      </c>
      <c r="AR21" t="s">
        <v>1063</v>
      </c>
      <c r="AS21" t="s">
        <v>1012</v>
      </c>
      <c r="AT21" t="s">
        <v>1014</v>
      </c>
      <c r="AU21" t="s">
        <v>1009</v>
      </c>
      <c r="AV21" t="s">
        <v>1079</v>
      </c>
      <c r="AW21" t="s">
        <v>1125</v>
      </c>
      <c r="AX21" t="s">
        <v>1196</v>
      </c>
      <c r="AY21" t="s">
        <v>1495</v>
      </c>
      <c r="AZ21" t="s">
        <v>1009</v>
      </c>
      <c r="BA21" t="s">
        <v>1496</v>
      </c>
      <c r="BB21" t="s">
        <v>1196</v>
      </c>
      <c r="BC21" t="s">
        <v>1134</v>
      </c>
      <c r="BD21" t="s">
        <v>969</v>
      </c>
      <c r="BE21" t="s">
        <v>1497</v>
      </c>
      <c r="BF21" t="s">
        <v>965</v>
      </c>
      <c r="BG21" t="s">
        <v>1498</v>
      </c>
      <c r="BH21" t="s">
        <v>1499</v>
      </c>
      <c r="BI21" t="s">
        <v>1448</v>
      </c>
      <c r="BJ21" t="s">
        <v>1021</v>
      </c>
      <c r="BK21" t="s">
        <v>964</v>
      </c>
      <c r="BL21" t="s">
        <v>998</v>
      </c>
      <c r="BM21" t="s">
        <v>1456</v>
      </c>
      <c r="BN21" t="s">
        <v>1134</v>
      </c>
      <c r="BO21" t="s">
        <v>969</v>
      </c>
      <c r="BP21" t="s">
        <v>1229</v>
      </c>
      <c r="BQ21" t="s">
        <v>1121</v>
      </c>
      <c r="BR21" t="s">
        <v>969</v>
      </c>
      <c r="BS21" t="s">
        <v>1398</v>
      </c>
      <c r="BT21" t="s">
        <v>944</v>
      </c>
      <c r="BU21" t="s">
        <v>1264</v>
      </c>
      <c r="BV21" t="s">
        <v>1012</v>
      </c>
      <c r="BW21" t="s">
        <v>1032</v>
      </c>
      <c r="BX21" t="s">
        <v>1395</v>
      </c>
      <c r="BY21" t="s">
        <v>1030</v>
      </c>
      <c r="BZ21" t="s">
        <v>1280</v>
      </c>
      <c r="CA21" t="s">
        <v>1397</v>
      </c>
      <c r="CB21" t="s">
        <v>1341</v>
      </c>
      <c r="CC21" t="s">
        <v>947</v>
      </c>
      <c r="CD21" t="s">
        <v>1030</v>
      </c>
      <c r="CE21" t="s">
        <v>969</v>
      </c>
      <c r="CF21" t="s">
        <v>1500</v>
      </c>
      <c r="CG21" t="s">
        <v>1374</v>
      </c>
      <c r="CH21" t="s">
        <v>1293</v>
      </c>
      <c r="CI21" t="s">
        <v>1291</v>
      </c>
      <c r="CJ21" t="s">
        <v>1280</v>
      </c>
      <c r="CK21" t="s">
        <v>1501</v>
      </c>
      <c r="CL21" t="s">
        <v>981</v>
      </c>
      <c r="CM21" t="s">
        <v>963</v>
      </c>
      <c r="CN21" t="s">
        <v>1229</v>
      </c>
      <c r="CO21" t="s">
        <v>947</v>
      </c>
      <c r="CP21" t="s">
        <v>1308</v>
      </c>
      <c r="CQ21" t="s">
        <v>1292</v>
      </c>
      <c r="CR21" t="s">
        <v>1293</v>
      </c>
      <c r="CS21" t="s">
        <v>1027</v>
      </c>
      <c r="CT21" t="s">
        <v>1009</v>
      </c>
      <c r="CU21" t="s">
        <v>1408</v>
      </c>
      <c r="CV21" t="s">
        <v>1012</v>
      </c>
      <c r="CW21" t="s">
        <v>1409</v>
      </c>
      <c r="CX21" t="s">
        <v>1429</v>
      </c>
      <c r="CY21" t="s">
        <v>1264</v>
      </c>
      <c r="CZ21" t="s">
        <v>1012</v>
      </c>
      <c r="DA21" t="s">
        <v>1309</v>
      </c>
      <c r="DB21" t="s">
        <v>1057</v>
      </c>
      <c r="DC21" t="s">
        <v>1310</v>
      </c>
      <c r="DD21" t="s">
        <v>1311</v>
      </c>
    </row>
    <row r="22" spans="1:284" x14ac:dyDescent="0.25">
      <c r="A22" s="3" t="s">
        <v>943</v>
      </c>
      <c r="B22" t="s">
        <v>944</v>
      </c>
      <c r="C22" t="s">
        <v>1502</v>
      </c>
      <c r="D22" t="s">
        <v>1503</v>
      </c>
      <c r="E22" t="s">
        <v>969</v>
      </c>
      <c r="F22" t="s">
        <v>1398</v>
      </c>
      <c r="G22" t="s">
        <v>944</v>
      </c>
      <c r="H22" t="s">
        <v>974</v>
      </c>
      <c r="I22" t="s">
        <v>958</v>
      </c>
      <c r="J22" t="s">
        <v>945</v>
      </c>
      <c r="K22" t="s">
        <v>969</v>
      </c>
      <c r="L22" t="s">
        <v>1047</v>
      </c>
      <c r="M22" t="s">
        <v>1134</v>
      </c>
      <c r="N22" t="s">
        <v>969</v>
      </c>
      <c r="O22" t="s">
        <v>1398</v>
      </c>
      <c r="P22" t="s">
        <v>1504</v>
      </c>
      <c r="Q22" t="s">
        <v>1134</v>
      </c>
      <c r="R22" t="s">
        <v>969</v>
      </c>
      <c r="S22" t="s">
        <v>1505</v>
      </c>
      <c r="T22" t="s">
        <v>1134</v>
      </c>
      <c r="U22" t="s">
        <v>969</v>
      </c>
      <c r="V22" t="s">
        <v>1336</v>
      </c>
      <c r="W22" t="s">
        <v>1506</v>
      </c>
      <c r="X22" t="s">
        <v>972</v>
      </c>
      <c r="Y22" t="s">
        <v>952</v>
      </c>
      <c r="Z22" t="s">
        <v>1009</v>
      </c>
      <c r="AA22" t="s">
        <v>1079</v>
      </c>
      <c r="AB22" t="s">
        <v>1507</v>
      </c>
      <c r="AC22" t="s">
        <v>1099</v>
      </c>
      <c r="AD22" t="s">
        <v>974</v>
      </c>
      <c r="AE22" t="s">
        <v>969</v>
      </c>
      <c r="AF22" t="s">
        <v>1508</v>
      </c>
      <c r="AG22" t="s">
        <v>1001</v>
      </c>
      <c r="AH22" t="s">
        <v>1509</v>
      </c>
      <c r="AI22" t="s">
        <v>947</v>
      </c>
      <c r="AJ22" t="s">
        <v>1510</v>
      </c>
      <c r="AK22" t="s">
        <v>1511</v>
      </c>
      <c r="AL22" t="s">
        <v>944</v>
      </c>
      <c r="AM22" t="s">
        <v>1002</v>
      </c>
      <c r="AN22" t="s">
        <v>978</v>
      </c>
      <c r="AO22" t="s">
        <v>1057</v>
      </c>
      <c r="AP22" t="s">
        <v>990</v>
      </c>
      <c r="AQ22" t="s">
        <v>991</v>
      </c>
      <c r="AR22" t="s">
        <v>1047</v>
      </c>
      <c r="AS22" t="s">
        <v>990</v>
      </c>
      <c r="AT22" t="s">
        <v>1323</v>
      </c>
      <c r="AU22" t="s">
        <v>1009</v>
      </c>
      <c r="AV22" t="s">
        <v>1497</v>
      </c>
      <c r="AW22" t="s">
        <v>1512</v>
      </c>
      <c r="AX22" t="s">
        <v>1415</v>
      </c>
      <c r="AY22" t="s">
        <v>1513</v>
      </c>
      <c r="AZ22" t="s">
        <v>947</v>
      </c>
      <c r="BA22" t="s">
        <v>1514</v>
      </c>
      <c r="BB22" t="s">
        <v>1515</v>
      </c>
      <c r="BC22" t="s">
        <v>1468</v>
      </c>
      <c r="BD22" t="s">
        <v>1516</v>
      </c>
      <c r="BE22" t="s">
        <v>1012</v>
      </c>
      <c r="BF22" t="s">
        <v>1009</v>
      </c>
      <c r="BG22" t="s">
        <v>1081</v>
      </c>
      <c r="BH22" t="s">
        <v>1011</v>
      </c>
      <c r="BI22" t="s">
        <v>1009</v>
      </c>
      <c r="BJ22" t="s">
        <v>1517</v>
      </c>
      <c r="BK22" t="s">
        <v>1518</v>
      </c>
      <c r="BL22" t="s">
        <v>947</v>
      </c>
      <c r="BM22" t="s">
        <v>1519</v>
      </c>
      <c r="BN22" t="s">
        <v>1146</v>
      </c>
      <c r="BO22" t="s">
        <v>1520</v>
      </c>
      <c r="BP22" t="s">
        <v>1147</v>
      </c>
      <c r="BQ22" t="s">
        <v>1468</v>
      </c>
      <c r="BR22" t="s">
        <v>1009</v>
      </c>
      <c r="BS22" t="s">
        <v>1521</v>
      </c>
      <c r="BT22" t="s">
        <v>1470</v>
      </c>
      <c r="BU22" t="s">
        <v>1469</v>
      </c>
      <c r="BV22" t="s">
        <v>1470</v>
      </c>
      <c r="BW22" t="s">
        <v>947</v>
      </c>
      <c r="BX22" t="s">
        <v>1522</v>
      </c>
      <c r="BY22" t="s">
        <v>1523</v>
      </c>
      <c r="BZ22" t="s">
        <v>1524</v>
      </c>
      <c r="CA22" t="s">
        <v>1230</v>
      </c>
      <c r="CB22" t="s">
        <v>1229</v>
      </c>
      <c r="CC22" t="s">
        <v>947</v>
      </c>
      <c r="CD22" t="s">
        <v>1004</v>
      </c>
      <c r="CE22" t="s">
        <v>1067</v>
      </c>
      <c r="CF22" t="s">
        <v>976</v>
      </c>
      <c r="CG22" t="s">
        <v>993</v>
      </c>
      <c r="CH22" t="s">
        <v>1057</v>
      </c>
      <c r="CI22" t="s">
        <v>1091</v>
      </c>
      <c r="CJ22" t="s">
        <v>1070</v>
      </c>
      <c r="CK22" t="s">
        <v>1525</v>
      </c>
      <c r="CL22" t="s">
        <v>947</v>
      </c>
      <c r="CM22" t="s">
        <v>1526</v>
      </c>
      <c r="CN22" t="s">
        <v>1527</v>
      </c>
      <c r="CO22" t="s">
        <v>963</v>
      </c>
      <c r="CP22" t="s">
        <v>1528</v>
      </c>
      <c r="CQ22" t="s">
        <v>1043</v>
      </c>
      <c r="CR22" t="s">
        <v>1529</v>
      </c>
      <c r="CS22" t="s">
        <v>1009</v>
      </c>
      <c r="CT22" t="s">
        <v>1294</v>
      </c>
      <c r="CU22" t="s">
        <v>1001</v>
      </c>
      <c r="CV22" t="s">
        <v>947</v>
      </c>
      <c r="CW22" t="s">
        <v>1428</v>
      </c>
      <c r="CX22" t="s">
        <v>981</v>
      </c>
      <c r="CY22" t="s">
        <v>1302</v>
      </c>
      <c r="CZ22" t="s">
        <v>998</v>
      </c>
      <c r="DA22" t="s">
        <v>969</v>
      </c>
      <c r="DB22" t="s">
        <v>1530</v>
      </c>
      <c r="DC22" t="s">
        <v>1531</v>
      </c>
      <c r="DD22" t="s">
        <v>944</v>
      </c>
      <c r="DE22" t="s">
        <v>1532</v>
      </c>
      <c r="DF22" t="s">
        <v>1533</v>
      </c>
      <c r="DG22" t="s">
        <v>981</v>
      </c>
      <c r="DH22" t="s">
        <v>1534</v>
      </c>
      <c r="DI22" t="s">
        <v>1535</v>
      </c>
      <c r="DJ22" t="s">
        <v>1536</v>
      </c>
      <c r="DK22" t="s">
        <v>970</v>
      </c>
      <c r="DL22" t="s">
        <v>1057</v>
      </c>
      <c r="DM22" t="s">
        <v>1237</v>
      </c>
      <c r="DN22" t="s">
        <v>1030</v>
      </c>
      <c r="DO22" t="s">
        <v>1196</v>
      </c>
      <c r="DP22" t="s">
        <v>1054</v>
      </c>
      <c r="DQ22" t="s">
        <v>1030</v>
      </c>
      <c r="DR22" t="s">
        <v>1537</v>
      </c>
      <c r="DS22" t="s">
        <v>1538</v>
      </c>
      <c r="DT22" t="s">
        <v>1539</v>
      </c>
      <c r="DU22" t="s">
        <v>1012</v>
      </c>
      <c r="DV22" t="s">
        <v>1030</v>
      </c>
      <c r="DW22" t="s">
        <v>1280</v>
      </c>
      <c r="DX22" t="s">
        <v>1397</v>
      </c>
      <c r="DY22" t="s">
        <v>964</v>
      </c>
      <c r="DZ22" t="s">
        <v>1121</v>
      </c>
      <c r="EA22" t="s">
        <v>969</v>
      </c>
      <c r="EB22" t="s">
        <v>1398</v>
      </c>
      <c r="EC22" t="s">
        <v>944</v>
      </c>
      <c r="ED22" t="s">
        <v>978</v>
      </c>
      <c r="EE22" t="s">
        <v>1205</v>
      </c>
      <c r="EF22" t="s">
        <v>1300</v>
      </c>
      <c r="EG22" t="s">
        <v>1420</v>
      </c>
      <c r="EH22" t="s">
        <v>1427</v>
      </c>
      <c r="EI22" t="s">
        <v>1009</v>
      </c>
      <c r="EJ22" t="s">
        <v>1283</v>
      </c>
      <c r="EK22" t="s">
        <v>1012</v>
      </c>
      <c r="EL22" t="s">
        <v>1448</v>
      </c>
      <c r="EM22" t="s">
        <v>1280</v>
      </c>
      <c r="EN22" t="s">
        <v>1341</v>
      </c>
      <c r="EO22" t="s">
        <v>947</v>
      </c>
      <c r="EP22" t="s">
        <v>1226</v>
      </c>
      <c r="EQ22" t="s">
        <v>1480</v>
      </c>
      <c r="ER22" t="s">
        <v>1009</v>
      </c>
      <c r="ES22" t="s">
        <v>1481</v>
      </c>
      <c r="ET22" t="s">
        <v>1012</v>
      </c>
      <c r="EU22" t="s">
        <v>1409</v>
      </c>
      <c r="EV22" t="s">
        <v>1429</v>
      </c>
      <c r="EW22" t="s">
        <v>1458</v>
      </c>
      <c r="EX22" t="s">
        <v>1466</v>
      </c>
      <c r="EY22" t="s">
        <v>1467</v>
      </c>
      <c r="EZ22" t="s">
        <v>1009</v>
      </c>
      <c r="FA22" t="s">
        <v>1303</v>
      </c>
      <c r="FB22" t="s">
        <v>1380</v>
      </c>
      <c r="FC22" t="s">
        <v>1482</v>
      </c>
      <c r="FD22" t="s">
        <v>1030</v>
      </c>
      <c r="FE22" t="s">
        <v>1280</v>
      </c>
      <c r="FF22" t="s">
        <v>1410</v>
      </c>
      <c r="FG22" t="s">
        <v>1205</v>
      </c>
      <c r="FH22" t="s">
        <v>1300</v>
      </c>
      <c r="FI22" t="s">
        <v>1483</v>
      </c>
      <c r="FJ22" t="s">
        <v>1309</v>
      </c>
      <c r="FK22" t="s">
        <v>1057</v>
      </c>
      <c r="FL22" t="s">
        <v>1310</v>
      </c>
      <c r="FM22" t="s">
        <v>1311</v>
      </c>
    </row>
    <row r="23" spans="1:284" x14ac:dyDescent="0.25">
      <c r="A23" s="3" t="s">
        <v>1099</v>
      </c>
      <c r="B23" t="s">
        <v>1057</v>
      </c>
      <c r="C23" t="s">
        <v>1540</v>
      </c>
      <c r="D23" t="s">
        <v>944</v>
      </c>
      <c r="E23" t="s">
        <v>1113</v>
      </c>
      <c r="F23" t="s">
        <v>969</v>
      </c>
      <c r="G23" t="s">
        <v>1356</v>
      </c>
      <c r="H23" t="s">
        <v>947</v>
      </c>
      <c r="I23" t="s">
        <v>969</v>
      </c>
      <c r="J23" t="s">
        <v>1336</v>
      </c>
      <c r="K23" t="s">
        <v>1541</v>
      </c>
      <c r="L23" t="s">
        <v>958</v>
      </c>
      <c r="M23" t="s">
        <v>945</v>
      </c>
      <c r="N23" t="s">
        <v>1032</v>
      </c>
      <c r="O23" t="s">
        <v>1542</v>
      </c>
      <c r="P23" t="s">
        <v>947</v>
      </c>
      <c r="Q23" t="s">
        <v>1543</v>
      </c>
      <c r="R23" t="s">
        <v>963</v>
      </c>
      <c r="S23" t="s">
        <v>980</v>
      </c>
      <c r="T23" t="s">
        <v>945</v>
      </c>
      <c r="U23" t="s">
        <v>1032</v>
      </c>
      <c r="V23" t="s">
        <v>1540</v>
      </c>
      <c r="W23" t="s">
        <v>947</v>
      </c>
      <c r="X23" t="s">
        <v>990</v>
      </c>
      <c r="Y23" t="s">
        <v>1004</v>
      </c>
      <c r="Z23" t="s">
        <v>976</v>
      </c>
      <c r="AA23" t="s">
        <v>1143</v>
      </c>
      <c r="AB23" t="s">
        <v>1305</v>
      </c>
      <c r="AC23" t="s">
        <v>1009</v>
      </c>
      <c r="AD23" t="s">
        <v>1264</v>
      </c>
      <c r="AE23" t="s">
        <v>969</v>
      </c>
      <c r="AF23" t="s">
        <v>1229</v>
      </c>
      <c r="AG23" t="s">
        <v>1030</v>
      </c>
      <c r="AH23" t="s">
        <v>1544</v>
      </c>
      <c r="AI23" t="s">
        <v>1099</v>
      </c>
      <c r="AJ23" t="s">
        <v>991</v>
      </c>
      <c r="AK23" t="s">
        <v>1545</v>
      </c>
      <c r="AL23" t="s">
        <v>1134</v>
      </c>
      <c r="AM23" t="s">
        <v>1546</v>
      </c>
      <c r="AN23" t="s">
        <v>1547</v>
      </c>
      <c r="AO23" t="s">
        <v>1134</v>
      </c>
      <c r="AP23" t="s">
        <v>1280</v>
      </c>
      <c r="AQ23" t="s">
        <v>1500</v>
      </c>
      <c r="AR23" t="s">
        <v>6</v>
      </c>
      <c r="AS23" t="s">
        <v>945</v>
      </c>
      <c r="AT23" t="s">
        <v>1032</v>
      </c>
      <c r="AU23" t="s">
        <v>1548</v>
      </c>
      <c r="AV23" t="s">
        <v>969</v>
      </c>
      <c r="AW23" t="s">
        <v>1549</v>
      </c>
      <c r="AX23" t="s">
        <v>1264</v>
      </c>
      <c r="AY23" t="s">
        <v>1012</v>
      </c>
      <c r="AZ23" t="s">
        <v>1030</v>
      </c>
      <c r="BA23" t="s">
        <v>1280</v>
      </c>
      <c r="BB23" t="s">
        <v>1374</v>
      </c>
      <c r="BC23" t="s">
        <v>1134</v>
      </c>
      <c r="BD23" t="s">
        <v>969</v>
      </c>
      <c r="BE23" t="s">
        <v>1398</v>
      </c>
      <c r="BF23" t="s">
        <v>944</v>
      </c>
      <c r="BG23" t="s">
        <v>978</v>
      </c>
      <c r="BH23" t="s">
        <v>1205</v>
      </c>
      <c r="BI23" t="s">
        <v>1300</v>
      </c>
      <c r="BJ23" t="s">
        <v>1420</v>
      </c>
      <c r="BK23" t="s">
        <v>1032</v>
      </c>
      <c r="BL23" t="s">
        <v>1405</v>
      </c>
      <c r="BM23" t="s">
        <v>1009</v>
      </c>
      <c r="BN23" t="s">
        <v>1283</v>
      </c>
      <c r="BO23" t="s">
        <v>1012</v>
      </c>
      <c r="BP23" t="s">
        <v>1448</v>
      </c>
      <c r="BQ23" t="s">
        <v>1280</v>
      </c>
      <c r="BR23" t="s">
        <v>964</v>
      </c>
      <c r="BS23" t="s">
        <v>947</v>
      </c>
      <c r="BT23" t="s">
        <v>976</v>
      </c>
      <c r="BU23" t="s">
        <v>1550</v>
      </c>
      <c r="BV23" t="s">
        <v>969</v>
      </c>
      <c r="BW23" t="s">
        <v>1289</v>
      </c>
      <c r="BX23" t="s">
        <v>1072</v>
      </c>
      <c r="BY23" t="s">
        <v>952</v>
      </c>
      <c r="BZ23" t="s">
        <v>1002</v>
      </c>
      <c r="CA23" t="s">
        <v>1551</v>
      </c>
      <c r="CB23" t="s">
        <v>976</v>
      </c>
      <c r="CC23" t="s">
        <v>1238</v>
      </c>
      <c r="CD23" t="s">
        <v>1445</v>
      </c>
      <c r="CE23" t="s">
        <v>1009</v>
      </c>
      <c r="CF23" t="s">
        <v>1296</v>
      </c>
      <c r="CG23" t="s">
        <v>1280</v>
      </c>
      <c r="CH23" t="s">
        <v>1410</v>
      </c>
      <c r="CI23" t="s">
        <v>1341</v>
      </c>
      <c r="CJ23" t="s">
        <v>1009</v>
      </c>
      <c r="CK23" t="s">
        <v>969</v>
      </c>
      <c r="CL23" t="s">
        <v>1398</v>
      </c>
      <c r="CM23" t="s">
        <v>1297</v>
      </c>
      <c r="CN23" t="s">
        <v>1458</v>
      </c>
      <c r="CO23" t="s">
        <v>1466</v>
      </c>
      <c r="CP23" t="s">
        <v>1467</v>
      </c>
      <c r="CQ23" t="s">
        <v>1009</v>
      </c>
      <c r="CR23" t="s">
        <v>1552</v>
      </c>
      <c r="CS23" t="s">
        <v>1380</v>
      </c>
      <c r="CT23" t="s">
        <v>951</v>
      </c>
      <c r="CU23" t="s">
        <v>1264</v>
      </c>
      <c r="CV23" t="s">
        <v>1012</v>
      </c>
      <c r="CW23" t="s">
        <v>947</v>
      </c>
      <c r="CX23" t="s">
        <v>976</v>
      </c>
      <c r="CY23" t="s">
        <v>1226</v>
      </c>
      <c r="CZ23" t="s">
        <v>1480</v>
      </c>
      <c r="DA23" t="s">
        <v>1009</v>
      </c>
      <c r="DB23" t="s">
        <v>1553</v>
      </c>
      <c r="DC23" t="s">
        <v>1012</v>
      </c>
      <c r="DD23" t="s">
        <v>1409</v>
      </c>
      <c r="DE23" t="s">
        <v>1554</v>
      </c>
      <c r="DF23" t="s">
        <v>1309</v>
      </c>
      <c r="DG23" t="s">
        <v>1057</v>
      </c>
      <c r="DH23" t="s">
        <v>1310</v>
      </c>
      <c r="DI23" t="s">
        <v>1311</v>
      </c>
    </row>
    <row r="24" spans="1:284" x14ac:dyDescent="0.25">
      <c r="A24" s="3" t="s">
        <v>976</v>
      </c>
      <c r="B24" t="s">
        <v>1135</v>
      </c>
      <c r="C24" t="s">
        <v>993</v>
      </c>
      <c r="D24" t="s">
        <v>969</v>
      </c>
      <c r="E24" t="s">
        <v>1295</v>
      </c>
      <c r="F24" t="s">
        <v>1009</v>
      </c>
      <c r="G24" t="s">
        <v>1555</v>
      </c>
      <c r="H24" t="s">
        <v>1009</v>
      </c>
      <c r="I24" t="s">
        <v>1205</v>
      </c>
      <c r="J24" t="s">
        <v>1300</v>
      </c>
      <c r="K24" t="s">
        <v>947</v>
      </c>
      <c r="L24" t="s">
        <v>976</v>
      </c>
      <c r="M24" t="s">
        <v>1556</v>
      </c>
      <c r="N24" t="s">
        <v>1009</v>
      </c>
      <c r="O24" t="s">
        <v>964</v>
      </c>
      <c r="P24" t="s">
        <v>1121</v>
      </c>
      <c r="Q24" t="s">
        <v>969</v>
      </c>
      <c r="R24" t="s">
        <v>1398</v>
      </c>
      <c r="S24" t="s">
        <v>1557</v>
      </c>
      <c r="T24" t="s">
        <v>998</v>
      </c>
      <c r="U24" t="s">
        <v>1558</v>
      </c>
      <c r="V24" t="s">
        <v>1559</v>
      </c>
      <c r="W24" t="s">
        <v>1047</v>
      </c>
      <c r="X24" t="s">
        <v>947</v>
      </c>
      <c r="Y24" t="s">
        <v>1048</v>
      </c>
      <c r="Z24" t="s">
        <v>969</v>
      </c>
      <c r="AA24" t="s">
        <v>1001</v>
      </c>
      <c r="AB24" t="s">
        <v>945</v>
      </c>
      <c r="AC24" t="s">
        <v>990</v>
      </c>
      <c r="AD24" t="s">
        <v>946</v>
      </c>
      <c r="AE24" t="s">
        <v>947</v>
      </c>
      <c r="AF24" t="s">
        <v>945</v>
      </c>
      <c r="AG24" t="s">
        <v>1560</v>
      </c>
      <c r="AH24" t="s">
        <v>1003</v>
      </c>
      <c r="AI24" t="s">
        <v>969</v>
      </c>
      <c r="AJ24" t="s">
        <v>944</v>
      </c>
      <c r="AK24" t="s">
        <v>945</v>
      </c>
      <c r="AL24" t="s">
        <v>1208</v>
      </c>
      <c r="AM24" t="s">
        <v>1209</v>
      </c>
      <c r="AN24" t="s">
        <v>969</v>
      </c>
      <c r="AO24" t="s">
        <v>1196</v>
      </c>
      <c r="AP24" t="s">
        <v>1561</v>
      </c>
      <c r="AQ24" t="s">
        <v>1365</v>
      </c>
      <c r="AR24" t="s">
        <v>1217</v>
      </c>
      <c r="AS24" t="s">
        <v>992</v>
      </c>
      <c r="AT24" t="s">
        <v>1068</v>
      </c>
      <c r="AU24" t="s">
        <v>1002</v>
      </c>
      <c r="AV24" t="s">
        <v>1073</v>
      </c>
      <c r="AW24" t="s">
        <v>969</v>
      </c>
      <c r="AX24" t="s">
        <v>1033</v>
      </c>
      <c r="AY24" t="s">
        <v>1562</v>
      </c>
      <c r="AZ24" t="s">
        <v>1001</v>
      </c>
      <c r="BA24" t="s">
        <v>1563</v>
      </c>
      <c r="BB24" t="s">
        <v>947</v>
      </c>
      <c r="BC24" t="s">
        <v>1564</v>
      </c>
      <c r="BD24" t="s">
        <v>959</v>
      </c>
      <c r="BE24" t="s">
        <v>974</v>
      </c>
      <c r="BF24" t="s">
        <v>1057</v>
      </c>
      <c r="BG24" t="s">
        <v>1565</v>
      </c>
      <c r="BH24" t="s">
        <v>992</v>
      </c>
      <c r="BI24" t="s">
        <v>1566</v>
      </c>
      <c r="BJ24" t="s">
        <v>1567</v>
      </c>
      <c r="BK24" t="s">
        <v>1057</v>
      </c>
      <c r="BL24" t="s">
        <v>1031</v>
      </c>
      <c r="BM24" t="s">
        <v>1073</v>
      </c>
      <c r="BN24" t="s">
        <v>1568</v>
      </c>
      <c r="BO24" t="s">
        <v>1459</v>
      </c>
      <c r="BP24" t="s">
        <v>1569</v>
      </c>
      <c r="BQ24" t="s">
        <v>1570</v>
      </c>
      <c r="BR24" t="s">
        <v>1030</v>
      </c>
      <c r="BS24" t="s">
        <v>1571</v>
      </c>
      <c r="BT24" t="s">
        <v>1572</v>
      </c>
      <c r="BU24" t="s">
        <v>1016</v>
      </c>
      <c r="BV24" t="s">
        <v>1094</v>
      </c>
      <c r="BW24" t="s">
        <v>1057</v>
      </c>
      <c r="BX24" t="s">
        <v>1077</v>
      </c>
      <c r="BY24" t="s">
        <v>1185</v>
      </c>
      <c r="BZ24" t="s">
        <v>1573</v>
      </c>
      <c r="CA24" t="s">
        <v>969</v>
      </c>
      <c r="CB24" t="s">
        <v>1470</v>
      </c>
      <c r="CC24" t="s">
        <v>972</v>
      </c>
      <c r="CD24" t="s">
        <v>1280</v>
      </c>
      <c r="CE24" t="s">
        <v>1016</v>
      </c>
      <c r="CF24" t="s">
        <v>1574</v>
      </c>
      <c r="CG24" t="s">
        <v>1012</v>
      </c>
      <c r="CH24" t="s">
        <v>1030</v>
      </c>
      <c r="CI24" t="s">
        <v>1397</v>
      </c>
      <c r="CJ24" t="s">
        <v>1341</v>
      </c>
      <c r="CK24" t="s">
        <v>1009</v>
      </c>
      <c r="CL24" t="s">
        <v>969</v>
      </c>
      <c r="CM24" t="s">
        <v>1398</v>
      </c>
      <c r="CN24" t="s">
        <v>944</v>
      </c>
      <c r="CO24" t="s">
        <v>947</v>
      </c>
      <c r="CP24" t="s">
        <v>1030</v>
      </c>
      <c r="CQ24" t="s">
        <v>1280</v>
      </c>
      <c r="CR24" t="s">
        <v>1259</v>
      </c>
      <c r="CS24" t="s">
        <v>1396</v>
      </c>
      <c r="CT24" t="s">
        <v>1449</v>
      </c>
      <c r="CU24" t="s">
        <v>1079</v>
      </c>
      <c r="CV24" t="s">
        <v>1461</v>
      </c>
      <c r="CW24" t="s">
        <v>1009</v>
      </c>
      <c r="CX24" t="s">
        <v>1450</v>
      </c>
      <c r="CY24" t="s">
        <v>943</v>
      </c>
      <c r="CZ24" t="s">
        <v>1451</v>
      </c>
      <c r="DA24" t="s">
        <v>1009</v>
      </c>
      <c r="DB24" t="s">
        <v>969</v>
      </c>
      <c r="DC24" t="s">
        <v>1229</v>
      </c>
      <c r="DD24" t="s">
        <v>1458</v>
      </c>
      <c r="DE24" t="s">
        <v>1552</v>
      </c>
      <c r="DF24" t="s">
        <v>1380</v>
      </c>
      <c r="DG24" t="s">
        <v>951</v>
      </c>
      <c r="DH24" t="s">
        <v>1072</v>
      </c>
      <c r="DI24" t="s">
        <v>1012</v>
      </c>
      <c r="DJ24" t="s">
        <v>1575</v>
      </c>
      <c r="DK24" t="s">
        <v>1464</v>
      </c>
      <c r="DL24" t="s">
        <v>1248</v>
      </c>
      <c r="DM24" t="s">
        <v>1465</v>
      </c>
      <c r="DN24" t="s">
        <v>978</v>
      </c>
      <c r="DO24" t="s">
        <v>969</v>
      </c>
      <c r="DP24" t="s">
        <v>1378</v>
      </c>
      <c r="DQ24" t="s">
        <v>1264</v>
      </c>
      <c r="DR24" t="s">
        <v>1012</v>
      </c>
      <c r="DS24" t="s">
        <v>1309</v>
      </c>
      <c r="DT24" t="s">
        <v>1057</v>
      </c>
      <c r="DU24" t="s">
        <v>1310</v>
      </c>
      <c r="DV24" t="s">
        <v>1311</v>
      </c>
    </row>
    <row r="25" spans="1:284" x14ac:dyDescent="0.25">
      <c r="A25" s="3" t="s">
        <v>963</v>
      </c>
      <c r="B25" t="s">
        <v>1001</v>
      </c>
      <c r="C25" t="s">
        <v>945</v>
      </c>
      <c r="D25" t="s">
        <v>1540</v>
      </c>
      <c r="E25" t="s">
        <v>969</v>
      </c>
      <c r="F25" t="s">
        <v>1047</v>
      </c>
      <c r="G25" t="s">
        <v>945</v>
      </c>
      <c r="H25" t="s">
        <v>1500</v>
      </c>
      <c r="I25" t="s">
        <v>1125</v>
      </c>
      <c r="J25" t="s">
        <v>1057</v>
      </c>
      <c r="K25" t="s">
        <v>1576</v>
      </c>
      <c r="L25" t="s">
        <v>1134</v>
      </c>
      <c r="M25" t="s">
        <v>1490</v>
      </c>
      <c r="N25" t="s">
        <v>1105</v>
      </c>
      <c r="O25" t="s">
        <v>1577</v>
      </c>
      <c r="P25" t="s">
        <v>1469</v>
      </c>
      <c r="Q25" t="s">
        <v>1470</v>
      </c>
      <c r="R25" t="s">
        <v>947</v>
      </c>
      <c r="S25" t="s">
        <v>1329</v>
      </c>
      <c r="T25" t="s">
        <v>1578</v>
      </c>
      <c r="U25" t="s">
        <v>1468</v>
      </c>
      <c r="V25" t="s">
        <v>1009</v>
      </c>
      <c r="W25" t="s">
        <v>1579</v>
      </c>
      <c r="X25" t="s">
        <v>1580</v>
      </c>
      <c r="Y25" t="s">
        <v>952</v>
      </c>
      <c r="Z25" t="s">
        <v>972</v>
      </c>
      <c r="AA25" t="s">
        <v>1168</v>
      </c>
      <c r="AB25" t="s">
        <v>1498</v>
      </c>
      <c r="AC25" t="s">
        <v>978</v>
      </c>
      <c r="AD25" t="s">
        <v>1007</v>
      </c>
      <c r="AE25" t="s">
        <v>1008</v>
      </c>
      <c r="AF25" t="s">
        <v>974</v>
      </c>
      <c r="AG25" t="s">
        <v>1208</v>
      </c>
      <c r="AH25" t="s">
        <v>974</v>
      </c>
      <c r="AI25" t="s">
        <v>969</v>
      </c>
      <c r="AJ25" t="s">
        <v>1033</v>
      </c>
      <c r="AK25" t="s">
        <v>978</v>
      </c>
      <c r="AL25" t="s">
        <v>969</v>
      </c>
      <c r="AM25" t="s">
        <v>944</v>
      </c>
      <c r="AN25" t="s">
        <v>1581</v>
      </c>
      <c r="AO25" t="s">
        <v>978</v>
      </c>
      <c r="AP25" t="s">
        <v>969</v>
      </c>
      <c r="AQ25" t="s">
        <v>1541</v>
      </c>
      <c r="AR25" t="s">
        <v>945</v>
      </c>
      <c r="AS25" t="s">
        <v>1582</v>
      </c>
      <c r="AT25" t="s">
        <v>1061</v>
      </c>
      <c r="AU25" t="s">
        <v>945</v>
      </c>
      <c r="AV25" t="s">
        <v>1583</v>
      </c>
      <c r="AW25" t="s">
        <v>1196</v>
      </c>
      <c r="AX25" t="s">
        <v>1134</v>
      </c>
      <c r="AY25" t="s">
        <v>969</v>
      </c>
      <c r="AZ25" t="s">
        <v>1584</v>
      </c>
      <c r="BA25" t="s">
        <v>1585</v>
      </c>
      <c r="BB25" t="s">
        <v>1586</v>
      </c>
      <c r="BC25" t="s">
        <v>1509</v>
      </c>
      <c r="BD25" t="s">
        <v>1030</v>
      </c>
      <c r="BE25" t="s">
        <v>1304</v>
      </c>
      <c r="BF25" t="s">
        <v>947</v>
      </c>
      <c r="BG25" t="s">
        <v>1587</v>
      </c>
      <c r="BH25" t="s">
        <v>1168</v>
      </c>
      <c r="BI25" t="s">
        <v>1588</v>
      </c>
      <c r="BJ25" t="s">
        <v>998</v>
      </c>
      <c r="BK25" t="s">
        <v>1063</v>
      </c>
      <c r="BL25" t="s">
        <v>1009</v>
      </c>
      <c r="BM25" t="s">
        <v>1517</v>
      </c>
      <c r="BN25" t="s">
        <v>1113</v>
      </c>
      <c r="BO25" t="s">
        <v>958</v>
      </c>
      <c r="BP25" t="s">
        <v>947</v>
      </c>
      <c r="BQ25" t="s">
        <v>1589</v>
      </c>
      <c r="BR25" t="s">
        <v>1590</v>
      </c>
      <c r="BS25" t="s">
        <v>1009</v>
      </c>
      <c r="BT25" t="s">
        <v>1591</v>
      </c>
      <c r="BU25" t="s">
        <v>994</v>
      </c>
      <c r="BV25" t="s">
        <v>1592</v>
      </c>
      <c r="BW25" t="s">
        <v>1261</v>
      </c>
      <c r="BX25" t="s">
        <v>1009</v>
      </c>
      <c r="BY25" t="s">
        <v>1593</v>
      </c>
      <c r="BZ25" t="s">
        <v>1594</v>
      </c>
      <c r="CA25" t="s">
        <v>1560</v>
      </c>
      <c r="CB25" t="s">
        <v>1352</v>
      </c>
      <c r="CC25" t="s">
        <v>1168</v>
      </c>
      <c r="CD25" t="s">
        <v>1545</v>
      </c>
      <c r="CE25" t="s">
        <v>1134</v>
      </c>
      <c r="CF25" t="s">
        <v>1595</v>
      </c>
      <c r="CG25" t="s">
        <v>1550</v>
      </c>
      <c r="CH25" t="s">
        <v>1280</v>
      </c>
      <c r="CI25" t="s">
        <v>1397</v>
      </c>
      <c r="CJ25" t="s">
        <v>1341</v>
      </c>
      <c r="CK25" t="s">
        <v>1009</v>
      </c>
      <c r="CL25" t="s">
        <v>969</v>
      </c>
      <c r="CM25" t="s">
        <v>1398</v>
      </c>
      <c r="CN25" t="s">
        <v>944</v>
      </c>
      <c r="CO25" t="s">
        <v>947</v>
      </c>
      <c r="CP25" t="s">
        <v>972</v>
      </c>
      <c r="CQ25" t="s">
        <v>1032</v>
      </c>
      <c r="CR25" t="s">
        <v>1405</v>
      </c>
      <c r="CS25" t="s">
        <v>1009</v>
      </c>
      <c r="CT25" t="s">
        <v>1283</v>
      </c>
      <c r="CU25" t="s">
        <v>1012</v>
      </c>
      <c r="CV25" t="s">
        <v>1037</v>
      </c>
      <c r="CW25" t="s">
        <v>1280</v>
      </c>
      <c r="CX25" t="s">
        <v>964</v>
      </c>
      <c r="CY25" t="s">
        <v>1293</v>
      </c>
      <c r="CZ25" t="s">
        <v>1450</v>
      </c>
      <c r="DA25" t="s">
        <v>1451</v>
      </c>
      <c r="DB25" t="s">
        <v>1280</v>
      </c>
      <c r="DC25" t="s">
        <v>1259</v>
      </c>
      <c r="DD25" t="s">
        <v>1396</v>
      </c>
      <c r="DE25" t="s">
        <v>1009</v>
      </c>
      <c r="DF25" t="s">
        <v>969</v>
      </c>
      <c r="DG25" t="s">
        <v>1229</v>
      </c>
      <c r="DH25" t="s">
        <v>947</v>
      </c>
      <c r="DI25" t="s">
        <v>976</v>
      </c>
      <c r="DJ25" t="s">
        <v>1226</v>
      </c>
      <c r="DK25" t="s">
        <v>1480</v>
      </c>
      <c r="DL25" t="s">
        <v>1009</v>
      </c>
      <c r="DM25" t="s">
        <v>1481</v>
      </c>
      <c r="DN25" t="s">
        <v>1280</v>
      </c>
      <c r="DO25" t="s">
        <v>1410</v>
      </c>
      <c r="DP25" t="s">
        <v>1205</v>
      </c>
      <c r="DQ25" t="s">
        <v>1300</v>
      </c>
      <c r="DR25" t="s">
        <v>1136</v>
      </c>
      <c r="DS25" t="s">
        <v>1301</v>
      </c>
      <c r="DT25" t="s">
        <v>1302</v>
      </c>
      <c r="DU25" t="s">
        <v>1009</v>
      </c>
      <c r="DV25" t="s">
        <v>1365</v>
      </c>
      <c r="DW25" t="s">
        <v>969</v>
      </c>
      <c r="DX25" t="s">
        <v>944</v>
      </c>
      <c r="DY25" t="s">
        <v>1482</v>
      </c>
      <c r="DZ25" t="s">
        <v>1030</v>
      </c>
      <c r="EA25" t="s">
        <v>1464</v>
      </c>
      <c r="EB25" t="s">
        <v>1555</v>
      </c>
      <c r="EC25" t="s">
        <v>1596</v>
      </c>
      <c r="ED25" t="s">
        <v>1264</v>
      </c>
      <c r="EE25" t="s">
        <v>1012</v>
      </c>
      <c r="EF25" t="s">
        <v>1309</v>
      </c>
      <c r="EG25" t="s">
        <v>1057</v>
      </c>
      <c r="EH25" t="s">
        <v>1310</v>
      </c>
      <c r="EI25" t="s">
        <v>1311</v>
      </c>
    </row>
    <row r="26" spans="1:284" x14ac:dyDescent="0.25">
      <c r="A26" s="3" t="s">
        <v>1046</v>
      </c>
      <c r="B26" t="s">
        <v>1061</v>
      </c>
      <c r="C26" t="s">
        <v>947</v>
      </c>
      <c r="D26" t="s">
        <v>1047</v>
      </c>
      <c r="E26" t="s">
        <v>945</v>
      </c>
      <c r="F26" t="s">
        <v>1320</v>
      </c>
      <c r="G26" t="s">
        <v>1068</v>
      </c>
      <c r="H26" t="s">
        <v>1597</v>
      </c>
      <c r="I26" t="s">
        <v>978</v>
      </c>
      <c r="J26" t="s">
        <v>1205</v>
      </c>
      <c r="K26" t="s">
        <v>1300</v>
      </c>
      <c r="L26" t="s">
        <v>1598</v>
      </c>
      <c r="M26" t="s">
        <v>1599</v>
      </c>
      <c r="N26" t="s">
        <v>1032</v>
      </c>
      <c r="O26" t="s">
        <v>976</v>
      </c>
      <c r="P26" t="s">
        <v>1600</v>
      </c>
      <c r="Q26" t="s">
        <v>1575</v>
      </c>
      <c r="R26" t="s">
        <v>1009</v>
      </c>
      <c r="S26" t="s">
        <v>1079</v>
      </c>
      <c r="T26" t="s">
        <v>978</v>
      </c>
      <c r="U26" t="s">
        <v>969</v>
      </c>
      <c r="V26" t="s">
        <v>1489</v>
      </c>
      <c r="W26" t="s">
        <v>1134</v>
      </c>
      <c r="X26" t="s">
        <v>1324</v>
      </c>
      <c r="Y26" t="s">
        <v>1325</v>
      </c>
      <c r="Z26" t="s">
        <v>1056</v>
      </c>
      <c r="AA26" t="s">
        <v>1601</v>
      </c>
      <c r="AB26" t="s">
        <v>1079</v>
      </c>
      <c r="AC26" t="s">
        <v>990</v>
      </c>
      <c r="AD26" t="s">
        <v>1091</v>
      </c>
      <c r="AE26" t="s">
        <v>1602</v>
      </c>
      <c r="AF26" t="s">
        <v>1027</v>
      </c>
      <c r="AG26" t="s">
        <v>1304</v>
      </c>
      <c r="AH26" t="s">
        <v>1603</v>
      </c>
      <c r="AI26" t="s">
        <v>1604</v>
      </c>
      <c r="AJ26" t="s">
        <v>1057</v>
      </c>
      <c r="AK26" t="s">
        <v>991</v>
      </c>
      <c r="AL26" t="s">
        <v>1403</v>
      </c>
      <c r="AM26" t="s">
        <v>1552</v>
      </c>
      <c r="AN26" t="s">
        <v>969</v>
      </c>
      <c r="AO26" t="s">
        <v>991</v>
      </c>
      <c r="AP26" t="s">
        <v>1599</v>
      </c>
      <c r="AQ26" t="s">
        <v>1605</v>
      </c>
      <c r="AR26" t="s">
        <v>957</v>
      </c>
      <c r="AS26" t="s">
        <v>1157</v>
      </c>
      <c r="AT26" t="s">
        <v>992</v>
      </c>
      <c r="AU26" t="s">
        <v>1014</v>
      </c>
      <c r="AV26" t="s">
        <v>1009</v>
      </c>
      <c r="AW26" t="s">
        <v>1222</v>
      </c>
      <c r="AX26" t="s">
        <v>992</v>
      </c>
      <c r="AY26" t="s">
        <v>1606</v>
      </c>
      <c r="AZ26" t="s">
        <v>1607</v>
      </c>
      <c r="BA26" t="s">
        <v>1229</v>
      </c>
      <c r="BB26" t="s">
        <v>990</v>
      </c>
      <c r="BC26" t="s">
        <v>1548</v>
      </c>
      <c r="BD26" t="s">
        <v>1168</v>
      </c>
      <c r="BE26" t="s">
        <v>1205</v>
      </c>
      <c r="BF26" t="s">
        <v>1498</v>
      </c>
      <c r="BG26" t="s">
        <v>978</v>
      </c>
      <c r="BH26" t="s">
        <v>1608</v>
      </c>
      <c r="BI26" t="s">
        <v>1609</v>
      </c>
      <c r="BJ26" t="s">
        <v>1012</v>
      </c>
      <c r="BK26" t="s">
        <v>1030</v>
      </c>
      <c r="BL26" t="s">
        <v>969</v>
      </c>
      <c r="BM26" t="s">
        <v>1168</v>
      </c>
      <c r="BN26" t="s">
        <v>1374</v>
      </c>
      <c r="BO26" t="s">
        <v>947</v>
      </c>
      <c r="BP26" t="s">
        <v>1030</v>
      </c>
      <c r="BQ26" t="s">
        <v>1280</v>
      </c>
      <c r="BR26" t="s">
        <v>1397</v>
      </c>
      <c r="BS26" t="s">
        <v>1341</v>
      </c>
      <c r="BT26" t="s">
        <v>1009</v>
      </c>
      <c r="BU26" t="s">
        <v>969</v>
      </c>
      <c r="BV26" t="s">
        <v>1398</v>
      </c>
      <c r="BW26" t="s">
        <v>944</v>
      </c>
      <c r="BX26" t="s">
        <v>978</v>
      </c>
      <c r="BY26" t="s">
        <v>1205</v>
      </c>
      <c r="BZ26" t="s">
        <v>1300</v>
      </c>
      <c r="CA26" t="s">
        <v>976</v>
      </c>
      <c r="CB26" t="s">
        <v>1610</v>
      </c>
      <c r="CC26" t="s">
        <v>1550</v>
      </c>
      <c r="CD26" t="s">
        <v>969</v>
      </c>
      <c r="CE26" t="s">
        <v>1259</v>
      </c>
      <c r="CF26" t="s">
        <v>1611</v>
      </c>
      <c r="CG26" t="s">
        <v>947</v>
      </c>
      <c r="CH26" t="s">
        <v>976</v>
      </c>
      <c r="CI26" t="s">
        <v>972</v>
      </c>
      <c r="CJ26" t="s">
        <v>1612</v>
      </c>
      <c r="CK26" t="s">
        <v>1480</v>
      </c>
      <c r="CL26" t="s">
        <v>1009</v>
      </c>
      <c r="CM26" t="s">
        <v>1481</v>
      </c>
      <c r="CN26" t="s">
        <v>1280</v>
      </c>
      <c r="CO26" t="s">
        <v>1410</v>
      </c>
      <c r="CP26" t="s">
        <v>1136</v>
      </c>
      <c r="CQ26" t="s">
        <v>1009</v>
      </c>
      <c r="CR26" t="s">
        <v>969</v>
      </c>
      <c r="CS26" t="s">
        <v>1561</v>
      </c>
      <c r="CT26" t="s">
        <v>1613</v>
      </c>
      <c r="CU26" t="s">
        <v>1309</v>
      </c>
      <c r="CV26" t="s">
        <v>1057</v>
      </c>
      <c r="CW26" t="s">
        <v>1310</v>
      </c>
      <c r="CX26" t="s">
        <v>1311</v>
      </c>
    </row>
    <row r="27" spans="1:284" x14ac:dyDescent="0.25">
      <c r="A27" s="3" t="s">
        <v>992</v>
      </c>
      <c r="B27" t="s">
        <v>1013</v>
      </c>
      <c r="C27" t="s">
        <v>1316</v>
      </c>
      <c r="D27" t="s">
        <v>1614</v>
      </c>
      <c r="E27" t="s">
        <v>1025</v>
      </c>
      <c r="F27" t="s">
        <v>1121</v>
      </c>
      <c r="G27" t="s">
        <v>969</v>
      </c>
      <c r="H27" t="s">
        <v>1398</v>
      </c>
      <c r="I27" t="s">
        <v>1526</v>
      </c>
      <c r="J27" t="s">
        <v>1021</v>
      </c>
      <c r="K27" t="s">
        <v>1615</v>
      </c>
      <c r="L27" t="s">
        <v>1000</v>
      </c>
      <c r="M27" t="s">
        <v>1134</v>
      </c>
      <c r="N27" t="s">
        <v>1616</v>
      </c>
      <c r="O27" t="s">
        <v>1001</v>
      </c>
      <c r="P27" t="s">
        <v>1617</v>
      </c>
      <c r="Q27" t="s">
        <v>947</v>
      </c>
      <c r="R27" t="s">
        <v>1057</v>
      </c>
      <c r="S27" t="s">
        <v>1618</v>
      </c>
      <c r="T27" t="s">
        <v>1222</v>
      </c>
      <c r="U27" t="s">
        <v>998</v>
      </c>
      <c r="V27" t="s">
        <v>969</v>
      </c>
      <c r="W27" t="s">
        <v>1619</v>
      </c>
      <c r="X27" t="s">
        <v>1620</v>
      </c>
      <c r="Y27" t="s">
        <v>1621</v>
      </c>
      <c r="Z27" t="s">
        <v>1622</v>
      </c>
      <c r="AA27" t="s">
        <v>1623</v>
      </c>
      <c r="AB27" t="s">
        <v>1624</v>
      </c>
      <c r="AC27" t="s">
        <v>969</v>
      </c>
      <c r="AD27" t="s">
        <v>944</v>
      </c>
      <c r="AE27" t="s">
        <v>1229</v>
      </c>
      <c r="AF27" t="s">
        <v>945</v>
      </c>
      <c r="AG27" t="s">
        <v>1625</v>
      </c>
      <c r="AH27" t="s">
        <v>947</v>
      </c>
      <c r="AI27" t="s">
        <v>972</v>
      </c>
      <c r="AJ27" t="s">
        <v>1626</v>
      </c>
      <c r="AK27" t="s">
        <v>1043</v>
      </c>
      <c r="AL27" t="s">
        <v>959</v>
      </c>
      <c r="AM27" t="s">
        <v>1627</v>
      </c>
      <c r="AN27" t="s">
        <v>1009</v>
      </c>
      <c r="AO27" t="s">
        <v>1526</v>
      </c>
      <c r="AP27" t="s">
        <v>1628</v>
      </c>
      <c r="AQ27" t="s">
        <v>1012</v>
      </c>
      <c r="AR27" t="s">
        <v>1030</v>
      </c>
      <c r="AS27" t="s">
        <v>1280</v>
      </c>
      <c r="AT27" t="s">
        <v>1374</v>
      </c>
      <c r="AU27" t="s">
        <v>1281</v>
      </c>
      <c r="AV27" t="s">
        <v>1282</v>
      </c>
      <c r="AW27" t="s">
        <v>1009</v>
      </c>
      <c r="AX27" t="s">
        <v>1283</v>
      </c>
      <c r="AY27" t="s">
        <v>1073</v>
      </c>
      <c r="AZ27" t="s">
        <v>976</v>
      </c>
      <c r="BA27" t="s">
        <v>949</v>
      </c>
      <c r="BB27" t="s">
        <v>950</v>
      </c>
      <c r="BC27" t="s">
        <v>1284</v>
      </c>
      <c r="BD27" t="s">
        <v>1280</v>
      </c>
      <c r="BE27" t="s">
        <v>1285</v>
      </c>
      <c r="BF27" t="s">
        <v>957</v>
      </c>
      <c r="BG27" t="s">
        <v>1293</v>
      </c>
      <c r="BH27" t="s">
        <v>1158</v>
      </c>
      <c r="BI27" t="s">
        <v>943</v>
      </c>
      <c r="BJ27" t="s">
        <v>1375</v>
      </c>
      <c r="BK27" t="s">
        <v>1009</v>
      </c>
      <c r="BL27" t="s">
        <v>1376</v>
      </c>
      <c r="BM27" t="s">
        <v>1297</v>
      </c>
      <c r="BN27" t="s">
        <v>1377</v>
      </c>
      <c r="BO27" t="s">
        <v>978</v>
      </c>
      <c r="BP27" t="s">
        <v>969</v>
      </c>
      <c r="BQ27" t="s">
        <v>1378</v>
      </c>
      <c r="BR27" t="s">
        <v>1264</v>
      </c>
      <c r="BS27" t="s">
        <v>1012</v>
      </c>
      <c r="BT27" t="s">
        <v>1030</v>
      </c>
      <c r="BU27" t="s">
        <v>1379</v>
      </c>
      <c r="BV27" t="s">
        <v>1380</v>
      </c>
      <c r="BW27" t="s">
        <v>969</v>
      </c>
      <c r="BX27" t="s">
        <v>1295</v>
      </c>
      <c r="BY27" t="s">
        <v>1009</v>
      </c>
      <c r="BZ27" t="s">
        <v>1283</v>
      </c>
      <c r="CA27" t="s">
        <v>1160</v>
      </c>
      <c r="CB27" t="s">
        <v>1280</v>
      </c>
      <c r="CC27" t="s">
        <v>1341</v>
      </c>
      <c r="CD27" t="s">
        <v>1381</v>
      </c>
      <c r="CE27" t="s">
        <v>1057</v>
      </c>
      <c r="CF27" t="s">
        <v>1310</v>
      </c>
      <c r="CG27" t="s">
        <v>1311</v>
      </c>
    </row>
    <row r="28" spans="1:284" x14ac:dyDescent="0.25">
      <c r="A28" s="3" t="s">
        <v>969</v>
      </c>
      <c r="B28" t="s">
        <v>944</v>
      </c>
      <c r="C28" t="s">
        <v>945</v>
      </c>
      <c r="D28" t="s">
        <v>1629</v>
      </c>
      <c r="E28" t="s">
        <v>943</v>
      </c>
      <c r="F28" t="s">
        <v>945</v>
      </c>
      <c r="G28" t="s">
        <v>1021</v>
      </c>
      <c r="H28" t="s">
        <v>1630</v>
      </c>
      <c r="I28" t="s">
        <v>964</v>
      </c>
      <c r="J28" t="s">
        <v>1121</v>
      </c>
      <c r="K28" t="s">
        <v>943</v>
      </c>
      <c r="L28" t="s">
        <v>944</v>
      </c>
      <c r="M28" t="s">
        <v>1526</v>
      </c>
      <c r="N28" t="s">
        <v>1021</v>
      </c>
      <c r="O28" t="s">
        <v>1631</v>
      </c>
      <c r="P28" t="s">
        <v>1422</v>
      </c>
      <c r="Q28" t="s">
        <v>992</v>
      </c>
      <c r="R28" t="s">
        <v>1632</v>
      </c>
      <c r="S28" t="s">
        <v>1057</v>
      </c>
      <c r="T28" t="s">
        <v>1633</v>
      </c>
      <c r="U28" t="s">
        <v>1000</v>
      </c>
      <c r="V28" t="s">
        <v>1009</v>
      </c>
      <c r="W28" t="s">
        <v>1027</v>
      </c>
      <c r="X28" t="s">
        <v>1057</v>
      </c>
      <c r="Y28" t="s">
        <v>1297</v>
      </c>
      <c r="Z28" t="s">
        <v>1422</v>
      </c>
      <c r="AA28" t="s">
        <v>1021</v>
      </c>
      <c r="AB28" t="s">
        <v>1630</v>
      </c>
      <c r="AC28" t="s">
        <v>1422</v>
      </c>
      <c r="AD28" t="s">
        <v>945</v>
      </c>
      <c r="AE28" t="s">
        <v>1160</v>
      </c>
      <c r="AF28" t="s">
        <v>969</v>
      </c>
      <c r="AG28" t="s">
        <v>973</v>
      </c>
      <c r="AH28" t="s">
        <v>1634</v>
      </c>
      <c r="AI28" t="s">
        <v>1229</v>
      </c>
      <c r="AJ28" t="s">
        <v>1635</v>
      </c>
      <c r="AK28" t="s">
        <v>978</v>
      </c>
      <c r="AL28" t="s">
        <v>1001</v>
      </c>
      <c r="AM28" t="s">
        <v>1001</v>
      </c>
      <c r="AN28" t="s">
        <v>989</v>
      </c>
      <c r="AO28" t="s">
        <v>1636</v>
      </c>
      <c r="AP28" t="s">
        <v>1157</v>
      </c>
      <c r="AQ28" t="s">
        <v>1038</v>
      </c>
      <c r="AR28" t="s">
        <v>947</v>
      </c>
      <c r="AS28" t="s">
        <v>1081</v>
      </c>
      <c r="AT28" t="s">
        <v>1138</v>
      </c>
      <c r="AU28" t="s">
        <v>1637</v>
      </c>
      <c r="AV28" t="s">
        <v>1009</v>
      </c>
      <c r="AW28" t="s">
        <v>1638</v>
      </c>
      <c r="AX28" t="s">
        <v>998</v>
      </c>
      <c r="AY28" t="s">
        <v>943</v>
      </c>
      <c r="AZ28" t="s">
        <v>1030</v>
      </c>
      <c r="BA28" t="s">
        <v>969</v>
      </c>
      <c r="BB28" t="s">
        <v>1048</v>
      </c>
      <c r="BC28" t="s">
        <v>1134</v>
      </c>
      <c r="BD28" t="s">
        <v>969</v>
      </c>
      <c r="BE28" t="s">
        <v>1221</v>
      </c>
      <c r="BF28" t="s">
        <v>992</v>
      </c>
      <c r="BG28" t="s">
        <v>949</v>
      </c>
      <c r="BH28" t="s">
        <v>1639</v>
      </c>
      <c r="BI28" t="s">
        <v>1030</v>
      </c>
      <c r="BJ28" t="s">
        <v>958</v>
      </c>
      <c r="BK28" t="s">
        <v>1143</v>
      </c>
      <c r="BL28" t="s">
        <v>1079</v>
      </c>
      <c r="BM28" t="s">
        <v>1597</v>
      </c>
      <c r="BN28" t="s">
        <v>1297</v>
      </c>
      <c r="BO28" t="s">
        <v>1009</v>
      </c>
      <c r="BP28" t="s">
        <v>1591</v>
      </c>
      <c r="BQ28" t="s">
        <v>1009</v>
      </c>
      <c r="BR28" t="s">
        <v>1294</v>
      </c>
      <c r="BS28" t="s">
        <v>944</v>
      </c>
      <c r="BT28" t="s">
        <v>981</v>
      </c>
      <c r="BU28" t="s">
        <v>1015</v>
      </c>
      <c r="BV28" t="s">
        <v>1004</v>
      </c>
      <c r="BW28" t="s">
        <v>1215</v>
      </c>
      <c r="BX28" t="s">
        <v>1264</v>
      </c>
      <c r="BY28" t="s">
        <v>1012</v>
      </c>
      <c r="BZ28" t="s">
        <v>1030</v>
      </c>
      <c r="CA28" t="s">
        <v>1280</v>
      </c>
      <c r="CB28" t="s">
        <v>1463</v>
      </c>
      <c r="CC28" t="s">
        <v>1374</v>
      </c>
      <c r="CD28" t="s">
        <v>1640</v>
      </c>
      <c r="CE28" t="s">
        <v>1641</v>
      </c>
      <c r="CF28" t="s">
        <v>1217</v>
      </c>
      <c r="CG28" t="s">
        <v>998</v>
      </c>
      <c r="CH28" t="s">
        <v>1642</v>
      </c>
      <c r="CI28" t="s">
        <v>963</v>
      </c>
      <c r="CJ28" t="s">
        <v>1643</v>
      </c>
      <c r="CK28" t="s">
        <v>1377</v>
      </c>
      <c r="CL28" t="s">
        <v>1311</v>
      </c>
      <c r="CM28" t="s">
        <v>1038</v>
      </c>
      <c r="CN28" t="s">
        <v>1012</v>
      </c>
      <c r="CO28" t="s">
        <v>1072</v>
      </c>
      <c r="CP28" t="s">
        <v>1280</v>
      </c>
      <c r="CQ28" t="s">
        <v>964</v>
      </c>
      <c r="CR28" t="s">
        <v>945</v>
      </c>
      <c r="CS28" t="s">
        <v>1406</v>
      </c>
      <c r="CT28" t="s">
        <v>1012</v>
      </c>
      <c r="CU28" t="s">
        <v>1644</v>
      </c>
      <c r="CV28" t="s">
        <v>1645</v>
      </c>
      <c r="CW28" t="s">
        <v>1073</v>
      </c>
      <c r="CX28" t="s">
        <v>1159</v>
      </c>
      <c r="CY28" t="s">
        <v>945</v>
      </c>
      <c r="CZ28" t="s">
        <v>1646</v>
      </c>
      <c r="DA28" t="s">
        <v>1012</v>
      </c>
      <c r="DB28" t="s">
        <v>1610</v>
      </c>
      <c r="DC28" t="s">
        <v>1026</v>
      </c>
      <c r="DD28" t="s">
        <v>1647</v>
      </c>
      <c r="DE28" t="s">
        <v>1464</v>
      </c>
      <c r="DF28" t="s">
        <v>1134</v>
      </c>
      <c r="DG28" t="s">
        <v>969</v>
      </c>
      <c r="DH28" t="s">
        <v>1626</v>
      </c>
      <c r="DI28" t="s">
        <v>1012</v>
      </c>
      <c r="DJ28" t="s">
        <v>1648</v>
      </c>
      <c r="DK28" t="s">
        <v>1231</v>
      </c>
      <c r="DL28" t="s">
        <v>976</v>
      </c>
      <c r="DM28" t="s">
        <v>1649</v>
      </c>
      <c r="DN28" t="s">
        <v>1650</v>
      </c>
      <c r="DO28" t="s">
        <v>1012</v>
      </c>
      <c r="DP28" t="s">
        <v>1256</v>
      </c>
      <c r="DQ28" t="s">
        <v>1030</v>
      </c>
      <c r="DR28" t="s">
        <v>1312</v>
      </c>
      <c r="DS28" t="s">
        <v>1061</v>
      </c>
      <c r="DT28" t="s">
        <v>1009</v>
      </c>
      <c r="DU28" t="s">
        <v>1651</v>
      </c>
      <c r="DV28" t="s">
        <v>1652</v>
      </c>
      <c r="DW28" t="s">
        <v>947</v>
      </c>
      <c r="DX28" t="s">
        <v>1367</v>
      </c>
      <c r="DY28" t="s">
        <v>1368</v>
      </c>
      <c r="DZ28" t="s">
        <v>1653</v>
      </c>
      <c r="EA28" t="s">
        <v>1112</v>
      </c>
      <c r="EB28" t="s">
        <v>1009</v>
      </c>
      <c r="EC28" t="s">
        <v>1280</v>
      </c>
      <c r="ED28" t="s">
        <v>1001</v>
      </c>
      <c r="EE28" t="s">
        <v>978</v>
      </c>
      <c r="EF28" t="s">
        <v>969</v>
      </c>
      <c r="EG28" t="s">
        <v>1654</v>
      </c>
      <c r="EH28" t="s">
        <v>1655</v>
      </c>
      <c r="EI28" t="s">
        <v>998</v>
      </c>
      <c r="EJ28" t="s">
        <v>1656</v>
      </c>
      <c r="EK28" t="s">
        <v>1657</v>
      </c>
      <c r="EL28" t="s">
        <v>1057</v>
      </c>
      <c r="EM28" t="s">
        <v>1487</v>
      </c>
      <c r="EN28" t="s">
        <v>1061</v>
      </c>
      <c r="EO28" t="s">
        <v>1640</v>
      </c>
      <c r="EP28" t="s">
        <v>1658</v>
      </c>
      <c r="EQ28" t="s">
        <v>1659</v>
      </c>
      <c r="ER28" t="s">
        <v>1134</v>
      </c>
      <c r="ES28" t="s">
        <v>1073</v>
      </c>
      <c r="ET28" t="s">
        <v>1660</v>
      </c>
      <c r="EU28" t="s">
        <v>1057</v>
      </c>
      <c r="EV28" t="s">
        <v>1661</v>
      </c>
      <c r="EW28" t="s">
        <v>1365</v>
      </c>
      <c r="EX28" t="s">
        <v>994</v>
      </c>
      <c r="EY28" t="s">
        <v>945</v>
      </c>
      <c r="EZ28" t="s">
        <v>1662</v>
      </c>
      <c r="FA28" t="s">
        <v>947</v>
      </c>
      <c r="FB28" t="s">
        <v>1012</v>
      </c>
      <c r="FC28" t="s">
        <v>1644</v>
      </c>
      <c r="FD28" t="s">
        <v>963</v>
      </c>
      <c r="FE28" t="s">
        <v>1643</v>
      </c>
      <c r="FF28" t="s">
        <v>1377</v>
      </c>
      <c r="FG28" t="s">
        <v>1663</v>
      </c>
      <c r="FH28" t="s">
        <v>1073</v>
      </c>
      <c r="FI28" t="s">
        <v>1159</v>
      </c>
      <c r="FJ28" t="s">
        <v>945</v>
      </c>
      <c r="FK28" t="s">
        <v>1664</v>
      </c>
      <c r="FL28" t="s">
        <v>1009</v>
      </c>
      <c r="FM28" t="s">
        <v>1280</v>
      </c>
      <c r="FN28" t="s">
        <v>1665</v>
      </c>
      <c r="FO28" t="s">
        <v>1269</v>
      </c>
      <c r="FP28" t="s">
        <v>1666</v>
      </c>
      <c r="FQ28" t="s">
        <v>1009</v>
      </c>
      <c r="FR28" t="s">
        <v>1667</v>
      </c>
      <c r="FS28" t="s">
        <v>1073</v>
      </c>
      <c r="FT28" t="s">
        <v>1012</v>
      </c>
      <c r="FU28" t="s">
        <v>993</v>
      </c>
      <c r="FV28" t="s">
        <v>1626</v>
      </c>
      <c r="FW28" t="s">
        <v>959</v>
      </c>
      <c r="FX28" t="s">
        <v>1526</v>
      </c>
      <c r="FY28" t="s">
        <v>1012</v>
      </c>
      <c r="FZ28" t="s">
        <v>997</v>
      </c>
      <c r="GA28" t="s">
        <v>969</v>
      </c>
      <c r="GB28" t="s">
        <v>1668</v>
      </c>
      <c r="GC28" t="s">
        <v>1255</v>
      </c>
      <c r="GD28" t="s">
        <v>1669</v>
      </c>
      <c r="GE28" t="s">
        <v>1670</v>
      </c>
      <c r="GF28" t="s">
        <v>1009</v>
      </c>
      <c r="GG28" t="s">
        <v>1671</v>
      </c>
      <c r="GH28" t="s">
        <v>1280</v>
      </c>
      <c r="GI28" t="s">
        <v>1665</v>
      </c>
      <c r="GJ28" t="s">
        <v>1043</v>
      </c>
      <c r="GK28" t="s">
        <v>1662</v>
      </c>
      <c r="GL28" t="s">
        <v>956</v>
      </c>
      <c r="GM28" t="s">
        <v>969</v>
      </c>
      <c r="GN28" t="s">
        <v>1229</v>
      </c>
      <c r="GO28" t="s">
        <v>1231</v>
      </c>
      <c r="GP28" t="s">
        <v>947</v>
      </c>
      <c r="GQ28" t="s">
        <v>1121</v>
      </c>
      <c r="GR28" t="s">
        <v>969</v>
      </c>
      <c r="GS28" t="s">
        <v>1403</v>
      </c>
      <c r="GT28" t="s">
        <v>1672</v>
      </c>
      <c r="GU28" t="s">
        <v>956</v>
      </c>
      <c r="GV28" t="s">
        <v>1012</v>
      </c>
      <c r="GW28" t="s">
        <v>976</v>
      </c>
      <c r="GX28" t="s">
        <v>1264</v>
      </c>
      <c r="GY28" t="s">
        <v>1012</v>
      </c>
      <c r="GZ28" t="s">
        <v>1030</v>
      </c>
      <c r="HA28" t="s">
        <v>1379</v>
      </c>
      <c r="HB28" t="s">
        <v>1380</v>
      </c>
      <c r="HC28" t="s">
        <v>1294</v>
      </c>
      <c r="HD28" t="s">
        <v>1295</v>
      </c>
      <c r="HE28" t="s">
        <v>976</v>
      </c>
      <c r="HF28" t="s">
        <v>1308</v>
      </c>
      <c r="HG28" t="s">
        <v>1292</v>
      </c>
      <c r="HH28" t="s">
        <v>1012</v>
      </c>
      <c r="HI28" t="s">
        <v>1448</v>
      </c>
      <c r="HJ28" t="s">
        <v>1280</v>
      </c>
      <c r="HK28" t="s">
        <v>1403</v>
      </c>
      <c r="HL28" t="s">
        <v>978</v>
      </c>
      <c r="HM28" t="s">
        <v>1205</v>
      </c>
      <c r="HN28" t="s">
        <v>1300</v>
      </c>
      <c r="HO28" t="s">
        <v>974</v>
      </c>
      <c r="HP28" t="s">
        <v>1313</v>
      </c>
      <c r="HQ28" t="s">
        <v>1072</v>
      </c>
      <c r="HR28" t="s">
        <v>976</v>
      </c>
      <c r="HS28" t="s">
        <v>1238</v>
      </c>
      <c r="HT28" t="s">
        <v>1079</v>
      </c>
      <c r="HU28" t="s">
        <v>1134</v>
      </c>
      <c r="HV28" t="s">
        <v>1464</v>
      </c>
      <c r="HW28" t="s">
        <v>1138</v>
      </c>
      <c r="HX28" t="s">
        <v>1465</v>
      </c>
      <c r="HY28" t="s">
        <v>1458</v>
      </c>
      <c r="HZ28" t="s">
        <v>1466</v>
      </c>
      <c r="IA28" t="s">
        <v>1467</v>
      </c>
      <c r="IB28" t="s">
        <v>1009</v>
      </c>
      <c r="IC28" t="s">
        <v>1303</v>
      </c>
      <c r="ID28" t="s">
        <v>1380</v>
      </c>
      <c r="IE28" t="s">
        <v>1308</v>
      </c>
      <c r="IF28" t="s">
        <v>1309</v>
      </c>
      <c r="IG28" t="s">
        <v>1057</v>
      </c>
      <c r="IH28" t="s">
        <v>1310</v>
      </c>
      <c r="II28" t="s">
        <v>1673</v>
      </c>
    </row>
    <row r="29" spans="1:284" x14ac:dyDescent="0.25">
      <c r="A29" s="3" t="s">
        <v>946</v>
      </c>
      <c r="B29" t="s">
        <v>1674</v>
      </c>
      <c r="C29" t="s">
        <v>1229</v>
      </c>
      <c r="D29" t="s">
        <v>1675</v>
      </c>
      <c r="E29" t="s">
        <v>1067</v>
      </c>
      <c r="F29" t="s">
        <v>1575</v>
      </c>
      <c r="G29" t="s">
        <v>1009</v>
      </c>
      <c r="H29" t="s">
        <v>1079</v>
      </c>
      <c r="I29" t="s">
        <v>1676</v>
      </c>
      <c r="J29" t="s">
        <v>947</v>
      </c>
      <c r="K29" t="s">
        <v>1009</v>
      </c>
      <c r="L29" t="s">
        <v>1677</v>
      </c>
      <c r="M29" t="s">
        <v>1678</v>
      </c>
      <c r="N29" t="s">
        <v>1029</v>
      </c>
      <c r="O29" t="s">
        <v>1002</v>
      </c>
      <c r="P29" t="s">
        <v>1057</v>
      </c>
      <c r="Q29" t="s">
        <v>1679</v>
      </c>
      <c r="R29" t="s">
        <v>1047</v>
      </c>
      <c r="S29" t="s">
        <v>1002</v>
      </c>
      <c r="T29" t="s">
        <v>1680</v>
      </c>
      <c r="U29" t="s">
        <v>1602</v>
      </c>
      <c r="V29" t="s">
        <v>1681</v>
      </c>
      <c r="W29" t="s">
        <v>943</v>
      </c>
      <c r="X29" t="s">
        <v>944</v>
      </c>
      <c r="Y29" t="s">
        <v>974</v>
      </c>
      <c r="Z29" t="s">
        <v>1030</v>
      </c>
      <c r="AA29" t="s">
        <v>1675</v>
      </c>
      <c r="AB29" t="s">
        <v>1439</v>
      </c>
      <c r="AC29" t="s">
        <v>1094</v>
      </c>
      <c r="AD29" t="s">
        <v>1675</v>
      </c>
      <c r="AE29" t="s">
        <v>1067</v>
      </c>
      <c r="AF29" t="s">
        <v>974</v>
      </c>
      <c r="AG29" t="s">
        <v>1030</v>
      </c>
      <c r="AH29" t="s">
        <v>969</v>
      </c>
      <c r="AI29" t="s">
        <v>1439</v>
      </c>
      <c r="AJ29" t="s">
        <v>1134</v>
      </c>
      <c r="AK29" t="s">
        <v>1675</v>
      </c>
      <c r="AL29" t="s">
        <v>1029</v>
      </c>
      <c r="AM29" t="s">
        <v>1682</v>
      </c>
      <c r="AN29" t="s">
        <v>1020</v>
      </c>
      <c r="AO29" t="s">
        <v>1683</v>
      </c>
      <c r="AP29" t="s">
        <v>1684</v>
      </c>
      <c r="AQ29" t="s">
        <v>1685</v>
      </c>
      <c r="AR29" t="s">
        <v>1012</v>
      </c>
      <c r="AS29" t="s">
        <v>990</v>
      </c>
      <c r="AT29" t="s">
        <v>1395</v>
      </c>
      <c r="AU29" t="s">
        <v>1030</v>
      </c>
      <c r="AV29" t="s">
        <v>1333</v>
      </c>
      <c r="AW29" t="s">
        <v>963</v>
      </c>
      <c r="AX29" t="s">
        <v>944</v>
      </c>
      <c r="AY29" t="s">
        <v>947</v>
      </c>
      <c r="AZ29" t="s">
        <v>1030</v>
      </c>
      <c r="BA29" t="s">
        <v>1686</v>
      </c>
      <c r="BB29" t="s">
        <v>969</v>
      </c>
      <c r="BC29" t="s">
        <v>1687</v>
      </c>
      <c r="BD29" t="s">
        <v>1134</v>
      </c>
      <c r="BE29" t="s">
        <v>1280</v>
      </c>
      <c r="BF29" t="s">
        <v>964</v>
      </c>
      <c r="BG29" t="s">
        <v>963</v>
      </c>
      <c r="BH29" t="s">
        <v>1688</v>
      </c>
      <c r="BI29" t="s">
        <v>1002</v>
      </c>
      <c r="BJ29" t="s">
        <v>1009</v>
      </c>
      <c r="BK29" t="s">
        <v>1689</v>
      </c>
      <c r="BL29" t="s">
        <v>1073</v>
      </c>
      <c r="BM29" t="s">
        <v>976</v>
      </c>
      <c r="BN29" t="s">
        <v>1690</v>
      </c>
      <c r="BO29" t="s">
        <v>969</v>
      </c>
      <c r="BP29" t="s">
        <v>965</v>
      </c>
      <c r="BQ29" t="s">
        <v>1422</v>
      </c>
      <c r="BR29" t="s">
        <v>1030</v>
      </c>
      <c r="BS29" t="s">
        <v>1133</v>
      </c>
      <c r="BT29" t="s">
        <v>947</v>
      </c>
      <c r="BU29" t="s">
        <v>1623</v>
      </c>
      <c r="BV29" t="s">
        <v>1196</v>
      </c>
      <c r="BW29" t="s">
        <v>1134</v>
      </c>
      <c r="BX29" t="s">
        <v>963</v>
      </c>
      <c r="BY29" t="s">
        <v>1691</v>
      </c>
      <c r="BZ29" t="s">
        <v>976</v>
      </c>
      <c r="CA29" t="s">
        <v>972</v>
      </c>
      <c r="CB29" t="s">
        <v>1692</v>
      </c>
      <c r="CC29" t="s">
        <v>1073</v>
      </c>
      <c r="CD29" t="s">
        <v>1012</v>
      </c>
      <c r="CE29" t="s">
        <v>1624</v>
      </c>
      <c r="CF29" t="s">
        <v>1534</v>
      </c>
      <c r="CG29" t="s">
        <v>1287</v>
      </c>
      <c r="CH29" t="s">
        <v>947</v>
      </c>
      <c r="CI29" t="s">
        <v>976</v>
      </c>
      <c r="CJ29" t="s">
        <v>949</v>
      </c>
      <c r="CK29" t="s">
        <v>950</v>
      </c>
      <c r="CL29" t="s">
        <v>1693</v>
      </c>
      <c r="CM29" t="s">
        <v>1280</v>
      </c>
      <c r="CN29" t="s">
        <v>1285</v>
      </c>
      <c r="CO29" t="s">
        <v>1458</v>
      </c>
      <c r="CP29" t="s">
        <v>951</v>
      </c>
      <c r="CQ29" t="s">
        <v>1073</v>
      </c>
      <c r="CR29" t="s">
        <v>976</v>
      </c>
      <c r="CS29" t="s">
        <v>972</v>
      </c>
      <c r="CT29" t="s">
        <v>1399</v>
      </c>
      <c r="CU29" t="s">
        <v>998</v>
      </c>
      <c r="CV29" t="s">
        <v>1694</v>
      </c>
      <c r="CW29" t="s">
        <v>963</v>
      </c>
      <c r="CX29" t="s">
        <v>1695</v>
      </c>
      <c r="CY29" t="s">
        <v>978</v>
      </c>
      <c r="CZ29" t="s">
        <v>969</v>
      </c>
      <c r="DA29" t="s">
        <v>955</v>
      </c>
      <c r="DB29" t="s">
        <v>1378</v>
      </c>
      <c r="DC29" t="s">
        <v>976</v>
      </c>
      <c r="DD29" t="s">
        <v>972</v>
      </c>
      <c r="DE29" t="s">
        <v>1282</v>
      </c>
      <c r="DF29" t="s">
        <v>1073</v>
      </c>
      <c r="DG29" t="s">
        <v>1002</v>
      </c>
      <c r="DH29" t="s">
        <v>945</v>
      </c>
      <c r="DI29" t="s">
        <v>950</v>
      </c>
      <c r="DJ29" t="s">
        <v>1368</v>
      </c>
      <c r="DK29" t="s">
        <v>1009</v>
      </c>
      <c r="DL29" t="s">
        <v>1285</v>
      </c>
      <c r="DM29" t="s">
        <v>943</v>
      </c>
      <c r="DN29" t="s">
        <v>1403</v>
      </c>
      <c r="DO29" t="s">
        <v>992</v>
      </c>
      <c r="DP29" t="s">
        <v>1068</v>
      </c>
      <c r="DQ29" t="s">
        <v>1141</v>
      </c>
      <c r="DR29" t="s">
        <v>1280</v>
      </c>
      <c r="DS29" t="s">
        <v>1374</v>
      </c>
      <c r="DT29" t="s">
        <v>981</v>
      </c>
      <c r="DU29" t="s">
        <v>1021</v>
      </c>
      <c r="DV29" t="s">
        <v>1696</v>
      </c>
      <c r="DW29" t="s">
        <v>1032</v>
      </c>
      <c r="DX29" t="s">
        <v>976</v>
      </c>
      <c r="DY29" t="s">
        <v>1238</v>
      </c>
      <c r="DZ29" t="s">
        <v>3</v>
      </c>
      <c r="EA29" t="s">
        <v>1086</v>
      </c>
      <c r="EB29" t="s">
        <v>1528</v>
      </c>
      <c r="EC29" t="s">
        <v>1030</v>
      </c>
      <c r="ED29" t="s">
        <v>963</v>
      </c>
      <c r="EE29" t="s">
        <v>1378</v>
      </c>
      <c r="EF29" t="s">
        <v>1691</v>
      </c>
      <c r="EG29" t="s">
        <v>1697</v>
      </c>
      <c r="EH29" t="s">
        <v>1134</v>
      </c>
      <c r="EI29" t="s">
        <v>1698</v>
      </c>
      <c r="EJ29" t="s">
        <v>1289</v>
      </c>
      <c r="EK29" t="s">
        <v>976</v>
      </c>
      <c r="EL29" t="s">
        <v>972</v>
      </c>
      <c r="EM29" t="s">
        <v>1699</v>
      </c>
      <c r="EN29" t="s">
        <v>1009</v>
      </c>
      <c r="EO29" t="s">
        <v>1700</v>
      </c>
      <c r="EP29" t="s">
        <v>1701</v>
      </c>
      <c r="EQ29" t="s">
        <v>1702</v>
      </c>
      <c r="ER29" t="s">
        <v>1703</v>
      </c>
      <c r="ES29" t="s">
        <v>969</v>
      </c>
      <c r="ET29" t="s">
        <v>1704</v>
      </c>
    </row>
    <row r="30" spans="1:284" x14ac:dyDescent="0.25">
      <c r="A30" s="3" t="s">
        <v>1135</v>
      </c>
      <c r="B30" t="s">
        <v>977</v>
      </c>
      <c r="C30" t="s">
        <v>1121</v>
      </c>
      <c r="D30" t="s">
        <v>969</v>
      </c>
      <c r="E30" t="s">
        <v>1398</v>
      </c>
      <c r="F30" t="s">
        <v>944</v>
      </c>
      <c r="G30" t="s">
        <v>978</v>
      </c>
      <c r="H30" t="s">
        <v>1205</v>
      </c>
      <c r="I30" t="s">
        <v>1300</v>
      </c>
      <c r="J30" t="s">
        <v>969</v>
      </c>
      <c r="K30" t="s">
        <v>944</v>
      </c>
      <c r="L30" t="s">
        <v>945</v>
      </c>
      <c r="M30" t="s">
        <v>1329</v>
      </c>
      <c r="N30" t="s">
        <v>1705</v>
      </c>
      <c r="O30" t="s">
        <v>1422</v>
      </c>
      <c r="P30" t="s">
        <v>1105</v>
      </c>
      <c r="Q30" t="s">
        <v>969</v>
      </c>
      <c r="R30" t="s">
        <v>1345</v>
      </c>
      <c r="S30">
        <v>1910</v>
      </c>
      <c r="T30" t="s">
        <v>1706</v>
      </c>
      <c r="U30" t="s">
        <v>1009</v>
      </c>
      <c r="V30" t="s">
        <v>969</v>
      </c>
      <c r="W30" t="s">
        <v>1707</v>
      </c>
      <c r="X30" t="s">
        <v>1708</v>
      </c>
      <c r="Y30" t="s">
        <v>980</v>
      </c>
      <c r="Z30" t="s">
        <v>976</v>
      </c>
      <c r="AA30" t="s">
        <v>1143</v>
      </c>
      <c r="AB30" t="s">
        <v>1296</v>
      </c>
      <c r="AC30" t="s">
        <v>1464</v>
      </c>
      <c r="AD30" t="s">
        <v>1378</v>
      </c>
      <c r="AE30" t="s">
        <v>1709</v>
      </c>
      <c r="AF30" t="s">
        <v>1009</v>
      </c>
      <c r="AG30" t="s">
        <v>1205</v>
      </c>
      <c r="AH30" t="s">
        <v>1300</v>
      </c>
      <c r="AI30" t="s">
        <v>1418</v>
      </c>
      <c r="AJ30" t="s">
        <v>1057</v>
      </c>
      <c r="AK30" t="s">
        <v>964</v>
      </c>
      <c r="AL30" t="s">
        <v>1121</v>
      </c>
      <c r="AM30" t="s">
        <v>969</v>
      </c>
      <c r="AN30" t="s">
        <v>1398</v>
      </c>
      <c r="AO30" t="s">
        <v>944</v>
      </c>
      <c r="AP30" t="s">
        <v>1059</v>
      </c>
      <c r="AQ30" t="s">
        <v>1060</v>
      </c>
      <c r="AR30" t="s">
        <v>1229</v>
      </c>
      <c r="AS30" t="s">
        <v>1548</v>
      </c>
      <c r="AT30" t="s">
        <v>1230</v>
      </c>
      <c r="AU30" t="s">
        <v>947</v>
      </c>
      <c r="AV30" t="s">
        <v>990</v>
      </c>
      <c r="AW30" t="s">
        <v>1710</v>
      </c>
      <c r="AX30" t="s">
        <v>1160</v>
      </c>
      <c r="AY30" t="s">
        <v>1711</v>
      </c>
      <c r="AZ30" t="s">
        <v>978</v>
      </c>
      <c r="BA30" t="s">
        <v>969</v>
      </c>
      <c r="BB30" t="s">
        <v>6</v>
      </c>
      <c r="BC30" t="s">
        <v>1016</v>
      </c>
      <c r="BD30" t="s">
        <v>945</v>
      </c>
      <c r="BE30" t="s">
        <v>1049</v>
      </c>
      <c r="BF30" t="s">
        <v>1712</v>
      </c>
      <c r="BG30" t="s">
        <v>1217</v>
      </c>
      <c r="BH30" t="s">
        <v>952</v>
      </c>
      <c r="BI30" t="s">
        <v>957</v>
      </c>
      <c r="BJ30" t="s">
        <v>969</v>
      </c>
      <c r="BK30" t="s">
        <v>1572</v>
      </c>
      <c r="BL30" t="s">
        <v>1061</v>
      </c>
      <c r="BM30" t="s">
        <v>1352</v>
      </c>
      <c r="BN30" t="s">
        <v>991</v>
      </c>
      <c r="BO30" t="s">
        <v>1545</v>
      </c>
      <c r="BP30" t="s">
        <v>1134</v>
      </c>
      <c r="BQ30" t="s">
        <v>963</v>
      </c>
      <c r="BR30" t="s">
        <v>1713</v>
      </c>
      <c r="BS30" t="s">
        <v>947</v>
      </c>
      <c r="BT30" t="s">
        <v>1714</v>
      </c>
      <c r="BU30" t="s">
        <v>1715</v>
      </c>
      <c r="BV30" t="s">
        <v>958</v>
      </c>
      <c r="BW30" t="s">
        <v>1009</v>
      </c>
      <c r="BX30" t="s">
        <v>1380</v>
      </c>
      <c r="BY30" t="s">
        <v>1157</v>
      </c>
      <c r="BZ30" t="s">
        <v>976</v>
      </c>
      <c r="CA30" t="s">
        <v>1256</v>
      </c>
      <c r="CB30" t="s">
        <v>1030</v>
      </c>
      <c r="CC30" t="s">
        <v>958</v>
      </c>
      <c r="CD30" t="s">
        <v>1143</v>
      </c>
      <c r="CE30" t="s">
        <v>1331</v>
      </c>
      <c r="CF30" t="s">
        <v>943</v>
      </c>
      <c r="CG30" t="s">
        <v>944</v>
      </c>
      <c r="CH30" t="s">
        <v>1009</v>
      </c>
      <c r="CI30" t="s">
        <v>1332</v>
      </c>
      <c r="CJ30" t="s">
        <v>1073</v>
      </c>
      <c r="CK30" t="s">
        <v>1085</v>
      </c>
      <c r="CL30" t="s">
        <v>1009</v>
      </c>
      <c r="CM30" t="s">
        <v>1422</v>
      </c>
      <c r="CN30" t="s">
        <v>1205</v>
      </c>
      <c r="CO30" t="s">
        <v>1300</v>
      </c>
      <c r="CP30" t="s">
        <v>978</v>
      </c>
      <c r="CQ30" t="s">
        <v>1716</v>
      </c>
      <c r="CR30" t="s">
        <v>1338</v>
      </c>
      <c r="CS30" t="s">
        <v>947</v>
      </c>
      <c r="CT30" t="s">
        <v>1717</v>
      </c>
      <c r="CU30" t="s">
        <v>1012</v>
      </c>
      <c r="CV30" t="s">
        <v>1030</v>
      </c>
      <c r="CW30" t="s">
        <v>969</v>
      </c>
      <c r="CX30" t="s">
        <v>1168</v>
      </c>
      <c r="CY30" t="s">
        <v>1374</v>
      </c>
      <c r="CZ30" t="s">
        <v>947</v>
      </c>
      <c r="DA30" t="s">
        <v>1030</v>
      </c>
      <c r="DB30" t="s">
        <v>1280</v>
      </c>
      <c r="DC30" t="s">
        <v>1397</v>
      </c>
      <c r="DD30" t="s">
        <v>1341</v>
      </c>
      <c r="DE30" t="s">
        <v>1009</v>
      </c>
      <c r="DF30" t="s">
        <v>969</v>
      </c>
      <c r="DG30" t="s">
        <v>1398</v>
      </c>
      <c r="DH30" t="s">
        <v>944</v>
      </c>
      <c r="DI30" t="s">
        <v>1293</v>
      </c>
      <c r="DJ30" t="s">
        <v>1450</v>
      </c>
      <c r="DK30" t="s">
        <v>1451</v>
      </c>
      <c r="DL30" t="s">
        <v>1280</v>
      </c>
      <c r="DM30" t="s">
        <v>1259</v>
      </c>
      <c r="DN30" t="s">
        <v>1396</v>
      </c>
      <c r="DO30" t="s">
        <v>1009</v>
      </c>
      <c r="DP30" t="s">
        <v>969</v>
      </c>
      <c r="DQ30" t="s">
        <v>1229</v>
      </c>
      <c r="DR30" t="s">
        <v>947</v>
      </c>
      <c r="DS30" t="s">
        <v>1226</v>
      </c>
      <c r="DT30" t="s">
        <v>1480</v>
      </c>
      <c r="DU30" t="s">
        <v>1009</v>
      </c>
      <c r="DV30" t="s">
        <v>1553</v>
      </c>
      <c r="DW30" t="s">
        <v>1012</v>
      </c>
      <c r="DX30" t="s">
        <v>1409</v>
      </c>
      <c r="DY30" t="s">
        <v>1429</v>
      </c>
      <c r="DZ30" t="s">
        <v>1308</v>
      </c>
      <c r="EA30" t="s">
        <v>1309</v>
      </c>
      <c r="EB30" t="s">
        <v>1057</v>
      </c>
      <c r="EC30" t="s">
        <v>1310</v>
      </c>
      <c r="ED30" t="s">
        <v>1673</v>
      </c>
    </row>
    <row r="31" spans="1:284" x14ac:dyDescent="0.25">
      <c r="A31" s="3" t="s">
        <v>1718</v>
      </c>
      <c r="B31" t="s">
        <v>958</v>
      </c>
      <c r="C31" t="s">
        <v>1002</v>
      </c>
      <c r="D31" t="s">
        <v>950</v>
      </c>
      <c r="E31" t="s">
        <v>1057</v>
      </c>
      <c r="F31" t="s">
        <v>1189</v>
      </c>
      <c r="G31" t="s">
        <v>1009</v>
      </c>
      <c r="H31" t="s">
        <v>1068</v>
      </c>
      <c r="I31" t="s">
        <v>1719</v>
      </c>
      <c r="J31" t="s">
        <v>1196</v>
      </c>
      <c r="K31" t="s">
        <v>1134</v>
      </c>
      <c r="L31" t="s">
        <v>1021</v>
      </c>
      <c r="M31" t="s">
        <v>1720</v>
      </c>
      <c r="N31" t="s">
        <v>997</v>
      </c>
      <c r="O31" t="s">
        <v>1057</v>
      </c>
      <c r="P31" t="s">
        <v>1342</v>
      </c>
      <c r="Q31" t="s">
        <v>1721</v>
      </c>
      <c r="R31" t="s">
        <v>1134</v>
      </c>
      <c r="S31" t="s">
        <v>1722</v>
      </c>
      <c r="T31" t="s">
        <v>978</v>
      </c>
      <c r="U31" t="s">
        <v>969</v>
      </c>
      <c r="V31" t="s">
        <v>1023</v>
      </c>
      <c r="W31" t="s">
        <v>1157</v>
      </c>
      <c r="X31" t="s">
        <v>976</v>
      </c>
      <c r="Y31" t="s">
        <v>997</v>
      </c>
      <c r="Z31" t="s">
        <v>969</v>
      </c>
      <c r="AA31" t="s">
        <v>944</v>
      </c>
      <c r="AB31" t="s">
        <v>976</v>
      </c>
      <c r="AC31" t="s">
        <v>1723</v>
      </c>
      <c r="AD31" t="s">
        <v>1053</v>
      </c>
      <c r="AE31" t="s">
        <v>993</v>
      </c>
      <c r="AF31" t="s">
        <v>1724</v>
      </c>
      <c r="AG31" t="s">
        <v>958</v>
      </c>
      <c r="AH31" t="s">
        <v>1476</v>
      </c>
      <c r="AI31" t="s">
        <v>958</v>
      </c>
      <c r="AJ31" t="s">
        <v>945</v>
      </c>
      <c r="AK31" t="s">
        <v>1224</v>
      </c>
      <c r="AL31" t="s">
        <v>1721</v>
      </c>
      <c r="AM31" t="s">
        <v>1134</v>
      </c>
      <c r="AN31" t="s">
        <v>1722</v>
      </c>
      <c r="AO31" t="s">
        <v>969</v>
      </c>
      <c r="AP31" t="s">
        <v>1725</v>
      </c>
      <c r="AQ31" t="s">
        <v>1002</v>
      </c>
      <c r="AR31" t="s">
        <v>1726</v>
      </c>
      <c r="AS31" t="s">
        <v>1727</v>
      </c>
      <c r="AT31" t="s">
        <v>1012</v>
      </c>
      <c r="AU31" t="s">
        <v>1030</v>
      </c>
      <c r="AV31" t="s">
        <v>1280</v>
      </c>
      <c r="AW31" t="s">
        <v>1289</v>
      </c>
      <c r="AX31" t="s">
        <v>976</v>
      </c>
      <c r="AY31" t="s">
        <v>1550</v>
      </c>
      <c r="AZ31" t="s">
        <v>1280</v>
      </c>
      <c r="BA31" t="s">
        <v>1397</v>
      </c>
      <c r="BB31" t="s">
        <v>1341</v>
      </c>
      <c r="BC31" t="s">
        <v>947</v>
      </c>
      <c r="BD31" t="s">
        <v>1013</v>
      </c>
      <c r="BE31" t="s">
        <v>1158</v>
      </c>
      <c r="BF31" t="s">
        <v>969</v>
      </c>
      <c r="BG31" t="s">
        <v>1375</v>
      </c>
      <c r="BH31" t="s">
        <v>1012</v>
      </c>
      <c r="BI31" t="s">
        <v>1428</v>
      </c>
      <c r="BJ31" t="s">
        <v>1231</v>
      </c>
      <c r="BK31" t="s">
        <v>1009</v>
      </c>
      <c r="BL31" t="s">
        <v>1728</v>
      </c>
      <c r="BM31" t="s">
        <v>1729</v>
      </c>
      <c r="BN31" t="s">
        <v>1730</v>
      </c>
      <c r="BO31" t="s">
        <v>947</v>
      </c>
      <c r="BP31" t="s">
        <v>1284</v>
      </c>
      <c r="BQ31" t="s">
        <v>1378</v>
      </c>
      <c r="BR31" t="s">
        <v>1285</v>
      </c>
      <c r="BS31" t="s">
        <v>1458</v>
      </c>
      <c r="BT31" t="s">
        <v>1459</v>
      </c>
      <c r="BU31" t="s">
        <v>1021</v>
      </c>
      <c r="BV31" t="s">
        <v>1460</v>
      </c>
      <c r="BW31" t="s">
        <v>1030</v>
      </c>
      <c r="BX31" t="s">
        <v>950</v>
      </c>
      <c r="BY31" t="s">
        <v>1731</v>
      </c>
      <c r="BZ31" t="s">
        <v>1032</v>
      </c>
      <c r="CA31" t="s">
        <v>962</v>
      </c>
      <c r="CB31" t="s">
        <v>943</v>
      </c>
      <c r="CC31" t="s">
        <v>1341</v>
      </c>
      <c r="CD31" t="s">
        <v>992</v>
      </c>
      <c r="CE31" t="s">
        <v>1292</v>
      </c>
      <c r="CF31" t="s">
        <v>1732</v>
      </c>
      <c r="CG31" t="s">
        <v>1614</v>
      </c>
      <c r="CH31" t="s">
        <v>1379</v>
      </c>
      <c r="CI31" t="s">
        <v>1380</v>
      </c>
      <c r="CJ31" t="s">
        <v>1294</v>
      </c>
      <c r="CK31" t="s">
        <v>1295</v>
      </c>
      <c r="CL31" t="s">
        <v>1009</v>
      </c>
      <c r="CM31" t="s">
        <v>1296</v>
      </c>
      <c r="CN31" t="s">
        <v>1057</v>
      </c>
      <c r="CO31" t="s">
        <v>1297</v>
      </c>
      <c r="CP31" t="s">
        <v>1298</v>
      </c>
      <c r="CQ31" t="s">
        <v>962</v>
      </c>
      <c r="CR31" t="s">
        <v>1280</v>
      </c>
      <c r="CS31" t="s">
        <v>1410</v>
      </c>
      <c r="CT31" t="s">
        <v>1341</v>
      </c>
      <c r="CU31" t="s">
        <v>1308</v>
      </c>
      <c r="CV31" t="s">
        <v>1309</v>
      </c>
      <c r="CW31" t="s">
        <v>1057</v>
      </c>
      <c r="CX31" t="s">
        <v>1310</v>
      </c>
      <c r="CY31" t="s">
        <v>1311</v>
      </c>
    </row>
    <row r="32" spans="1:284" x14ac:dyDescent="0.25">
      <c r="A32" s="3" t="s">
        <v>1021</v>
      </c>
      <c r="B32" t="s">
        <v>1733</v>
      </c>
      <c r="C32" t="s">
        <v>947</v>
      </c>
      <c r="D32" t="s">
        <v>992</v>
      </c>
      <c r="E32" t="s">
        <v>977</v>
      </c>
      <c r="F32" t="s">
        <v>1030</v>
      </c>
      <c r="G32">
        <v>4</v>
      </c>
      <c r="H32" t="s">
        <v>1221</v>
      </c>
      <c r="I32" t="s">
        <v>981</v>
      </c>
      <c r="J32" t="s">
        <v>1021</v>
      </c>
      <c r="K32">
        <v>13</v>
      </c>
      <c r="L32" t="s">
        <v>1734</v>
      </c>
      <c r="M32" t="s">
        <v>1345</v>
      </c>
      <c r="N32" t="s">
        <v>1735</v>
      </c>
      <c r="O32" t="s">
        <v>947</v>
      </c>
      <c r="P32" t="s">
        <v>963</v>
      </c>
      <c r="Q32" t="s">
        <v>1422</v>
      </c>
      <c r="R32" t="s">
        <v>945</v>
      </c>
      <c r="S32" t="s">
        <v>1736</v>
      </c>
      <c r="T32" t="s">
        <v>1105</v>
      </c>
      <c r="U32" t="s">
        <v>969</v>
      </c>
      <c r="V32" t="s">
        <v>1737</v>
      </c>
      <c r="W32" t="s">
        <v>976</v>
      </c>
      <c r="X32" t="s">
        <v>1738</v>
      </c>
      <c r="Y32" t="s">
        <v>978</v>
      </c>
      <c r="Z32" t="s">
        <v>1157</v>
      </c>
      <c r="AA32" t="s">
        <v>976</v>
      </c>
      <c r="AB32" t="s">
        <v>1662</v>
      </c>
      <c r="AC32" t="s">
        <v>963</v>
      </c>
      <c r="AD32" t="s">
        <v>1248</v>
      </c>
      <c r="AE32" t="s">
        <v>998</v>
      </c>
      <c r="AF32" t="s">
        <v>969</v>
      </c>
      <c r="AG32" t="s">
        <v>1177</v>
      </c>
      <c r="AH32" t="s">
        <v>976</v>
      </c>
      <c r="AI32" t="s">
        <v>1739</v>
      </c>
      <c r="AJ32" t="s">
        <v>1057</v>
      </c>
      <c r="AK32" t="s">
        <v>1740</v>
      </c>
      <c r="AL32" t="s">
        <v>1030</v>
      </c>
      <c r="AM32" t="s">
        <v>1021</v>
      </c>
      <c r="AN32" t="s">
        <v>1735</v>
      </c>
      <c r="AO32" t="s">
        <v>947</v>
      </c>
      <c r="AP32" t="s">
        <v>1043</v>
      </c>
      <c r="AQ32" t="s">
        <v>1644</v>
      </c>
      <c r="AR32" t="s">
        <v>958</v>
      </c>
      <c r="AS32" t="s">
        <v>1143</v>
      </c>
      <c r="AT32" t="s">
        <v>1079</v>
      </c>
      <c r="AU32" t="s">
        <v>1065</v>
      </c>
      <c r="AV32" t="s">
        <v>1741</v>
      </c>
      <c r="AW32" t="s">
        <v>1157</v>
      </c>
      <c r="AX32" t="s">
        <v>976</v>
      </c>
      <c r="AY32" t="s">
        <v>1404</v>
      </c>
      <c r="AZ32" t="s">
        <v>976</v>
      </c>
      <c r="BA32" t="s">
        <v>1043</v>
      </c>
      <c r="BB32" t="s">
        <v>1742</v>
      </c>
      <c r="BC32" t="s">
        <v>1009</v>
      </c>
      <c r="BD32" t="s">
        <v>1408</v>
      </c>
      <c r="BE32" t="s">
        <v>1057</v>
      </c>
      <c r="BF32" t="s">
        <v>1743</v>
      </c>
      <c r="BG32" t="s">
        <v>1744</v>
      </c>
      <c r="BH32" t="s">
        <v>1146</v>
      </c>
      <c r="BI32" t="s">
        <v>1057</v>
      </c>
      <c r="BJ32" t="s">
        <v>1740</v>
      </c>
      <c r="BK32" t="s">
        <v>947</v>
      </c>
      <c r="BL32" t="s">
        <v>1053</v>
      </c>
      <c r="BM32" t="s">
        <v>1026</v>
      </c>
      <c r="BN32" t="s">
        <v>1255</v>
      </c>
      <c r="BO32" t="s">
        <v>1376</v>
      </c>
      <c r="BP32" t="s">
        <v>1380</v>
      </c>
      <c r="BQ32" t="s">
        <v>981</v>
      </c>
      <c r="BR32" t="s">
        <v>1057</v>
      </c>
      <c r="BS32" t="s">
        <v>1745</v>
      </c>
      <c r="BT32" t="s">
        <v>976</v>
      </c>
      <c r="BU32" t="s">
        <v>1256</v>
      </c>
      <c r="BV32" t="s">
        <v>969</v>
      </c>
      <c r="BW32" t="s">
        <v>1059</v>
      </c>
      <c r="BX32" t="s">
        <v>1060</v>
      </c>
      <c r="BY32" t="s">
        <v>947</v>
      </c>
      <c r="BZ32" t="s">
        <v>1746</v>
      </c>
      <c r="CA32" t="s">
        <v>1057</v>
      </c>
      <c r="CB32" t="s">
        <v>1740</v>
      </c>
      <c r="CC32" t="s">
        <v>1526</v>
      </c>
      <c r="CD32" t="s">
        <v>1057</v>
      </c>
      <c r="CE32" t="s">
        <v>960</v>
      </c>
      <c r="CF32" t="s">
        <v>1747</v>
      </c>
      <c r="CG32" t="s">
        <v>1057</v>
      </c>
      <c r="CH32" t="s">
        <v>1740</v>
      </c>
      <c r="CI32" t="s">
        <v>945</v>
      </c>
      <c r="CJ32" t="s">
        <v>1715</v>
      </c>
      <c r="CK32" t="s">
        <v>1009</v>
      </c>
      <c r="CL32" t="s">
        <v>963</v>
      </c>
      <c r="CM32" t="s">
        <v>1001</v>
      </c>
      <c r="CN32" t="s">
        <v>1348</v>
      </c>
      <c r="CO32" t="s">
        <v>1255</v>
      </c>
      <c r="CP32" t="s">
        <v>1057</v>
      </c>
      <c r="CQ32" t="s">
        <v>1740</v>
      </c>
      <c r="CR32" t="s">
        <v>1745</v>
      </c>
      <c r="CS32" t="s">
        <v>1526</v>
      </c>
      <c r="CT32" t="s">
        <v>1081</v>
      </c>
      <c r="CU32" t="s">
        <v>1177</v>
      </c>
      <c r="CV32" t="s">
        <v>1748</v>
      </c>
      <c r="CW32" t="s">
        <v>1009</v>
      </c>
      <c r="CX32" t="s">
        <v>969</v>
      </c>
      <c r="CY32" t="s">
        <v>1059</v>
      </c>
      <c r="CZ32" t="s">
        <v>1060</v>
      </c>
      <c r="DA32" t="s">
        <v>1749</v>
      </c>
      <c r="DB32" t="s">
        <v>1030</v>
      </c>
      <c r="DC32" t="s">
        <v>1057</v>
      </c>
      <c r="DD32" t="s">
        <v>1740</v>
      </c>
      <c r="DE32" t="s">
        <v>1745</v>
      </c>
      <c r="DF32" t="s">
        <v>976</v>
      </c>
      <c r="DG32" t="s">
        <v>1750</v>
      </c>
      <c r="DH32" t="s">
        <v>1057</v>
      </c>
      <c r="DI32" t="s">
        <v>1487</v>
      </c>
      <c r="DJ32" t="s">
        <v>1751</v>
      </c>
      <c r="DK32" t="s">
        <v>1745</v>
      </c>
      <c r="DL32" t="s">
        <v>1030</v>
      </c>
      <c r="DM32" t="s">
        <v>1057</v>
      </c>
      <c r="DN32" t="s">
        <v>1740</v>
      </c>
      <c r="DO32" t="s">
        <v>1752</v>
      </c>
      <c r="DP32" t="s">
        <v>950</v>
      </c>
      <c r="DQ32" t="s">
        <v>1057</v>
      </c>
      <c r="DR32" t="s">
        <v>1753</v>
      </c>
      <c r="DS32" t="s">
        <v>1754</v>
      </c>
      <c r="DT32" t="s">
        <v>1594</v>
      </c>
      <c r="DU32" t="s">
        <v>1755</v>
      </c>
      <c r="DV32" t="s">
        <v>952</v>
      </c>
      <c r="DW32" t="s">
        <v>1255</v>
      </c>
      <c r="DX32" t="s">
        <v>1756</v>
      </c>
      <c r="DY32" t="s">
        <v>1076</v>
      </c>
      <c r="DZ32" t="s">
        <v>1057</v>
      </c>
      <c r="EA32" t="s">
        <v>1740</v>
      </c>
      <c r="EB32" t="s">
        <v>1745</v>
      </c>
      <c r="EC32" t="s">
        <v>1002</v>
      </c>
      <c r="ED32" t="s">
        <v>978</v>
      </c>
      <c r="EE32" t="s">
        <v>1757</v>
      </c>
      <c r="EF32" t="s">
        <v>1009</v>
      </c>
      <c r="EG32" t="s">
        <v>969</v>
      </c>
      <c r="EH32" t="s">
        <v>1740</v>
      </c>
      <c r="EI32" t="s">
        <v>947</v>
      </c>
      <c r="EJ32" t="s">
        <v>1745</v>
      </c>
      <c r="EK32" t="s">
        <v>1758</v>
      </c>
      <c r="EL32" t="s">
        <v>969</v>
      </c>
      <c r="EM32" t="s">
        <v>1759</v>
      </c>
      <c r="EN32" t="s">
        <v>978</v>
      </c>
      <c r="EO32" t="s">
        <v>963</v>
      </c>
      <c r="EP32" t="s">
        <v>980</v>
      </c>
      <c r="EQ32" t="s">
        <v>945</v>
      </c>
      <c r="ER32" t="s">
        <v>1760</v>
      </c>
      <c r="ES32" t="s">
        <v>947</v>
      </c>
      <c r="ET32" t="s">
        <v>976</v>
      </c>
      <c r="EU32" t="s">
        <v>1355</v>
      </c>
      <c r="EV32" t="s">
        <v>1761</v>
      </c>
      <c r="EW32" t="s">
        <v>1176</v>
      </c>
      <c r="EX32" t="s">
        <v>958</v>
      </c>
      <c r="EY32" t="s">
        <v>1762</v>
      </c>
      <c r="EZ32" t="s">
        <v>1599</v>
      </c>
      <c r="FA32" t="s">
        <v>952</v>
      </c>
      <c r="FB32" t="s">
        <v>1043</v>
      </c>
      <c r="FC32" t="s">
        <v>1649</v>
      </c>
      <c r="FD32" t="s">
        <v>1534</v>
      </c>
      <c r="FE32" t="s">
        <v>1763</v>
      </c>
      <c r="FF32" t="s">
        <v>1764</v>
      </c>
      <c r="FG32" t="s">
        <v>978</v>
      </c>
      <c r="FH32" t="s">
        <v>969</v>
      </c>
      <c r="FI32" t="s">
        <v>984</v>
      </c>
      <c r="FJ32" t="s">
        <v>958</v>
      </c>
      <c r="FK32" t="s">
        <v>1765</v>
      </c>
      <c r="FL32" t="s">
        <v>1073</v>
      </c>
      <c r="FM32" t="s">
        <v>969</v>
      </c>
      <c r="FN32" t="s">
        <v>944</v>
      </c>
      <c r="FO32" t="s">
        <v>1002</v>
      </c>
      <c r="FP32" t="s">
        <v>1160</v>
      </c>
      <c r="FQ32" t="s">
        <v>1009</v>
      </c>
      <c r="FR32" t="s">
        <v>1766</v>
      </c>
      <c r="FS32" t="s">
        <v>1057</v>
      </c>
      <c r="FT32" t="s">
        <v>1395</v>
      </c>
      <c r="FU32" t="s">
        <v>1416</v>
      </c>
      <c r="FV32" t="s">
        <v>1767</v>
      </c>
      <c r="FW32" t="s">
        <v>1032</v>
      </c>
      <c r="FX32" t="s">
        <v>1768</v>
      </c>
      <c r="FY32" t="s">
        <v>1053</v>
      </c>
      <c r="FZ32" t="s">
        <v>1238</v>
      </c>
      <c r="GA32" t="s">
        <v>1649</v>
      </c>
      <c r="GB32" t="s">
        <v>1701</v>
      </c>
      <c r="GC32" t="s">
        <v>1122</v>
      </c>
      <c r="GD32" t="s">
        <v>1769</v>
      </c>
      <c r="GE32" t="s">
        <v>1061</v>
      </c>
      <c r="GF32" t="s">
        <v>969</v>
      </c>
      <c r="GG32" t="s">
        <v>1047</v>
      </c>
      <c r="GH32" t="s">
        <v>1134</v>
      </c>
      <c r="GI32" t="s">
        <v>969</v>
      </c>
      <c r="GJ32" t="s">
        <v>944</v>
      </c>
      <c r="GK32" t="s">
        <v>945</v>
      </c>
      <c r="GL32" t="s">
        <v>969</v>
      </c>
      <c r="GM32" t="s">
        <v>1770</v>
      </c>
      <c r="GN32" t="s">
        <v>1771</v>
      </c>
      <c r="GO32" t="s">
        <v>976</v>
      </c>
      <c r="GP32" t="s">
        <v>1556</v>
      </c>
      <c r="GQ32" t="s">
        <v>958</v>
      </c>
      <c r="GR32" t="s">
        <v>947</v>
      </c>
      <c r="GS32" t="s">
        <v>958</v>
      </c>
      <c r="GT32" t="s">
        <v>1772</v>
      </c>
      <c r="GU32" t="s">
        <v>1068</v>
      </c>
      <c r="GV32" t="s">
        <v>969</v>
      </c>
      <c r="GW32" t="s">
        <v>1773</v>
      </c>
      <c r="GX32" t="s">
        <v>1009</v>
      </c>
      <c r="GY32" t="s">
        <v>1079</v>
      </c>
      <c r="GZ32" t="s">
        <v>1057</v>
      </c>
      <c r="HA32" t="s">
        <v>1101</v>
      </c>
      <c r="HB32" t="s">
        <v>1774</v>
      </c>
      <c r="HC32" t="s">
        <v>1775</v>
      </c>
      <c r="HD32" t="s">
        <v>944</v>
      </c>
      <c r="HE32" t="s">
        <v>981</v>
      </c>
      <c r="HF32" t="s">
        <v>1534</v>
      </c>
      <c r="HG32" t="s">
        <v>1776</v>
      </c>
      <c r="HH32" t="s">
        <v>1012</v>
      </c>
      <c r="HI32" t="s">
        <v>1030</v>
      </c>
      <c r="HJ32" t="s">
        <v>1280</v>
      </c>
      <c r="HK32" t="s">
        <v>1463</v>
      </c>
      <c r="HL32" t="s">
        <v>1289</v>
      </c>
      <c r="HM32" t="s">
        <v>1281</v>
      </c>
      <c r="HN32" t="s">
        <v>1282</v>
      </c>
      <c r="HO32" t="s">
        <v>1009</v>
      </c>
      <c r="HP32" t="s">
        <v>1283</v>
      </c>
      <c r="HQ32" t="s">
        <v>976</v>
      </c>
      <c r="HR32" t="s">
        <v>1026</v>
      </c>
      <c r="HS32" t="s">
        <v>1693</v>
      </c>
      <c r="HT32" t="s">
        <v>1280</v>
      </c>
      <c r="HU32" t="s">
        <v>1596</v>
      </c>
      <c r="HV32" t="s">
        <v>1777</v>
      </c>
      <c r="HW32" t="s">
        <v>981</v>
      </c>
      <c r="HX32" t="s">
        <v>969</v>
      </c>
      <c r="HY32" t="s">
        <v>1740</v>
      </c>
      <c r="HZ32" t="s">
        <v>1778</v>
      </c>
      <c r="IA32" t="s">
        <v>1435</v>
      </c>
      <c r="IB32" t="s">
        <v>1073</v>
      </c>
      <c r="IC32" t="s">
        <v>1010</v>
      </c>
      <c r="ID32" t="s">
        <v>1606</v>
      </c>
      <c r="IE32" t="s">
        <v>1057</v>
      </c>
      <c r="IF32" t="s">
        <v>1779</v>
      </c>
      <c r="IG32" t="s">
        <v>1740</v>
      </c>
      <c r="IH32" t="s">
        <v>1176</v>
      </c>
      <c r="II32" t="s">
        <v>969</v>
      </c>
      <c r="IJ32" t="s">
        <v>1780</v>
      </c>
      <c r="IK32" t="s">
        <v>1781</v>
      </c>
      <c r="IL32" t="s">
        <v>1782</v>
      </c>
      <c r="IM32" t="s">
        <v>1783</v>
      </c>
      <c r="IN32" t="s">
        <v>1280</v>
      </c>
      <c r="IO32" t="s">
        <v>1784</v>
      </c>
      <c r="IP32" t="s">
        <v>1043</v>
      </c>
      <c r="IQ32" t="s">
        <v>1785</v>
      </c>
      <c r="IR32" t="s">
        <v>1669</v>
      </c>
      <c r="IS32" t="s">
        <v>963</v>
      </c>
      <c r="IT32" t="s">
        <v>1060</v>
      </c>
      <c r="IU32" t="s">
        <v>1786</v>
      </c>
      <c r="IV32" t="s">
        <v>1714</v>
      </c>
      <c r="IW32" t="s">
        <v>1787</v>
      </c>
      <c r="IX32" t="s">
        <v>1057</v>
      </c>
      <c r="IY32" t="s">
        <v>1740</v>
      </c>
      <c r="IZ32" t="s">
        <v>1073</v>
      </c>
      <c r="JA32" t="s">
        <v>945</v>
      </c>
      <c r="JB32" t="s">
        <v>1009</v>
      </c>
      <c r="JC32" t="s">
        <v>1280</v>
      </c>
      <c r="JD32" t="s">
        <v>1788</v>
      </c>
      <c r="JE32" t="s">
        <v>976</v>
      </c>
      <c r="JF32" t="s">
        <v>1789</v>
      </c>
      <c r="JG32" t="s">
        <v>1445</v>
      </c>
      <c r="JH32" t="s">
        <v>1550</v>
      </c>
      <c r="JI32" t="s">
        <v>1280</v>
      </c>
      <c r="JJ32" t="s">
        <v>1289</v>
      </c>
      <c r="JK32" t="s">
        <v>947</v>
      </c>
      <c r="JL32" t="s">
        <v>1013</v>
      </c>
      <c r="JM32" t="s">
        <v>1158</v>
      </c>
      <c r="JN32" t="s">
        <v>1009</v>
      </c>
      <c r="JO32" t="s">
        <v>1376</v>
      </c>
      <c r="JP32" t="s">
        <v>1297</v>
      </c>
      <c r="JQ32" t="s">
        <v>1790</v>
      </c>
      <c r="JR32" t="s">
        <v>1264</v>
      </c>
      <c r="JS32" t="s">
        <v>1012</v>
      </c>
      <c r="JT32" t="s">
        <v>1308</v>
      </c>
      <c r="JU32" t="s">
        <v>1309</v>
      </c>
      <c r="JV32" t="s">
        <v>1057</v>
      </c>
      <c r="JW32" t="s">
        <v>1310</v>
      </c>
      <c r="JX32" t="s">
        <v>1311</v>
      </c>
    </row>
    <row r="33" spans="1:678" x14ac:dyDescent="0.25">
      <c r="A33" s="3" t="s">
        <v>1076</v>
      </c>
      <c r="B33" t="s">
        <v>1057</v>
      </c>
      <c r="C33" t="s">
        <v>1500</v>
      </c>
      <c r="D33" t="s">
        <v>1791</v>
      </c>
      <c r="E33" t="s">
        <v>1792</v>
      </c>
      <c r="F33" t="s">
        <v>981</v>
      </c>
      <c r="G33" t="s">
        <v>1021</v>
      </c>
      <c r="H33" t="s">
        <v>1733</v>
      </c>
      <c r="I33" t="s">
        <v>1229</v>
      </c>
      <c r="J33" t="s">
        <v>1271</v>
      </c>
      <c r="K33" t="s">
        <v>1067</v>
      </c>
      <c r="L33" t="s">
        <v>1159</v>
      </c>
      <c r="M33" t="s">
        <v>945</v>
      </c>
      <c r="N33" t="s">
        <v>1168</v>
      </c>
      <c r="O33" t="s">
        <v>1032</v>
      </c>
      <c r="P33" t="s">
        <v>1260</v>
      </c>
      <c r="Q33" t="s">
        <v>947</v>
      </c>
      <c r="R33" t="s">
        <v>1793</v>
      </c>
      <c r="S33" t="s">
        <v>1105</v>
      </c>
      <c r="T33" t="s">
        <v>1794</v>
      </c>
      <c r="U33" t="s">
        <v>1009</v>
      </c>
      <c r="V33" t="s">
        <v>1795</v>
      </c>
      <c r="W33" t="s">
        <v>1047</v>
      </c>
      <c r="X33" t="s">
        <v>1002</v>
      </c>
      <c r="Y33" t="s">
        <v>1320</v>
      </c>
      <c r="Z33" t="s">
        <v>950</v>
      </c>
      <c r="AA33" t="s">
        <v>1009</v>
      </c>
      <c r="AB33" t="s">
        <v>1796</v>
      </c>
      <c r="AC33" t="s">
        <v>957</v>
      </c>
      <c r="AD33" t="s">
        <v>1081</v>
      </c>
      <c r="AE33" t="s">
        <v>1797</v>
      </c>
      <c r="AF33" t="s">
        <v>1006</v>
      </c>
      <c r="AG33" t="s">
        <v>1007</v>
      </c>
      <c r="AH33" t="s">
        <v>1008</v>
      </c>
      <c r="AI33" t="s">
        <v>1009</v>
      </c>
      <c r="AJ33" t="s">
        <v>1798</v>
      </c>
      <c r="AK33" t="s">
        <v>978</v>
      </c>
      <c r="AL33" t="s">
        <v>969</v>
      </c>
      <c r="AM33" t="s">
        <v>1561</v>
      </c>
      <c r="AN33" t="s">
        <v>6</v>
      </c>
      <c r="AO33" t="s">
        <v>1799</v>
      </c>
      <c r="AP33" t="s">
        <v>1013</v>
      </c>
      <c r="AQ33" t="s">
        <v>1079</v>
      </c>
      <c r="AR33" t="s">
        <v>994</v>
      </c>
      <c r="AS33" t="s">
        <v>1429</v>
      </c>
      <c r="AT33" t="s">
        <v>1800</v>
      </c>
      <c r="AU33" t="s">
        <v>964</v>
      </c>
      <c r="AV33" t="s">
        <v>1801</v>
      </c>
      <c r="AW33" t="s">
        <v>1393</v>
      </c>
      <c r="AX33" t="s">
        <v>1264</v>
      </c>
      <c r="AY33" t="s">
        <v>1012</v>
      </c>
      <c r="AZ33" t="s">
        <v>1030</v>
      </c>
      <c r="BA33" t="s">
        <v>1280</v>
      </c>
      <c r="BB33" t="s">
        <v>1397</v>
      </c>
      <c r="BC33" t="s">
        <v>1341</v>
      </c>
      <c r="BD33" t="s">
        <v>1009</v>
      </c>
      <c r="BE33" t="s">
        <v>969</v>
      </c>
      <c r="BF33" t="s">
        <v>1398</v>
      </c>
      <c r="BG33" t="s">
        <v>944</v>
      </c>
      <c r="BH33" t="s">
        <v>1420</v>
      </c>
      <c r="BI33" t="s">
        <v>1032</v>
      </c>
      <c r="BJ33" t="s">
        <v>1405</v>
      </c>
      <c r="BK33" t="s">
        <v>1009</v>
      </c>
      <c r="BL33" t="s">
        <v>1283</v>
      </c>
      <c r="BM33" t="s">
        <v>1012</v>
      </c>
      <c r="BN33" t="s">
        <v>1448</v>
      </c>
      <c r="BO33" t="s">
        <v>1280</v>
      </c>
      <c r="BP33" t="s">
        <v>964</v>
      </c>
      <c r="BQ33" t="s">
        <v>947</v>
      </c>
      <c r="BR33" t="s">
        <v>1226</v>
      </c>
      <c r="BS33" t="s">
        <v>1480</v>
      </c>
      <c r="BT33" t="s">
        <v>1009</v>
      </c>
      <c r="BU33" t="s">
        <v>1481</v>
      </c>
      <c r="BV33" t="s">
        <v>1280</v>
      </c>
      <c r="BW33" t="s">
        <v>1410</v>
      </c>
      <c r="BX33" t="s">
        <v>1136</v>
      </c>
      <c r="BY33" t="s">
        <v>1009</v>
      </c>
      <c r="BZ33" t="s">
        <v>1205</v>
      </c>
      <c r="CA33" t="s">
        <v>1411</v>
      </c>
      <c r="CB33" t="s">
        <v>1309</v>
      </c>
      <c r="CC33" t="s">
        <v>1057</v>
      </c>
      <c r="CD33" t="s">
        <v>1310</v>
      </c>
      <c r="CE33" t="s">
        <v>1311</v>
      </c>
    </row>
    <row r="34" spans="1:678" x14ac:dyDescent="0.25">
      <c r="A34" s="3" t="s">
        <v>943</v>
      </c>
      <c r="B34" t="s">
        <v>945</v>
      </c>
      <c r="C34" t="s">
        <v>1057</v>
      </c>
      <c r="D34" t="s">
        <v>1540</v>
      </c>
      <c r="E34" t="s">
        <v>944</v>
      </c>
      <c r="F34" t="s">
        <v>1268</v>
      </c>
      <c r="G34" t="s">
        <v>969</v>
      </c>
      <c r="H34" t="s">
        <v>1637</v>
      </c>
      <c r="I34" t="s">
        <v>1073</v>
      </c>
      <c r="J34" t="s">
        <v>1662</v>
      </c>
      <c r="K34" t="s">
        <v>958</v>
      </c>
      <c r="L34" t="s">
        <v>1057</v>
      </c>
      <c r="M34" t="s">
        <v>1336</v>
      </c>
      <c r="N34" t="s">
        <v>972</v>
      </c>
      <c r="O34" t="s">
        <v>1802</v>
      </c>
      <c r="P34" t="s">
        <v>952</v>
      </c>
      <c r="Q34" t="s">
        <v>1803</v>
      </c>
      <c r="R34" t="s">
        <v>1012</v>
      </c>
      <c r="S34" t="s">
        <v>1134</v>
      </c>
      <c r="T34" t="s">
        <v>969</v>
      </c>
      <c r="U34" t="s">
        <v>1101</v>
      </c>
      <c r="V34" t="s">
        <v>1804</v>
      </c>
      <c r="W34" t="s">
        <v>1073</v>
      </c>
      <c r="X34" t="s">
        <v>976</v>
      </c>
      <c r="Y34" t="s">
        <v>1251</v>
      </c>
      <c r="Z34" t="s">
        <v>1009</v>
      </c>
      <c r="AA34" t="s">
        <v>1068</v>
      </c>
      <c r="AB34" t="s">
        <v>969</v>
      </c>
      <c r="AC34" t="s">
        <v>1725</v>
      </c>
      <c r="AD34" t="s">
        <v>1073</v>
      </c>
      <c r="AE34" t="s">
        <v>1805</v>
      </c>
      <c r="AF34" t="s">
        <v>1134</v>
      </c>
      <c r="AG34" t="s">
        <v>969</v>
      </c>
      <c r="AH34" t="s">
        <v>1706</v>
      </c>
      <c r="AI34" t="s">
        <v>1002</v>
      </c>
      <c r="AJ34" t="s">
        <v>1802</v>
      </c>
      <c r="AK34" t="s">
        <v>1329</v>
      </c>
      <c r="AL34" t="s">
        <v>1806</v>
      </c>
      <c r="AM34" t="s">
        <v>1336</v>
      </c>
      <c r="AN34" t="s">
        <v>945</v>
      </c>
      <c r="AO34" t="s">
        <v>1057</v>
      </c>
      <c r="AP34" t="s">
        <v>1807</v>
      </c>
      <c r="AQ34" t="s">
        <v>1159</v>
      </c>
      <c r="AR34" t="s">
        <v>945</v>
      </c>
      <c r="AS34" t="s">
        <v>1101</v>
      </c>
      <c r="AT34" t="s">
        <v>992</v>
      </c>
      <c r="AU34" t="s">
        <v>949</v>
      </c>
      <c r="AV34" t="s">
        <v>950</v>
      </c>
      <c r="AW34" t="s">
        <v>1517</v>
      </c>
      <c r="AX34" t="s">
        <v>978</v>
      </c>
      <c r="AY34" t="s">
        <v>969</v>
      </c>
      <c r="AZ34" t="s">
        <v>1033</v>
      </c>
      <c r="BA34" t="s">
        <v>1697</v>
      </c>
      <c r="BB34" t="s">
        <v>969</v>
      </c>
      <c r="BC34" t="s">
        <v>1808</v>
      </c>
      <c r="BD34" t="s">
        <v>1134</v>
      </c>
      <c r="BE34" t="s">
        <v>1021</v>
      </c>
      <c r="BF34" t="s">
        <v>1809</v>
      </c>
      <c r="BG34" t="s">
        <v>1810</v>
      </c>
      <c r="BH34" t="s">
        <v>1009</v>
      </c>
      <c r="BI34" t="s">
        <v>1591</v>
      </c>
      <c r="BJ34" t="s">
        <v>1138</v>
      </c>
      <c r="BK34" t="s">
        <v>1011</v>
      </c>
      <c r="BL34" t="s">
        <v>957</v>
      </c>
      <c r="BM34" t="s">
        <v>976</v>
      </c>
      <c r="BN34" t="s">
        <v>1273</v>
      </c>
      <c r="BO34" t="s">
        <v>1068</v>
      </c>
      <c r="BP34" t="s">
        <v>1811</v>
      </c>
      <c r="BQ34" t="s">
        <v>952</v>
      </c>
      <c r="BR34" t="s">
        <v>976</v>
      </c>
      <c r="BS34" t="s">
        <v>1812</v>
      </c>
      <c r="BT34" t="s">
        <v>1009</v>
      </c>
      <c r="BU34" t="s">
        <v>1813</v>
      </c>
      <c r="BV34" t="s">
        <v>976</v>
      </c>
      <c r="BW34" t="s">
        <v>993</v>
      </c>
      <c r="BX34" t="s">
        <v>969</v>
      </c>
      <c r="BY34" t="s">
        <v>1188</v>
      </c>
      <c r="BZ34" t="s">
        <v>1814</v>
      </c>
      <c r="CA34" t="s">
        <v>1073</v>
      </c>
      <c r="CB34" t="s">
        <v>1464</v>
      </c>
      <c r="CC34" t="s">
        <v>1134</v>
      </c>
      <c r="CD34" t="s">
        <v>1380</v>
      </c>
      <c r="CE34" t="s">
        <v>1190</v>
      </c>
      <c r="CF34" t="s">
        <v>993</v>
      </c>
      <c r="CG34" t="s">
        <v>992</v>
      </c>
      <c r="CH34" t="s">
        <v>1143</v>
      </c>
      <c r="CI34" t="s">
        <v>1815</v>
      </c>
      <c r="CJ34" t="s">
        <v>1331</v>
      </c>
      <c r="CK34" t="s">
        <v>943</v>
      </c>
      <c r="CL34" t="s">
        <v>944</v>
      </c>
      <c r="CM34" t="s">
        <v>1030</v>
      </c>
      <c r="CN34" t="s">
        <v>1057</v>
      </c>
      <c r="CO34" t="s">
        <v>1168</v>
      </c>
      <c r="CP34" t="s">
        <v>964</v>
      </c>
      <c r="CQ34" t="s">
        <v>1816</v>
      </c>
      <c r="CR34" t="s">
        <v>1817</v>
      </c>
      <c r="CS34" t="s">
        <v>1032</v>
      </c>
      <c r="CT34" t="s">
        <v>1405</v>
      </c>
      <c r="CU34" t="s">
        <v>1009</v>
      </c>
      <c r="CV34" t="s">
        <v>1283</v>
      </c>
      <c r="CW34" t="s">
        <v>1012</v>
      </c>
      <c r="CX34" t="s">
        <v>1448</v>
      </c>
      <c r="CY34" t="s">
        <v>1280</v>
      </c>
      <c r="CZ34" t="s">
        <v>964</v>
      </c>
      <c r="DA34" t="s">
        <v>1121</v>
      </c>
      <c r="DB34" t="s">
        <v>969</v>
      </c>
      <c r="DC34" t="s">
        <v>1398</v>
      </c>
      <c r="DD34" t="s">
        <v>944</v>
      </c>
      <c r="DE34" t="s">
        <v>978</v>
      </c>
      <c r="DF34" t="s">
        <v>1205</v>
      </c>
      <c r="DG34" t="s">
        <v>1300</v>
      </c>
      <c r="DH34" t="s">
        <v>947</v>
      </c>
      <c r="DI34" t="s">
        <v>976</v>
      </c>
      <c r="DJ34" t="s">
        <v>1550</v>
      </c>
      <c r="DK34" t="s">
        <v>969</v>
      </c>
      <c r="DL34" t="s">
        <v>1168</v>
      </c>
      <c r="DM34" t="s">
        <v>1374</v>
      </c>
      <c r="DN34" t="s">
        <v>976</v>
      </c>
      <c r="DO34" t="s">
        <v>1226</v>
      </c>
      <c r="DP34" t="s">
        <v>1480</v>
      </c>
      <c r="DQ34" t="s">
        <v>1009</v>
      </c>
      <c r="DR34" t="s">
        <v>1481</v>
      </c>
      <c r="DS34" t="s">
        <v>1280</v>
      </c>
      <c r="DT34" t="s">
        <v>1410</v>
      </c>
      <c r="DU34" t="s">
        <v>964</v>
      </c>
      <c r="DV34" t="s">
        <v>1301</v>
      </c>
      <c r="DW34" t="s">
        <v>1302</v>
      </c>
      <c r="DX34" t="s">
        <v>1009</v>
      </c>
      <c r="DY34" t="s">
        <v>1303</v>
      </c>
      <c r="DZ34" t="s">
        <v>1380</v>
      </c>
      <c r="EA34" t="s">
        <v>1030</v>
      </c>
      <c r="EB34" t="s">
        <v>1378</v>
      </c>
      <c r="EC34" t="s">
        <v>1818</v>
      </c>
      <c r="ED34" t="s">
        <v>1012</v>
      </c>
      <c r="EE34" t="s">
        <v>1309</v>
      </c>
      <c r="EF34" t="s">
        <v>1057</v>
      </c>
      <c r="EG34" t="s">
        <v>1310</v>
      </c>
      <c r="EH34" t="s">
        <v>1311</v>
      </c>
    </row>
    <row r="35" spans="1:678" x14ac:dyDescent="0.25">
      <c r="A35" s="3" t="s">
        <v>969</v>
      </c>
      <c r="B35" t="s">
        <v>1229</v>
      </c>
      <c r="C35" t="s">
        <v>945</v>
      </c>
      <c r="D35" t="s">
        <v>1819</v>
      </c>
      <c r="E35" t="s">
        <v>1230</v>
      </c>
      <c r="F35" t="s">
        <v>947</v>
      </c>
      <c r="G35" t="s">
        <v>1548</v>
      </c>
      <c r="H35" t="s">
        <v>1820</v>
      </c>
      <c r="I35" t="s">
        <v>969</v>
      </c>
      <c r="J35" t="s">
        <v>944</v>
      </c>
      <c r="K35" t="s">
        <v>1117</v>
      </c>
      <c r="L35" t="s">
        <v>1161</v>
      </c>
      <c r="M35" t="s">
        <v>1009</v>
      </c>
      <c r="N35" t="s">
        <v>1079</v>
      </c>
      <c r="O35" t="s">
        <v>1057</v>
      </c>
      <c r="P35" t="s">
        <v>1821</v>
      </c>
      <c r="Q35" t="s">
        <v>1134</v>
      </c>
      <c r="R35" t="s">
        <v>1822</v>
      </c>
      <c r="S35" t="s">
        <v>1823</v>
      </c>
      <c r="T35" t="s">
        <v>1824</v>
      </c>
      <c r="U35" t="s">
        <v>969</v>
      </c>
      <c r="V35" t="s">
        <v>1825</v>
      </c>
      <c r="W35" t="s">
        <v>958</v>
      </c>
      <c r="X35" t="s">
        <v>1765</v>
      </c>
      <c r="Y35" t="s">
        <v>1229</v>
      </c>
      <c r="Z35" t="s">
        <v>1532</v>
      </c>
      <c r="AA35" t="s">
        <v>1597</v>
      </c>
      <c r="AB35" t="s">
        <v>1826</v>
      </c>
      <c r="AC35" t="s">
        <v>1009</v>
      </c>
      <c r="AD35" t="s">
        <v>1827</v>
      </c>
      <c r="AE35" t="s">
        <v>958</v>
      </c>
      <c r="AF35" t="s">
        <v>998</v>
      </c>
      <c r="AG35" t="s">
        <v>1828</v>
      </c>
      <c r="AH35" t="s">
        <v>957</v>
      </c>
      <c r="AI35" t="s">
        <v>1157</v>
      </c>
      <c r="AJ35" t="s">
        <v>1012</v>
      </c>
      <c r="AK35" t="s">
        <v>964</v>
      </c>
      <c r="AL35" t="s">
        <v>1816</v>
      </c>
      <c r="AM35" t="s">
        <v>1829</v>
      </c>
      <c r="AN35" t="s">
        <v>1073</v>
      </c>
      <c r="AO35" t="s">
        <v>969</v>
      </c>
      <c r="AP35" t="s">
        <v>1830</v>
      </c>
      <c r="AQ35" t="s">
        <v>1532</v>
      </c>
      <c r="AR35" t="s">
        <v>950</v>
      </c>
      <c r="AS35" t="s">
        <v>1831</v>
      </c>
      <c r="AT35" t="s">
        <v>1832</v>
      </c>
      <c r="AU35" t="s">
        <v>969</v>
      </c>
      <c r="AV35" t="s">
        <v>1833</v>
      </c>
      <c r="AW35" t="s">
        <v>1824</v>
      </c>
      <c r="AX35" t="s">
        <v>969</v>
      </c>
      <c r="AY35" t="s">
        <v>1825</v>
      </c>
      <c r="AZ35" t="s">
        <v>947</v>
      </c>
      <c r="BA35" t="s">
        <v>1157</v>
      </c>
      <c r="BB35" t="s">
        <v>1584</v>
      </c>
      <c r="BC35" t="s">
        <v>945</v>
      </c>
      <c r="BD35" t="s">
        <v>1834</v>
      </c>
      <c r="BE35" t="s">
        <v>1835</v>
      </c>
      <c r="BF35" t="s">
        <v>1032</v>
      </c>
      <c r="BG35" t="s">
        <v>1121</v>
      </c>
      <c r="BH35" t="s">
        <v>969</v>
      </c>
      <c r="BI35" t="s">
        <v>1620</v>
      </c>
      <c r="BJ35" t="s">
        <v>1254</v>
      </c>
      <c r="BK35" t="s">
        <v>1065</v>
      </c>
      <c r="BL35" t="s">
        <v>1836</v>
      </c>
      <c r="BM35" t="s">
        <v>1447</v>
      </c>
      <c r="BN35" t="s">
        <v>1837</v>
      </c>
      <c r="BO35" t="s">
        <v>969</v>
      </c>
      <c r="BP35" t="s">
        <v>944</v>
      </c>
      <c r="BQ35" t="s">
        <v>1532</v>
      </c>
      <c r="BR35" t="s">
        <v>1057</v>
      </c>
      <c r="BS35" t="s">
        <v>1185</v>
      </c>
      <c r="BT35" t="s">
        <v>1134</v>
      </c>
      <c r="BU35" t="s">
        <v>1773</v>
      </c>
      <c r="BV35" t="s">
        <v>957</v>
      </c>
      <c r="BW35" t="s">
        <v>1002</v>
      </c>
      <c r="BX35" t="s">
        <v>950</v>
      </c>
      <c r="BY35" t="s">
        <v>1057</v>
      </c>
      <c r="BZ35" t="s">
        <v>1774</v>
      </c>
      <c r="CA35" t="s">
        <v>956</v>
      </c>
      <c r="CB35" t="s">
        <v>1464</v>
      </c>
      <c r="CC35" t="s">
        <v>1838</v>
      </c>
      <c r="CD35" t="s">
        <v>1134</v>
      </c>
      <c r="CE35" t="s">
        <v>969</v>
      </c>
      <c r="CF35" t="s">
        <v>1839</v>
      </c>
      <c r="CG35" t="s">
        <v>969</v>
      </c>
      <c r="CH35" t="s">
        <v>1349</v>
      </c>
      <c r="CI35" t="s">
        <v>972</v>
      </c>
      <c r="CJ35" t="s">
        <v>1840</v>
      </c>
      <c r="CK35" t="s">
        <v>1032</v>
      </c>
      <c r="CL35" t="s">
        <v>1053</v>
      </c>
      <c r="CM35" t="s">
        <v>972</v>
      </c>
      <c r="CN35" t="s">
        <v>1841</v>
      </c>
      <c r="CO35" t="s">
        <v>1218</v>
      </c>
      <c r="CP35" t="s">
        <v>949</v>
      </c>
      <c r="CQ35" t="s">
        <v>950</v>
      </c>
      <c r="CR35" t="s">
        <v>1842</v>
      </c>
      <c r="CS35" t="s">
        <v>1843</v>
      </c>
      <c r="CT35" t="s">
        <v>947</v>
      </c>
      <c r="CU35" t="s">
        <v>1323</v>
      </c>
      <c r="CV35" t="s">
        <v>1066</v>
      </c>
      <c r="CW35" t="s">
        <v>945</v>
      </c>
      <c r="CX35" t="s">
        <v>1844</v>
      </c>
      <c r="CY35" t="s">
        <v>947</v>
      </c>
      <c r="CZ35" t="s">
        <v>1845</v>
      </c>
      <c r="DA35" t="s">
        <v>1121</v>
      </c>
      <c r="DB35" t="s">
        <v>1846</v>
      </c>
      <c r="DC35" t="s">
        <v>1057</v>
      </c>
      <c r="DD35" t="s">
        <v>1847</v>
      </c>
      <c r="DE35" t="s">
        <v>1848</v>
      </c>
      <c r="DF35" t="s">
        <v>1849</v>
      </c>
      <c r="DG35" t="s">
        <v>1329</v>
      </c>
      <c r="DH35" t="s">
        <v>1345</v>
      </c>
      <c r="DI35" t="s">
        <v>1850</v>
      </c>
      <c r="DJ35" t="s">
        <v>1851</v>
      </c>
      <c r="DK35" t="s">
        <v>1055</v>
      </c>
      <c r="DL35" t="s">
        <v>1029</v>
      </c>
      <c r="DM35" t="s">
        <v>945</v>
      </c>
      <c r="DN35" t="s">
        <v>1852</v>
      </c>
      <c r="DO35" t="s">
        <v>1853</v>
      </c>
      <c r="DP35" t="s">
        <v>1009</v>
      </c>
      <c r="DQ35" t="s">
        <v>1854</v>
      </c>
      <c r="DR35" t="s">
        <v>1855</v>
      </c>
      <c r="DS35" t="s">
        <v>1856</v>
      </c>
      <c r="DT35" t="s">
        <v>1012</v>
      </c>
      <c r="DU35" t="s">
        <v>1030</v>
      </c>
      <c r="DV35" t="s">
        <v>1544</v>
      </c>
      <c r="DW35" t="s">
        <v>969</v>
      </c>
      <c r="DX35" t="s">
        <v>1403</v>
      </c>
      <c r="DY35" t="s">
        <v>1009</v>
      </c>
      <c r="DZ35" t="s">
        <v>1374</v>
      </c>
      <c r="EA35" t="s">
        <v>963</v>
      </c>
      <c r="EB35" t="s">
        <v>1668</v>
      </c>
      <c r="EC35" t="s">
        <v>992</v>
      </c>
      <c r="ED35" t="s">
        <v>1857</v>
      </c>
      <c r="EE35" t="s">
        <v>1073</v>
      </c>
      <c r="EF35" t="s">
        <v>1280</v>
      </c>
      <c r="EG35" t="s">
        <v>964</v>
      </c>
      <c r="EH35" t="s">
        <v>1858</v>
      </c>
      <c r="EI35" t="s">
        <v>1515</v>
      </c>
      <c r="EJ35" t="s">
        <v>1134</v>
      </c>
      <c r="EK35" t="s">
        <v>963</v>
      </c>
      <c r="EL35" t="s">
        <v>1859</v>
      </c>
      <c r="EM35" t="s">
        <v>1061</v>
      </c>
      <c r="EN35" t="s">
        <v>1860</v>
      </c>
      <c r="EO35" t="s">
        <v>976</v>
      </c>
      <c r="EP35" t="s">
        <v>1789</v>
      </c>
      <c r="EQ35" t="s">
        <v>1614</v>
      </c>
      <c r="ER35" t="s">
        <v>1268</v>
      </c>
      <c r="ES35" t="s">
        <v>1289</v>
      </c>
      <c r="ET35" t="s">
        <v>1009</v>
      </c>
      <c r="EU35" t="s">
        <v>1079</v>
      </c>
      <c r="EV35" t="s">
        <v>1057</v>
      </c>
      <c r="EW35" t="s">
        <v>1861</v>
      </c>
      <c r="EX35" t="s">
        <v>1805</v>
      </c>
      <c r="EY35" t="s">
        <v>1134</v>
      </c>
      <c r="EZ35" t="s">
        <v>963</v>
      </c>
      <c r="FA35" t="s">
        <v>1862</v>
      </c>
      <c r="FB35" t="s">
        <v>976</v>
      </c>
      <c r="FC35" t="s">
        <v>1863</v>
      </c>
      <c r="FD35" t="s">
        <v>1702</v>
      </c>
      <c r="FE35" t="s">
        <v>998</v>
      </c>
      <c r="FF35" t="s">
        <v>969</v>
      </c>
      <c r="FG35" t="s">
        <v>1859</v>
      </c>
      <c r="FH35" t="s">
        <v>1864</v>
      </c>
      <c r="FI35" t="s">
        <v>1134</v>
      </c>
      <c r="FJ35" t="s">
        <v>1061</v>
      </c>
      <c r="FK35" t="s">
        <v>1428</v>
      </c>
      <c r="FL35" t="s">
        <v>1009</v>
      </c>
      <c r="FM35" t="s">
        <v>963</v>
      </c>
      <c r="FN35" t="s">
        <v>1691</v>
      </c>
      <c r="FO35" t="s">
        <v>947</v>
      </c>
      <c r="FP35" t="s">
        <v>992</v>
      </c>
      <c r="FQ35" t="s">
        <v>1129</v>
      </c>
      <c r="FR35" t="s">
        <v>990</v>
      </c>
      <c r="FS35" t="s">
        <v>1282</v>
      </c>
      <c r="FT35" t="s">
        <v>1009</v>
      </c>
      <c r="FU35" t="s">
        <v>1283</v>
      </c>
      <c r="FV35" t="s">
        <v>1073</v>
      </c>
      <c r="FW35" t="s">
        <v>945</v>
      </c>
      <c r="FX35" t="s">
        <v>950</v>
      </c>
      <c r="FY35" t="s">
        <v>969</v>
      </c>
      <c r="FZ35" t="s">
        <v>1865</v>
      </c>
      <c r="GA35" t="s">
        <v>962</v>
      </c>
      <c r="GB35" t="s">
        <v>1280</v>
      </c>
      <c r="GC35" t="s">
        <v>964</v>
      </c>
      <c r="GD35" t="s">
        <v>1280</v>
      </c>
      <c r="GE35" t="s">
        <v>1698</v>
      </c>
      <c r="GF35" t="s">
        <v>1289</v>
      </c>
      <c r="GG35" t="s">
        <v>1002</v>
      </c>
      <c r="GH35" t="s">
        <v>1866</v>
      </c>
      <c r="GI35" t="s">
        <v>1867</v>
      </c>
      <c r="GJ35" t="s">
        <v>1009</v>
      </c>
      <c r="GK35" t="s">
        <v>1380</v>
      </c>
      <c r="GL35" t="s">
        <v>974</v>
      </c>
      <c r="GM35" t="s">
        <v>976</v>
      </c>
      <c r="GN35" t="s">
        <v>1868</v>
      </c>
      <c r="GO35" t="s">
        <v>1399</v>
      </c>
      <c r="GP35" t="s">
        <v>1009</v>
      </c>
      <c r="GQ35" t="s">
        <v>1296</v>
      </c>
      <c r="GR35" t="s">
        <v>1869</v>
      </c>
      <c r="GS35" t="s">
        <v>947</v>
      </c>
      <c r="GT35" t="s">
        <v>1458</v>
      </c>
      <c r="GU35" t="s">
        <v>1808</v>
      </c>
      <c r="GV35" t="s">
        <v>1870</v>
      </c>
      <c r="GW35" t="s">
        <v>1073</v>
      </c>
      <c r="GX35" t="s">
        <v>1280</v>
      </c>
      <c r="GY35" t="s">
        <v>1396</v>
      </c>
      <c r="GZ35" t="s">
        <v>1068</v>
      </c>
      <c r="HA35" t="s">
        <v>1597</v>
      </c>
      <c r="HB35" t="s">
        <v>1871</v>
      </c>
      <c r="HC35" t="s">
        <v>947</v>
      </c>
      <c r="HD35" t="s">
        <v>961</v>
      </c>
      <c r="HE35" t="s">
        <v>1451</v>
      </c>
      <c r="HF35" t="s">
        <v>1009</v>
      </c>
      <c r="HG35" t="s">
        <v>1872</v>
      </c>
      <c r="HH35" t="s">
        <v>1457</v>
      </c>
      <c r="HI35" t="s">
        <v>1264</v>
      </c>
      <c r="HJ35" t="s">
        <v>1012</v>
      </c>
      <c r="HK35" t="s">
        <v>1409</v>
      </c>
      <c r="HL35" t="s">
        <v>947</v>
      </c>
      <c r="HM35" t="s">
        <v>992</v>
      </c>
      <c r="HN35" t="s">
        <v>1789</v>
      </c>
      <c r="HO35" t="s">
        <v>1292</v>
      </c>
      <c r="HP35" t="s">
        <v>1009</v>
      </c>
      <c r="HQ35" t="s">
        <v>1068</v>
      </c>
      <c r="HR35" t="s">
        <v>969</v>
      </c>
      <c r="HS35" t="s">
        <v>1295</v>
      </c>
      <c r="HT35" t="s">
        <v>1009</v>
      </c>
      <c r="HU35" t="s">
        <v>1873</v>
      </c>
      <c r="HV35" t="s">
        <v>1012</v>
      </c>
      <c r="HW35" t="s">
        <v>994</v>
      </c>
      <c r="HX35" t="s">
        <v>1009</v>
      </c>
      <c r="HY35" t="s">
        <v>1341</v>
      </c>
      <c r="HZ35" t="s">
        <v>1409</v>
      </c>
      <c r="IA35" t="s">
        <v>978</v>
      </c>
      <c r="IB35" t="s">
        <v>969</v>
      </c>
      <c r="IC35" t="s">
        <v>1378</v>
      </c>
    </row>
    <row r="36" spans="1:678" x14ac:dyDescent="0.25">
      <c r="A36" s="3" t="s">
        <v>1021</v>
      </c>
      <c r="B36" t="s">
        <v>1874</v>
      </c>
      <c r="C36" t="s">
        <v>947</v>
      </c>
      <c r="D36" t="s">
        <v>992</v>
      </c>
      <c r="E36" t="s">
        <v>1135</v>
      </c>
      <c r="F36" t="s">
        <v>1792</v>
      </c>
      <c r="G36">
        <v>5</v>
      </c>
      <c r="H36" t="s">
        <v>1221</v>
      </c>
      <c r="I36" t="s">
        <v>1121</v>
      </c>
      <c r="J36" t="s">
        <v>969</v>
      </c>
      <c r="K36" t="s">
        <v>1398</v>
      </c>
      <c r="L36" t="s">
        <v>944</v>
      </c>
      <c r="M36" t="s">
        <v>976</v>
      </c>
      <c r="N36" t="s">
        <v>1556</v>
      </c>
      <c r="O36" t="s">
        <v>958</v>
      </c>
      <c r="P36" t="s">
        <v>1030</v>
      </c>
      <c r="Q36" t="s">
        <v>1816</v>
      </c>
      <c r="R36" t="s">
        <v>1875</v>
      </c>
      <c r="S36" t="s">
        <v>1047</v>
      </c>
      <c r="T36" t="s">
        <v>983</v>
      </c>
      <c r="U36" t="s">
        <v>969</v>
      </c>
      <c r="V36" t="s">
        <v>1876</v>
      </c>
      <c r="W36" t="s">
        <v>947</v>
      </c>
      <c r="X36" t="s">
        <v>969</v>
      </c>
      <c r="Y36" t="s">
        <v>1877</v>
      </c>
      <c r="Z36" t="s">
        <v>1115</v>
      </c>
      <c r="AA36" t="s">
        <v>1326</v>
      </c>
      <c r="AB36" t="s">
        <v>947</v>
      </c>
      <c r="AC36" t="s">
        <v>969</v>
      </c>
      <c r="AD36" t="s">
        <v>1324</v>
      </c>
      <c r="AE36" t="s">
        <v>1325</v>
      </c>
      <c r="AF36" t="s">
        <v>958</v>
      </c>
      <c r="AG36" t="s">
        <v>1002</v>
      </c>
      <c r="AH36" t="s">
        <v>1649</v>
      </c>
      <c r="AI36" t="s">
        <v>959</v>
      </c>
      <c r="AJ36" t="s">
        <v>1057</v>
      </c>
      <c r="AK36" t="s">
        <v>1495</v>
      </c>
      <c r="AL36" t="s">
        <v>1105</v>
      </c>
      <c r="AM36" t="s">
        <v>969</v>
      </c>
      <c r="AN36" t="s">
        <v>1878</v>
      </c>
      <c r="AO36" t="s">
        <v>1879</v>
      </c>
      <c r="AP36" t="s">
        <v>1880</v>
      </c>
      <c r="AQ36" t="s">
        <v>1009</v>
      </c>
      <c r="AR36" t="s">
        <v>969</v>
      </c>
      <c r="AS36" t="s">
        <v>1881</v>
      </c>
      <c r="AT36" t="s">
        <v>1882</v>
      </c>
      <c r="AU36" t="s">
        <v>1883</v>
      </c>
      <c r="AV36" t="s">
        <v>1156</v>
      </c>
      <c r="AW36" t="s">
        <v>1884</v>
      </c>
      <c r="AX36" t="s">
        <v>1001</v>
      </c>
      <c r="AY36" t="s">
        <v>945</v>
      </c>
      <c r="AZ36" t="s">
        <v>1057</v>
      </c>
      <c r="BA36" t="s">
        <v>1224</v>
      </c>
      <c r="BB36" t="s">
        <v>1342</v>
      </c>
      <c r="BC36" t="s">
        <v>956</v>
      </c>
      <c r="BD36" t="s">
        <v>979</v>
      </c>
      <c r="BE36" t="s">
        <v>1860</v>
      </c>
      <c r="BF36" t="s">
        <v>957</v>
      </c>
      <c r="BG36" t="s">
        <v>1026</v>
      </c>
      <c r="BH36" t="s">
        <v>1301</v>
      </c>
      <c r="BI36" t="s">
        <v>1885</v>
      </c>
      <c r="BJ36" t="s">
        <v>969</v>
      </c>
      <c r="BK36" t="s">
        <v>959</v>
      </c>
      <c r="BL36" t="s">
        <v>1886</v>
      </c>
      <c r="BM36" t="s">
        <v>1887</v>
      </c>
      <c r="BN36" t="s">
        <v>945</v>
      </c>
      <c r="BO36" t="s">
        <v>1057</v>
      </c>
      <c r="BP36" t="s">
        <v>1888</v>
      </c>
      <c r="BQ36" t="s">
        <v>1134</v>
      </c>
      <c r="BR36" t="s">
        <v>1000</v>
      </c>
      <c r="BS36" t="s">
        <v>1889</v>
      </c>
      <c r="BT36" t="s">
        <v>947</v>
      </c>
      <c r="BU36" t="s">
        <v>1890</v>
      </c>
      <c r="BV36" t="s">
        <v>998</v>
      </c>
      <c r="BW36" t="s">
        <v>1196</v>
      </c>
      <c r="BX36" t="s">
        <v>1891</v>
      </c>
      <c r="BY36" t="s">
        <v>1134</v>
      </c>
      <c r="BZ36" t="s">
        <v>969</v>
      </c>
      <c r="CA36" t="s">
        <v>988</v>
      </c>
      <c r="CB36" t="s">
        <v>1065</v>
      </c>
      <c r="CC36" t="s">
        <v>1001</v>
      </c>
      <c r="CD36" t="s">
        <v>969</v>
      </c>
      <c r="CE36" t="s">
        <v>988</v>
      </c>
      <c r="CF36" t="s">
        <v>947</v>
      </c>
      <c r="CG36" t="s">
        <v>1892</v>
      </c>
      <c r="CH36" t="s">
        <v>1043</v>
      </c>
      <c r="CI36" t="s">
        <v>1046</v>
      </c>
      <c r="CJ36" t="s">
        <v>947</v>
      </c>
      <c r="CK36" t="s">
        <v>969</v>
      </c>
      <c r="CL36" t="s">
        <v>1001</v>
      </c>
      <c r="CM36" t="s">
        <v>1003</v>
      </c>
      <c r="CN36" t="s">
        <v>969</v>
      </c>
      <c r="CO36" t="s">
        <v>1893</v>
      </c>
      <c r="CP36" t="s">
        <v>1001</v>
      </c>
      <c r="CQ36" t="s">
        <v>993</v>
      </c>
      <c r="CR36" t="s">
        <v>1894</v>
      </c>
      <c r="CS36" t="s">
        <v>986</v>
      </c>
      <c r="CT36" t="s">
        <v>1030</v>
      </c>
      <c r="CU36" t="s">
        <v>1895</v>
      </c>
      <c r="CV36" t="s">
        <v>1134</v>
      </c>
      <c r="CW36" t="s">
        <v>963</v>
      </c>
      <c r="CX36" t="s">
        <v>1896</v>
      </c>
      <c r="CY36" t="s">
        <v>1897</v>
      </c>
      <c r="CZ36" t="s">
        <v>947</v>
      </c>
      <c r="DA36" t="s">
        <v>952</v>
      </c>
      <c r="DB36" t="s">
        <v>945</v>
      </c>
      <c r="DC36" t="s">
        <v>1057</v>
      </c>
      <c r="DD36" t="s">
        <v>946</v>
      </c>
      <c r="DE36" t="s">
        <v>1898</v>
      </c>
      <c r="DF36" t="s">
        <v>981</v>
      </c>
      <c r="DG36" t="s">
        <v>1168</v>
      </c>
      <c r="DH36" t="s">
        <v>1112</v>
      </c>
      <c r="DI36" t="s">
        <v>969</v>
      </c>
      <c r="DJ36" t="s">
        <v>1428</v>
      </c>
      <c r="DK36" t="s">
        <v>1899</v>
      </c>
      <c r="DL36" t="s">
        <v>947</v>
      </c>
      <c r="DM36" t="s">
        <v>1138</v>
      </c>
      <c r="DN36" t="s">
        <v>1900</v>
      </c>
      <c r="DO36" t="s">
        <v>1043</v>
      </c>
      <c r="DP36" t="s">
        <v>1134</v>
      </c>
      <c r="DQ36" t="s">
        <v>1859</v>
      </c>
      <c r="DR36" t="s">
        <v>1901</v>
      </c>
      <c r="DS36" t="s">
        <v>963</v>
      </c>
      <c r="DT36" t="s">
        <v>1001</v>
      </c>
      <c r="DU36" t="s">
        <v>945</v>
      </c>
      <c r="DV36" t="s">
        <v>1482</v>
      </c>
      <c r="DW36" t="s">
        <v>1902</v>
      </c>
      <c r="DX36" t="s">
        <v>1903</v>
      </c>
      <c r="DY36" t="s">
        <v>1470</v>
      </c>
      <c r="DZ36" t="s">
        <v>1057</v>
      </c>
      <c r="EA36" t="s">
        <v>1796</v>
      </c>
      <c r="EB36" t="s">
        <v>1904</v>
      </c>
      <c r="EC36" t="s">
        <v>976</v>
      </c>
      <c r="ED36" t="s">
        <v>1413</v>
      </c>
      <c r="EE36" t="s">
        <v>1534</v>
      </c>
      <c r="EF36" t="s">
        <v>1241</v>
      </c>
      <c r="EG36" t="s">
        <v>947</v>
      </c>
      <c r="EH36" t="s">
        <v>998</v>
      </c>
      <c r="EI36" t="s">
        <v>969</v>
      </c>
      <c r="EJ36" t="s">
        <v>1631</v>
      </c>
      <c r="EK36" t="s">
        <v>1000</v>
      </c>
      <c r="EL36" t="s">
        <v>1056</v>
      </c>
      <c r="EM36" t="s">
        <v>1905</v>
      </c>
      <c r="EN36" t="s">
        <v>981</v>
      </c>
      <c r="EO36" t="s">
        <v>1057</v>
      </c>
      <c r="EP36" t="s">
        <v>1906</v>
      </c>
      <c r="EQ36" t="s">
        <v>1907</v>
      </c>
      <c r="ER36" t="s">
        <v>1908</v>
      </c>
      <c r="ES36" t="s">
        <v>976</v>
      </c>
      <c r="ET36" t="s">
        <v>1192</v>
      </c>
      <c r="EU36" t="s">
        <v>958</v>
      </c>
      <c r="EV36" t="s">
        <v>1820</v>
      </c>
      <c r="EW36" t="s">
        <v>969</v>
      </c>
      <c r="EX36" t="s">
        <v>1241</v>
      </c>
      <c r="EY36" t="s">
        <v>1909</v>
      </c>
      <c r="EZ36" t="s">
        <v>1160</v>
      </c>
      <c r="FA36">
        <v>10</v>
      </c>
      <c r="FB36" t="s">
        <v>1910</v>
      </c>
      <c r="FC36" t="s">
        <v>1526</v>
      </c>
      <c r="FD36" t="s">
        <v>969</v>
      </c>
      <c r="FE36" t="s">
        <v>1908</v>
      </c>
      <c r="FF36" t="s">
        <v>1911</v>
      </c>
      <c r="FG36" t="s">
        <v>1912</v>
      </c>
      <c r="FH36" t="s">
        <v>947</v>
      </c>
      <c r="FI36" t="s">
        <v>1133</v>
      </c>
      <c r="FJ36" t="s">
        <v>1134</v>
      </c>
      <c r="FK36" t="s">
        <v>969</v>
      </c>
      <c r="FL36" t="s">
        <v>1913</v>
      </c>
      <c r="FM36" t="s">
        <v>1221</v>
      </c>
      <c r="FN36" t="s">
        <v>1043</v>
      </c>
      <c r="FO36" t="s">
        <v>1914</v>
      </c>
      <c r="FP36" t="s">
        <v>948</v>
      </c>
      <c r="FQ36" t="s">
        <v>969</v>
      </c>
      <c r="FR36" t="s">
        <v>1066</v>
      </c>
      <c r="FS36" t="s">
        <v>945</v>
      </c>
      <c r="FT36" t="s">
        <v>1478</v>
      </c>
      <c r="FU36" t="s">
        <v>947</v>
      </c>
      <c r="FV36" t="s">
        <v>1915</v>
      </c>
      <c r="FW36" t="s">
        <v>1002</v>
      </c>
      <c r="FX36" t="s">
        <v>1057</v>
      </c>
      <c r="FY36" t="s">
        <v>1916</v>
      </c>
      <c r="FZ36" t="s">
        <v>944</v>
      </c>
      <c r="GA36" t="s">
        <v>1853</v>
      </c>
      <c r="GB36" t="s">
        <v>981</v>
      </c>
      <c r="GC36" t="s">
        <v>969</v>
      </c>
      <c r="GD36" t="s">
        <v>1917</v>
      </c>
      <c r="GE36" t="s">
        <v>1233</v>
      </c>
      <c r="GF36" t="s">
        <v>1918</v>
      </c>
      <c r="GG36" t="s">
        <v>947</v>
      </c>
      <c r="GH36" t="s">
        <v>969</v>
      </c>
      <c r="GI36" t="s">
        <v>1229</v>
      </c>
      <c r="GJ36" t="s">
        <v>1043</v>
      </c>
      <c r="GK36" t="s">
        <v>1313</v>
      </c>
      <c r="GL36" t="s">
        <v>1919</v>
      </c>
      <c r="GM36" t="s">
        <v>947</v>
      </c>
      <c r="GN36" t="s">
        <v>1920</v>
      </c>
      <c r="GO36" t="s">
        <v>952</v>
      </c>
      <c r="GP36" t="s">
        <v>1002</v>
      </c>
      <c r="GQ36" t="s">
        <v>1057</v>
      </c>
      <c r="GR36" t="s">
        <v>1033</v>
      </c>
      <c r="GS36" t="s">
        <v>998</v>
      </c>
      <c r="GT36" t="s">
        <v>969</v>
      </c>
      <c r="GU36" t="s">
        <v>1921</v>
      </c>
      <c r="GV36" t="s">
        <v>976</v>
      </c>
      <c r="GW36" t="s">
        <v>959</v>
      </c>
      <c r="GX36" t="s">
        <v>993</v>
      </c>
      <c r="GY36" t="s">
        <v>1196</v>
      </c>
      <c r="GZ36" t="s">
        <v>1029</v>
      </c>
      <c r="HA36" t="s">
        <v>952</v>
      </c>
      <c r="HB36" t="s">
        <v>1415</v>
      </c>
      <c r="HC36" t="s">
        <v>990</v>
      </c>
      <c r="HD36" t="s">
        <v>991</v>
      </c>
      <c r="HE36" t="s">
        <v>957</v>
      </c>
      <c r="HF36" t="s">
        <v>1081</v>
      </c>
      <c r="HG36" t="s">
        <v>1081</v>
      </c>
      <c r="HH36" t="s">
        <v>1646</v>
      </c>
      <c r="HI36" t="s">
        <v>1498</v>
      </c>
      <c r="HJ36" t="s">
        <v>978</v>
      </c>
      <c r="HK36" t="s">
        <v>1268</v>
      </c>
      <c r="HL36" t="s">
        <v>1048</v>
      </c>
      <c r="HM36" t="s">
        <v>1922</v>
      </c>
      <c r="HN36" t="s">
        <v>972</v>
      </c>
      <c r="HO36" t="s">
        <v>1006</v>
      </c>
      <c r="HP36" s="4">
        <v>44691</v>
      </c>
      <c r="HQ36" t="s">
        <v>1353</v>
      </c>
      <c r="HR36" t="s">
        <v>1007</v>
      </c>
      <c r="HS36" t="s">
        <v>1008</v>
      </c>
      <c r="HT36" t="s">
        <v>992</v>
      </c>
      <c r="HU36" t="s">
        <v>1923</v>
      </c>
      <c r="HV36" t="s">
        <v>969</v>
      </c>
      <c r="HW36" t="s">
        <v>944</v>
      </c>
      <c r="HX36" t="s">
        <v>945</v>
      </c>
      <c r="HY36" t="s">
        <v>1057</v>
      </c>
      <c r="HZ36" t="s">
        <v>1168</v>
      </c>
      <c r="IA36" t="s">
        <v>1924</v>
      </c>
      <c r="IB36" t="s">
        <v>1030</v>
      </c>
      <c r="IC36" t="s">
        <v>969</v>
      </c>
      <c r="ID36" t="s">
        <v>1048</v>
      </c>
      <c r="IE36" t="s">
        <v>947</v>
      </c>
      <c r="IF36" t="s">
        <v>1143</v>
      </c>
      <c r="IG36" t="s">
        <v>1925</v>
      </c>
      <c r="IH36" t="s">
        <v>964</v>
      </c>
      <c r="II36" t="s">
        <v>1926</v>
      </c>
      <c r="IJ36" t="s">
        <v>1032</v>
      </c>
      <c r="IK36" t="s">
        <v>1405</v>
      </c>
      <c r="IL36" t="s">
        <v>1009</v>
      </c>
      <c r="IM36" t="s">
        <v>1283</v>
      </c>
      <c r="IN36" t="s">
        <v>1012</v>
      </c>
      <c r="IO36" t="s">
        <v>1448</v>
      </c>
      <c r="IP36" t="s">
        <v>1280</v>
      </c>
      <c r="IQ36" t="s">
        <v>964</v>
      </c>
      <c r="IR36" t="s">
        <v>1121</v>
      </c>
      <c r="IS36" t="s">
        <v>969</v>
      </c>
      <c r="IT36" t="s">
        <v>1398</v>
      </c>
      <c r="IU36" t="s">
        <v>944</v>
      </c>
      <c r="IV36" t="s">
        <v>978</v>
      </c>
      <c r="IW36" t="s">
        <v>1205</v>
      </c>
      <c r="IX36" t="s">
        <v>1300</v>
      </c>
      <c r="IY36" t="s">
        <v>1264</v>
      </c>
      <c r="IZ36" t="s">
        <v>1012</v>
      </c>
      <c r="JA36" t="s">
        <v>1030</v>
      </c>
      <c r="JB36" t="s">
        <v>969</v>
      </c>
      <c r="JC36" t="s">
        <v>1168</v>
      </c>
      <c r="JD36" t="s">
        <v>1374</v>
      </c>
      <c r="JE36" t="s">
        <v>947</v>
      </c>
      <c r="JF36" t="s">
        <v>976</v>
      </c>
      <c r="JG36" t="s">
        <v>1226</v>
      </c>
      <c r="JH36" t="s">
        <v>1480</v>
      </c>
      <c r="JI36" t="s">
        <v>1009</v>
      </c>
      <c r="JJ36" t="s">
        <v>1553</v>
      </c>
      <c r="JK36" t="s">
        <v>1012</v>
      </c>
      <c r="JL36" t="s">
        <v>1409</v>
      </c>
      <c r="JM36" t="s">
        <v>1429</v>
      </c>
      <c r="JN36" t="s">
        <v>1308</v>
      </c>
      <c r="JO36" t="s">
        <v>1309</v>
      </c>
      <c r="JP36" t="s">
        <v>1057</v>
      </c>
      <c r="JQ36" t="s">
        <v>1310</v>
      </c>
      <c r="JR36" t="s">
        <v>1311</v>
      </c>
    </row>
    <row r="37" spans="1:678" x14ac:dyDescent="0.25">
      <c r="A37" s="3" t="s">
        <v>976</v>
      </c>
      <c r="B37" t="s">
        <v>1191</v>
      </c>
      <c r="C37" t="s">
        <v>943</v>
      </c>
      <c r="D37" t="s">
        <v>944</v>
      </c>
      <c r="E37" t="s">
        <v>974</v>
      </c>
      <c r="F37" t="s">
        <v>958</v>
      </c>
      <c r="G37" t="s">
        <v>1274</v>
      </c>
      <c r="H37" t="s">
        <v>1323</v>
      </c>
      <c r="I37" t="s">
        <v>1927</v>
      </c>
      <c r="J37" t="s">
        <v>1009</v>
      </c>
      <c r="K37" t="s">
        <v>969</v>
      </c>
      <c r="L37" t="s">
        <v>969</v>
      </c>
      <c r="M37" t="s">
        <v>1928</v>
      </c>
      <c r="N37" t="s">
        <v>1134</v>
      </c>
      <c r="O37" t="s">
        <v>1205</v>
      </c>
      <c r="P37" t="s">
        <v>1300</v>
      </c>
      <c r="Q37" t="s">
        <v>947</v>
      </c>
      <c r="R37" t="s">
        <v>958</v>
      </c>
      <c r="S37" t="s">
        <v>1274</v>
      </c>
      <c r="T37" t="s">
        <v>1929</v>
      </c>
      <c r="U37" t="s">
        <v>1930</v>
      </c>
      <c r="V37" t="s">
        <v>978</v>
      </c>
      <c r="W37" t="s">
        <v>1931</v>
      </c>
      <c r="X37" t="s">
        <v>1067</v>
      </c>
      <c r="Y37" t="s">
        <v>976</v>
      </c>
      <c r="Z37" t="s">
        <v>1404</v>
      </c>
      <c r="AA37" t="s">
        <v>1035</v>
      </c>
      <c r="AB37" t="s">
        <v>1697</v>
      </c>
      <c r="AC37" t="s">
        <v>976</v>
      </c>
      <c r="AD37" t="s">
        <v>1352</v>
      </c>
      <c r="AE37" t="s">
        <v>969</v>
      </c>
      <c r="AF37" t="s">
        <v>1932</v>
      </c>
      <c r="AG37" t="s">
        <v>1105</v>
      </c>
      <c r="AH37" t="s">
        <v>1205</v>
      </c>
      <c r="AI37" t="s">
        <v>1933</v>
      </c>
      <c r="AJ37" t="s">
        <v>1934</v>
      </c>
      <c r="AK37" t="s">
        <v>976</v>
      </c>
      <c r="AL37" t="s">
        <v>1404</v>
      </c>
      <c r="AM37" t="s">
        <v>1121</v>
      </c>
      <c r="AN37">
        <v>2130</v>
      </c>
      <c r="AO37" t="s">
        <v>990</v>
      </c>
      <c r="AP37" t="s">
        <v>1935</v>
      </c>
      <c r="AQ37" t="s">
        <v>1936</v>
      </c>
      <c r="AR37" t="s">
        <v>1057</v>
      </c>
      <c r="AS37" t="s">
        <v>1937</v>
      </c>
      <c r="AT37" t="s">
        <v>1000</v>
      </c>
      <c r="AU37" t="s">
        <v>1222</v>
      </c>
      <c r="AV37" t="s">
        <v>976</v>
      </c>
      <c r="AW37" t="s">
        <v>1043</v>
      </c>
      <c r="AX37" t="s">
        <v>1644</v>
      </c>
      <c r="AY37" t="s">
        <v>1053</v>
      </c>
      <c r="AZ37" t="s">
        <v>949</v>
      </c>
      <c r="BA37" t="s">
        <v>950</v>
      </c>
      <c r="BB37" t="s">
        <v>1068</v>
      </c>
      <c r="BC37" t="s">
        <v>1057</v>
      </c>
      <c r="BD37" t="s">
        <v>1938</v>
      </c>
      <c r="BE37" t="s">
        <v>1001</v>
      </c>
      <c r="BF37" t="s">
        <v>981</v>
      </c>
      <c r="BG37" t="s">
        <v>1057</v>
      </c>
      <c r="BH37" t="s">
        <v>1929</v>
      </c>
      <c r="BI37" t="s">
        <v>1230</v>
      </c>
      <c r="BJ37" t="s">
        <v>1939</v>
      </c>
      <c r="BK37" t="s">
        <v>957</v>
      </c>
      <c r="BL37" t="s">
        <v>1057</v>
      </c>
      <c r="BM37" t="s">
        <v>1753</v>
      </c>
      <c r="BN37" t="s">
        <v>1001</v>
      </c>
      <c r="BO37" t="s">
        <v>998</v>
      </c>
      <c r="BP37" t="s">
        <v>969</v>
      </c>
      <c r="BQ37" t="s">
        <v>1940</v>
      </c>
      <c r="BR37" t="s">
        <v>1941</v>
      </c>
      <c r="BS37" t="s">
        <v>993</v>
      </c>
      <c r="BT37" t="s">
        <v>1148</v>
      </c>
      <c r="BU37" t="s">
        <v>981</v>
      </c>
      <c r="BV37" t="s">
        <v>969</v>
      </c>
      <c r="BW37" t="s">
        <v>1942</v>
      </c>
      <c r="BX37" t="s">
        <v>1939</v>
      </c>
      <c r="BY37" t="s">
        <v>1053</v>
      </c>
      <c r="BZ37" t="s">
        <v>1038</v>
      </c>
      <c r="CA37" t="s">
        <v>945</v>
      </c>
      <c r="CB37" t="s">
        <v>943</v>
      </c>
      <c r="CC37" t="s">
        <v>1943</v>
      </c>
      <c r="CD37" t="s">
        <v>976</v>
      </c>
      <c r="CE37" t="s">
        <v>1043</v>
      </c>
      <c r="CF37" t="s">
        <v>1032</v>
      </c>
      <c r="CG37" t="s">
        <v>1935</v>
      </c>
      <c r="CH37" t="s">
        <v>976</v>
      </c>
      <c r="CI37" t="s">
        <v>1944</v>
      </c>
      <c r="CJ37" t="s">
        <v>1945</v>
      </c>
      <c r="CK37" t="s">
        <v>1236</v>
      </c>
      <c r="CL37" t="s">
        <v>976</v>
      </c>
      <c r="CM37" t="s">
        <v>1043</v>
      </c>
      <c r="CN37" t="s">
        <v>1244</v>
      </c>
      <c r="CO37" t="s">
        <v>1946</v>
      </c>
      <c r="CP37" t="s">
        <v>1073</v>
      </c>
      <c r="CQ37" t="s">
        <v>976</v>
      </c>
      <c r="CR37" t="s">
        <v>1143</v>
      </c>
      <c r="CS37" t="s">
        <v>1079</v>
      </c>
      <c r="CT37" t="s">
        <v>1563</v>
      </c>
      <c r="CU37" t="s">
        <v>1329</v>
      </c>
      <c r="CV37" t="s">
        <v>1729</v>
      </c>
      <c r="CW37">
        <v>50</v>
      </c>
      <c r="CX37" t="s">
        <v>1947</v>
      </c>
      <c r="CY37" t="s">
        <v>1000</v>
      </c>
      <c r="CZ37" t="s">
        <v>1030</v>
      </c>
      <c r="DA37">
        <v>12</v>
      </c>
      <c r="DB37" t="s">
        <v>1221</v>
      </c>
      <c r="DC37" t="s">
        <v>1030</v>
      </c>
      <c r="DD37" t="s">
        <v>1948</v>
      </c>
      <c r="DE37" t="s">
        <v>1949</v>
      </c>
      <c r="DF37" t="s">
        <v>976</v>
      </c>
      <c r="DG37" t="s">
        <v>1038</v>
      </c>
      <c r="DH37" t="s">
        <v>1076</v>
      </c>
      <c r="DI37" t="s">
        <v>1949</v>
      </c>
      <c r="DJ37" t="s">
        <v>1271</v>
      </c>
      <c r="DK37" t="s">
        <v>1201</v>
      </c>
      <c r="DL37" t="s">
        <v>1278</v>
      </c>
      <c r="DM37" t="s">
        <v>1950</v>
      </c>
      <c r="DN37" t="s">
        <v>1043</v>
      </c>
      <c r="DO37" t="s">
        <v>1032</v>
      </c>
      <c r="DP37" t="s">
        <v>1935</v>
      </c>
      <c r="DQ37" t="s">
        <v>976</v>
      </c>
      <c r="DR37" t="s">
        <v>1944</v>
      </c>
      <c r="DS37" t="s">
        <v>1236</v>
      </c>
      <c r="DT37" t="s">
        <v>1053</v>
      </c>
      <c r="DU37" t="s">
        <v>1244</v>
      </c>
      <c r="DV37" t="s">
        <v>1951</v>
      </c>
      <c r="DW37" t="s">
        <v>1021</v>
      </c>
      <c r="DX37" t="s">
        <v>1952</v>
      </c>
      <c r="DY37" t="s">
        <v>1030</v>
      </c>
      <c r="DZ37">
        <v>3000</v>
      </c>
      <c r="EA37" t="s">
        <v>1415</v>
      </c>
      <c r="EB37" t="s">
        <v>975</v>
      </c>
      <c r="EC37" t="s">
        <v>1953</v>
      </c>
      <c r="ED37" t="s">
        <v>1954</v>
      </c>
      <c r="EE37" t="s">
        <v>976</v>
      </c>
      <c r="EF37" t="s">
        <v>993</v>
      </c>
      <c r="EG37" t="s">
        <v>1955</v>
      </c>
      <c r="EH37" t="s">
        <v>981</v>
      </c>
      <c r="EI37" t="s">
        <v>963</v>
      </c>
      <c r="EJ37" t="s">
        <v>1952</v>
      </c>
      <c r="EK37" t="s">
        <v>1956</v>
      </c>
      <c r="EL37" t="s">
        <v>1073</v>
      </c>
      <c r="EM37" t="s">
        <v>1065</v>
      </c>
      <c r="EN37" t="s">
        <v>1957</v>
      </c>
      <c r="EO37" t="s">
        <v>1143</v>
      </c>
      <c r="EP37" t="s">
        <v>1284</v>
      </c>
      <c r="EQ37">
        <v>2800</v>
      </c>
      <c r="ER37" t="s">
        <v>974</v>
      </c>
      <c r="ES37" t="s">
        <v>976</v>
      </c>
      <c r="ET37" t="s">
        <v>993</v>
      </c>
      <c r="EU37" t="s">
        <v>993</v>
      </c>
      <c r="EV37" t="s">
        <v>1958</v>
      </c>
      <c r="EW37" t="s">
        <v>1570</v>
      </c>
      <c r="EX37" t="s">
        <v>978</v>
      </c>
      <c r="EY37" t="s">
        <v>969</v>
      </c>
      <c r="EZ37" t="s">
        <v>1959</v>
      </c>
      <c r="FA37" t="s">
        <v>976</v>
      </c>
      <c r="FB37" t="s">
        <v>993</v>
      </c>
      <c r="FC37" t="s">
        <v>1960</v>
      </c>
      <c r="FD37" t="s">
        <v>943</v>
      </c>
      <c r="FE37" t="s">
        <v>1961</v>
      </c>
      <c r="FF37" t="s">
        <v>947</v>
      </c>
      <c r="FG37" t="s">
        <v>969</v>
      </c>
      <c r="FH37" t="s">
        <v>1962</v>
      </c>
      <c r="FI37" t="s">
        <v>1944</v>
      </c>
      <c r="FJ37" t="s">
        <v>969</v>
      </c>
      <c r="FK37" t="s">
        <v>1952</v>
      </c>
      <c r="FL37" t="s">
        <v>945</v>
      </c>
      <c r="FM37" t="s">
        <v>1963</v>
      </c>
      <c r="FN37" t="s">
        <v>976</v>
      </c>
      <c r="FO37" t="s">
        <v>1601</v>
      </c>
      <c r="FP37" t="s">
        <v>950</v>
      </c>
      <c r="FQ37" t="s">
        <v>1440</v>
      </c>
      <c r="FR37" t="s">
        <v>1217</v>
      </c>
      <c r="FS37" t="s">
        <v>1964</v>
      </c>
      <c r="FT37" t="s">
        <v>943</v>
      </c>
      <c r="FU37" t="s">
        <v>993</v>
      </c>
      <c r="FV37" t="s">
        <v>1965</v>
      </c>
      <c r="FW37" t="s">
        <v>1032</v>
      </c>
      <c r="FX37" t="s">
        <v>976</v>
      </c>
      <c r="FY37" t="s">
        <v>1077</v>
      </c>
      <c r="FZ37" t="s">
        <v>1030</v>
      </c>
      <c r="GA37">
        <v>1</v>
      </c>
      <c r="GB37" t="s">
        <v>1000</v>
      </c>
      <c r="GC37" t="s">
        <v>981</v>
      </c>
      <c r="GD37" t="s">
        <v>969</v>
      </c>
      <c r="GE37" t="s">
        <v>1966</v>
      </c>
      <c r="GF37" t="s">
        <v>1009</v>
      </c>
      <c r="GG37" t="s">
        <v>1967</v>
      </c>
      <c r="GH37" t="s">
        <v>969</v>
      </c>
      <c r="GI37" t="s">
        <v>1741</v>
      </c>
      <c r="GJ37" t="s">
        <v>978</v>
      </c>
      <c r="GK37" t="s">
        <v>969</v>
      </c>
      <c r="GL37" t="s">
        <v>1968</v>
      </c>
      <c r="GM37" t="s">
        <v>1820</v>
      </c>
      <c r="GN37" t="s">
        <v>1157</v>
      </c>
      <c r="GO37" t="s">
        <v>976</v>
      </c>
      <c r="GP37" t="s">
        <v>1812</v>
      </c>
      <c r="GQ37" t="s">
        <v>1368</v>
      </c>
      <c r="GR37" t="s">
        <v>1009</v>
      </c>
      <c r="GS37" t="s">
        <v>969</v>
      </c>
      <c r="GT37" t="s">
        <v>1001</v>
      </c>
      <c r="GU37" t="s">
        <v>976</v>
      </c>
      <c r="GV37" t="s">
        <v>1043</v>
      </c>
      <c r="GW37" t="s">
        <v>1969</v>
      </c>
      <c r="GX37" t="s">
        <v>981</v>
      </c>
      <c r="GY37" t="s">
        <v>969</v>
      </c>
      <c r="GZ37" t="s">
        <v>1364</v>
      </c>
      <c r="HA37" t="s">
        <v>947</v>
      </c>
      <c r="HB37" t="s">
        <v>1923</v>
      </c>
      <c r="HC37" t="s">
        <v>1073</v>
      </c>
      <c r="HD37" t="s">
        <v>969</v>
      </c>
      <c r="HE37" t="s">
        <v>1751</v>
      </c>
      <c r="HF37" t="s">
        <v>1134</v>
      </c>
      <c r="HG37" t="s">
        <v>969</v>
      </c>
      <c r="HH37" t="s">
        <v>1001</v>
      </c>
      <c r="HI37" t="s">
        <v>945</v>
      </c>
      <c r="HJ37" t="s">
        <v>1125</v>
      </c>
      <c r="HK37" t="s">
        <v>1160</v>
      </c>
      <c r="HL37" t="s">
        <v>1970</v>
      </c>
      <c r="HM37" t="s">
        <v>992</v>
      </c>
      <c r="HN37" t="s">
        <v>945</v>
      </c>
      <c r="HO37" t="s">
        <v>1802</v>
      </c>
      <c r="HP37" t="s">
        <v>1971</v>
      </c>
      <c r="HQ37" t="s">
        <v>1160</v>
      </c>
      <c r="HR37" t="s">
        <v>969</v>
      </c>
      <c r="HS37" t="s">
        <v>1952</v>
      </c>
      <c r="HT37" t="s">
        <v>1972</v>
      </c>
      <c r="HU37" t="s">
        <v>1963</v>
      </c>
      <c r="HV37" t="s">
        <v>1032</v>
      </c>
      <c r="HW37" t="s">
        <v>992</v>
      </c>
      <c r="HX37" t="s">
        <v>1256</v>
      </c>
      <c r="HY37" t="s">
        <v>969</v>
      </c>
      <c r="HZ37" t="s">
        <v>1973</v>
      </c>
      <c r="IA37" t="s">
        <v>1181</v>
      </c>
      <c r="IB37" t="s">
        <v>1134</v>
      </c>
      <c r="IC37" t="s">
        <v>1021</v>
      </c>
      <c r="ID37" t="s">
        <v>1336</v>
      </c>
      <c r="IE37" t="s">
        <v>1053</v>
      </c>
      <c r="IF37" t="s">
        <v>1672</v>
      </c>
      <c r="IG37" t="s">
        <v>952</v>
      </c>
      <c r="IH37" t="s">
        <v>1043</v>
      </c>
      <c r="II37" t="s">
        <v>1065</v>
      </c>
      <c r="IJ37" t="s">
        <v>1974</v>
      </c>
      <c r="IK37" t="s">
        <v>957</v>
      </c>
      <c r="IL37" t="s">
        <v>1975</v>
      </c>
      <c r="IM37" t="s">
        <v>1304</v>
      </c>
      <c r="IN37" t="s">
        <v>1134</v>
      </c>
      <c r="IO37" t="s">
        <v>969</v>
      </c>
      <c r="IP37" t="s">
        <v>1961</v>
      </c>
      <c r="IQ37" t="s">
        <v>992</v>
      </c>
      <c r="IR37" t="s">
        <v>993</v>
      </c>
      <c r="IS37" t="s">
        <v>1976</v>
      </c>
      <c r="IT37" t="s">
        <v>974</v>
      </c>
      <c r="IU37" t="s">
        <v>969</v>
      </c>
      <c r="IV37" t="s">
        <v>1001</v>
      </c>
      <c r="IW37" t="s">
        <v>949</v>
      </c>
      <c r="IX37" t="s">
        <v>950</v>
      </c>
      <c r="IY37" t="s">
        <v>1068</v>
      </c>
      <c r="IZ37" t="s">
        <v>1057</v>
      </c>
      <c r="JA37" t="s">
        <v>1414</v>
      </c>
      <c r="JB37" t="s">
        <v>1094</v>
      </c>
      <c r="JC37" t="s">
        <v>1977</v>
      </c>
      <c r="JD37" t="s">
        <v>947</v>
      </c>
      <c r="JE37" t="s">
        <v>974</v>
      </c>
      <c r="JF37" t="s">
        <v>976</v>
      </c>
      <c r="JG37" t="s">
        <v>1043</v>
      </c>
      <c r="JH37" t="s">
        <v>1032</v>
      </c>
      <c r="JI37" t="s">
        <v>1935</v>
      </c>
      <c r="JJ37" t="s">
        <v>992</v>
      </c>
      <c r="JK37" t="s">
        <v>1978</v>
      </c>
      <c r="JL37" t="s">
        <v>1009</v>
      </c>
      <c r="JM37" t="s">
        <v>1979</v>
      </c>
      <c r="JN37" t="s">
        <v>981</v>
      </c>
      <c r="JO37" t="s">
        <v>969</v>
      </c>
      <c r="JP37" t="s">
        <v>1974</v>
      </c>
      <c r="JQ37" t="s">
        <v>978</v>
      </c>
      <c r="JR37" t="s">
        <v>969</v>
      </c>
      <c r="JS37" t="s">
        <v>1968</v>
      </c>
      <c r="JT37" t="s">
        <v>969</v>
      </c>
      <c r="JU37" t="s">
        <v>1980</v>
      </c>
      <c r="JV37" t="s">
        <v>996</v>
      </c>
      <c r="JW37" t="s">
        <v>992</v>
      </c>
      <c r="JX37" t="s">
        <v>1812</v>
      </c>
      <c r="JY37" t="s">
        <v>1009</v>
      </c>
      <c r="JZ37" t="s">
        <v>1981</v>
      </c>
      <c r="KA37" t="s">
        <v>947</v>
      </c>
      <c r="KB37" t="s">
        <v>969</v>
      </c>
      <c r="KC37" t="s">
        <v>1311</v>
      </c>
      <c r="KD37" t="s">
        <v>992</v>
      </c>
      <c r="KE37" t="s">
        <v>1982</v>
      </c>
      <c r="KF37" t="s">
        <v>1983</v>
      </c>
      <c r="KG37" t="s">
        <v>1304</v>
      </c>
      <c r="KH37" t="s">
        <v>1009</v>
      </c>
      <c r="KI37" t="s">
        <v>1639</v>
      </c>
      <c r="KJ37" t="s">
        <v>969</v>
      </c>
      <c r="KK37" t="s">
        <v>1984</v>
      </c>
      <c r="KL37" t="s">
        <v>1985</v>
      </c>
      <c r="KM37" t="s">
        <v>998</v>
      </c>
      <c r="KN37">
        <v>2</v>
      </c>
      <c r="KO37" t="s">
        <v>1570</v>
      </c>
      <c r="KP37" t="s">
        <v>1986</v>
      </c>
      <c r="KQ37" t="s">
        <v>1987</v>
      </c>
      <c r="KR37" t="s">
        <v>1785</v>
      </c>
      <c r="KS37" t="s">
        <v>1964</v>
      </c>
      <c r="KT37" t="s">
        <v>943</v>
      </c>
      <c r="KU37" t="s">
        <v>993</v>
      </c>
      <c r="KV37" t="s">
        <v>1965</v>
      </c>
      <c r="KW37" t="s">
        <v>992</v>
      </c>
      <c r="KX37" t="s">
        <v>1038</v>
      </c>
      <c r="KY37" t="s">
        <v>1988</v>
      </c>
      <c r="KZ37" t="s">
        <v>1057</v>
      </c>
      <c r="LA37" t="s">
        <v>1414</v>
      </c>
      <c r="LB37" t="s">
        <v>1987</v>
      </c>
      <c r="LC37" t="s">
        <v>1944</v>
      </c>
      <c r="LD37" t="s">
        <v>958</v>
      </c>
      <c r="LE37" t="s">
        <v>1143</v>
      </c>
      <c r="LF37" t="s">
        <v>1079</v>
      </c>
      <c r="LG37" t="s">
        <v>1664</v>
      </c>
      <c r="LH37" t="s">
        <v>952</v>
      </c>
      <c r="LI37" t="s">
        <v>945</v>
      </c>
      <c r="LJ37" t="s">
        <v>1065</v>
      </c>
      <c r="LK37" t="s">
        <v>1977</v>
      </c>
      <c r="LL37" t="s">
        <v>1919</v>
      </c>
      <c r="LM37" t="s">
        <v>992</v>
      </c>
      <c r="LN37" t="s">
        <v>945</v>
      </c>
      <c r="LO37" t="s">
        <v>950</v>
      </c>
      <c r="LP37" t="s">
        <v>1038</v>
      </c>
      <c r="LQ37" t="s">
        <v>1009</v>
      </c>
      <c r="LR37" t="s">
        <v>1639</v>
      </c>
      <c r="LS37" t="s">
        <v>969</v>
      </c>
      <c r="LT37" t="s">
        <v>1989</v>
      </c>
      <c r="LU37" t="s">
        <v>943</v>
      </c>
      <c r="LV37" t="s">
        <v>1403</v>
      </c>
      <c r="LW37" t="s">
        <v>1032</v>
      </c>
      <c r="LX37" t="s">
        <v>1571</v>
      </c>
      <c r="LY37" t="s">
        <v>945</v>
      </c>
      <c r="LZ37" t="s">
        <v>1662</v>
      </c>
      <c r="MA37" t="s">
        <v>1134</v>
      </c>
      <c r="MB37" t="s">
        <v>1057</v>
      </c>
      <c r="MC37" t="s">
        <v>1307</v>
      </c>
      <c r="MD37">
        <v>2200</v>
      </c>
      <c r="ME37" t="s">
        <v>1990</v>
      </c>
      <c r="MF37" t="s">
        <v>998</v>
      </c>
      <c r="MG37" t="s">
        <v>969</v>
      </c>
      <c r="MH37">
        <v>2</v>
      </c>
      <c r="MI37" t="s">
        <v>1570</v>
      </c>
      <c r="MJ37" t="s">
        <v>976</v>
      </c>
      <c r="MK37" t="s">
        <v>1812</v>
      </c>
      <c r="ML37" t="s">
        <v>1217</v>
      </c>
      <c r="MM37" t="s">
        <v>947</v>
      </c>
      <c r="MN37" t="s">
        <v>998</v>
      </c>
      <c r="MO37" t="s">
        <v>963</v>
      </c>
      <c r="MP37" t="s">
        <v>1299</v>
      </c>
      <c r="MQ37" t="s">
        <v>1435</v>
      </c>
      <c r="MR37" t="s">
        <v>1057</v>
      </c>
      <c r="MS37" t="s">
        <v>1414</v>
      </c>
      <c r="MT37" t="s">
        <v>1134</v>
      </c>
      <c r="MU37" t="s">
        <v>1991</v>
      </c>
      <c r="MV37" t="s">
        <v>1580</v>
      </c>
      <c r="MW37" t="s">
        <v>978</v>
      </c>
      <c r="MX37" t="s">
        <v>969</v>
      </c>
      <c r="MY37" t="s">
        <v>984</v>
      </c>
      <c r="MZ37" t="s">
        <v>1415</v>
      </c>
      <c r="NA37" t="s">
        <v>1032</v>
      </c>
      <c r="NB37" t="s">
        <v>1992</v>
      </c>
      <c r="NC37" t="s">
        <v>1073</v>
      </c>
      <c r="ND37" t="s">
        <v>958</v>
      </c>
      <c r="NE37" t="s">
        <v>1993</v>
      </c>
      <c r="NF37" t="s">
        <v>1096</v>
      </c>
      <c r="NG37" t="s">
        <v>1009</v>
      </c>
      <c r="NH37" t="s">
        <v>969</v>
      </c>
      <c r="NI37" t="s">
        <v>1364</v>
      </c>
      <c r="NJ37" t="s">
        <v>976</v>
      </c>
      <c r="NK37" t="s">
        <v>993</v>
      </c>
      <c r="NL37" t="s">
        <v>1811</v>
      </c>
      <c r="NM37" t="s">
        <v>1217</v>
      </c>
      <c r="NN37" t="s">
        <v>1032</v>
      </c>
      <c r="NO37" t="s">
        <v>1994</v>
      </c>
      <c r="NP37" t="s">
        <v>976</v>
      </c>
      <c r="NQ37" t="s">
        <v>1143</v>
      </c>
      <c r="NR37" t="s">
        <v>1995</v>
      </c>
      <c r="NS37" t="s">
        <v>1057</v>
      </c>
      <c r="NT37" t="s">
        <v>1996</v>
      </c>
      <c r="NU37" t="s">
        <v>969</v>
      </c>
      <c r="NV37" t="s">
        <v>1997</v>
      </c>
      <c r="NW37" t="s">
        <v>978</v>
      </c>
      <c r="NX37" t="s">
        <v>963</v>
      </c>
      <c r="NY37" t="s">
        <v>1001</v>
      </c>
      <c r="NZ37" t="s">
        <v>1998</v>
      </c>
      <c r="OA37" t="s">
        <v>1009</v>
      </c>
      <c r="OB37" t="s">
        <v>1199</v>
      </c>
      <c r="OC37" t="s">
        <v>1380</v>
      </c>
      <c r="OD37" t="s">
        <v>1076</v>
      </c>
      <c r="OE37" t="s">
        <v>945</v>
      </c>
      <c r="OF37" t="s">
        <v>1919</v>
      </c>
      <c r="OG37" t="s">
        <v>1032</v>
      </c>
      <c r="OH37" t="s">
        <v>992</v>
      </c>
      <c r="OI37" t="s">
        <v>1999</v>
      </c>
      <c r="OJ37" t="s">
        <v>1981</v>
      </c>
      <c r="OK37" t="s">
        <v>1415</v>
      </c>
      <c r="OL37" t="s">
        <v>959</v>
      </c>
      <c r="OM37" t="s">
        <v>1065</v>
      </c>
      <c r="ON37" t="s">
        <v>969</v>
      </c>
      <c r="OO37" t="s">
        <v>1455</v>
      </c>
      <c r="OP37" t="s">
        <v>945</v>
      </c>
      <c r="OQ37" t="s">
        <v>1802</v>
      </c>
      <c r="OR37" t="s">
        <v>2000</v>
      </c>
      <c r="OS37" t="s">
        <v>1009</v>
      </c>
      <c r="OT37" t="s">
        <v>1021</v>
      </c>
      <c r="OU37" t="s">
        <v>2001</v>
      </c>
      <c r="OV37" t="s">
        <v>2002</v>
      </c>
      <c r="OW37" t="s">
        <v>998</v>
      </c>
      <c r="OX37" t="s">
        <v>969</v>
      </c>
      <c r="OY37" t="s">
        <v>1497</v>
      </c>
      <c r="OZ37" t="s">
        <v>1181</v>
      </c>
      <c r="PA37" t="s">
        <v>943</v>
      </c>
      <c r="PB37" t="s">
        <v>1177</v>
      </c>
      <c r="PC37" t="s">
        <v>1365</v>
      </c>
      <c r="PD37" t="s">
        <v>2003</v>
      </c>
      <c r="PE37" t="s">
        <v>2004</v>
      </c>
      <c r="PF37">
        <v>3</v>
      </c>
      <c r="PG37" t="s">
        <v>2005</v>
      </c>
      <c r="PH37" t="s">
        <v>1077</v>
      </c>
      <c r="PI37">
        <v>1798</v>
      </c>
      <c r="PJ37" t="s">
        <v>2006</v>
      </c>
      <c r="PK37" t="s">
        <v>1032</v>
      </c>
      <c r="PL37" t="s">
        <v>978</v>
      </c>
      <c r="PM37" t="s">
        <v>2007</v>
      </c>
      <c r="PN37" t="s">
        <v>1134</v>
      </c>
      <c r="PO37" t="s">
        <v>1021</v>
      </c>
      <c r="PP37" t="s">
        <v>2008</v>
      </c>
      <c r="PQ37" t="s">
        <v>992</v>
      </c>
      <c r="PR37" t="s">
        <v>1812</v>
      </c>
      <c r="PS37" t="s">
        <v>1366</v>
      </c>
      <c r="PT37" t="s">
        <v>1009</v>
      </c>
      <c r="PU37" t="s">
        <v>1981</v>
      </c>
      <c r="PV37" t="s">
        <v>947</v>
      </c>
      <c r="PW37" t="s">
        <v>945</v>
      </c>
      <c r="PX37" t="s">
        <v>1644</v>
      </c>
      <c r="PY37" t="s">
        <v>1073</v>
      </c>
      <c r="PZ37" t="s">
        <v>1053</v>
      </c>
      <c r="QA37" t="s">
        <v>949</v>
      </c>
      <c r="QB37" t="s">
        <v>950</v>
      </c>
      <c r="QC37" t="s">
        <v>1054</v>
      </c>
      <c r="QD37" t="s">
        <v>1201</v>
      </c>
      <c r="QE37" t="s">
        <v>974</v>
      </c>
      <c r="QF37" t="s">
        <v>992</v>
      </c>
      <c r="QG37" t="s">
        <v>993</v>
      </c>
      <c r="QH37" t="s">
        <v>1077</v>
      </c>
      <c r="QI37" t="s">
        <v>992</v>
      </c>
      <c r="QJ37" t="s">
        <v>1601</v>
      </c>
      <c r="QK37" t="s">
        <v>950</v>
      </c>
      <c r="QL37" t="s">
        <v>2009</v>
      </c>
      <c r="QM37" t="s">
        <v>1009</v>
      </c>
      <c r="QN37" t="s">
        <v>2010</v>
      </c>
      <c r="QO37" t="s">
        <v>947</v>
      </c>
      <c r="QP37" t="s">
        <v>1032</v>
      </c>
      <c r="QQ37" t="s">
        <v>976</v>
      </c>
      <c r="QR37" t="s">
        <v>1043</v>
      </c>
      <c r="QS37" t="s">
        <v>2011</v>
      </c>
      <c r="QT37" t="s">
        <v>978</v>
      </c>
      <c r="QU37" t="s">
        <v>943</v>
      </c>
      <c r="QV37" t="s">
        <v>944</v>
      </c>
      <c r="QW37" t="s">
        <v>2012</v>
      </c>
      <c r="QX37" t="s">
        <v>998</v>
      </c>
      <c r="QY37" t="s">
        <v>963</v>
      </c>
      <c r="QZ37" t="s">
        <v>1249</v>
      </c>
      <c r="RA37" t="s">
        <v>996</v>
      </c>
      <c r="RB37" t="s">
        <v>1065</v>
      </c>
      <c r="RC37" t="s">
        <v>1196</v>
      </c>
      <c r="RD37" t="s">
        <v>2013</v>
      </c>
      <c r="RE37" t="s">
        <v>981</v>
      </c>
      <c r="RF37" t="s">
        <v>969</v>
      </c>
      <c r="RG37" t="s">
        <v>2014</v>
      </c>
      <c r="RH37" t="s">
        <v>992</v>
      </c>
      <c r="RI37" t="s">
        <v>1143</v>
      </c>
      <c r="RJ37" t="s">
        <v>2015</v>
      </c>
      <c r="RK37" t="s">
        <v>1057</v>
      </c>
      <c r="RL37" t="s">
        <v>1185</v>
      </c>
      <c r="RM37" t="s">
        <v>957</v>
      </c>
      <c r="RN37" t="s">
        <v>1065</v>
      </c>
      <c r="RO37" t="s">
        <v>1015</v>
      </c>
      <c r="RP37" t="s">
        <v>1001</v>
      </c>
      <c r="RQ37" t="s">
        <v>1420</v>
      </c>
      <c r="RR37" t="s">
        <v>1427</v>
      </c>
      <c r="RS37" t="s">
        <v>1012</v>
      </c>
      <c r="RT37" t="s">
        <v>1435</v>
      </c>
      <c r="RU37" t="s">
        <v>969</v>
      </c>
      <c r="RV37" t="s">
        <v>1001</v>
      </c>
      <c r="RW37" t="s">
        <v>1751</v>
      </c>
      <c r="RX37" t="s">
        <v>1970</v>
      </c>
      <c r="RY37" t="s">
        <v>947</v>
      </c>
      <c r="RZ37" t="s">
        <v>1043</v>
      </c>
      <c r="SA37" t="s">
        <v>1969</v>
      </c>
      <c r="SB37" t="s">
        <v>981</v>
      </c>
      <c r="SC37" t="s">
        <v>969</v>
      </c>
      <c r="SD37" t="s">
        <v>1364</v>
      </c>
      <c r="SE37" t="s">
        <v>1281</v>
      </c>
      <c r="SF37" t="s">
        <v>1282</v>
      </c>
      <c r="SG37" t="s">
        <v>1009</v>
      </c>
      <c r="SH37" t="s">
        <v>1283</v>
      </c>
      <c r="SI37" t="s">
        <v>1280</v>
      </c>
      <c r="SJ37" t="s">
        <v>1336</v>
      </c>
      <c r="SK37" t="s">
        <v>1587</v>
      </c>
      <c r="SL37" t="s">
        <v>1012</v>
      </c>
      <c r="SM37" t="s">
        <v>1032</v>
      </c>
      <c r="SN37" t="s">
        <v>1395</v>
      </c>
      <c r="SO37" t="s">
        <v>2016</v>
      </c>
      <c r="SP37" t="s">
        <v>981</v>
      </c>
      <c r="SQ37" t="s">
        <v>1280</v>
      </c>
      <c r="SR37" t="s">
        <v>1569</v>
      </c>
      <c r="SS37" t="s">
        <v>1952</v>
      </c>
      <c r="ST37" t="s">
        <v>957</v>
      </c>
      <c r="SU37" t="s">
        <v>1405</v>
      </c>
      <c r="SV37" t="s">
        <v>1009</v>
      </c>
      <c r="SW37" t="s">
        <v>1283</v>
      </c>
      <c r="SX37" t="s">
        <v>969</v>
      </c>
      <c r="SY37" t="s">
        <v>1060</v>
      </c>
      <c r="SZ37" t="s">
        <v>1311</v>
      </c>
      <c r="TA37" t="s">
        <v>945</v>
      </c>
      <c r="TB37" t="s">
        <v>1699</v>
      </c>
      <c r="TC37" t="s">
        <v>1009</v>
      </c>
      <c r="TD37" t="s">
        <v>1440</v>
      </c>
      <c r="TE37" t="s">
        <v>2017</v>
      </c>
      <c r="TF37" t="s">
        <v>958</v>
      </c>
      <c r="TG37" t="s">
        <v>969</v>
      </c>
      <c r="TH37" t="s">
        <v>1771</v>
      </c>
      <c r="TI37" t="s">
        <v>1012</v>
      </c>
      <c r="TJ37" t="s">
        <v>1026</v>
      </c>
      <c r="TK37" t="s">
        <v>1068</v>
      </c>
      <c r="TL37" t="s">
        <v>1201</v>
      </c>
      <c r="TM37" t="s">
        <v>1002</v>
      </c>
      <c r="TN37" t="s">
        <v>1697</v>
      </c>
      <c r="TO37" t="s">
        <v>969</v>
      </c>
      <c r="TP37">
        <v>5000</v>
      </c>
      <c r="TQ37" t="s">
        <v>1947</v>
      </c>
      <c r="TR37" t="s">
        <v>1000</v>
      </c>
      <c r="TS37" t="s">
        <v>2018</v>
      </c>
      <c r="TT37" t="s">
        <v>1030</v>
      </c>
      <c r="TU37" t="s">
        <v>2019</v>
      </c>
      <c r="TV37" t="s">
        <v>1305</v>
      </c>
      <c r="TW37" t="s">
        <v>1201</v>
      </c>
      <c r="TX37" t="s">
        <v>1001</v>
      </c>
      <c r="TY37" t="s">
        <v>1563</v>
      </c>
      <c r="TZ37" t="s">
        <v>1328</v>
      </c>
      <c r="UA37" t="s">
        <v>945</v>
      </c>
      <c r="UB37" t="s">
        <v>2020</v>
      </c>
      <c r="UC37" t="s">
        <v>2021</v>
      </c>
      <c r="UD37" t="s">
        <v>1009</v>
      </c>
      <c r="UE37" t="s">
        <v>969</v>
      </c>
      <c r="UF37" t="s">
        <v>1287</v>
      </c>
      <c r="UG37" t="s">
        <v>1012</v>
      </c>
      <c r="UH37" t="s">
        <v>1043</v>
      </c>
      <c r="UI37" t="s">
        <v>2022</v>
      </c>
      <c r="UJ37" t="s">
        <v>981</v>
      </c>
      <c r="UK37" t="s">
        <v>1280</v>
      </c>
      <c r="UL37" t="s">
        <v>1336</v>
      </c>
      <c r="UM37" t="s">
        <v>947</v>
      </c>
      <c r="UN37" t="s">
        <v>969</v>
      </c>
      <c r="UO37" t="s">
        <v>2023</v>
      </c>
      <c r="UP37" t="s">
        <v>2024</v>
      </c>
      <c r="UQ37" t="s">
        <v>1012</v>
      </c>
      <c r="UR37" t="s">
        <v>993</v>
      </c>
      <c r="US37" t="s">
        <v>1976</v>
      </c>
      <c r="UT37" t="s">
        <v>1649</v>
      </c>
      <c r="UU37" t="s">
        <v>947</v>
      </c>
      <c r="UV37" t="s">
        <v>1409</v>
      </c>
      <c r="UW37" t="s">
        <v>978</v>
      </c>
      <c r="UX37" t="s">
        <v>1329</v>
      </c>
      <c r="UY37" t="s">
        <v>2025</v>
      </c>
      <c r="UZ37" t="s">
        <v>1009</v>
      </c>
      <c r="VA37" t="s">
        <v>1296</v>
      </c>
      <c r="VB37" t="s">
        <v>1012</v>
      </c>
      <c r="VC37" t="s">
        <v>1015</v>
      </c>
      <c r="VD37" t="s">
        <v>1004</v>
      </c>
      <c r="VE37" t="s">
        <v>1057</v>
      </c>
      <c r="VF37" t="s">
        <v>1414</v>
      </c>
      <c r="VG37" t="s">
        <v>945</v>
      </c>
      <c r="VH37" t="s">
        <v>2026</v>
      </c>
      <c r="VI37" t="s">
        <v>978</v>
      </c>
      <c r="VJ37" t="s">
        <v>1280</v>
      </c>
      <c r="VK37" t="s">
        <v>1001</v>
      </c>
      <c r="VL37" t="s">
        <v>1281</v>
      </c>
      <c r="VM37" t="s">
        <v>1282</v>
      </c>
      <c r="VN37" t="s">
        <v>1009</v>
      </c>
      <c r="VO37" t="s">
        <v>1283</v>
      </c>
      <c r="VP37" t="s">
        <v>1012</v>
      </c>
      <c r="VQ37" t="s">
        <v>1994</v>
      </c>
      <c r="VR37" t="s">
        <v>958</v>
      </c>
      <c r="VS37" t="s">
        <v>945</v>
      </c>
      <c r="VT37" t="s">
        <v>1127</v>
      </c>
      <c r="VU37" t="s">
        <v>1992</v>
      </c>
      <c r="VV37" t="s">
        <v>957</v>
      </c>
      <c r="VW37" t="s">
        <v>1269</v>
      </c>
      <c r="VX37" t="s">
        <v>969</v>
      </c>
      <c r="VY37" t="s">
        <v>2027</v>
      </c>
      <c r="VZ37" t="s">
        <v>1196</v>
      </c>
      <c r="WA37" t="s">
        <v>976</v>
      </c>
      <c r="WB37" t="s">
        <v>993</v>
      </c>
      <c r="WC37" t="s">
        <v>2028</v>
      </c>
      <c r="WD37" t="s">
        <v>1280</v>
      </c>
      <c r="WE37" t="s">
        <v>1177</v>
      </c>
      <c r="WF37" t="s">
        <v>1563</v>
      </c>
      <c r="WG37" t="s">
        <v>1043</v>
      </c>
      <c r="WH37" t="s">
        <v>2020</v>
      </c>
      <c r="WI37" t="s">
        <v>1157</v>
      </c>
      <c r="WJ37" t="s">
        <v>1012</v>
      </c>
      <c r="WK37" t="s">
        <v>1026</v>
      </c>
      <c r="WL37" t="s">
        <v>2029</v>
      </c>
      <c r="WM37" t="s">
        <v>969</v>
      </c>
      <c r="WN37" t="s">
        <v>2030</v>
      </c>
      <c r="WO37" t="s">
        <v>1365</v>
      </c>
      <c r="WP37" t="s">
        <v>992</v>
      </c>
      <c r="WQ37" t="s">
        <v>1129</v>
      </c>
      <c r="WR37" t="s">
        <v>1789</v>
      </c>
      <c r="WS37" t="s">
        <v>1282</v>
      </c>
      <c r="WT37" t="s">
        <v>1009</v>
      </c>
      <c r="WU37" t="s">
        <v>1283</v>
      </c>
      <c r="WV37" t="s">
        <v>1012</v>
      </c>
      <c r="WW37" t="s">
        <v>949</v>
      </c>
      <c r="WX37" t="s">
        <v>950</v>
      </c>
      <c r="WY37" t="s">
        <v>1037</v>
      </c>
      <c r="WZ37" t="s">
        <v>1280</v>
      </c>
      <c r="XA37" t="s">
        <v>1422</v>
      </c>
      <c r="XB37" t="s">
        <v>1121</v>
      </c>
      <c r="XC37" t="s">
        <v>969</v>
      </c>
      <c r="XD37" t="s">
        <v>1398</v>
      </c>
      <c r="XE37" t="s">
        <v>944</v>
      </c>
      <c r="XF37" t="s">
        <v>957</v>
      </c>
      <c r="XG37" t="s">
        <v>958</v>
      </c>
      <c r="XH37" t="s">
        <v>2031</v>
      </c>
      <c r="XI37" t="s">
        <v>1305</v>
      </c>
      <c r="XJ37" t="s">
        <v>969</v>
      </c>
      <c r="XK37" t="s">
        <v>1229</v>
      </c>
      <c r="XL37" t="s">
        <v>1812</v>
      </c>
      <c r="XM37" t="s">
        <v>1902</v>
      </c>
      <c r="XN37" t="s">
        <v>947</v>
      </c>
      <c r="XO37" t="s">
        <v>2032</v>
      </c>
      <c r="XP37" t="s">
        <v>1009</v>
      </c>
      <c r="XQ37" t="s">
        <v>2033</v>
      </c>
      <c r="XR37" t="s">
        <v>1012</v>
      </c>
      <c r="XS37" t="s">
        <v>947</v>
      </c>
      <c r="XT37" t="s">
        <v>1012</v>
      </c>
      <c r="XU37" t="s">
        <v>1043</v>
      </c>
      <c r="XV37" t="s">
        <v>2034</v>
      </c>
      <c r="XW37" t="s">
        <v>981</v>
      </c>
      <c r="XX37" t="s">
        <v>969</v>
      </c>
      <c r="XY37" t="s">
        <v>1001</v>
      </c>
      <c r="XZ37" t="s">
        <v>1032</v>
      </c>
      <c r="YA37" t="s">
        <v>1264</v>
      </c>
      <c r="YB37" t="s">
        <v>1012</v>
      </c>
      <c r="YC37" t="s">
        <v>1409</v>
      </c>
      <c r="YD37" t="s">
        <v>1030</v>
      </c>
      <c r="YE37" t="s">
        <v>1423</v>
      </c>
      <c r="YF37" t="s">
        <v>1073</v>
      </c>
      <c r="YG37" t="s">
        <v>1072</v>
      </c>
      <c r="YH37" t="s">
        <v>952</v>
      </c>
      <c r="YI37" t="s">
        <v>1002</v>
      </c>
      <c r="YJ37" t="s">
        <v>1307</v>
      </c>
      <c r="YK37" t="s">
        <v>1375</v>
      </c>
      <c r="YL37" t="s">
        <v>1012</v>
      </c>
      <c r="YM37" t="s">
        <v>1143</v>
      </c>
      <c r="YN37" t="s">
        <v>1305</v>
      </c>
      <c r="YO37" t="s">
        <v>1304</v>
      </c>
      <c r="YP37" t="s">
        <v>1009</v>
      </c>
      <c r="YQ37" t="s">
        <v>1374</v>
      </c>
      <c r="YR37" t="s">
        <v>1458</v>
      </c>
      <c r="YS37" t="s">
        <v>1466</v>
      </c>
      <c r="YT37" t="s">
        <v>1467</v>
      </c>
      <c r="YU37" t="s">
        <v>1009</v>
      </c>
      <c r="YV37" t="s">
        <v>1303</v>
      </c>
      <c r="YW37" t="s">
        <v>1304</v>
      </c>
      <c r="YX37" t="s">
        <v>1308</v>
      </c>
      <c r="YY37" t="s">
        <v>1309</v>
      </c>
      <c r="YZ37" t="s">
        <v>1057</v>
      </c>
      <c r="ZA37" t="s">
        <v>1310</v>
      </c>
      <c r="ZB37" t="s">
        <v>1311</v>
      </c>
    </row>
    <row r="38" spans="1:678" x14ac:dyDescent="0.25">
      <c r="A38" s="3" t="s">
        <v>2035</v>
      </c>
      <c r="B38" t="s">
        <v>2036</v>
      </c>
      <c r="C38" t="s">
        <v>1136</v>
      </c>
      <c r="D38" t="s">
        <v>1030</v>
      </c>
      <c r="E38">
        <v>5</v>
      </c>
      <c r="F38" t="s">
        <v>1082</v>
      </c>
      <c r="G38" t="s">
        <v>976</v>
      </c>
      <c r="H38" t="s">
        <v>2037</v>
      </c>
      <c r="I38" t="s">
        <v>963</v>
      </c>
      <c r="J38" t="s">
        <v>2038</v>
      </c>
      <c r="K38" t="s">
        <v>998</v>
      </c>
      <c r="L38" t="s">
        <v>2039</v>
      </c>
      <c r="M38" t="s">
        <v>1009</v>
      </c>
      <c r="N38" t="s">
        <v>2012</v>
      </c>
      <c r="O38" t="s">
        <v>2040</v>
      </c>
      <c r="P38" t="s">
        <v>969</v>
      </c>
      <c r="Q38" t="s">
        <v>1398</v>
      </c>
      <c r="R38" t="s">
        <v>976</v>
      </c>
      <c r="S38" t="s">
        <v>964</v>
      </c>
      <c r="T38" t="s">
        <v>1121</v>
      </c>
      <c r="U38" t="s">
        <v>1081</v>
      </c>
      <c r="V38" t="s">
        <v>2041</v>
      </c>
      <c r="W38" t="s">
        <v>1198</v>
      </c>
      <c r="X38" t="s">
        <v>978</v>
      </c>
      <c r="Y38" t="s">
        <v>963</v>
      </c>
      <c r="Z38" t="s">
        <v>1031</v>
      </c>
      <c r="AA38" t="s">
        <v>2042</v>
      </c>
      <c r="AB38" t="s">
        <v>947</v>
      </c>
      <c r="AC38" t="s">
        <v>1810</v>
      </c>
      <c r="AD38" t="s">
        <v>1329</v>
      </c>
      <c r="AE38" t="s">
        <v>2043</v>
      </c>
      <c r="AF38" t="s">
        <v>1047</v>
      </c>
      <c r="AG38" t="s">
        <v>1415</v>
      </c>
      <c r="AH38" t="s">
        <v>1320</v>
      </c>
      <c r="AI38" t="s">
        <v>1057</v>
      </c>
      <c r="AJ38" t="s">
        <v>1576</v>
      </c>
      <c r="AK38" t="s">
        <v>1134</v>
      </c>
      <c r="AL38" t="s">
        <v>1490</v>
      </c>
      <c r="AM38" t="s">
        <v>1009</v>
      </c>
      <c r="AN38" t="s">
        <v>969</v>
      </c>
      <c r="AO38" t="s">
        <v>1324</v>
      </c>
      <c r="AP38" t="s">
        <v>1325</v>
      </c>
      <c r="AQ38">
        <v>3</v>
      </c>
      <c r="AR38" t="s">
        <v>1094</v>
      </c>
      <c r="AS38">
        <v>4</v>
      </c>
      <c r="AT38" t="s">
        <v>1009</v>
      </c>
      <c r="AU38" t="s">
        <v>969</v>
      </c>
      <c r="AV38" t="s">
        <v>2044</v>
      </c>
      <c r="AW38" t="s">
        <v>1168</v>
      </c>
      <c r="AX38" t="s">
        <v>1271</v>
      </c>
      <c r="AY38" t="s">
        <v>1233</v>
      </c>
      <c r="AZ38" t="s">
        <v>2045</v>
      </c>
      <c r="BA38" t="s">
        <v>981</v>
      </c>
      <c r="BB38" t="s">
        <v>2046</v>
      </c>
      <c r="BC38" t="s">
        <v>969</v>
      </c>
      <c r="BD38" t="s">
        <v>2047</v>
      </c>
      <c r="BE38" t="s">
        <v>1641</v>
      </c>
      <c r="BF38" t="s">
        <v>1380</v>
      </c>
      <c r="BG38" t="s">
        <v>978</v>
      </c>
      <c r="BH38" t="s">
        <v>947</v>
      </c>
      <c r="BI38" t="s">
        <v>2048</v>
      </c>
      <c r="BJ38" t="s">
        <v>2049</v>
      </c>
      <c r="BK38" t="s">
        <v>2050</v>
      </c>
      <c r="BL38" t="s">
        <v>2051</v>
      </c>
      <c r="BM38" t="s">
        <v>1662</v>
      </c>
      <c r="BN38" t="s">
        <v>1380</v>
      </c>
      <c r="BO38" t="s">
        <v>1301</v>
      </c>
      <c r="BP38" t="s">
        <v>1004</v>
      </c>
      <c r="BQ38" t="s">
        <v>1187</v>
      </c>
      <c r="BR38" t="s">
        <v>2032</v>
      </c>
      <c r="BS38" t="s">
        <v>969</v>
      </c>
      <c r="BT38" t="s">
        <v>2052</v>
      </c>
      <c r="BU38" t="s">
        <v>1422</v>
      </c>
      <c r="BV38" t="s">
        <v>1053</v>
      </c>
      <c r="BW38" t="s">
        <v>1043</v>
      </c>
      <c r="BX38" t="s">
        <v>1494</v>
      </c>
      <c r="BY38" t="s">
        <v>947</v>
      </c>
      <c r="BZ38" t="s">
        <v>1919</v>
      </c>
      <c r="CA38" t="s">
        <v>1030</v>
      </c>
      <c r="CB38" t="s">
        <v>1464</v>
      </c>
      <c r="CC38" t="s">
        <v>1134</v>
      </c>
      <c r="CD38" t="s">
        <v>963</v>
      </c>
      <c r="CE38" t="s">
        <v>1596</v>
      </c>
      <c r="CF38" t="s">
        <v>1085</v>
      </c>
      <c r="CG38" t="s">
        <v>974</v>
      </c>
      <c r="CH38" t="s">
        <v>1138</v>
      </c>
      <c r="CI38" t="s">
        <v>1229</v>
      </c>
      <c r="CJ38" t="s">
        <v>2053</v>
      </c>
      <c r="CK38" t="s">
        <v>1312</v>
      </c>
      <c r="CL38" t="s">
        <v>1053</v>
      </c>
      <c r="CM38" t="s">
        <v>972</v>
      </c>
      <c r="CN38" t="s">
        <v>2054</v>
      </c>
      <c r="CO38" t="s">
        <v>2055</v>
      </c>
      <c r="CP38" t="s">
        <v>1057</v>
      </c>
      <c r="CQ38" t="s">
        <v>2056</v>
      </c>
      <c r="CR38" t="s">
        <v>2057</v>
      </c>
      <c r="CS38" t="s">
        <v>2058</v>
      </c>
      <c r="CT38" t="s">
        <v>1032</v>
      </c>
      <c r="CU38" t="s">
        <v>1427</v>
      </c>
      <c r="CV38" t="s">
        <v>1009</v>
      </c>
      <c r="CW38" t="s">
        <v>1283</v>
      </c>
      <c r="CX38" t="s">
        <v>1012</v>
      </c>
      <c r="CY38" t="s">
        <v>1448</v>
      </c>
      <c r="CZ38" t="s">
        <v>1280</v>
      </c>
      <c r="DA38" t="s">
        <v>1341</v>
      </c>
      <c r="DB38" t="s">
        <v>1009</v>
      </c>
      <c r="DC38" t="s">
        <v>969</v>
      </c>
      <c r="DD38" t="s">
        <v>1205</v>
      </c>
      <c r="DE38" t="s">
        <v>1300</v>
      </c>
      <c r="DF38" t="s">
        <v>947</v>
      </c>
      <c r="DG38" t="s">
        <v>1264</v>
      </c>
      <c r="DH38" t="s">
        <v>1012</v>
      </c>
      <c r="DI38" t="s">
        <v>1030</v>
      </c>
      <c r="DJ38" t="s">
        <v>1025</v>
      </c>
      <c r="DK38" t="s">
        <v>1121</v>
      </c>
      <c r="DL38" t="s">
        <v>969</v>
      </c>
      <c r="DM38" t="s">
        <v>1398</v>
      </c>
      <c r="DN38" t="s">
        <v>944</v>
      </c>
      <c r="DO38" t="s">
        <v>1280</v>
      </c>
      <c r="DP38" t="s">
        <v>1289</v>
      </c>
      <c r="DQ38" t="s">
        <v>1002</v>
      </c>
      <c r="DR38" t="s">
        <v>2059</v>
      </c>
      <c r="DS38" t="s">
        <v>1009</v>
      </c>
      <c r="DT38" t="s">
        <v>1380</v>
      </c>
      <c r="DU38" t="s">
        <v>947</v>
      </c>
      <c r="DV38" t="s">
        <v>1449</v>
      </c>
      <c r="DW38" t="s">
        <v>1291</v>
      </c>
      <c r="DX38" t="s">
        <v>1280</v>
      </c>
      <c r="DY38" t="s">
        <v>1168</v>
      </c>
      <c r="DZ38" t="s">
        <v>1396</v>
      </c>
      <c r="EA38" t="s">
        <v>981</v>
      </c>
      <c r="EB38" t="s">
        <v>963</v>
      </c>
      <c r="EC38" t="s">
        <v>1229</v>
      </c>
      <c r="ED38" t="s">
        <v>1072</v>
      </c>
      <c r="EE38" t="s">
        <v>976</v>
      </c>
      <c r="EF38" t="s">
        <v>1238</v>
      </c>
      <c r="EG38" t="s">
        <v>1079</v>
      </c>
      <c r="EH38" t="s">
        <v>1134</v>
      </c>
      <c r="EI38" t="s">
        <v>1464</v>
      </c>
      <c r="EJ38" t="s">
        <v>1138</v>
      </c>
      <c r="EK38" t="s">
        <v>1465</v>
      </c>
      <c r="EL38" t="s">
        <v>1009</v>
      </c>
      <c r="EM38" t="s">
        <v>1012</v>
      </c>
      <c r="EN38" t="s">
        <v>1458</v>
      </c>
      <c r="EO38" t="s">
        <v>1301</v>
      </c>
      <c r="EP38" t="s">
        <v>1302</v>
      </c>
      <c r="EQ38" t="s">
        <v>1009</v>
      </c>
      <c r="ER38" t="s">
        <v>1365</v>
      </c>
      <c r="ES38" t="s">
        <v>1380</v>
      </c>
      <c r="ET38" t="s">
        <v>1482</v>
      </c>
      <c r="EU38" t="s">
        <v>976</v>
      </c>
      <c r="EV38" t="s">
        <v>1226</v>
      </c>
      <c r="EW38" t="s">
        <v>1480</v>
      </c>
      <c r="EX38" t="s">
        <v>1009</v>
      </c>
      <c r="EY38" t="s">
        <v>1481</v>
      </c>
      <c r="EZ38" t="s">
        <v>1280</v>
      </c>
      <c r="FA38" t="s">
        <v>1410</v>
      </c>
      <c r="FB38" t="s">
        <v>1341</v>
      </c>
      <c r="FC38" t="s">
        <v>1009</v>
      </c>
      <c r="FD38" t="s">
        <v>969</v>
      </c>
      <c r="FE38" t="s">
        <v>1561</v>
      </c>
      <c r="FF38" t="s">
        <v>1613</v>
      </c>
      <c r="FG38" t="s">
        <v>1309</v>
      </c>
      <c r="FH38" t="s">
        <v>1057</v>
      </c>
      <c r="FI38" t="s">
        <v>1310</v>
      </c>
      <c r="FJ38" t="s">
        <v>1673</v>
      </c>
    </row>
    <row r="39" spans="1:678" x14ac:dyDescent="0.25">
      <c r="A39" s="3" t="s">
        <v>969</v>
      </c>
      <c r="B39" t="s">
        <v>944</v>
      </c>
      <c r="C39" t="s">
        <v>1002</v>
      </c>
      <c r="D39" t="s">
        <v>1006</v>
      </c>
      <c r="E39" t="s">
        <v>1578</v>
      </c>
      <c r="F39" t="s">
        <v>1008</v>
      </c>
      <c r="G39" t="s">
        <v>1134</v>
      </c>
      <c r="H39" t="s">
        <v>1895</v>
      </c>
      <c r="I39" t="s">
        <v>969</v>
      </c>
      <c r="J39" t="s">
        <v>1324</v>
      </c>
      <c r="K39" t="s">
        <v>1325</v>
      </c>
      <c r="L39" t="s">
        <v>947</v>
      </c>
      <c r="M39" t="s">
        <v>969</v>
      </c>
      <c r="N39" t="s">
        <v>1608</v>
      </c>
      <c r="O39" t="s">
        <v>1327</v>
      </c>
      <c r="P39" t="s">
        <v>943</v>
      </c>
      <c r="Q39" t="s">
        <v>1002</v>
      </c>
      <c r="R39" t="s">
        <v>1057</v>
      </c>
      <c r="S39" t="s">
        <v>1484</v>
      </c>
      <c r="T39" t="s">
        <v>1706</v>
      </c>
      <c r="U39" t="s">
        <v>2060</v>
      </c>
      <c r="V39" t="s">
        <v>974</v>
      </c>
      <c r="W39" t="s">
        <v>1057</v>
      </c>
      <c r="X39" t="s">
        <v>1336</v>
      </c>
      <c r="Y39" t="s">
        <v>947</v>
      </c>
      <c r="Z39" t="s">
        <v>2061</v>
      </c>
      <c r="AA39" t="s">
        <v>1158</v>
      </c>
      <c r="AB39" t="s">
        <v>1032</v>
      </c>
      <c r="AC39" t="s">
        <v>1067</v>
      </c>
      <c r="AD39" t="s">
        <v>1078</v>
      </c>
      <c r="AE39" t="s">
        <v>1079</v>
      </c>
      <c r="AF39" t="s">
        <v>1916</v>
      </c>
      <c r="AG39" t="s">
        <v>1146</v>
      </c>
      <c r="AH39" t="s">
        <v>1057</v>
      </c>
      <c r="AI39" t="s">
        <v>2062</v>
      </c>
      <c r="AJ39" t="s">
        <v>944</v>
      </c>
      <c r="AK39" t="s">
        <v>957</v>
      </c>
      <c r="AL39" t="s">
        <v>969</v>
      </c>
      <c r="AM39" t="s">
        <v>1706</v>
      </c>
      <c r="AN39" t="s">
        <v>1532</v>
      </c>
      <c r="AO39" t="s">
        <v>2063</v>
      </c>
      <c r="AP39" t="s">
        <v>969</v>
      </c>
      <c r="AQ39" t="s">
        <v>1229</v>
      </c>
      <c r="AR39" t="s">
        <v>945</v>
      </c>
      <c r="AS39">
        <v>5</v>
      </c>
      <c r="AT39" t="s">
        <v>2064</v>
      </c>
      <c r="AU39" t="s">
        <v>956</v>
      </c>
      <c r="AV39" t="s">
        <v>1972</v>
      </c>
      <c r="AW39" t="s">
        <v>2065</v>
      </c>
      <c r="AX39" t="s">
        <v>1230</v>
      </c>
      <c r="AY39" t="s">
        <v>947</v>
      </c>
      <c r="AZ39" t="s">
        <v>1548</v>
      </c>
      <c r="BA39" t="s">
        <v>1021</v>
      </c>
      <c r="BB39" t="s">
        <v>1001</v>
      </c>
      <c r="BC39" t="s">
        <v>945</v>
      </c>
      <c r="BD39" t="s">
        <v>990</v>
      </c>
      <c r="BE39" t="s">
        <v>1003</v>
      </c>
      <c r="BF39" t="s">
        <v>947</v>
      </c>
      <c r="BG39" t="s">
        <v>1004</v>
      </c>
      <c r="BH39" t="s">
        <v>992</v>
      </c>
      <c r="BI39" t="s">
        <v>1013</v>
      </c>
      <c r="BJ39" t="s">
        <v>964</v>
      </c>
      <c r="BK39" t="s">
        <v>2066</v>
      </c>
      <c r="BL39" t="s">
        <v>2067</v>
      </c>
      <c r="BM39" t="s">
        <v>1264</v>
      </c>
      <c r="BN39" t="s">
        <v>1012</v>
      </c>
      <c r="BO39" t="s">
        <v>1032</v>
      </c>
      <c r="BP39" t="s">
        <v>1395</v>
      </c>
      <c r="BQ39" t="s">
        <v>1030</v>
      </c>
      <c r="BR39" t="s">
        <v>969</v>
      </c>
      <c r="BS39" t="s">
        <v>1500</v>
      </c>
      <c r="BT39" t="s">
        <v>1374</v>
      </c>
      <c r="BU39" t="s">
        <v>1134</v>
      </c>
      <c r="BV39" t="s">
        <v>969</v>
      </c>
      <c r="BW39" t="s">
        <v>1398</v>
      </c>
      <c r="BX39" t="s">
        <v>944</v>
      </c>
      <c r="BY39" t="s">
        <v>947</v>
      </c>
      <c r="BZ39" t="s">
        <v>1686</v>
      </c>
      <c r="CA39" t="s">
        <v>1280</v>
      </c>
      <c r="CB39" t="s">
        <v>1289</v>
      </c>
      <c r="CC39" t="s">
        <v>981</v>
      </c>
      <c r="CD39" t="s">
        <v>1854</v>
      </c>
      <c r="CE39" t="s">
        <v>998</v>
      </c>
      <c r="CF39" t="s">
        <v>2068</v>
      </c>
      <c r="CG39" t="s">
        <v>976</v>
      </c>
      <c r="CH39" t="s">
        <v>1866</v>
      </c>
      <c r="CI39" t="s">
        <v>1550</v>
      </c>
      <c r="CJ39" t="s">
        <v>1280</v>
      </c>
      <c r="CK39" t="s">
        <v>1396</v>
      </c>
      <c r="CL39" t="s">
        <v>947</v>
      </c>
      <c r="CM39" t="s">
        <v>2069</v>
      </c>
      <c r="CN39" t="s">
        <v>2070</v>
      </c>
      <c r="CO39" t="s">
        <v>1009</v>
      </c>
      <c r="CP39" t="s">
        <v>1012</v>
      </c>
      <c r="CQ39" t="s">
        <v>963</v>
      </c>
      <c r="CR39" t="s">
        <v>2071</v>
      </c>
      <c r="CS39" t="s">
        <v>1030</v>
      </c>
      <c r="CT39" t="s">
        <v>1280</v>
      </c>
      <c r="CU39" t="s">
        <v>1259</v>
      </c>
      <c r="CV39" t="s">
        <v>1611</v>
      </c>
      <c r="CW39" t="s">
        <v>1160</v>
      </c>
      <c r="CX39" t="s">
        <v>963</v>
      </c>
      <c r="CY39" t="s">
        <v>944</v>
      </c>
      <c r="CZ39" t="s">
        <v>947</v>
      </c>
      <c r="DA39" t="s">
        <v>963</v>
      </c>
      <c r="DB39" t="s">
        <v>1696</v>
      </c>
      <c r="DC39" t="s">
        <v>992</v>
      </c>
      <c r="DD39" t="s">
        <v>1129</v>
      </c>
      <c r="DE39" t="s">
        <v>990</v>
      </c>
      <c r="DF39" t="s">
        <v>1427</v>
      </c>
      <c r="DG39" t="s">
        <v>1009</v>
      </c>
      <c r="DH39" t="s">
        <v>1283</v>
      </c>
      <c r="DI39" t="s">
        <v>1073</v>
      </c>
      <c r="DJ39" t="s">
        <v>1012</v>
      </c>
      <c r="DK39" t="s">
        <v>1448</v>
      </c>
      <c r="DL39" t="s">
        <v>1280</v>
      </c>
      <c r="DM39" t="s">
        <v>964</v>
      </c>
      <c r="DN39" t="s">
        <v>981</v>
      </c>
      <c r="DO39" t="s">
        <v>1380</v>
      </c>
      <c r="DP39" t="s">
        <v>1264</v>
      </c>
      <c r="DQ39" t="s">
        <v>1012</v>
      </c>
      <c r="DR39" t="s">
        <v>1030</v>
      </c>
      <c r="DS39" t="s">
        <v>969</v>
      </c>
      <c r="DT39" t="s">
        <v>2072</v>
      </c>
      <c r="DU39" t="s">
        <v>1374</v>
      </c>
      <c r="DV39" t="s">
        <v>947</v>
      </c>
      <c r="DW39" t="s">
        <v>1030</v>
      </c>
      <c r="DX39" t="s">
        <v>2073</v>
      </c>
      <c r="DY39" t="s">
        <v>963</v>
      </c>
      <c r="DZ39" t="s">
        <v>1168</v>
      </c>
      <c r="EA39" t="s">
        <v>2074</v>
      </c>
      <c r="EB39" t="s">
        <v>1030</v>
      </c>
      <c r="EC39" t="s">
        <v>1544</v>
      </c>
      <c r="ED39" t="s">
        <v>1545</v>
      </c>
      <c r="EE39" t="s">
        <v>1134</v>
      </c>
      <c r="EF39" t="s">
        <v>1012</v>
      </c>
      <c r="EG39" t="s">
        <v>1264</v>
      </c>
      <c r="EH39" t="s">
        <v>1012</v>
      </c>
      <c r="EI39" t="s">
        <v>1409</v>
      </c>
      <c r="EJ39" t="s">
        <v>2075</v>
      </c>
      <c r="EK39" t="s">
        <v>2067</v>
      </c>
    </row>
    <row r="40" spans="1:678" x14ac:dyDescent="0.25">
      <c r="A40" s="3" t="s">
        <v>976</v>
      </c>
      <c r="B40" t="s">
        <v>1068</v>
      </c>
      <c r="C40" t="s">
        <v>977</v>
      </c>
      <c r="D40" t="s">
        <v>1121</v>
      </c>
      <c r="E40" t="s">
        <v>969</v>
      </c>
      <c r="F40" t="s">
        <v>1398</v>
      </c>
      <c r="G40" t="s">
        <v>975</v>
      </c>
      <c r="H40" t="s">
        <v>957</v>
      </c>
      <c r="I40" t="s">
        <v>993</v>
      </c>
      <c r="J40" t="s">
        <v>1065</v>
      </c>
      <c r="K40" t="s">
        <v>2076</v>
      </c>
      <c r="L40" t="s">
        <v>1073</v>
      </c>
      <c r="M40" t="s">
        <v>969</v>
      </c>
      <c r="N40" t="s">
        <v>944</v>
      </c>
      <c r="O40" t="s">
        <v>1065</v>
      </c>
      <c r="P40" t="s">
        <v>2077</v>
      </c>
      <c r="Q40" t="s">
        <v>993</v>
      </c>
      <c r="R40" t="s">
        <v>1057</v>
      </c>
      <c r="S40" t="s">
        <v>2078</v>
      </c>
      <c r="T40" t="s">
        <v>2079</v>
      </c>
      <c r="U40" t="s">
        <v>1033</v>
      </c>
      <c r="V40" t="s">
        <v>943</v>
      </c>
      <c r="W40" t="s">
        <v>1002</v>
      </c>
      <c r="X40" t="s">
        <v>1057</v>
      </c>
      <c r="Y40" t="s">
        <v>2080</v>
      </c>
      <c r="Z40" t="s">
        <v>2081</v>
      </c>
      <c r="AA40" t="s">
        <v>2082</v>
      </c>
      <c r="AB40" t="s">
        <v>976</v>
      </c>
      <c r="AC40" t="s">
        <v>1448</v>
      </c>
      <c r="AD40" t="s">
        <v>969</v>
      </c>
      <c r="AE40" t="s">
        <v>944</v>
      </c>
      <c r="AF40" t="s">
        <v>1249</v>
      </c>
      <c r="AG40" t="s">
        <v>2083</v>
      </c>
      <c r="AH40" t="s">
        <v>947</v>
      </c>
      <c r="AI40" t="s">
        <v>1043</v>
      </c>
      <c r="AJ40" t="s">
        <v>1612</v>
      </c>
      <c r="AK40" t="s">
        <v>1480</v>
      </c>
      <c r="AL40" t="s">
        <v>1009</v>
      </c>
      <c r="AM40" t="s">
        <v>1294</v>
      </c>
      <c r="AN40" t="s">
        <v>1341</v>
      </c>
      <c r="AO40" t="s">
        <v>969</v>
      </c>
      <c r="AP40" t="s">
        <v>1229</v>
      </c>
      <c r="AQ40" t="s">
        <v>945</v>
      </c>
      <c r="AR40" t="s">
        <v>1409</v>
      </c>
      <c r="AS40" t="s">
        <v>2084</v>
      </c>
      <c r="AT40" t="s">
        <v>2085</v>
      </c>
      <c r="AU40" t="s">
        <v>947</v>
      </c>
      <c r="AV40" t="s">
        <v>1230</v>
      </c>
      <c r="AW40" t="s">
        <v>957</v>
      </c>
      <c r="AX40" t="s">
        <v>969</v>
      </c>
      <c r="AY40" t="s">
        <v>1763</v>
      </c>
      <c r="AZ40" t="s">
        <v>993</v>
      </c>
      <c r="BA40" t="s">
        <v>959</v>
      </c>
      <c r="BB40" t="s">
        <v>1057</v>
      </c>
      <c r="BC40" t="s">
        <v>2086</v>
      </c>
      <c r="BD40" t="s">
        <v>1030</v>
      </c>
      <c r="BE40" t="s">
        <v>1108</v>
      </c>
      <c r="BF40" t="s">
        <v>2087</v>
      </c>
      <c r="BG40" t="s">
        <v>947</v>
      </c>
      <c r="BH40" t="s">
        <v>969</v>
      </c>
      <c r="BI40" t="s">
        <v>2088</v>
      </c>
      <c r="BJ40" t="s">
        <v>1601</v>
      </c>
      <c r="BK40" t="s">
        <v>950</v>
      </c>
      <c r="BL40" t="s">
        <v>2089</v>
      </c>
      <c r="BM40" t="s">
        <v>969</v>
      </c>
      <c r="BN40" t="s">
        <v>1741</v>
      </c>
      <c r="BO40" t="s">
        <v>947</v>
      </c>
      <c r="BP40" t="s">
        <v>976</v>
      </c>
      <c r="BQ40" t="s">
        <v>1043</v>
      </c>
      <c r="BR40" t="s">
        <v>952</v>
      </c>
      <c r="BS40" t="s">
        <v>1030</v>
      </c>
      <c r="BT40">
        <v>5</v>
      </c>
      <c r="BU40" t="s">
        <v>2090</v>
      </c>
      <c r="BV40" t="s">
        <v>1281</v>
      </c>
      <c r="BW40" t="s">
        <v>1282</v>
      </c>
      <c r="BX40" t="s">
        <v>1009</v>
      </c>
      <c r="BY40" t="s">
        <v>1283</v>
      </c>
      <c r="BZ40" t="s">
        <v>1012</v>
      </c>
      <c r="CA40" t="s">
        <v>949</v>
      </c>
      <c r="CB40" t="s">
        <v>950</v>
      </c>
      <c r="CC40" t="s">
        <v>1037</v>
      </c>
      <c r="CD40" t="s">
        <v>1280</v>
      </c>
      <c r="CE40" t="s">
        <v>964</v>
      </c>
      <c r="CF40" t="s">
        <v>952</v>
      </c>
      <c r="CG40" t="s">
        <v>1043</v>
      </c>
      <c r="CH40" t="s">
        <v>1534</v>
      </c>
      <c r="CI40" t="s">
        <v>1061</v>
      </c>
      <c r="CJ40" t="s">
        <v>1287</v>
      </c>
      <c r="CK40" t="s">
        <v>981</v>
      </c>
      <c r="CL40" t="s">
        <v>969</v>
      </c>
      <c r="CM40" t="s">
        <v>2091</v>
      </c>
      <c r="CN40" t="s">
        <v>1271</v>
      </c>
      <c r="CO40" t="s">
        <v>947</v>
      </c>
      <c r="CP40" t="s">
        <v>2092</v>
      </c>
      <c r="CQ40" t="s">
        <v>2093</v>
      </c>
      <c r="CR40" t="s">
        <v>1056</v>
      </c>
      <c r="CS40" t="s">
        <v>945</v>
      </c>
      <c r="CT40" t="s">
        <v>2094</v>
      </c>
      <c r="CU40" t="s">
        <v>1824</v>
      </c>
      <c r="CV40" t="s">
        <v>1057</v>
      </c>
      <c r="CW40" t="s">
        <v>2095</v>
      </c>
      <c r="CX40" t="s">
        <v>1809</v>
      </c>
      <c r="CY40" t="s">
        <v>2021</v>
      </c>
      <c r="CZ40" t="s">
        <v>1009</v>
      </c>
      <c r="DA40" t="s">
        <v>943</v>
      </c>
      <c r="DB40" t="s">
        <v>1057</v>
      </c>
      <c r="DC40" t="s">
        <v>2096</v>
      </c>
      <c r="DD40" t="s">
        <v>945</v>
      </c>
      <c r="DE40" t="s">
        <v>1662</v>
      </c>
      <c r="DF40" t="s">
        <v>947</v>
      </c>
      <c r="DG40" t="s">
        <v>969</v>
      </c>
      <c r="DH40" t="s">
        <v>944</v>
      </c>
      <c r="DI40" t="s">
        <v>1532</v>
      </c>
      <c r="DJ40" t="s">
        <v>2097</v>
      </c>
      <c r="DK40" t="s">
        <v>2098</v>
      </c>
      <c r="DL40" t="s">
        <v>1057</v>
      </c>
      <c r="DM40" t="s">
        <v>1302</v>
      </c>
      <c r="DN40" t="s">
        <v>1055</v>
      </c>
      <c r="DO40" t="s">
        <v>1029</v>
      </c>
      <c r="DP40" t="s">
        <v>1024</v>
      </c>
      <c r="DQ40" t="s">
        <v>1778</v>
      </c>
      <c r="DR40" t="s">
        <v>1750</v>
      </c>
      <c r="DS40" t="s">
        <v>2099</v>
      </c>
      <c r="DT40" t="s">
        <v>2100</v>
      </c>
      <c r="DU40" t="s">
        <v>1289</v>
      </c>
      <c r="DV40" t="s">
        <v>1160</v>
      </c>
      <c r="DW40" t="s">
        <v>969</v>
      </c>
      <c r="DX40" t="s">
        <v>2096</v>
      </c>
      <c r="DY40" t="s">
        <v>976</v>
      </c>
      <c r="DZ40" t="s">
        <v>2101</v>
      </c>
      <c r="EA40" t="s">
        <v>1073</v>
      </c>
      <c r="EB40" t="s">
        <v>1534</v>
      </c>
      <c r="EC40" t="s">
        <v>1305</v>
      </c>
      <c r="ED40" t="s">
        <v>1057</v>
      </c>
      <c r="EE40" t="s">
        <v>1487</v>
      </c>
      <c r="EF40" t="s">
        <v>1061</v>
      </c>
      <c r="EG40" t="s">
        <v>1033</v>
      </c>
      <c r="EH40" t="s">
        <v>2102</v>
      </c>
      <c r="EI40" t="s">
        <v>969</v>
      </c>
      <c r="EJ40" t="s">
        <v>944</v>
      </c>
      <c r="EK40" t="s">
        <v>2103</v>
      </c>
      <c r="EL40" t="s">
        <v>1009</v>
      </c>
      <c r="EM40" t="s">
        <v>2104</v>
      </c>
      <c r="EN40" t="s">
        <v>969</v>
      </c>
      <c r="EO40" t="s">
        <v>2078</v>
      </c>
      <c r="EP40" t="s">
        <v>972</v>
      </c>
      <c r="EQ40" t="s">
        <v>2105</v>
      </c>
      <c r="ER40" t="s">
        <v>947</v>
      </c>
      <c r="ES40" t="s">
        <v>981</v>
      </c>
      <c r="ET40" t="s">
        <v>1268</v>
      </c>
      <c r="EU40" t="s">
        <v>969</v>
      </c>
      <c r="EV40" t="s">
        <v>1500</v>
      </c>
      <c r="EW40" t="s">
        <v>2106</v>
      </c>
      <c r="EX40" t="s">
        <v>2107</v>
      </c>
      <c r="EY40" t="s">
        <v>978</v>
      </c>
      <c r="EZ40" t="s">
        <v>1007</v>
      </c>
      <c r="FA40" t="s">
        <v>1008</v>
      </c>
      <c r="FB40" t="s">
        <v>1134</v>
      </c>
      <c r="FC40" t="s">
        <v>969</v>
      </c>
      <c r="FD40" t="s">
        <v>944</v>
      </c>
      <c r="FE40" t="s">
        <v>963</v>
      </c>
      <c r="FF40" t="s">
        <v>1059</v>
      </c>
      <c r="FG40" t="s">
        <v>1060</v>
      </c>
      <c r="FH40" t="s">
        <v>2074</v>
      </c>
      <c r="FI40" t="s">
        <v>1013</v>
      </c>
      <c r="FJ40" t="s">
        <v>1313</v>
      </c>
      <c r="FK40" t="s">
        <v>1068</v>
      </c>
      <c r="FL40" t="s">
        <v>1057</v>
      </c>
      <c r="FM40" t="s">
        <v>1168</v>
      </c>
      <c r="FN40" t="s">
        <v>2108</v>
      </c>
      <c r="FO40" t="s">
        <v>1030</v>
      </c>
      <c r="FP40" t="s">
        <v>1012</v>
      </c>
      <c r="FQ40" t="s">
        <v>1264</v>
      </c>
      <c r="FR40" t="s">
        <v>1012</v>
      </c>
      <c r="FS40" t="s">
        <v>1409</v>
      </c>
      <c r="FT40" t="s">
        <v>1030</v>
      </c>
      <c r="FU40" t="s">
        <v>1280</v>
      </c>
      <c r="FV40" t="s">
        <v>1289</v>
      </c>
      <c r="FW40" t="s">
        <v>947</v>
      </c>
      <c r="FX40" t="s">
        <v>976</v>
      </c>
      <c r="FY40" t="s">
        <v>1292</v>
      </c>
      <c r="FZ40" t="s">
        <v>1012</v>
      </c>
      <c r="GA40" t="s">
        <v>1319</v>
      </c>
      <c r="GB40" t="s">
        <v>994</v>
      </c>
      <c r="GC40" t="s">
        <v>947</v>
      </c>
      <c r="GD40" t="s">
        <v>1408</v>
      </c>
      <c r="GE40" t="s">
        <v>1380</v>
      </c>
      <c r="GF40" t="s">
        <v>1410</v>
      </c>
      <c r="GG40" t="s">
        <v>2083</v>
      </c>
      <c r="GH40" t="s">
        <v>1308</v>
      </c>
      <c r="GI40" t="s">
        <v>1309</v>
      </c>
      <c r="GJ40" t="s">
        <v>1057</v>
      </c>
      <c r="GK40" t="s">
        <v>1310</v>
      </c>
      <c r="GL40" t="s">
        <v>1311</v>
      </c>
    </row>
    <row r="41" spans="1:678" x14ac:dyDescent="0.25">
      <c r="A41" s="3" t="s">
        <v>992</v>
      </c>
      <c r="B41" t="s">
        <v>993</v>
      </c>
      <c r="C41" t="s">
        <v>1057</v>
      </c>
      <c r="D41" t="s">
        <v>1168</v>
      </c>
      <c r="E41" t="s">
        <v>964</v>
      </c>
      <c r="F41" t="s">
        <v>1121</v>
      </c>
      <c r="G41" t="s">
        <v>969</v>
      </c>
      <c r="H41" t="s">
        <v>944</v>
      </c>
      <c r="I41" t="s">
        <v>1007</v>
      </c>
      <c r="J41" t="s">
        <v>1008</v>
      </c>
      <c r="K41" t="s">
        <v>1105</v>
      </c>
      <c r="L41" t="s">
        <v>1159</v>
      </c>
      <c r="M41" t="s">
        <v>991</v>
      </c>
      <c r="N41" t="s">
        <v>978</v>
      </c>
      <c r="O41" t="s">
        <v>1205</v>
      </c>
      <c r="P41" t="s">
        <v>1300</v>
      </c>
      <c r="Q41" t="s">
        <v>1067</v>
      </c>
      <c r="R41" t="s">
        <v>972</v>
      </c>
      <c r="S41" t="s">
        <v>946</v>
      </c>
      <c r="T41" t="s">
        <v>1706</v>
      </c>
      <c r="U41" t="s">
        <v>1532</v>
      </c>
      <c r="V41" t="s">
        <v>2109</v>
      </c>
      <c r="W41" t="s">
        <v>2110</v>
      </c>
      <c r="X41" t="s">
        <v>2021</v>
      </c>
      <c r="Y41" t="s">
        <v>1009</v>
      </c>
      <c r="Z41" t="s">
        <v>969</v>
      </c>
      <c r="AA41" t="s">
        <v>1345</v>
      </c>
      <c r="AB41" t="s">
        <v>1336</v>
      </c>
      <c r="AC41" t="s">
        <v>2111</v>
      </c>
      <c r="AD41" t="s">
        <v>992</v>
      </c>
      <c r="AE41" t="s">
        <v>1143</v>
      </c>
      <c r="AF41" t="s">
        <v>1331</v>
      </c>
      <c r="AG41" t="s">
        <v>969</v>
      </c>
      <c r="AH41" t="s">
        <v>1398</v>
      </c>
      <c r="AI41" t="s">
        <v>1009</v>
      </c>
      <c r="AJ41" t="s">
        <v>1332</v>
      </c>
      <c r="AK41" t="s">
        <v>1012</v>
      </c>
      <c r="AL41" t="s">
        <v>1072</v>
      </c>
      <c r="AM41" t="s">
        <v>1012</v>
      </c>
      <c r="AN41" t="s">
        <v>1226</v>
      </c>
      <c r="AO41" t="s">
        <v>1030</v>
      </c>
      <c r="AP41" t="s">
        <v>1057</v>
      </c>
      <c r="AQ41" t="s">
        <v>1189</v>
      </c>
      <c r="AR41" t="s">
        <v>1009</v>
      </c>
      <c r="AS41" t="s">
        <v>964</v>
      </c>
      <c r="AT41" t="s">
        <v>978</v>
      </c>
      <c r="AU41" t="s">
        <v>1205</v>
      </c>
      <c r="AV41" t="s">
        <v>1300</v>
      </c>
      <c r="AW41" t="s">
        <v>1591</v>
      </c>
      <c r="AX41" t="s">
        <v>2112</v>
      </c>
      <c r="AY41" t="s">
        <v>1012</v>
      </c>
      <c r="AZ41" t="s">
        <v>1030</v>
      </c>
      <c r="BA41" t="s">
        <v>1280</v>
      </c>
      <c r="BB41" t="s">
        <v>1500</v>
      </c>
      <c r="BC41" t="s">
        <v>1374</v>
      </c>
      <c r="BD41" t="s">
        <v>998</v>
      </c>
      <c r="BE41" t="s">
        <v>969</v>
      </c>
      <c r="BF41" t="s">
        <v>1398</v>
      </c>
      <c r="BG41" t="s">
        <v>944</v>
      </c>
      <c r="BH41" t="s">
        <v>978</v>
      </c>
      <c r="BI41" t="s">
        <v>1205</v>
      </c>
      <c r="BJ41" t="s">
        <v>1300</v>
      </c>
      <c r="BK41" t="s">
        <v>1420</v>
      </c>
      <c r="BL41" t="s">
        <v>1032</v>
      </c>
      <c r="BM41" t="s">
        <v>1405</v>
      </c>
      <c r="BN41" t="s">
        <v>1009</v>
      </c>
      <c r="BO41" t="s">
        <v>1283</v>
      </c>
      <c r="BP41" t="s">
        <v>1012</v>
      </c>
      <c r="BQ41" t="s">
        <v>1448</v>
      </c>
      <c r="BR41" t="s">
        <v>1280</v>
      </c>
      <c r="BS41" t="s">
        <v>1341</v>
      </c>
      <c r="BT41" t="s">
        <v>947</v>
      </c>
      <c r="BU41" t="s">
        <v>1226</v>
      </c>
      <c r="BV41" t="s">
        <v>1480</v>
      </c>
      <c r="BW41" t="s">
        <v>1009</v>
      </c>
      <c r="BX41" t="s">
        <v>1553</v>
      </c>
      <c r="BY41" t="s">
        <v>1012</v>
      </c>
      <c r="BZ41" t="s">
        <v>1409</v>
      </c>
      <c r="CA41" t="s">
        <v>1554</v>
      </c>
      <c r="CB41" t="s">
        <v>1309</v>
      </c>
      <c r="CC41" t="s">
        <v>1057</v>
      </c>
      <c r="CD41" t="s">
        <v>1310</v>
      </c>
      <c r="CE41" t="s">
        <v>1311</v>
      </c>
    </row>
    <row r="42" spans="1:678" x14ac:dyDescent="0.25">
      <c r="A42" s="3" t="s">
        <v>976</v>
      </c>
      <c r="B42" t="s">
        <v>1448</v>
      </c>
      <c r="C42" t="s">
        <v>943</v>
      </c>
      <c r="D42" t="s">
        <v>1101</v>
      </c>
      <c r="E42" t="s">
        <v>944</v>
      </c>
      <c r="F42" t="s">
        <v>958</v>
      </c>
      <c r="G42" t="s">
        <v>945</v>
      </c>
      <c r="H42" t="s">
        <v>946</v>
      </c>
      <c r="I42" t="s">
        <v>1009</v>
      </c>
      <c r="J42" t="s">
        <v>1591</v>
      </c>
      <c r="K42" t="s">
        <v>1009</v>
      </c>
      <c r="L42" t="s">
        <v>1029</v>
      </c>
      <c r="M42" t="s">
        <v>947</v>
      </c>
      <c r="N42" t="s">
        <v>1226</v>
      </c>
      <c r="O42" t="s">
        <v>1368</v>
      </c>
      <c r="P42" t="s">
        <v>947</v>
      </c>
      <c r="Q42" t="s">
        <v>1408</v>
      </c>
      <c r="R42" t="s">
        <v>969</v>
      </c>
      <c r="S42" t="s">
        <v>1540</v>
      </c>
      <c r="T42" t="s">
        <v>2113</v>
      </c>
      <c r="U42" t="s">
        <v>1687</v>
      </c>
      <c r="V42" t="s">
        <v>969</v>
      </c>
      <c r="W42" t="s">
        <v>1336</v>
      </c>
      <c r="X42" t="s">
        <v>1541</v>
      </c>
      <c r="Y42" t="s">
        <v>1134</v>
      </c>
      <c r="Z42" t="s">
        <v>2114</v>
      </c>
      <c r="AA42" t="s">
        <v>945</v>
      </c>
      <c r="AB42" t="s">
        <v>2115</v>
      </c>
      <c r="AC42" t="s">
        <v>976</v>
      </c>
      <c r="AD42" t="s">
        <v>2116</v>
      </c>
      <c r="AE42" t="s">
        <v>1073</v>
      </c>
      <c r="AF42" t="s">
        <v>969</v>
      </c>
      <c r="AG42" t="s">
        <v>944</v>
      </c>
      <c r="AH42" t="s">
        <v>1002</v>
      </c>
      <c r="AI42" t="s">
        <v>1802</v>
      </c>
      <c r="AJ42" t="s">
        <v>2117</v>
      </c>
      <c r="AK42" t="s">
        <v>1009</v>
      </c>
      <c r="AL42" t="s">
        <v>1057</v>
      </c>
      <c r="AM42" t="s">
        <v>1399</v>
      </c>
      <c r="AN42" t="s">
        <v>1336</v>
      </c>
      <c r="AO42" t="s">
        <v>969</v>
      </c>
      <c r="AP42" t="s">
        <v>1033</v>
      </c>
      <c r="AQ42" t="s">
        <v>945</v>
      </c>
      <c r="AR42" t="s">
        <v>1101</v>
      </c>
      <c r="AS42" t="s">
        <v>947</v>
      </c>
      <c r="AT42" t="s">
        <v>969</v>
      </c>
      <c r="AU42" t="s">
        <v>2118</v>
      </c>
      <c r="AV42" t="s">
        <v>2119</v>
      </c>
      <c r="AW42" t="s">
        <v>947</v>
      </c>
      <c r="AX42" t="s">
        <v>2120</v>
      </c>
      <c r="AY42" t="s">
        <v>2121</v>
      </c>
      <c r="AZ42" t="s">
        <v>945</v>
      </c>
      <c r="BA42" t="s">
        <v>1653</v>
      </c>
      <c r="BB42" t="s">
        <v>947</v>
      </c>
      <c r="BC42" t="s">
        <v>2122</v>
      </c>
      <c r="BD42" t="s">
        <v>969</v>
      </c>
      <c r="BE42" t="s">
        <v>1001</v>
      </c>
      <c r="BF42" t="s">
        <v>945</v>
      </c>
      <c r="BG42" t="s">
        <v>946</v>
      </c>
      <c r="BH42" t="s">
        <v>2123</v>
      </c>
      <c r="BI42" t="s">
        <v>947</v>
      </c>
      <c r="BJ42" t="s">
        <v>1003</v>
      </c>
      <c r="BK42" t="s">
        <v>2123</v>
      </c>
      <c r="BL42" t="s">
        <v>976</v>
      </c>
      <c r="BM42" t="s">
        <v>1143</v>
      </c>
      <c r="BN42" t="s">
        <v>2124</v>
      </c>
      <c r="BO42" t="s">
        <v>964</v>
      </c>
      <c r="BP42" t="s">
        <v>1231</v>
      </c>
      <c r="BQ42" t="s">
        <v>1409</v>
      </c>
      <c r="BR42" t="s">
        <v>1030</v>
      </c>
      <c r="BS42" t="s">
        <v>1057</v>
      </c>
      <c r="BT42" t="s">
        <v>2125</v>
      </c>
      <c r="BU42" t="s">
        <v>2126</v>
      </c>
      <c r="BV42" t="s">
        <v>1012</v>
      </c>
      <c r="BW42" t="s">
        <v>1030</v>
      </c>
      <c r="BX42" t="s">
        <v>1280</v>
      </c>
      <c r="BY42" t="s">
        <v>1397</v>
      </c>
      <c r="BZ42" t="s">
        <v>964</v>
      </c>
      <c r="CA42" t="s">
        <v>981</v>
      </c>
      <c r="CB42" t="s">
        <v>1380</v>
      </c>
      <c r="CC42" t="s">
        <v>1121</v>
      </c>
      <c r="CD42" t="s">
        <v>969</v>
      </c>
      <c r="CE42" t="s">
        <v>1398</v>
      </c>
      <c r="CF42" t="s">
        <v>944</v>
      </c>
      <c r="CG42" t="s">
        <v>978</v>
      </c>
      <c r="CH42" t="s">
        <v>1205</v>
      </c>
      <c r="CI42" t="s">
        <v>1300</v>
      </c>
      <c r="CJ42" t="s">
        <v>976</v>
      </c>
      <c r="CK42" t="s">
        <v>1866</v>
      </c>
      <c r="CL42" t="s">
        <v>1550</v>
      </c>
      <c r="CM42" t="s">
        <v>1280</v>
      </c>
      <c r="CN42" t="s">
        <v>1259</v>
      </c>
      <c r="CO42" t="s">
        <v>1611</v>
      </c>
      <c r="CP42" t="s">
        <v>947</v>
      </c>
      <c r="CQ42" t="s">
        <v>1226</v>
      </c>
      <c r="CR42" t="s">
        <v>1480</v>
      </c>
      <c r="CS42" t="s">
        <v>1009</v>
      </c>
      <c r="CT42" t="s">
        <v>1481</v>
      </c>
      <c r="CU42" t="s">
        <v>1012</v>
      </c>
      <c r="CV42" t="s">
        <v>1409</v>
      </c>
      <c r="CW42" t="s">
        <v>1429</v>
      </c>
      <c r="CX42" t="s">
        <v>1072</v>
      </c>
      <c r="CY42" t="s">
        <v>976</v>
      </c>
      <c r="CZ42" t="s">
        <v>1238</v>
      </c>
      <c r="DA42" t="s">
        <v>1079</v>
      </c>
      <c r="DB42" t="s">
        <v>1134</v>
      </c>
      <c r="DC42" t="s">
        <v>1307</v>
      </c>
      <c r="DD42" t="s">
        <v>1465</v>
      </c>
      <c r="DE42" t="s">
        <v>1458</v>
      </c>
      <c r="DF42" t="s">
        <v>1466</v>
      </c>
      <c r="DG42" t="s">
        <v>1467</v>
      </c>
      <c r="DH42" t="s">
        <v>1009</v>
      </c>
      <c r="DI42" t="s">
        <v>1303</v>
      </c>
      <c r="DJ42" t="s">
        <v>1380</v>
      </c>
      <c r="DK42" t="s">
        <v>1482</v>
      </c>
      <c r="DL42" t="s">
        <v>1308</v>
      </c>
      <c r="DM42" t="s">
        <v>1309</v>
      </c>
      <c r="DN42" t="s">
        <v>1057</v>
      </c>
      <c r="DO42" t="s">
        <v>1310</v>
      </c>
      <c r="DP42" t="s">
        <v>1311</v>
      </c>
    </row>
    <row r="43" spans="1:678" x14ac:dyDescent="0.25">
      <c r="A43" s="3" t="s">
        <v>969</v>
      </c>
      <c r="B43" t="s">
        <v>1398</v>
      </c>
      <c r="C43" t="s">
        <v>1002</v>
      </c>
      <c r="D43" t="s">
        <v>1160</v>
      </c>
      <c r="E43" t="s">
        <v>2127</v>
      </c>
      <c r="F43" t="s">
        <v>1490</v>
      </c>
      <c r="G43" t="s">
        <v>1094</v>
      </c>
      <c r="H43" t="s">
        <v>1032</v>
      </c>
      <c r="I43" t="s">
        <v>1105</v>
      </c>
      <c r="J43" t="s">
        <v>1521</v>
      </c>
      <c r="K43" t="s">
        <v>947</v>
      </c>
      <c r="L43" t="s">
        <v>998</v>
      </c>
      <c r="M43" t="s">
        <v>1009</v>
      </c>
      <c r="N43" t="s">
        <v>969</v>
      </c>
      <c r="O43" t="s">
        <v>2128</v>
      </c>
      <c r="P43" t="s">
        <v>947</v>
      </c>
      <c r="Q43" t="s">
        <v>1498</v>
      </c>
      <c r="R43" t="s">
        <v>1134</v>
      </c>
      <c r="S43" t="s">
        <v>969</v>
      </c>
      <c r="T43" t="s">
        <v>1324</v>
      </c>
      <c r="U43" t="s">
        <v>1325</v>
      </c>
      <c r="V43" t="s">
        <v>1121</v>
      </c>
      <c r="W43" t="s">
        <v>1000</v>
      </c>
      <c r="X43" t="s">
        <v>958</v>
      </c>
      <c r="Y43" t="s">
        <v>1002</v>
      </c>
      <c r="Z43" t="s">
        <v>1057</v>
      </c>
      <c r="AA43" t="s">
        <v>948</v>
      </c>
      <c r="AB43" t="s">
        <v>1468</v>
      </c>
      <c r="AC43" t="s">
        <v>1959</v>
      </c>
      <c r="AD43" t="s">
        <v>1198</v>
      </c>
      <c r="AE43" t="s">
        <v>947</v>
      </c>
      <c r="AF43" t="s">
        <v>2061</v>
      </c>
      <c r="AG43" t="s">
        <v>2129</v>
      </c>
      <c r="AH43" t="s">
        <v>1783</v>
      </c>
      <c r="AI43" t="s">
        <v>1012</v>
      </c>
      <c r="AJ43" t="s">
        <v>2130</v>
      </c>
      <c r="AK43" t="s">
        <v>1521</v>
      </c>
      <c r="AL43" t="s">
        <v>2131</v>
      </c>
      <c r="AM43" t="s">
        <v>2132</v>
      </c>
      <c r="AN43" t="s">
        <v>969</v>
      </c>
      <c r="AO43" t="s">
        <v>1229</v>
      </c>
      <c r="AP43" t="s">
        <v>1002</v>
      </c>
      <c r="AQ43" t="s">
        <v>990</v>
      </c>
      <c r="AR43" t="s">
        <v>1230</v>
      </c>
      <c r="AS43" t="s">
        <v>978</v>
      </c>
      <c r="AT43" t="s">
        <v>1073</v>
      </c>
      <c r="AU43" t="s">
        <v>2133</v>
      </c>
      <c r="AV43" t="s">
        <v>1205</v>
      </c>
      <c r="AW43" t="s">
        <v>1300</v>
      </c>
      <c r="AX43" t="s">
        <v>1002</v>
      </c>
      <c r="AY43" t="s">
        <v>952</v>
      </c>
      <c r="AZ43" t="s">
        <v>1002</v>
      </c>
      <c r="BA43" t="s">
        <v>1057</v>
      </c>
      <c r="BB43" t="s">
        <v>1342</v>
      </c>
      <c r="BC43" t="s">
        <v>1033</v>
      </c>
      <c r="BD43" t="s">
        <v>1030</v>
      </c>
      <c r="BE43" t="s">
        <v>1029</v>
      </c>
      <c r="BF43" t="s">
        <v>947</v>
      </c>
      <c r="BG43" t="s">
        <v>1039</v>
      </c>
      <c r="BH43" t="s">
        <v>1072</v>
      </c>
      <c r="BI43" t="s">
        <v>958</v>
      </c>
      <c r="BJ43" t="s">
        <v>1002</v>
      </c>
      <c r="BK43" t="s">
        <v>2134</v>
      </c>
      <c r="BL43" t="s">
        <v>2135</v>
      </c>
      <c r="BM43" t="s">
        <v>1067</v>
      </c>
      <c r="BN43" t="s">
        <v>972</v>
      </c>
      <c r="BO43" t="s">
        <v>946</v>
      </c>
      <c r="BP43" t="s">
        <v>947</v>
      </c>
      <c r="BQ43" t="s">
        <v>948</v>
      </c>
      <c r="BR43" t="s">
        <v>1143</v>
      </c>
      <c r="BS43" t="s">
        <v>2124</v>
      </c>
      <c r="BT43" t="s">
        <v>964</v>
      </c>
      <c r="BU43" t="s">
        <v>2136</v>
      </c>
      <c r="BV43" t="s">
        <v>1012</v>
      </c>
      <c r="BW43" t="s">
        <v>1030</v>
      </c>
      <c r="BX43" t="s">
        <v>943</v>
      </c>
      <c r="BY43" t="s">
        <v>1500</v>
      </c>
      <c r="BZ43" t="s">
        <v>1374</v>
      </c>
      <c r="CA43" t="s">
        <v>1134</v>
      </c>
      <c r="CB43" t="s">
        <v>969</v>
      </c>
      <c r="CC43" t="s">
        <v>1398</v>
      </c>
      <c r="CD43" t="s">
        <v>944</v>
      </c>
      <c r="CE43" t="s">
        <v>1420</v>
      </c>
      <c r="CF43" t="s">
        <v>1032</v>
      </c>
      <c r="CG43" t="s">
        <v>1405</v>
      </c>
      <c r="CH43" t="s">
        <v>1009</v>
      </c>
      <c r="CI43" t="s">
        <v>1283</v>
      </c>
      <c r="CJ43" t="s">
        <v>1012</v>
      </c>
      <c r="CK43" t="s">
        <v>1448</v>
      </c>
      <c r="CL43" t="s">
        <v>1280</v>
      </c>
      <c r="CM43" t="s">
        <v>1341</v>
      </c>
      <c r="CN43" t="s">
        <v>1072</v>
      </c>
      <c r="CO43" t="s">
        <v>976</v>
      </c>
      <c r="CP43" t="s">
        <v>1238</v>
      </c>
      <c r="CQ43" t="s">
        <v>1079</v>
      </c>
      <c r="CR43" t="s">
        <v>1134</v>
      </c>
      <c r="CS43" t="s">
        <v>1464</v>
      </c>
      <c r="CT43" t="s">
        <v>1138</v>
      </c>
      <c r="CU43" t="s">
        <v>1465</v>
      </c>
      <c r="CV43" t="s">
        <v>978</v>
      </c>
      <c r="CW43" t="s">
        <v>969</v>
      </c>
      <c r="CX43" t="s">
        <v>1378</v>
      </c>
      <c r="CY43" t="s">
        <v>1458</v>
      </c>
      <c r="CZ43" t="s">
        <v>1466</v>
      </c>
      <c r="DA43" t="s">
        <v>1467</v>
      </c>
      <c r="DB43" t="s">
        <v>1009</v>
      </c>
      <c r="DC43" t="s">
        <v>1303</v>
      </c>
      <c r="DD43" t="s">
        <v>1380</v>
      </c>
      <c r="DE43" t="s">
        <v>976</v>
      </c>
      <c r="DF43" t="s">
        <v>1226</v>
      </c>
      <c r="DG43" t="s">
        <v>1480</v>
      </c>
      <c r="DH43" t="s">
        <v>1009</v>
      </c>
      <c r="DI43" t="s">
        <v>1553</v>
      </c>
      <c r="DJ43" t="s">
        <v>1012</v>
      </c>
      <c r="DK43" t="s">
        <v>1409</v>
      </c>
      <c r="DL43" t="s">
        <v>1554</v>
      </c>
      <c r="DM43" t="s">
        <v>1309</v>
      </c>
      <c r="DN43" t="s">
        <v>1057</v>
      </c>
      <c r="DO43" t="s">
        <v>1310</v>
      </c>
      <c r="DP43" t="s">
        <v>1311</v>
      </c>
    </row>
    <row r="44" spans="1:678" x14ac:dyDescent="0.25">
      <c r="A44" s="3" t="s">
        <v>1030</v>
      </c>
      <c r="B44" t="s">
        <v>1021</v>
      </c>
      <c r="C44" t="s">
        <v>1813</v>
      </c>
      <c r="D44" t="s">
        <v>2137</v>
      </c>
      <c r="E44" t="s">
        <v>2036</v>
      </c>
      <c r="F44" t="s">
        <v>2138</v>
      </c>
      <c r="G44" t="s">
        <v>1810</v>
      </c>
      <c r="H44" t="s">
        <v>1009</v>
      </c>
      <c r="I44" t="s">
        <v>1591</v>
      </c>
      <c r="J44" t="s">
        <v>1009</v>
      </c>
      <c r="K44" t="s">
        <v>1205</v>
      </c>
      <c r="L44" t="s">
        <v>1300</v>
      </c>
      <c r="M44" t="s">
        <v>1532</v>
      </c>
      <c r="N44" t="s">
        <v>950</v>
      </c>
      <c r="O44" t="s">
        <v>1597</v>
      </c>
      <c r="P44" t="s">
        <v>2082</v>
      </c>
      <c r="Q44">
        <v>1959</v>
      </c>
      <c r="R44" t="s">
        <v>947</v>
      </c>
      <c r="S44" t="s">
        <v>976</v>
      </c>
      <c r="T44" t="s">
        <v>993</v>
      </c>
      <c r="U44" t="s">
        <v>1057</v>
      </c>
      <c r="V44" t="s">
        <v>2139</v>
      </c>
      <c r="W44" t="s">
        <v>1403</v>
      </c>
      <c r="X44" t="s">
        <v>1021</v>
      </c>
      <c r="Y44" t="s">
        <v>1592</v>
      </c>
      <c r="Z44" t="s">
        <v>1009</v>
      </c>
      <c r="AA44" t="s">
        <v>969</v>
      </c>
      <c r="AB44" t="s">
        <v>1398</v>
      </c>
      <c r="AC44" t="s">
        <v>1030</v>
      </c>
      <c r="AD44" t="s">
        <v>2140</v>
      </c>
      <c r="AE44" t="s">
        <v>2141</v>
      </c>
      <c r="AF44" t="s">
        <v>1301</v>
      </c>
      <c r="AG44" t="s">
        <v>1032</v>
      </c>
      <c r="AH44" t="s">
        <v>2035</v>
      </c>
      <c r="AI44" t="s">
        <v>2142</v>
      </c>
      <c r="AJ44" t="s">
        <v>1419</v>
      </c>
      <c r="AK44" t="s">
        <v>1121</v>
      </c>
      <c r="AL44" t="s">
        <v>969</v>
      </c>
      <c r="AM44" t="s">
        <v>944</v>
      </c>
      <c r="AN44" t="s">
        <v>945</v>
      </c>
      <c r="AO44" t="s">
        <v>2143</v>
      </c>
      <c r="AP44" t="s">
        <v>1548</v>
      </c>
      <c r="AQ44" t="s">
        <v>2144</v>
      </c>
      <c r="AR44" t="s">
        <v>947</v>
      </c>
      <c r="AS44" t="s">
        <v>1100</v>
      </c>
      <c r="AT44" t="s">
        <v>969</v>
      </c>
      <c r="AU44" t="s">
        <v>944</v>
      </c>
      <c r="AV44" t="s">
        <v>945</v>
      </c>
      <c r="AW44" t="s">
        <v>1246</v>
      </c>
      <c r="AX44" t="s">
        <v>1191</v>
      </c>
      <c r="AY44" t="s">
        <v>957</v>
      </c>
      <c r="AZ44" t="s">
        <v>963</v>
      </c>
      <c r="BA44" t="s">
        <v>2145</v>
      </c>
      <c r="BB44" t="s">
        <v>2146</v>
      </c>
      <c r="BC44" t="s">
        <v>1043</v>
      </c>
      <c r="BD44" t="s">
        <v>1636</v>
      </c>
      <c r="BE44" t="s">
        <v>1714</v>
      </c>
      <c r="BF44" t="s">
        <v>947</v>
      </c>
      <c r="BG44" t="s">
        <v>958</v>
      </c>
      <c r="BH44" t="s">
        <v>945</v>
      </c>
      <c r="BI44" t="s">
        <v>950</v>
      </c>
      <c r="BJ44" t="s">
        <v>1091</v>
      </c>
      <c r="BK44" t="s">
        <v>992</v>
      </c>
      <c r="BL44" t="s">
        <v>1815</v>
      </c>
      <c r="BM44" t="s">
        <v>1331</v>
      </c>
      <c r="BN44" t="s">
        <v>969</v>
      </c>
      <c r="BO44" t="s">
        <v>1398</v>
      </c>
      <c r="BP44" t="s">
        <v>944</v>
      </c>
      <c r="BQ44" t="s">
        <v>1030</v>
      </c>
      <c r="BR44" t="s">
        <v>969</v>
      </c>
      <c r="BS44" t="s">
        <v>1320</v>
      </c>
      <c r="BT44" t="s">
        <v>964</v>
      </c>
      <c r="BU44" t="s">
        <v>978</v>
      </c>
      <c r="BV44" t="s">
        <v>1205</v>
      </c>
      <c r="BW44" t="s">
        <v>2147</v>
      </c>
      <c r="BX44" t="s">
        <v>2148</v>
      </c>
      <c r="BY44" t="s">
        <v>2149</v>
      </c>
      <c r="BZ44" t="s">
        <v>1032</v>
      </c>
      <c r="CA44" t="s">
        <v>2150</v>
      </c>
      <c r="CB44" t="s">
        <v>1009</v>
      </c>
      <c r="CC44" t="s">
        <v>1283</v>
      </c>
      <c r="CD44" t="s">
        <v>1012</v>
      </c>
      <c r="CE44" t="s">
        <v>1448</v>
      </c>
      <c r="CF44" t="s">
        <v>1280</v>
      </c>
      <c r="CG44" t="s">
        <v>1136</v>
      </c>
      <c r="CH44" t="s">
        <v>1009</v>
      </c>
      <c r="CI44" t="s">
        <v>969</v>
      </c>
      <c r="CJ44" t="s">
        <v>1398</v>
      </c>
      <c r="CK44" t="s">
        <v>944</v>
      </c>
      <c r="CL44" t="s">
        <v>978</v>
      </c>
      <c r="CM44" t="s">
        <v>1205</v>
      </c>
      <c r="CN44" t="s">
        <v>1300</v>
      </c>
      <c r="CO44" t="s">
        <v>947</v>
      </c>
      <c r="CP44" t="s">
        <v>1264</v>
      </c>
      <c r="CQ44" t="s">
        <v>1012</v>
      </c>
      <c r="CR44" t="s">
        <v>1030</v>
      </c>
      <c r="CS44" t="s">
        <v>969</v>
      </c>
      <c r="CT44" t="s">
        <v>1259</v>
      </c>
      <c r="CU44" t="s">
        <v>1611</v>
      </c>
      <c r="CV44" t="s">
        <v>1293</v>
      </c>
      <c r="CW44" t="s">
        <v>1450</v>
      </c>
      <c r="CX44" t="s">
        <v>1280</v>
      </c>
      <c r="CY44" t="s">
        <v>1501</v>
      </c>
      <c r="CZ44" t="s">
        <v>2151</v>
      </c>
      <c r="DA44" t="s">
        <v>969</v>
      </c>
      <c r="DB44" t="s">
        <v>1229</v>
      </c>
      <c r="DC44" t="s">
        <v>1458</v>
      </c>
      <c r="DD44" t="s">
        <v>1552</v>
      </c>
      <c r="DE44" t="s">
        <v>1380</v>
      </c>
      <c r="DF44" t="s">
        <v>951</v>
      </c>
      <c r="DG44" t="s">
        <v>1072</v>
      </c>
      <c r="DH44" t="s">
        <v>976</v>
      </c>
      <c r="DI44" t="s">
        <v>1238</v>
      </c>
      <c r="DJ44" t="s">
        <v>2152</v>
      </c>
      <c r="DK44" t="s">
        <v>1280</v>
      </c>
      <c r="DL44" t="s">
        <v>1410</v>
      </c>
      <c r="DM44" t="s">
        <v>1561</v>
      </c>
      <c r="DN44" t="s">
        <v>1578</v>
      </c>
      <c r="DO44" t="s">
        <v>2153</v>
      </c>
      <c r="DP44" t="s">
        <v>1308</v>
      </c>
      <c r="DQ44" t="s">
        <v>1309</v>
      </c>
      <c r="DR44" t="s">
        <v>1057</v>
      </c>
      <c r="DS44" t="s">
        <v>1310</v>
      </c>
      <c r="DT44" t="s">
        <v>1311</v>
      </c>
    </row>
    <row r="45" spans="1:678" x14ac:dyDescent="0.25">
      <c r="A45" s="3" t="s">
        <v>1157</v>
      </c>
      <c r="B45" t="s">
        <v>1021</v>
      </c>
      <c r="C45" t="s">
        <v>1840</v>
      </c>
      <c r="D45" t="s">
        <v>1001</v>
      </c>
      <c r="E45" t="s">
        <v>945</v>
      </c>
      <c r="F45" t="s">
        <v>950</v>
      </c>
      <c r="G45" t="s">
        <v>1402</v>
      </c>
      <c r="H45" t="s">
        <v>1229</v>
      </c>
      <c r="I45" t="s">
        <v>2154</v>
      </c>
      <c r="J45" t="s">
        <v>1304</v>
      </c>
      <c r="K45" t="s">
        <v>1009</v>
      </c>
      <c r="L45" t="s">
        <v>980</v>
      </c>
      <c r="M45" t="s">
        <v>1056</v>
      </c>
      <c r="N45" t="s">
        <v>945</v>
      </c>
      <c r="O45" t="s">
        <v>1168</v>
      </c>
      <c r="P45" t="s">
        <v>981</v>
      </c>
      <c r="Q45" t="s">
        <v>1196</v>
      </c>
      <c r="R45" t="s">
        <v>2155</v>
      </c>
      <c r="S45" t="s">
        <v>1178</v>
      </c>
      <c r="T45" t="s">
        <v>969</v>
      </c>
      <c r="U45" t="s">
        <v>1484</v>
      </c>
      <c r="V45" t="s">
        <v>2156</v>
      </c>
      <c r="W45" t="s">
        <v>1134</v>
      </c>
      <c r="X45" t="s">
        <v>969</v>
      </c>
      <c r="Y45" t="s">
        <v>1668</v>
      </c>
      <c r="Z45" t="s">
        <v>2157</v>
      </c>
      <c r="AA45" t="s">
        <v>2158</v>
      </c>
      <c r="AB45" t="s">
        <v>1043</v>
      </c>
      <c r="AC45" t="s">
        <v>950</v>
      </c>
      <c r="AD45" t="s">
        <v>2159</v>
      </c>
      <c r="AE45" t="s">
        <v>2160</v>
      </c>
      <c r="AF45" t="s">
        <v>969</v>
      </c>
      <c r="AG45" t="s">
        <v>1047</v>
      </c>
      <c r="AH45" t="s">
        <v>945</v>
      </c>
      <c r="AI45" t="s">
        <v>1168</v>
      </c>
      <c r="AJ45" t="s">
        <v>1030</v>
      </c>
      <c r="AK45" t="s">
        <v>969</v>
      </c>
      <c r="AL45" t="s">
        <v>2161</v>
      </c>
      <c r="AM45" t="s">
        <v>1134</v>
      </c>
      <c r="AN45" t="s">
        <v>1021</v>
      </c>
      <c r="AO45" t="s">
        <v>1136</v>
      </c>
      <c r="AP45" t="s">
        <v>2162</v>
      </c>
      <c r="AQ45" t="s">
        <v>992</v>
      </c>
      <c r="AR45" t="s">
        <v>1416</v>
      </c>
      <c r="AS45" t="s">
        <v>1009</v>
      </c>
      <c r="AT45" t="s">
        <v>1591</v>
      </c>
      <c r="AU45" t="s">
        <v>945</v>
      </c>
      <c r="AV45" t="s">
        <v>2163</v>
      </c>
      <c r="AW45" t="s">
        <v>1057</v>
      </c>
      <c r="AX45" t="s">
        <v>2164</v>
      </c>
      <c r="AY45" t="s">
        <v>1012</v>
      </c>
      <c r="AZ45" t="s">
        <v>1030</v>
      </c>
      <c r="BA45" t="s">
        <v>1280</v>
      </c>
      <c r="BB45" t="s">
        <v>1397</v>
      </c>
      <c r="BC45" t="s">
        <v>1341</v>
      </c>
      <c r="BD45" t="s">
        <v>947</v>
      </c>
      <c r="BE45" t="s">
        <v>969</v>
      </c>
      <c r="BF45" t="s">
        <v>1168</v>
      </c>
      <c r="BG45" t="s">
        <v>1289</v>
      </c>
      <c r="BH45" t="s">
        <v>2165</v>
      </c>
      <c r="BI45" t="s">
        <v>997</v>
      </c>
      <c r="BJ45" t="s">
        <v>1231</v>
      </c>
      <c r="BK45" t="s">
        <v>1121</v>
      </c>
      <c r="BL45" t="s">
        <v>2068</v>
      </c>
      <c r="BM45" t="s">
        <v>976</v>
      </c>
      <c r="BN45" t="s">
        <v>1226</v>
      </c>
      <c r="BO45" t="s">
        <v>1480</v>
      </c>
      <c r="BP45" t="s">
        <v>1009</v>
      </c>
      <c r="BQ45" t="s">
        <v>1553</v>
      </c>
      <c r="BR45" t="s">
        <v>1012</v>
      </c>
      <c r="BS45" t="s">
        <v>2166</v>
      </c>
      <c r="BT45" t="s">
        <v>1309</v>
      </c>
      <c r="BU45" t="s">
        <v>1057</v>
      </c>
      <c r="BV45" t="s">
        <v>1310</v>
      </c>
      <c r="BW45" t="s">
        <v>2167</v>
      </c>
    </row>
    <row r="46" spans="1:678" x14ac:dyDescent="0.25">
      <c r="A46" s="3" t="s">
        <v>969</v>
      </c>
      <c r="B46" t="s">
        <v>2078</v>
      </c>
      <c r="C46" t="s">
        <v>2168</v>
      </c>
      <c r="D46" t="s">
        <v>1121</v>
      </c>
      <c r="E46" t="s">
        <v>2169</v>
      </c>
      <c r="F46" t="s">
        <v>1056</v>
      </c>
      <c r="G46" t="s">
        <v>945</v>
      </c>
      <c r="H46" t="s">
        <v>2170</v>
      </c>
      <c r="I46">
        <v>3</v>
      </c>
      <c r="J46" t="s">
        <v>1082</v>
      </c>
      <c r="K46" t="s">
        <v>1020</v>
      </c>
      <c r="L46" t="s">
        <v>963</v>
      </c>
      <c r="M46">
        <v>8</v>
      </c>
      <c r="N46" t="s">
        <v>996</v>
      </c>
      <c r="O46" t="s">
        <v>1136</v>
      </c>
      <c r="P46" t="s">
        <v>976</v>
      </c>
      <c r="Q46" t="s">
        <v>1043</v>
      </c>
      <c r="R46" t="s">
        <v>1644</v>
      </c>
      <c r="S46" t="s">
        <v>969</v>
      </c>
      <c r="T46" t="s">
        <v>2078</v>
      </c>
      <c r="U46" t="s">
        <v>947</v>
      </c>
      <c r="V46" t="s">
        <v>2171</v>
      </c>
      <c r="W46" t="s">
        <v>1043</v>
      </c>
      <c r="X46" t="s">
        <v>2168</v>
      </c>
      <c r="Y46" t="s">
        <v>1953</v>
      </c>
      <c r="Z46" t="s">
        <v>1380</v>
      </c>
      <c r="AA46" t="s">
        <v>981</v>
      </c>
      <c r="AB46" t="s">
        <v>1065</v>
      </c>
      <c r="AC46" t="s">
        <v>1930</v>
      </c>
      <c r="AD46" t="s">
        <v>978</v>
      </c>
      <c r="AE46" t="s">
        <v>969</v>
      </c>
      <c r="AF46" t="s">
        <v>944</v>
      </c>
      <c r="AG46" t="s">
        <v>976</v>
      </c>
      <c r="AH46" t="s">
        <v>1273</v>
      </c>
      <c r="AI46" t="s">
        <v>1068</v>
      </c>
      <c r="AJ46" t="s">
        <v>1597</v>
      </c>
      <c r="AK46" t="s">
        <v>1644</v>
      </c>
      <c r="AL46" t="s">
        <v>1073</v>
      </c>
      <c r="AM46" t="s">
        <v>1157</v>
      </c>
      <c r="AN46" t="s">
        <v>976</v>
      </c>
      <c r="AO46" t="s">
        <v>1043</v>
      </c>
      <c r="AP46" t="s">
        <v>2172</v>
      </c>
      <c r="AQ46" t="s">
        <v>947</v>
      </c>
      <c r="AR46" t="s">
        <v>1143</v>
      </c>
      <c r="AS46" t="s">
        <v>950</v>
      </c>
      <c r="AT46" t="s">
        <v>1068</v>
      </c>
      <c r="AU46" t="s">
        <v>1191</v>
      </c>
      <c r="AV46" t="s">
        <v>958</v>
      </c>
      <c r="AW46" t="s">
        <v>974</v>
      </c>
      <c r="AX46" t="s">
        <v>1269</v>
      </c>
      <c r="AY46" t="s">
        <v>946</v>
      </c>
      <c r="AZ46" t="s">
        <v>1009</v>
      </c>
      <c r="BA46" t="s">
        <v>1517</v>
      </c>
      <c r="BB46" t="s">
        <v>947</v>
      </c>
      <c r="BC46" t="s">
        <v>1518</v>
      </c>
      <c r="BD46" t="s">
        <v>978</v>
      </c>
      <c r="BE46" t="s">
        <v>969</v>
      </c>
      <c r="BF46" t="s">
        <v>944</v>
      </c>
      <c r="BG46" t="s">
        <v>1526</v>
      </c>
      <c r="BH46" t="s">
        <v>1057</v>
      </c>
      <c r="BI46" t="s">
        <v>2049</v>
      </c>
      <c r="BJ46" t="s">
        <v>1082</v>
      </c>
      <c r="BK46" t="s">
        <v>1007</v>
      </c>
      <c r="BL46" t="s">
        <v>2017</v>
      </c>
      <c r="BM46" t="s">
        <v>2173</v>
      </c>
      <c r="BN46" t="s">
        <v>1264</v>
      </c>
      <c r="BO46" t="s">
        <v>1012</v>
      </c>
      <c r="BP46" t="s">
        <v>1030</v>
      </c>
      <c r="BQ46" t="s">
        <v>1280</v>
      </c>
      <c r="BR46" t="s">
        <v>1463</v>
      </c>
      <c r="BS46" t="s">
        <v>1289</v>
      </c>
      <c r="BT46" t="s">
        <v>1281</v>
      </c>
      <c r="BU46" t="s">
        <v>1282</v>
      </c>
      <c r="BV46" t="s">
        <v>1009</v>
      </c>
      <c r="BW46" t="s">
        <v>1283</v>
      </c>
      <c r="BX46" t="s">
        <v>1073</v>
      </c>
      <c r="BY46" t="s">
        <v>976</v>
      </c>
      <c r="BZ46" t="s">
        <v>949</v>
      </c>
      <c r="CA46" t="s">
        <v>950</v>
      </c>
      <c r="CB46" t="s">
        <v>1284</v>
      </c>
      <c r="CC46" t="s">
        <v>1280</v>
      </c>
      <c r="CD46" t="s">
        <v>1285</v>
      </c>
      <c r="CE46" t="s">
        <v>969</v>
      </c>
      <c r="CF46" t="s">
        <v>1033</v>
      </c>
      <c r="CG46" t="s">
        <v>945</v>
      </c>
      <c r="CH46" t="s">
        <v>1057</v>
      </c>
      <c r="CI46" t="s">
        <v>2174</v>
      </c>
      <c r="CJ46" t="s">
        <v>1809</v>
      </c>
      <c r="CK46" t="s">
        <v>2093</v>
      </c>
      <c r="CL46" t="s">
        <v>950</v>
      </c>
      <c r="CM46" t="s">
        <v>2175</v>
      </c>
      <c r="CN46" t="s">
        <v>1094</v>
      </c>
      <c r="CO46" t="s">
        <v>2176</v>
      </c>
      <c r="CP46" t="s">
        <v>956</v>
      </c>
      <c r="CQ46" t="s">
        <v>969</v>
      </c>
      <c r="CR46" t="s">
        <v>944</v>
      </c>
      <c r="CS46" t="s">
        <v>947</v>
      </c>
      <c r="CT46" t="s">
        <v>969</v>
      </c>
      <c r="CU46" t="s">
        <v>2177</v>
      </c>
      <c r="CV46" t="s">
        <v>1009</v>
      </c>
      <c r="CW46" t="s">
        <v>1323</v>
      </c>
      <c r="CX46" t="s">
        <v>969</v>
      </c>
      <c r="CY46" t="s">
        <v>2178</v>
      </c>
      <c r="CZ46" t="s">
        <v>1601</v>
      </c>
      <c r="DA46" t="s">
        <v>950</v>
      </c>
      <c r="DB46" t="s">
        <v>1079</v>
      </c>
      <c r="DC46" t="s">
        <v>2179</v>
      </c>
      <c r="DD46" t="s">
        <v>956</v>
      </c>
      <c r="DE46" t="s">
        <v>969</v>
      </c>
      <c r="DF46" t="s">
        <v>944</v>
      </c>
      <c r="DG46" t="s">
        <v>1009</v>
      </c>
      <c r="DH46" t="s">
        <v>1253</v>
      </c>
      <c r="DI46" t="s">
        <v>1464</v>
      </c>
      <c r="DJ46" t="s">
        <v>1887</v>
      </c>
      <c r="DK46" t="s">
        <v>969</v>
      </c>
      <c r="DL46" t="s">
        <v>944</v>
      </c>
      <c r="DM46" t="s">
        <v>1274</v>
      </c>
      <c r="DN46" t="s">
        <v>1302</v>
      </c>
      <c r="DO46" t="s">
        <v>1134</v>
      </c>
      <c r="DP46" t="s">
        <v>2180</v>
      </c>
      <c r="DQ46" t="s">
        <v>1057</v>
      </c>
      <c r="DR46" t="s">
        <v>2181</v>
      </c>
      <c r="DS46" t="s">
        <v>947</v>
      </c>
      <c r="DT46" t="s">
        <v>1591</v>
      </c>
      <c r="DU46" t="s">
        <v>1055</v>
      </c>
      <c r="DV46" t="s">
        <v>1029</v>
      </c>
      <c r="DW46" t="s">
        <v>1458</v>
      </c>
      <c r="DX46" t="s">
        <v>1459</v>
      </c>
      <c r="DY46" t="s">
        <v>963</v>
      </c>
      <c r="DZ46" t="s">
        <v>1460</v>
      </c>
      <c r="EA46" t="s">
        <v>1030</v>
      </c>
      <c r="EB46" t="s">
        <v>969</v>
      </c>
      <c r="EC46" t="s">
        <v>2182</v>
      </c>
      <c r="ED46" t="s">
        <v>1072</v>
      </c>
      <c r="EE46" t="s">
        <v>1012</v>
      </c>
      <c r="EF46" t="s">
        <v>1301</v>
      </c>
      <c r="EG46" t="s">
        <v>952</v>
      </c>
      <c r="EH46" t="s">
        <v>1002</v>
      </c>
      <c r="EI46" t="s">
        <v>1464</v>
      </c>
      <c r="EJ46" t="s">
        <v>1138</v>
      </c>
      <c r="EK46" t="s">
        <v>1375</v>
      </c>
      <c r="EL46" t="s">
        <v>992</v>
      </c>
      <c r="EM46" t="s">
        <v>1575</v>
      </c>
      <c r="EN46" t="s">
        <v>2183</v>
      </c>
      <c r="EO46" t="s">
        <v>1280</v>
      </c>
      <c r="EP46" t="s">
        <v>964</v>
      </c>
      <c r="EQ46" t="s">
        <v>1458</v>
      </c>
      <c r="ER46" t="s">
        <v>1301</v>
      </c>
      <c r="ES46" t="s">
        <v>1302</v>
      </c>
      <c r="ET46" t="s">
        <v>1009</v>
      </c>
      <c r="EU46" t="s">
        <v>2184</v>
      </c>
      <c r="EV46" t="s">
        <v>1304</v>
      </c>
      <c r="EW46" t="s">
        <v>1094</v>
      </c>
      <c r="EX46" t="s">
        <v>1365</v>
      </c>
      <c r="EY46" t="s">
        <v>1304</v>
      </c>
      <c r="EZ46" t="s">
        <v>998</v>
      </c>
      <c r="FA46" t="s">
        <v>1021</v>
      </c>
      <c r="FB46" t="s">
        <v>2185</v>
      </c>
      <c r="FC46" t="s">
        <v>1455</v>
      </c>
      <c r="FD46" t="s">
        <v>1121</v>
      </c>
      <c r="FE46" t="s">
        <v>2186</v>
      </c>
      <c r="FF46" t="s">
        <v>1409</v>
      </c>
      <c r="FG46" t="s">
        <v>1458</v>
      </c>
      <c r="FH46" t="s">
        <v>1459</v>
      </c>
      <c r="FI46" t="s">
        <v>1021</v>
      </c>
      <c r="FJ46" t="s">
        <v>1460</v>
      </c>
      <c r="FK46" t="s">
        <v>947</v>
      </c>
      <c r="FL46" t="s">
        <v>1264</v>
      </c>
      <c r="FM46" t="s">
        <v>1012</v>
      </c>
      <c r="FN46" t="s">
        <v>1030</v>
      </c>
      <c r="FO46" t="s">
        <v>2187</v>
      </c>
      <c r="FP46" t="s">
        <v>1304</v>
      </c>
      <c r="FQ46" t="s">
        <v>951</v>
      </c>
      <c r="FR46" t="s">
        <v>1160</v>
      </c>
      <c r="FS46" t="s">
        <v>1280</v>
      </c>
      <c r="FT46" t="s">
        <v>1341</v>
      </c>
    </row>
    <row r="47" spans="1:678" x14ac:dyDescent="0.25">
      <c r="A47" s="3" t="s">
        <v>992</v>
      </c>
      <c r="B47" t="s">
        <v>2188</v>
      </c>
      <c r="C47" t="s">
        <v>1448</v>
      </c>
      <c r="D47" t="s">
        <v>1021</v>
      </c>
      <c r="E47" t="s">
        <v>964</v>
      </c>
      <c r="F47" t="s">
        <v>1121</v>
      </c>
      <c r="G47" t="s">
        <v>943</v>
      </c>
      <c r="H47" t="s">
        <v>944</v>
      </c>
      <c r="I47" t="s">
        <v>969</v>
      </c>
      <c r="J47" t="s">
        <v>1001</v>
      </c>
      <c r="K47" t="s">
        <v>945</v>
      </c>
      <c r="L47" t="s">
        <v>1003</v>
      </c>
      <c r="M47" t="s">
        <v>948</v>
      </c>
      <c r="N47" t="s">
        <v>1030</v>
      </c>
      <c r="O47" t="s">
        <v>2189</v>
      </c>
      <c r="P47" t="s">
        <v>947</v>
      </c>
      <c r="Q47" t="s">
        <v>1004</v>
      </c>
      <c r="R47" t="s">
        <v>990</v>
      </c>
      <c r="S47" t="s">
        <v>1385</v>
      </c>
      <c r="T47" t="s">
        <v>1030</v>
      </c>
      <c r="U47" t="s">
        <v>1512</v>
      </c>
      <c r="V47" t="s">
        <v>947</v>
      </c>
      <c r="W47" t="s">
        <v>1096</v>
      </c>
      <c r="X47" t="s">
        <v>1009</v>
      </c>
      <c r="Y47" t="s">
        <v>2190</v>
      </c>
      <c r="Z47" t="s">
        <v>1711</v>
      </c>
      <c r="AA47" t="s">
        <v>992</v>
      </c>
      <c r="AB47" t="s">
        <v>949</v>
      </c>
      <c r="AC47" t="s">
        <v>950</v>
      </c>
      <c r="AD47" t="s">
        <v>1158</v>
      </c>
      <c r="AE47" t="s">
        <v>969</v>
      </c>
      <c r="AF47" t="s">
        <v>1033</v>
      </c>
      <c r="AG47" t="s">
        <v>1930</v>
      </c>
      <c r="AH47" t="s">
        <v>992</v>
      </c>
      <c r="AI47" t="s">
        <v>1444</v>
      </c>
      <c r="AJ47" t="s">
        <v>952</v>
      </c>
      <c r="AK47" t="s">
        <v>1601</v>
      </c>
      <c r="AL47" t="s">
        <v>1079</v>
      </c>
      <c r="AM47" t="s">
        <v>1057</v>
      </c>
      <c r="AN47" t="s">
        <v>1224</v>
      </c>
      <c r="AO47" t="s">
        <v>1015</v>
      </c>
      <c r="AP47" t="s">
        <v>2191</v>
      </c>
      <c r="AQ47" t="s">
        <v>1030</v>
      </c>
      <c r="AR47" t="s">
        <v>969</v>
      </c>
      <c r="AS47" t="s">
        <v>2106</v>
      </c>
      <c r="AT47" t="s">
        <v>1001</v>
      </c>
      <c r="AU47" t="s">
        <v>1264</v>
      </c>
      <c r="AV47" t="s">
        <v>1012</v>
      </c>
      <c r="AW47" t="s">
        <v>1030</v>
      </c>
      <c r="AX47" t="s">
        <v>1280</v>
      </c>
      <c r="AY47" t="s">
        <v>1397</v>
      </c>
      <c r="AZ47" t="s">
        <v>964</v>
      </c>
      <c r="BA47" t="s">
        <v>1121</v>
      </c>
      <c r="BB47" t="s">
        <v>969</v>
      </c>
      <c r="BC47" t="s">
        <v>1398</v>
      </c>
      <c r="BD47" t="s">
        <v>944</v>
      </c>
      <c r="BE47" t="s">
        <v>978</v>
      </c>
      <c r="BF47" t="s">
        <v>1205</v>
      </c>
      <c r="BG47" t="s">
        <v>1300</v>
      </c>
      <c r="BH47" t="s">
        <v>1420</v>
      </c>
      <c r="BI47" t="s">
        <v>1427</v>
      </c>
      <c r="BJ47" t="s">
        <v>1009</v>
      </c>
      <c r="BK47" t="s">
        <v>1283</v>
      </c>
      <c r="BL47" t="s">
        <v>1012</v>
      </c>
      <c r="BM47" t="s">
        <v>1448</v>
      </c>
      <c r="BN47" t="s">
        <v>1280</v>
      </c>
      <c r="BO47" t="s">
        <v>1341</v>
      </c>
      <c r="BP47" t="s">
        <v>947</v>
      </c>
      <c r="BQ47" t="s">
        <v>1226</v>
      </c>
      <c r="BR47" t="s">
        <v>1480</v>
      </c>
      <c r="BS47" t="s">
        <v>1009</v>
      </c>
      <c r="BT47" t="s">
        <v>1481</v>
      </c>
      <c r="BU47" t="s">
        <v>1012</v>
      </c>
      <c r="BV47" t="s">
        <v>1409</v>
      </c>
      <c r="BW47" t="s">
        <v>1429</v>
      </c>
      <c r="BX47" t="s">
        <v>1458</v>
      </c>
      <c r="BY47" t="s">
        <v>1466</v>
      </c>
      <c r="BZ47" t="s">
        <v>1467</v>
      </c>
      <c r="CA47" t="s">
        <v>1009</v>
      </c>
      <c r="CB47" t="s">
        <v>1303</v>
      </c>
      <c r="CC47" t="s">
        <v>1380</v>
      </c>
      <c r="CD47" t="s">
        <v>1482</v>
      </c>
      <c r="CE47" t="s">
        <v>1030</v>
      </c>
      <c r="CF47" t="s">
        <v>1280</v>
      </c>
      <c r="CG47" t="s">
        <v>1410</v>
      </c>
      <c r="CH47" t="s">
        <v>1205</v>
      </c>
      <c r="CI47" t="s">
        <v>1300</v>
      </c>
      <c r="CJ47" t="s">
        <v>1483</v>
      </c>
      <c r="CK47" t="s">
        <v>1309</v>
      </c>
      <c r="CL47" t="s">
        <v>1057</v>
      </c>
      <c r="CM47" t="s">
        <v>1310</v>
      </c>
      <c r="CN47" t="s">
        <v>1311</v>
      </c>
    </row>
    <row r="48" spans="1:678" x14ac:dyDescent="0.25">
      <c r="A48" s="3" t="s">
        <v>992</v>
      </c>
      <c r="B48" t="s">
        <v>945</v>
      </c>
      <c r="C48" t="s">
        <v>978</v>
      </c>
      <c r="D48" t="s">
        <v>2173</v>
      </c>
      <c r="E48" t="s">
        <v>1030</v>
      </c>
      <c r="F48" t="s">
        <v>969</v>
      </c>
      <c r="G48" t="s">
        <v>2192</v>
      </c>
      <c r="H48" t="s">
        <v>6</v>
      </c>
      <c r="I48" t="s">
        <v>2193</v>
      </c>
      <c r="J48" t="s">
        <v>969</v>
      </c>
      <c r="K48" t="s">
        <v>1398</v>
      </c>
      <c r="L48" t="s">
        <v>944</v>
      </c>
      <c r="M48" t="s">
        <v>1002</v>
      </c>
      <c r="N48" t="s">
        <v>1578</v>
      </c>
      <c r="O48" t="s">
        <v>1007</v>
      </c>
      <c r="P48" t="s">
        <v>1008</v>
      </c>
      <c r="Q48" t="s">
        <v>1009</v>
      </c>
      <c r="R48" t="s">
        <v>969</v>
      </c>
      <c r="S48" t="s">
        <v>2194</v>
      </c>
      <c r="T48" t="s">
        <v>1134</v>
      </c>
      <c r="U48" t="s">
        <v>969</v>
      </c>
      <c r="V48" t="s">
        <v>2195</v>
      </c>
      <c r="W48" t="s">
        <v>2196</v>
      </c>
      <c r="X48" t="s">
        <v>1649</v>
      </c>
      <c r="Y48" t="s">
        <v>1323</v>
      </c>
      <c r="Z48" t="s">
        <v>1009</v>
      </c>
      <c r="AA48" t="s">
        <v>969</v>
      </c>
      <c r="AB48" t="s">
        <v>1324</v>
      </c>
      <c r="AC48" t="s">
        <v>1325</v>
      </c>
      <c r="AD48" t="s">
        <v>947</v>
      </c>
      <c r="AE48" t="s">
        <v>969</v>
      </c>
      <c r="AF48" t="s">
        <v>1876</v>
      </c>
      <c r="AG48" t="s">
        <v>2197</v>
      </c>
      <c r="AH48" t="s">
        <v>992</v>
      </c>
      <c r="AI48" t="s">
        <v>1305</v>
      </c>
      <c r="AJ48" t="s">
        <v>969</v>
      </c>
      <c r="AK48" t="s">
        <v>2198</v>
      </c>
      <c r="AL48" t="s">
        <v>1031</v>
      </c>
      <c r="AM48" t="s">
        <v>1327</v>
      </c>
      <c r="AN48" t="s">
        <v>947</v>
      </c>
      <c r="AO48" t="s">
        <v>943</v>
      </c>
      <c r="AP48" t="s">
        <v>1047</v>
      </c>
      <c r="AQ48" t="s">
        <v>1002</v>
      </c>
      <c r="AR48" t="s">
        <v>990</v>
      </c>
      <c r="AS48" t="s">
        <v>2198</v>
      </c>
      <c r="AT48" t="s">
        <v>1030</v>
      </c>
      <c r="AU48" t="s">
        <v>1021</v>
      </c>
      <c r="AV48" t="s">
        <v>2199</v>
      </c>
      <c r="AW48" t="s">
        <v>981</v>
      </c>
      <c r="AX48" t="s">
        <v>1879</v>
      </c>
      <c r="AY48" t="s">
        <v>1878</v>
      </c>
      <c r="AZ48" t="s">
        <v>1470</v>
      </c>
      <c r="BA48" t="s">
        <v>1023</v>
      </c>
      <c r="BB48" t="s">
        <v>1323</v>
      </c>
      <c r="BC48" t="s">
        <v>956</v>
      </c>
      <c r="BD48" t="s">
        <v>1009</v>
      </c>
      <c r="BE48" t="s">
        <v>969</v>
      </c>
      <c r="BF48" t="s">
        <v>1325</v>
      </c>
      <c r="BG48" t="s">
        <v>947</v>
      </c>
      <c r="BH48" t="s">
        <v>969</v>
      </c>
      <c r="BI48" t="s">
        <v>1881</v>
      </c>
      <c r="BJ48" t="s">
        <v>1327</v>
      </c>
      <c r="BK48" t="s">
        <v>990</v>
      </c>
      <c r="BL48" t="s">
        <v>991</v>
      </c>
      <c r="BM48" t="s">
        <v>1924</v>
      </c>
      <c r="BN48" t="s">
        <v>1853</v>
      </c>
      <c r="BO48" t="s">
        <v>1009</v>
      </c>
      <c r="BP48" t="s">
        <v>2200</v>
      </c>
      <c r="BQ48" t="s">
        <v>1198</v>
      </c>
      <c r="BR48" t="s">
        <v>992</v>
      </c>
      <c r="BS48" t="s">
        <v>1068</v>
      </c>
      <c r="BT48" t="s">
        <v>977</v>
      </c>
      <c r="BU48" t="s">
        <v>1231</v>
      </c>
      <c r="BV48" t="s">
        <v>2201</v>
      </c>
      <c r="BW48" t="s">
        <v>975</v>
      </c>
      <c r="BX48" t="s">
        <v>947</v>
      </c>
      <c r="BY48" t="s">
        <v>1013</v>
      </c>
      <c r="BZ48" t="s">
        <v>1028</v>
      </c>
      <c r="CA48" t="s">
        <v>1009</v>
      </c>
      <c r="CB48" t="s">
        <v>964</v>
      </c>
      <c r="CC48" t="s">
        <v>1231</v>
      </c>
      <c r="CD48" t="s">
        <v>1409</v>
      </c>
      <c r="CE48" t="s">
        <v>1021</v>
      </c>
      <c r="CF48" t="s">
        <v>1410</v>
      </c>
      <c r="CG48" t="s">
        <v>1136</v>
      </c>
      <c r="CH48" t="s">
        <v>945</v>
      </c>
      <c r="CI48" t="s">
        <v>1057</v>
      </c>
      <c r="CJ48" t="s">
        <v>991</v>
      </c>
      <c r="CK48" t="s">
        <v>944</v>
      </c>
      <c r="CL48" t="s">
        <v>1030</v>
      </c>
      <c r="CM48" t="s">
        <v>2202</v>
      </c>
      <c r="CN48" t="s">
        <v>1032</v>
      </c>
      <c r="CO48" t="s">
        <v>1405</v>
      </c>
      <c r="CP48" t="s">
        <v>1009</v>
      </c>
      <c r="CQ48" t="s">
        <v>1068</v>
      </c>
      <c r="CR48" t="s">
        <v>2203</v>
      </c>
      <c r="CS48" t="s">
        <v>1691</v>
      </c>
      <c r="CT48" t="s">
        <v>1099</v>
      </c>
      <c r="CU48" t="s">
        <v>974</v>
      </c>
      <c r="CV48" t="s">
        <v>2204</v>
      </c>
      <c r="CW48" t="s">
        <v>1242</v>
      </c>
      <c r="CX48" t="s">
        <v>994</v>
      </c>
      <c r="CY48" t="s">
        <v>1409</v>
      </c>
      <c r="CZ48" t="s">
        <v>947</v>
      </c>
      <c r="DA48" t="s">
        <v>1409</v>
      </c>
      <c r="DB48" t="s">
        <v>1009</v>
      </c>
      <c r="DC48" t="s">
        <v>969</v>
      </c>
      <c r="DD48" t="s">
        <v>1398</v>
      </c>
      <c r="DE48" t="s">
        <v>944</v>
      </c>
      <c r="DF48" t="s">
        <v>1264</v>
      </c>
      <c r="DG48" t="s">
        <v>1012</v>
      </c>
      <c r="DH48" t="s">
        <v>1030</v>
      </c>
      <c r="DI48" t="s">
        <v>1280</v>
      </c>
      <c r="DJ48" t="s">
        <v>2205</v>
      </c>
      <c r="DK48" t="s">
        <v>2206</v>
      </c>
      <c r="DL48" t="s">
        <v>947</v>
      </c>
      <c r="DM48" t="s">
        <v>969</v>
      </c>
      <c r="DN48" t="s">
        <v>1500</v>
      </c>
      <c r="DO48" t="s">
        <v>1374</v>
      </c>
      <c r="DP48" t="s">
        <v>976</v>
      </c>
      <c r="DQ48" t="s">
        <v>1226</v>
      </c>
      <c r="DR48" t="s">
        <v>1480</v>
      </c>
      <c r="DS48" t="s">
        <v>1009</v>
      </c>
      <c r="DT48" t="s">
        <v>1553</v>
      </c>
      <c r="DU48" t="s">
        <v>1012</v>
      </c>
      <c r="DV48" t="s">
        <v>1409</v>
      </c>
      <c r="DW48" t="s">
        <v>1554</v>
      </c>
      <c r="DX48" t="s">
        <v>1309</v>
      </c>
      <c r="DY48" t="s">
        <v>1057</v>
      </c>
      <c r="DZ48" t="s">
        <v>1310</v>
      </c>
      <c r="EA48" t="s">
        <v>1311</v>
      </c>
    </row>
    <row r="49" spans="1:243" x14ac:dyDescent="0.25">
      <c r="A49" s="3" t="s">
        <v>944</v>
      </c>
      <c r="B49" t="s">
        <v>1002</v>
      </c>
      <c r="C49" t="s">
        <v>2207</v>
      </c>
      <c r="D49" t="s">
        <v>957</v>
      </c>
      <c r="E49" t="s">
        <v>1607</v>
      </c>
      <c r="F49" t="s">
        <v>946</v>
      </c>
      <c r="G49" t="s">
        <v>1229</v>
      </c>
      <c r="H49" t="s">
        <v>972</v>
      </c>
      <c r="I49" t="s">
        <v>1230</v>
      </c>
      <c r="J49" t="s">
        <v>947</v>
      </c>
      <c r="K49" t="s">
        <v>1548</v>
      </c>
      <c r="L49" t="s">
        <v>1067</v>
      </c>
      <c r="M49" t="s">
        <v>972</v>
      </c>
      <c r="N49" t="s">
        <v>1208</v>
      </c>
      <c r="O49" t="s">
        <v>2208</v>
      </c>
      <c r="P49" t="s">
        <v>947</v>
      </c>
      <c r="Q49" t="s">
        <v>1607</v>
      </c>
      <c r="R49" t="s">
        <v>1486</v>
      </c>
      <c r="S49" t="s">
        <v>952</v>
      </c>
      <c r="T49" t="s">
        <v>1002</v>
      </c>
      <c r="U49" t="s">
        <v>1057</v>
      </c>
      <c r="V49" t="s">
        <v>1391</v>
      </c>
      <c r="W49" t="s">
        <v>1134</v>
      </c>
      <c r="X49" t="s">
        <v>1911</v>
      </c>
      <c r="Y49" t="s">
        <v>1241</v>
      </c>
      <c r="Z49" t="s">
        <v>1105</v>
      </c>
      <c r="AA49" t="s">
        <v>969</v>
      </c>
      <c r="AB49" t="s">
        <v>1470</v>
      </c>
      <c r="AC49" t="s">
        <v>992</v>
      </c>
      <c r="AD49" t="s">
        <v>945</v>
      </c>
      <c r="AE49" t="s">
        <v>998</v>
      </c>
      <c r="AF49" t="s">
        <v>969</v>
      </c>
      <c r="AG49" t="s">
        <v>2095</v>
      </c>
      <c r="AH49" t="s">
        <v>1156</v>
      </c>
      <c r="AI49" t="s">
        <v>957</v>
      </c>
      <c r="AJ49" t="s">
        <v>943</v>
      </c>
      <c r="AK49" t="s">
        <v>1002</v>
      </c>
      <c r="AL49" t="s">
        <v>1009</v>
      </c>
      <c r="AM49" t="s">
        <v>1079</v>
      </c>
      <c r="AN49" t="s">
        <v>1413</v>
      </c>
      <c r="AO49" t="s">
        <v>1384</v>
      </c>
      <c r="AP49" t="s">
        <v>978</v>
      </c>
      <c r="AQ49" t="s">
        <v>1057</v>
      </c>
      <c r="AR49" t="s">
        <v>1442</v>
      </c>
      <c r="AS49" t="s">
        <v>6</v>
      </c>
      <c r="AT49" t="s">
        <v>970</v>
      </c>
      <c r="AU49" t="s">
        <v>992</v>
      </c>
      <c r="AV49" t="s">
        <v>945</v>
      </c>
      <c r="AW49" t="s">
        <v>952</v>
      </c>
      <c r="AX49" t="s">
        <v>969</v>
      </c>
      <c r="AY49" t="s">
        <v>996</v>
      </c>
      <c r="AZ49" t="s">
        <v>969</v>
      </c>
      <c r="BA49" t="s">
        <v>1879</v>
      </c>
      <c r="BB49" t="s">
        <v>2209</v>
      </c>
      <c r="BC49" t="s">
        <v>996</v>
      </c>
      <c r="BD49" t="s">
        <v>2210</v>
      </c>
      <c r="BE49" t="s">
        <v>2211</v>
      </c>
      <c r="BF49" t="s">
        <v>947</v>
      </c>
      <c r="BG49" t="s">
        <v>1816</v>
      </c>
      <c r="BH49" t="s">
        <v>2212</v>
      </c>
      <c r="BI49" t="s">
        <v>1352</v>
      </c>
      <c r="BJ49" t="s">
        <v>958</v>
      </c>
      <c r="BK49" t="s">
        <v>2213</v>
      </c>
      <c r="BL49" t="s">
        <v>956</v>
      </c>
      <c r="BM49" t="s">
        <v>969</v>
      </c>
      <c r="BN49" t="s">
        <v>2214</v>
      </c>
      <c r="BO49" t="s">
        <v>1134</v>
      </c>
      <c r="BP49" t="s">
        <v>969</v>
      </c>
      <c r="BQ49" t="s">
        <v>944</v>
      </c>
      <c r="BR49" t="s">
        <v>992</v>
      </c>
      <c r="BS49" t="s">
        <v>1026</v>
      </c>
      <c r="BT49" t="s">
        <v>1158</v>
      </c>
      <c r="BU49" t="s">
        <v>969</v>
      </c>
      <c r="BV49" t="s">
        <v>1033</v>
      </c>
      <c r="BW49" t="s">
        <v>957</v>
      </c>
      <c r="BX49" t="s">
        <v>958</v>
      </c>
      <c r="BY49" t="s">
        <v>2215</v>
      </c>
      <c r="BZ49" t="s">
        <v>990</v>
      </c>
      <c r="CA49" t="s">
        <v>1937</v>
      </c>
      <c r="CB49" t="s">
        <v>1269</v>
      </c>
      <c r="CC49" t="s">
        <v>1607</v>
      </c>
      <c r="CD49" t="s">
        <v>1323</v>
      </c>
      <c r="CE49" t="s">
        <v>1009</v>
      </c>
      <c r="CF49" t="s">
        <v>969</v>
      </c>
      <c r="CG49" t="s">
        <v>1822</v>
      </c>
      <c r="CH49" t="s">
        <v>1637</v>
      </c>
      <c r="CI49" t="s">
        <v>1009</v>
      </c>
      <c r="CJ49" t="s">
        <v>1445</v>
      </c>
      <c r="CK49" t="s">
        <v>1094</v>
      </c>
      <c r="CL49" t="s">
        <v>1057</v>
      </c>
      <c r="CM49" t="s">
        <v>2125</v>
      </c>
      <c r="CN49" t="s">
        <v>2216</v>
      </c>
      <c r="CO49" t="s">
        <v>2217</v>
      </c>
      <c r="CP49" t="s">
        <v>2218</v>
      </c>
      <c r="CQ49" t="s">
        <v>1072</v>
      </c>
      <c r="CR49" t="s">
        <v>1012</v>
      </c>
      <c r="CS49" t="s">
        <v>1466</v>
      </c>
      <c r="CT49" t="s">
        <v>1014</v>
      </c>
      <c r="CU49" t="s">
        <v>1009</v>
      </c>
      <c r="CV49" t="s">
        <v>1468</v>
      </c>
      <c r="CW49" t="s">
        <v>992</v>
      </c>
      <c r="CX49" t="s">
        <v>1143</v>
      </c>
      <c r="CY49" t="s">
        <v>1610</v>
      </c>
      <c r="CZ49" t="s">
        <v>964</v>
      </c>
      <c r="DA49" t="s">
        <v>952</v>
      </c>
      <c r="DB49" t="s">
        <v>2136</v>
      </c>
      <c r="DC49" t="s">
        <v>1012</v>
      </c>
      <c r="DD49" t="s">
        <v>1030</v>
      </c>
      <c r="DE49" t="s">
        <v>969</v>
      </c>
      <c r="DF49" t="s">
        <v>1168</v>
      </c>
      <c r="DG49" t="s">
        <v>1374</v>
      </c>
      <c r="DH49" t="s">
        <v>947</v>
      </c>
      <c r="DI49" t="s">
        <v>1030</v>
      </c>
      <c r="DJ49" t="s">
        <v>1280</v>
      </c>
      <c r="DK49" t="s">
        <v>1341</v>
      </c>
      <c r="DL49" t="s">
        <v>1009</v>
      </c>
      <c r="DM49" t="s">
        <v>969</v>
      </c>
      <c r="DN49" t="s">
        <v>1398</v>
      </c>
      <c r="DO49" t="s">
        <v>944</v>
      </c>
      <c r="DP49" t="s">
        <v>978</v>
      </c>
      <c r="DQ49" t="s">
        <v>1205</v>
      </c>
      <c r="DR49" t="s">
        <v>1300</v>
      </c>
      <c r="DS49" t="s">
        <v>958</v>
      </c>
      <c r="DT49" t="s">
        <v>1610</v>
      </c>
      <c r="DU49" t="s">
        <v>945</v>
      </c>
      <c r="DV49" t="s">
        <v>1057</v>
      </c>
      <c r="DW49" t="s">
        <v>2219</v>
      </c>
      <c r="DX49" t="s">
        <v>1481</v>
      </c>
      <c r="DY49" t="s">
        <v>1280</v>
      </c>
      <c r="DZ49" t="s">
        <v>964</v>
      </c>
      <c r="EA49" t="s">
        <v>1072</v>
      </c>
      <c r="EB49" t="s">
        <v>976</v>
      </c>
      <c r="EC49" t="s">
        <v>1238</v>
      </c>
      <c r="ED49" t="s">
        <v>1079</v>
      </c>
      <c r="EE49" t="s">
        <v>1134</v>
      </c>
      <c r="EF49" t="s">
        <v>1464</v>
      </c>
      <c r="EG49" t="s">
        <v>1138</v>
      </c>
      <c r="EH49" t="s">
        <v>1465</v>
      </c>
      <c r="EI49" t="s">
        <v>978</v>
      </c>
      <c r="EJ49" t="s">
        <v>969</v>
      </c>
      <c r="EK49" t="s">
        <v>1378</v>
      </c>
      <c r="EL49" t="s">
        <v>1458</v>
      </c>
      <c r="EM49" t="s">
        <v>1552</v>
      </c>
      <c r="EN49" t="s">
        <v>1380</v>
      </c>
      <c r="EO49" t="s">
        <v>951</v>
      </c>
      <c r="EP49" t="s">
        <v>1308</v>
      </c>
      <c r="EQ49" t="s">
        <v>1309</v>
      </c>
      <c r="ER49" t="s">
        <v>1057</v>
      </c>
      <c r="ES49" t="s">
        <v>1310</v>
      </c>
      <c r="ET49" t="s">
        <v>1311</v>
      </c>
    </row>
    <row r="50" spans="1:243" x14ac:dyDescent="0.25">
      <c r="A50" s="3" t="s">
        <v>977</v>
      </c>
      <c r="B50" t="s">
        <v>1030</v>
      </c>
      <c r="C50" t="s">
        <v>1196</v>
      </c>
      <c r="D50" t="s">
        <v>1000</v>
      </c>
      <c r="E50" t="s">
        <v>944</v>
      </c>
      <c r="F50" t="s">
        <v>1002</v>
      </c>
      <c r="G50" t="s">
        <v>978</v>
      </c>
      <c r="H50" t="s">
        <v>1057</v>
      </c>
      <c r="I50" t="s">
        <v>1168</v>
      </c>
      <c r="J50" t="s">
        <v>1047</v>
      </c>
      <c r="K50" t="s">
        <v>1009</v>
      </c>
      <c r="L50" t="s">
        <v>1468</v>
      </c>
      <c r="M50" t="s">
        <v>1009</v>
      </c>
      <c r="N50" t="s">
        <v>2220</v>
      </c>
      <c r="O50" t="s">
        <v>1030</v>
      </c>
      <c r="P50" t="s">
        <v>1906</v>
      </c>
      <c r="Q50" t="s">
        <v>1908</v>
      </c>
      <c r="R50" t="s">
        <v>947</v>
      </c>
      <c r="S50" t="s">
        <v>1068</v>
      </c>
      <c r="T50" t="s">
        <v>1581</v>
      </c>
      <c r="U50" t="s">
        <v>1121</v>
      </c>
      <c r="V50" t="s">
        <v>969</v>
      </c>
      <c r="W50" t="s">
        <v>1168</v>
      </c>
      <c r="X50" t="s">
        <v>1498</v>
      </c>
      <c r="Y50" t="s">
        <v>978</v>
      </c>
      <c r="Z50" t="s">
        <v>969</v>
      </c>
      <c r="AA50" t="s">
        <v>1608</v>
      </c>
      <c r="AB50" t="s">
        <v>1327</v>
      </c>
      <c r="AC50" t="s">
        <v>944</v>
      </c>
      <c r="AD50" t="s">
        <v>1002</v>
      </c>
      <c r="AE50" t="s">
        <v>1003</v>
      </c>
      <c r="AF50" t="s">
        <v>947</v>
      </c>
      <c r="AG50" t="s">
        <v>948</v>
      </c>
      <c r="AH50" t="s">
        <v>1113</v>
      </c>
      <c r="AI50" t="s">
        <v>1447</v>
      </c>
      <c r="AJ50" t="s">
        <v>969</v>
      </c>
      <c r="AK50" t="s">
        <v>1356</v>
      </c>
      <c r="AL50" t="s">
        <v>947</v>
      </c>
      <c r="AM50" t="s">
        <v>2221</v>
      </c>
      <c r="AN50" t="s">
        <v>978</v>
      </c>
      <c r="AO50" t="s">
        <v>1358</v>
      </c>
      <c r="AP50" t="s">
        <v>1802</v>
      </c>
      <c r="AQ50" t="s">
        <v>1068</v>
      </c>
      <c r="AR50" t="s">
        <v>969</v>
      </c>
      <c r="AS50" t="s">
        <v>1992</v>
      </c>
      <c r="AT50" t="s">
        <v>1977</v>
      </c>
      <c r="AU50" t="s">
        <v>947</v>
      </c>
      <c r="AV50" t="s">
        <v>1336</v>
      </c>
      <c r="AW50" t="s">
        <v>1349</v>
      </c>
      <c r="AX50" t="s">
        <v>2222</v>
      </c>
      <c r="AY50" t="s">
        <v>1264</v>
      </c>
      <c r="AZ50" t="s">
        <v>1012</v>
      </c>
      <c r="BA50" t="s">
        <v>1030</v>
      </c>
      <c r="BB50" t="s">
        <v>1280</v>
      </c>
      <c r="BC50" t="s">
        <v>1397</v>
      </c>
      <c r="BD50" t="s">
        <v>1341</v>
      </c>
      <c r="BE50" t="s">
        <v>1009</v>
      </c>
      <c r="BF50" t="s">
        <v>969</v>
      </c>
      <c r="BG50" t="s">
        <v>1398</v>
      </c>
      <c r="BH50" t="s">
        <v>944</v>
      </c>
      <c r="BI50" t="s">
        <v>978</v>
      </c>
      <c r="BJ50" t="s">
        <v>1205</v>
      </c>
      <c r="BK50" t="s">
        <v>1300</v>
      </c>
      <c r="BL50" t="s">
        <v>1420</v>
      </c>
      <c r="BM50" t="s">
        <v>1405</v>
      </c>
      <c r="BN50" t="s">
        <v>1009</v>
      </c>
      <c r="BO50" t="s">
        <v>1283</v>
      </c>
      <c r="BP50" t="s">
        <v>1012</v>
      </c>
      <c r="BQ50" t="s">
        <v>1448</v>
      </c>
      <c r="BR50" t="s">
        <v>1280</v>
      </c>
      <c r="BS50" t="s">
        <v>1341</v>
      </c>
      <c r="BT50" t="s">
        <v>947</v>
      </c>
      <c r="BU50" t="s">
        <v>1550</v>
      </c>
      <c r="BV50" t="s">
        <v>969</v>
      </c>
      <c r="BW50" t="s">
        <v>1168</v>
      </c>
      <c r="BX50" t="s">
        <v>1374</v>
      </c>
      <c r="BY50" t="s">
        <v>976</v>
      </c>
      <c r="BZ50" t="s">
        <v>1226</v>
      </c>
      <c r="CA50" t="s">
        <v>1480</v>
      </c>
      <c r="CB50" t="s">
        <v>1009</v>
      </c>
      <c r="CC50" t="s">
        <v>1553</v>
      </c>
      <c r="CD50" t="s">
        <v>1012</v>
      </c>
      <c r="CE50" t="s">
        <v>1409</v>
      </c>
      <c r="CF50" t="s">
        <v>1554</v>
      </c>
      <c r="CG50" t="s">
        <v>1309</v>
      </c>
      <c r="CH50" t="s">
        <v>1057</v>
      </c>
      <c r="CI50" t="s">
        <v>1310</v>
      </c>
      <c r="CJ50" t="s">
        <v>1311</v>
      </c>
    </row>
    <row r="51" spans="1:243" x14ac:dyDescent="0.25">
      <c r="A51" s="3" t="s">
        <v>976</v>
      </c>
      <c r="B51" t="s">
        <v>977</v>
      </c>
      <c r="C51">
        <v>1</v>
      </c>
      <c r="D51" t="s">
        <v>1000</v>
      </c>
      <c r="E51" t="s">
        <v>1024</v>
      </c>
      <c r="F51" t="s">
        <v>969</v>
      </c>
      <c r="G51" t="s">
        <v>944</v>
      </c>
      <c r="H51" t="s">
        <v>945</v>
      </c>
      <c r="I51" t="s">
        <v>1540</v>
      </c>
      <c r="J51" t="s">
        <v>947</v>
      </c>
      <c r="K51" t="s">
        <v>969</v>
      </c>
      <c r="L51" t="s">
        <v>1229</v>
      </c>
      <c r="M51" t="s">
        <v>1043</v>
      </c>
      <c r="N51" t="s">
        <v>2223</v>
      </c>
      <c r="O51" t="s">
        <v>2224</v>
      </c>
      <c r="P51" t="s">
        <v>1160</v>
      </c>
      <c r="Q51" t="s">
        <v>1110</v>
      </c>
      <c r="R51" t="s">
        <v>1563</v>
      </c>
      <c r="S51" t="s">
        <v>1009</v>
      </c>
      <c r="T51" t="s">
        <v>1021</v>
      </c>
      <c r="U51" t="s">
        <v>1952</v>
      </c>
      <c r="V51" t="s">
        <v>1065</v>
      </c>
      <c r="W51" t="s">
        <v>1196</v>
      </c>
      <c r="X51" t="s">
        <v>2225</v>
      </c>
      <c r="Y51" t="s">
        <v>1964</v>
      </c>
      <c r="Z51" t="s">
        <v>992</v>
      </c>
      <c r="AA51" t="s">
        <v>1244</v>
      </c>
      <c r="AB51" t="s">
        <v>2226</v>
      </c>
      <c r="AC51" t="s">
        <v>2201</v>
      </c>
      <c r="AD51" t="s">
        <v>947</v>
      </c>
      <c r="AE51" t="s">
        <v>1256</v>
      </c>
      <c r="AF51" t="s">
        <v>1409</v>
      </c>
      <c r="AG51" t="s">
        <v>2030</v>
      </c>
      <c r="AH51" t="s">
        <v>974</v>
      </c>
      <c r="AI51" t="s">
        <v>992</v>
      </c>
      <c r="AJ51" t="s">
        <v>945</v>
      </c>
      <c r="AK51" t="s">
        <v>998</v>
      </c>
      <c r="AL51" t="s">
        <v>1021</v>
      </c>
      <c r="AM51" t="s">
        <v>2227</v>
      </c>
      <c r="AN51" t="s">
        <v>981</v>
      </c>
      <c r="AO51" t="s">
        <v>1065</v>
      </c>
      <c r="AP51" t="s">
        <v>2228</v>
      </c>
      <c r="AQ51" t="s">
        <v>1447</v>
      </c>
      <c r="AR51" t="s">
        <v>2229</v>
      </c>
      <c r="AS51" t="s">
        <v>1009</v>
      </c>
      <c r="AT51" t="s">
        <v>951</v>
      </c>
      <c r="AU51" t="s">
        <v>1032</v>
      </c>
      <c r="AV51" t="s">
        <v>1395</v>
      </c>
      <c r="AW51" t="s">
        <v>945</v>
      </c>
      <c r="AX51" t="s">
        <v>2230</v>
      </c>
      <c r="AY51" t="s">
        <v>1348</v>
      </c>
      <c r="AZ51" t="s">
        <v>1057</v>
      </c>
      <c r="BA51" t="s">
        <v>1771</v>
      </c>
      <c r="BB51" t="s">
        <v>1964</v>
      </c>
      <c r="BC51" t="s">
        <v>1094</v>
      </c>
      <c r="BD51" t="s">
        <v>2231</v>
      </c>
      <c r="BE51" t="s">
        <v>1105</v>
      </c>
      <c r="BF51" t="s">
        <v>2232</v>
      </c>
      <c r="BG51" t="s">
        <v>1129</v>
      </c>
      <c r="BH51" t="s">
        <v>990</v>
      </c>
      <c r="BI51" t="s">
        <v>1282</v>
      </c>
      <c r="BJ51" t="s">
        <v>1009</v>
      </c>
      <c r="BK51" t="s">
        <v>1283</v>
      </c>
      <c r="BL51" t="s">
        <v>1160</v>
      </c>
      <c r="BM51" t="s">
        <v>1076</v>
      </c>
      <c r="BN51" t="s">
        <v>1532</v>
      </c>
      <c r="BO51" t="s">
        <v>1965</v>
      </c>
      <c r="BP51" t="s">
        <v>962</v>
      </c>
      <c r="BQ51" t="s">
        <v>947</v>
      </c>
      <c r="BR51" t="s">
        <v>1526</v>
      </c>
      <c r="BS51" t="s">
        <v>1280</v>
      </c>
      <c r="BT51" t="s">
        <v>964</v>
      </c>
      <c r="BU51" t="s">
        <v>981</v>
      </c>
      <c r="BV51" t="s">
        <v>1380</v>
      </c>
      <c r="BW51" t="s">
        <v>976</v>
      </c>
      <c r="BX51" t="s">
        <v>1014</v>
      </c>
      <c r="BY51" t="s">
        <v>1009</v>
      </c>
      <c r="BZ51" t="s">
        <v>1296</v>
      </c>
      <c r="CA51" t="s">
        <v>1461</v>
      </c>
      <c r="CB51" t="s">
        <v>1268</v>
      </c>
      <c r="CC51" t="s">
        <v>1134</v>
      </c>
      <c r="CD51" t="s">
        <v>963</v>
      </c>
      <c r="CE51" t="s">
        <v>1691</v>
      </c>
      <c r="CF51" t="s">
        <v>1068</v>
      </c>
      <c r="CG51" t="s">
        <v>969</v>
      </c>
      <c r="CH51" t="s">
        <v>965</v>
      </c>
      <c r="CI51" t="s">
        <v>2233</v>
      </c>
      <c r="CJ51" t="s">
        <v>964</v>
      </c>
      <c r="CK51" t="s">
        <v>947</v>
      </c>
      <c r="CL51" t="s">
        <v>992</v>
      </c>
      <c r="CM51" t="s">
        <v>1238</v>
      </c>
      <c r="CN51" t="s">
        <v>1408</v>
      </c>
      <c r="CO51" t="s">
        <v>1073</v>
      </c>
      <c r="CP51" t="s">
        <v>976</v>
      </c>
      <c r="CQ51" t="s">
        <v>2234</v>
      </c>
      <c r="CR51" t="s">
        <v>969</v>
      </c>
      <c r="CS51" t="s">
        <v>2235</v>
      </c>
      <c r="CT51" t="s">
        <v>1157</v>
      </c>
      <c r="CU51" t="s">
        <v>958</v>
      </c>
      <c r="CV51" t="s">
        <v>1322</v>
      </c>
      <c r="CW51" t="s">
        <v>1009</v>
      </c>
      <c r="CX51" t="s">
        <v>2236</v>
      </c>
      <c r="CY51" t="s">
        <v>992</v>
      </c>
      <c r="CZ51" t="s">
        <v>1257</v>
      </c>
      <c r="DA51" t="s">
        <v>1073</v>
      </c>
      <c r="DB51" t="s">
        <v>1012</v>
      </c>
      <c r="DC51" t="s">
        <v>2237</v>
      </c>
      <c r="DD51" t="s">
        <v>1217</v>
      </c>
      <c r="DE51" t="s">
        <v>1009</v>
      </c>
      <c r="DF51" t="s">
        <v>1304</v>
      </c>
      <c r="DG51" t="s">
        <v>1121</v>
      </c>
      <c r="DH51" t="s">
        <v>2238</v>
      </c>
      <c r="DI51" t="s">
        <v>1094</v>
      </c>
      <c r="DJ51" t="s">
        <v>1365</v>
      </c>
      <c r="DK51" t="s">
        <v>1304</v>
      </c>
      <c r="DL51" t="s">
        <v>1482</v>
      </c>
      <c r="DM51" t="s">
        <v>1121</v>
      </c>
      <c r="DN51" t="s">
        <v>2239</v>
      </c>
      <c r="DO51" t="s">
        <v>1032</v>
      </c>
      <c r="DP51" t="s">
        <v>1073</v>
      </c>
      <c r="DQ51" t="s">
        <v>976</v>
      </c>
      <c r="DR51" t="s">
        <v>1238</v>
      </c>
      <c r="DS51" t="s">
        <v>1027</v>
      </c>
      <c r="DT51" t="s">
        <v>943</v>
      </c>
      <c r="DU51" t="s">
        <v>2240</v>
      </c>
      <c r="DV51" t="s">
        <v>2213</v>
      </c>
      <c r="DW51" t="s">
        <v>2218</v>
      </c>
      <c r="DX51" t="s">
        <v>1264</v>
      </c>
      <c r="DY51" t="s">
        <v>1012</v>
      </c>
      <c r="DZ51" t="s">
        <v>947</v>
      </c>
      <c r="EA51" t="s">
        <v>992</v>
      </c>
      <c r="EB51" t="s">
        <v>1292</v>
      </c>
      <c r="EC51" t="s">
        <v>1009</v>
      </c>
      <c r="ED51" t="s">
        <v>1283</v>
      </c>
      <c r="EE51" t="s">
        <v>1105</v>
      </c>
      <c r="EF51" t="s">
        <v>1012</v>
      </c>
      <c r="EG51" t="s">
        <v>1429</v>
      </c>
    </row>
    <row r="52" spans="1:243" x14ac:dyDescent="0.25">
      <c r="A52" s="3" t="s">
        <v>964</v>
      </c>
      <c r="B52" t="s">
        <v>1121</v>
      </c>
      <c r="C52" t="s">
        <v>969</v>
      </c>
      <c r="D52" t="s">
        <v>1398</v>
      </c>
      <c r="E52" t="s">
        <v>1009</v>
      </c>
      <c r="F52" t="s">
        <v>2241</v>
      </c>
      <c r="G52" t="s">
        <v>1057</v>
      </c>
      <c r="H52" t="s">
        <v>2242</v>
      </c>
      <c r="I52" t="s">
        <v>1134</v>
      </c>
      <c r="J52" t="s">
        <v>969</v>
      </c>
      <c r="K52" t="s">
        <v>1338</v>
      </c>
      <c r="L52" t="s">
        <v>1134</v>
      </c>
      <c r="M52" t="s">
        <v>1205</v>
      </c>
      <c r="N52" t="s">
        <v>1300</v>
      </c>
      <c r="O52" t="s">
        <v>981</v>
      </c>
      <c r="P52" t="s">
        <v>1816</v>
      </c>
      <c r="Q52" t="s">
        <v>1716</v>
      </c>
      <c r="R52" t="s">
        <v>1336</v>
      </c>
      <c r="S52" t="s">
        <v>1541</v>
      </c>
      <c r="T52" t="s">
        <v>2243</v>
      </c>
      <c r="U52" t="s">
        <v>2244</v>
      </c>
      <c r="V52" t="s">
        <v>947</v>
      </c>
      <c r="W52" t="s">
        <v>1047</v>
      </c>
      <c r="X52" t="s">
        <v>1073</v>
      </c>
      <c r="Y52" t="s">
        <v>1002</v>
      </c>
      <c r="Z52" t="s">
        <v>2213</v>
      </c>
      <c r="AA52" t="s">
        <v>978</v>
      </c>
      <c r="AB52" t="s">
        <v>969</v>
      </c>
      <c r="AC52" t="s">
        <v>1489</v>
      </c>
      <c r="AD52" t="s">
        <v>1134</v>
      </c>
      <c r="AE52" t="s">
        <v>1205</v>
      </c>
      <c r="AF52" t="s">
        <v>1300</v>
      </c>
      <c r="AG52" t="s">
        <v>1168</v>
      </c>
      <c r="AH52" t="s">
        <v>1030</v>
      </c>
      <c r="AI52" t="s">
        <v>1031</v>
      </c>
      <c r="AJ52" t="s">
        <v>957</v>
      </c>
      <c r="AK52" t="s">
        <v>1323</v>
      </c>
      <c r="AL52" t="s">
        <v>1009</v>
      </c>
      <c r="AM52" t="s">
        <v>969</v>
      </c>
      <c r="AN52" t="s">
        <v>1324</v>
      </c>
      <c r="AO52" t="s">
        <v>1325</v>
      </c>
      <c r="AP52" t="s">
        <v>1030</v>
      </c>
      <c r="AQ52" t="s">
        <v>1100</v>
      </c>
      <c r="AR52" t="s">
        <v>1269</v>
      </c>
      <c r="AS52" t="s">
        <v>1003</v>
      </c>
      <c r="AT52" t="s">
        <v>1004</v>
      </c>
      <c r="AU52" t="s">
        <v>1532</v>
      </c>
      <c r="AV52" t="s">
        <v>1350</v>
      </c>
      <c r="AW52" t="s">
        <v>947</v>
      </c>
      <c r="AX52" t="s">
        <v>1002</v>
      </c>
      <c r="AY52" t="s">
        <v>1057</v>
      </c>
      <c r="AZ52" t="s">
        <v>1168</v>
      </c>
      <c r="BA52" t="s">
        <v>1047</v>
      </c>
      <c r="BB52" t="s">
        <v>1230</v>
      </c>
      <c r="BC52" t="s">
        <v>2245</v>
      </c>
      <c r="BD52" t="s">
        <v>1012</v>
      </c>
      <c r="BE52" t="s">
        <v>1030</v>
      </c>
      <c r="BF52" t="s">
        <v>1280</v>
      </c>
      <c r="BG52" t="s">
        <v>1397</v>
      </c>
      <c r="BH52" t="s">
        <v>964</v>
      </c>
      <c r="BI52" t="s">
        <v>1121</v>
      </c>
      <c r="BJ52" t="s">
        <v>969</v>
      </c>
      <c r="BK52" t="s">
        <v>1398</v>
      </c>
      <c r="BL52" t="s">
        <v>944</v>
      </c>
      <c r="BM52" t="s">
        <v>978</v>
      </c>
      <c r="BN52" t="s">
        <v>1205</v>
      </c>
      <c r="BO52" t="s">
        <v>1300</v>
      </c>
      <c r="BP52" t="s">
        <v>1420</v>
      </c>
      <c r="BQ52" t="s">
        <v>1427</v>
      </c>
      <c r="BR52" t="s">
        <v>1009</v>
      </c>
      <c r="BS52" t="s">
        <v>1283</v>
      </c>
      <c r="BT52" t="s">
        <v>1012</v>
      </c>
      <c r="BU52" t="s">
        <v>1448</v>
      </c>
      <c r="BV52" t="s">
        <v>1280</v>
      </c>
      <c r="BW52" t="s">
        <v>1341</v>
      </c>
      <c r="BX52" t="s">
        <v>947</v>
      </c>
      <c r="BY52" t="s">
        <v>1226</v>
      </c>
      <c r="BZ52" t="s">
        <v>1480</v>
      </c>
      <c r="CA52" t="s">
        <v>1009</v>
      </c>
      <c r="CB52" t="s">
        <v>1481</v>
      </c>
      <c r="CC52" t="s">
        <v>1012</v>
      </c>
      <c r="CD52" t="s">
        <v>1409</v>
      </c>
      <c r="CE52" t="s">
        <v>1429</v>
      </c>
      <c r="CF52" t="s">
        <v>1458</v>
      </c>
      <c r="CG52" t="s">
        <v>1466</v>
      </c>
      <c r="CH52" t="s">
        <v>1467</v>
      </c>
      <c r="CI52" t="s">
        <v>1009</v>
      </c>
      <c r="CJ52" t="s">
        <v>1303</v>
      </c>
      <c r="CK52" t="s">
        <v>1380</v>
      </c>
      <c r="CL52" t="s">
        <v>1482</v>
      </c>
      <c r="CM52" t="s">
        <v>1030</v>
      </c>
      <c r="CN52" t="s">
        <v>1280</v>
      </c>
      <c r="CO52" t="s">
        <v>1410</v>
      </c>
      <c r="CP52" t="s">
        <v>1205</v>
      </c>
      <c r="CQ52" t="s">
        <v>1300</v>
      </c>
      <c r="CR52" t="s">
        <v>1483</v>
      </c>
      <c r="CS52" t="s">
        <v>1309</v>
      </c>
      <c r="CT52" t="s">
        <v>1057</v>
      </c>
      <c r="CU52" t="s">
        <v>1310</v>
      </c>
      <c r="CV52" t="s">
        <v>1311</v>
      </c>
    </row>
    <row r="53" spans="1:243" x14ac:dyDescent="0.25">
      <c r="A53" s="3" t="s">
        <v>1407</v>
      </c>
      <c r="B53" t="s">
        <v>991</v>
      </c>
      <c r="C53" t="s">
        <v>1136</v>
      </c>
      <c r="D53" t="s">
        <v>1003</v>
      </c>
      <c r="E53" t="s">
        <v>947</v>
      </c>
      <c r="F53" t="s">
        <v>1230</v>
      </c>
      <c r="G53" t="s">
        <v>958</v>
      </c>
      <c r="H53" t="s">
        <v>945</v>
      </c>
      <c r="I53" t="s">
        <v>2246</v>
      </c>
      <c r="J53" t="s">
        <v>2247</v>
      </c>
      <c r="K53" t="s">
        <v>1157</v>
      </c>
      <c r="L53" t="s">
        <v>976</v>
      </c>
      <c r="M53" t="s">
        <v>977</v>
      </c>
      <c r="N53" t="s">
        <v>947</v>
      </c>
      <c r="O53" t="s">
        <v>976</v>
      </c>
      <c r="P53" t="s">
        <v>1606</v>
      </c>
      <c r="Q53" t="s">
        <v>2248</v>
      </c>
      <c r="R53" t="s">
        <v>1267</v>
      </c>
      <c r="S53" t="s">
        <v>1001</v>
      </c>
      <c r="T53" t="s">
        <v>2249</v>
      </c>
      <c r="U53" t="s">
        <v>1027</v>
      </c>
      <c r="V53" t="s">
        <v>958</v>
      </c>
      <c r="W53" t="s">
        <v>2250</v>
      </c>
      <c r="X53" t="s">
        <v>2123</v>
      </c>
      <c r="Y53" t="s">
        <v>988</v>
      </c>
      <c r="Z53" t="s">
        <v>945</v>
      </c>
      <c r="AA53" t="s">
        <v>2251</v>
      </c>
      <c r="AB53" t="s">
        <v>1892</v>
      </c>
      <c r="AC53" t="s">
        <v>1057</v>
      </c>
      <c r="AD53" t="s">
        <v>1391</v>
      </c>
      <c r="AE53" t="s">
        <v>1127</v>
      </c>
      <c r="AF53" t="s">
        <v>2252</v>
      </c>
      <c r="AG53" t="s">
        <v>1030</v>
      </c>
      <c r="AH53" t="s">
        <v>1380</v>
      </c>
      <c r="AI53" t="s">
        <v>1267</v>
      </c>
      <c r="AJ53" t="s">
        <v>1108</v>
      </c>
      <c r="AK53" t="s">
        <v>1121</v>
      </c>
      <c r="AL53" t="s">
        <v>2253</v>
      </c>
      <c r="AM53" t="s">
        <v>945</v>
      </c>
      <c r="AN53" t="s">
        <v>2254</v>
      </c>
      <c r="AO53" t="s">
        <v>1009</v>
      </c>
      <c r="AP53" t="s">
        <v>1265</v>
      </c>
      <c r="AQ53" t="s">
        <v>1939</v>
      </c>
      <c r="AR53" t="s">
        <v>1848</v>
      </c>
      <c r="AS53" t="s">
        <v>945</v>
      </c>
      <c r="AT53" t="s">
        <v>2255</v>
      </c>
      <c r="AU53" t="s">
        <v>1265</v>
      </c>
      <c r="AV53" t="s">
        <v>1143</v>
      </c>
      <c r="AW53" t="s">
        <v>1331</v>
      </c>
      <c r="AX53" t="s">
        <v>1015</v>
      </c>
      <c r="AY53" t="s">
        <v>2256</v>
      </c>
      <c r="AZ53" t="s">
        <v>978</v>
      </c>
      <c r="BA53" t="s">
        <v>1001</v>
      </c>
      <c r="BB53" t="s">
        <v>1057</v>
      </c>
      <c r="BC53" t="s">
        <v>1977</v>
      </c>
      <c r="BD53" t="s">
        <v>1143</v>
      </c>
      <c r="BE53" t="s">
        <v>1079</v>
      </c>
      <c r="BF53" t="s">
        <v>991</v>
      </c>
      <c r="BG53" t="s">
        <v>1757</v>
      </c>
      <c r="BH53" t="s">
        <v>947</v>
      </c>
      <c r="BI53" t="s">
        <v>1414</v>
      </c>
      <c r="BJ53" t="s">
        <v>1448</v>
      </c>
      <c r="BK53" t="s">
        <v>1055</v>
      </c>
      <c r="BL53" t="s">
        <v>1029</v>
      </c>
      <c r="BM53" t="s">
        <v>1143</v>
      </c>
      <c r="BN53" t="s">
        <v>964</v>
      </c>
      <c r="BO53" t="s">
        <v>1121</v>
      </c>
      <c r="BP53" t="s">
        <v>943</v>
      </c>
      <c r="BQ53" t="s">
        <v>1540</v>
      </c>
      <c r="BR53" t="s">
        <v>944</v>
      </c>
      <c r="BS53" t="s">
        <v>1409</v>
      </c>
      <c r="BT53" t="s">
        <v>1264</v>
      </c>
      <c r="BU53" t="s">
        <v>1012</v>
      </c>
      <c r="BV53" t="s">
        <v>1030</v>
      </c>
      <c r="BW53" t="s">
        <v>969</v>
      </c>
      <c r="BX53" t="s">
        <v>1168</v>
      </c>
      <c r="BY53" t="s">
        <v>1374</v>
      </c>
      <c r="BZ53" t="s">
        <v>947</v>
      </c>
      <c r="CA53" t="s">
        <v>1280</v>
      </c>
      <c r="CB53" t="s">
        <v>1397</v>
      </c>
      <c r="CC53" t="s">
        <v>1341</v>
      </c>
      <c r="CD53" t="s">
        <v>1009</v>
      </c>
      <c r="CE53" t="s">
        <v>969</v>
      </c>
      <c r="CF53" t="s">
        <v>1398</v>
      </c>
      <c r="CG53" t="s">
        <v>944</v>
      </c>
      <c r="CH53" t="s">
        <v>978</v>
      </c>
      <c r="CI53" t="s">
        <v>1205</v>
      </c>
      <c r="CJ53" t="s">
        <v>1300</v>
      </c>
      <c r="CK53" t="s">
        <v>976</v>
      </c>
      <c r="CL53" t="s">
        <v>1610</v>
      </c>
      <c r="CM53" t="s">
        <v>1550</v>
      </c>
      <c r="CN53" t="s">
        <v>1012</v>
      </c>
      <c r="CO53" t="s">
        <v>1259</v>
      </c>
      <c r="CP53" t="s">
        <v>1611</v>
      </c>
      <c r="CQ53" t="s">
        <v>947</v>
      </c>
      <c r="CR53" t="s">
        <v>1013</v>
      </c>
      <c r="CS53" t="s">
        <v>1450</v>
      </c>
      <c r="CT53" t="s">
        <v>1318</v>
      </c>
      <c r="CU53" t="s">
        <v>998</v>
      </c>
      <c r="CV53" t="s">
        <v>969</v>
      </c>
      <c r="CW53" t="s">
        <v>1229</v>
      </c>
      <c r="CX53" t="s">
        <v>1269</v>
      </c>
      <c r="CY53" t="s">
        <v>963</v>
      </c>
      <c r="CZ53" t="s">
        <v>2219</v>
      </c>
      <c r="DA53" t="s">
        <v>1009</v>
      </c>
      <c r="DB53" t="s">
        <v>1376</v>
      </c>
      <c r="DC53" t="s">
        <v>1046</v>
      </c>
      <c r="DD53" t="s">
        <v>1769</v>
      </c>
      <c r="DE53" t="s">
        <v>1061</v>
      </c>
      <c r="DF53" t="s">
        <v>1009</v>
      </c>
      <c r="DG53" t="s">
        <v>963</v>
      </c>
      <c r="DH53" t="s">
        <v>1691</v>
      </c>
      <c r="DI53" t="s">
        <v>976</v>
      </c>
      <c r="DJ53" t="s">
        <v>1226</v>
      </c>
      <c r="DK53" t="s">
        <v>1480</v>
      </c>
      <c r="DL53" t="s">
        <v>1009</v>
      </c>
      <c r="DM53" t="s">
        <v>1481</v>
      </c>
      <c r="DN53" t="s">
        <v>1012</v>
      </c>
      <c r="DO53" t="s">
        <v>1409</v>
      </c>
      <c r="DP53" t="s">
        <v>978</v>
      </c>
      <c r="DQ53" t="s">
        <v>969</v>
      </c>
      <c r="DR53" t="s">
        <v>990</v>
      </c>
      <c r="DS53" t="s">
        <v>955</v>
      </c>
      <c r="DT53" t="s">
        <v>1378</v>
      </c>
      <c r="DU53" t="s">
        <v>1308</v>
      </c>
      <c r="DV53" t="s">
        <v>1593</v>
      </c>
      <c r="DW53" t="s">
        <v>2257</v>
      </c>
      <c r="DX53" t="s">
        <v>1061</v>
      </c>
      <c r="DY53" t="s">
        <v>1311</v>
      </c>
    </row>
    <row r="54" spans="1:243" x14ac:dyDescent="0.25">
      <c r="A54" s="3" t="s">
        <v>963</v>
      </c>
      <c r="B54" t="s">
        <v>1397</v>
      </c>
      <c r="C54" t="s">
        <v>964</v>
      </c>
      <c r="D54" t="s">
        <v>1121</v>
      </c>
      <c r="E54" t="s">
        <v>969</v>
      </c>
      <c r="F54" t="s">
        <v>1398</v>
      </c>
      <c r="G54" t="s">
        <v>945</v>
      </c>
      <c r="H54" t="s">
        <v>2258</v>
      </c>
      <c r="I54" t="s">
        <v>946</v>
      </c>
      <c r="J54" t="s">
        <v>969</v>
      </c>
      <c r="K54" t="s">
        <v>944</v>
      </c>
      <c r="L54" t="s">
        <v>1002</v>
      </c>
      <c r="M54" t="s">
        <v>2259</v>
      </c>
      <c r="N54" t="s">
        <v>978</v>
      </c>
      <c r="O54" t="s">
        <v>969</v>
      </c>
      <c r="P54" t="s">
        <v>1484</v>
      </c>
      <c r="Q54" t="s">
        <v>1345</v>
      </c>
      <c r="R54" t="s">
        <v>1398</v>
      </c>
      <c r="S54" t="s">
        <v>1336</v>
      </c>
      <c r="T54" t="s">
        <v>1706</v>
      </c>
      <c r="U54" t="s">
        <v>969</v>
      </c>
      <c r="V54" t="s">
        <v>1981</v>
      </c>
      <c r="W54" t="s">
        <v>1060</v>
      </c>
      <c r="X54" t="s">
        <v>945</v>
      </c>
      <c r="Y54" t="s">
        <v>1783</v>
      </c>
      <c r="Z54" t="s">
        <v>969</v>
      </c>
      <c r="AA54" t="s">
        <v>2260</v>
      </c>
      <c r="AB54" t="s">
        <v>1060</v>
      </c>
      <c r="AC54" t="s">
        <v>947</v>
      </c>
      <c r="AD54" t="s">
        <v>969</v>
      </c>
      <c r="AE54" t="s">
        <v>1345</v>
      </c>
      <c r="AF54" t="s">
        <v>1541</v>
      </c>
      <c r="AG54" t="s">
        <v>1002</v>
      </c>
      <c r="AH54" t="s">
        <v>1005</v>
      </c>
      <c r="AI54" t="s">
        <v>978</v>
      </c>
      <c r="AJ54" t="s">
        <v>969</v>
      </c>
      <c r="AK54" t="s">
        <v>1356</v>
      </c>
      <c r="AL54" t="s">
        <v>963</v>
      </c>
      <c r="AM54" t="s">
        <v>980</v>
      </c>
      <c r="AN54" t="s">
        <v>945</v>
      </c>
      <c r="AO54" t="s">
        <v>990</v>
      </c>
      <c r="AP54" t="s">
        <v>1992</v>
      </c>
      <c r="AQ54" t="s">
        <v>981</v>
      </c>
      <c r="AR54" t="s">
        <v>1237</v>
      </c>
      <c r="AS54" t="s">
        <v>1067</v>
      </c>
      <c r="AT54" t="s">
        <v>969</v>
      </c>
      <c r="AU54" t="s">
        <v>2261</v>
      </c>
      <c r="AV54" t="s">
        <v>984</v>
      </c>
      <c r="AW54" t="s">
        <v>945</v>
      </c>
      <c r="AX54" t="s">
        <v>1607</v>
      </c>
      <c r="AY54" t="s">
        <v>2145</v>
      </c>
      <c r="AZ54" t="s">
        <v>947</v>
      </c>
      <c r="BA54" t="s">
        <v>945</v>
      </c>
      <c r="BB54" t="s">
        <v>2262</v>
      </c>
      <c r="BC54" t="s">
        <v>1105</v>
      </c>
      <c r="BD54" t="s">
        <v>969</v>
      </c>
      <c r="BE54" t="s">
        <v>1357</v>
      </c>
      <c r="BF54" t="s">
        <v>1358</v>
      </c>
      <c r="BG54" t="s">
        <v>956</v>
      </c>
      <c r="BH54" t="s">
        <v>1324</v>
      </c>
      <c r="BI54" t="s">
        <v>1509</v>
      </c>
      <c r="BJ54" t="s">
        <v>969</v>
      </c>
      <c r="BK54" t="s">
        <v>1357</v>
      </c>
      <c r="BL54" t="s">
        <v>1358</v>
      </c>
      <c r="BM54" t="s">
        <v>993</v>
      </c>
      <c r="BN54" t="s">
        <v>1057</v>
      </c>
      <c r="BO54" t="s">
        <v>987</v>
      </c>
      <c r="BP54" t="s">
        <v>988</v>
      </c>
      <c r="BQ54" t="s">
        <v>1269</v>
      </c>
      <c r="BR54" t="s">
        <v>2263</v>
      </c>
      <c r="BS54" t="s">
        <v>2264</v>
      </c>
      <c r="BT54" t="s">
        <v>969</v>
      </c>
      <c r="BU54" t="s">
        <v>1364</v>
      </c>
      <c r="BV54" t="s">
        <v>945</v>
      </c>
      <c r="BW54" t="s">
        <v>1649</v>
      </c>
      <c r="BX54" t="s">
        <v>990</v>
      </c>
      <c r="BY54" t="s">
        <v>2145</v>
      </c>
      <c r="BZ54" t="s">
        <v>969</v>
      </c>
      <c r="CA54" t="s">
        <v>944</v>
      </c>
      <c r="CB54" t="s">
        <v>2265</v>
      </c>
      <c r="CC54" t="s">
        <v>1302</v>
      </c>
      <c r="CD54" t="s">
        <v>2266</v>
      </c>
      <c r="CE54" t="s">
        <v>974</v>
      </c>
      <c r="CF54" t="s">
        <v>1208</v>
      </c>
      <c r="CG54" t="s">
        <v>974</v>
      </c>
      <c r="CH54" t="s">
        <v>2267</v>
      </c>
      <c r="CI54" t="s">
        <v>1039</v>
      </c>
      <c r="CJ54" t="s">
        <v>952</v>
      </c>
      <c r="CK54" t="s">
        <v>1002</v>
      </c>
      <c r="CL54" t="s">
        <v>1057</v>
      </c>
      <c r="CM54" t="s">
        <v>1033</v>
      </c>
      <c r="CN54" t="s">
        <v>1005</v>
      </c>
      <c r="CO54" t="s">
        <v>978</v>
      </c>
      <c r="CP54" t="s">
        <v>969</v>
      </c>
      <c r="CQ54" t="s">
        <v>1356</v>
      </c>
      <c r="CR54" t="s">
        <v>969</v>
      </c>
      <c r="CS54" t="s">
        <v>1229</v>
      </c>
      <c r="CT54" t="s">
        <v>945</v>
      </c>
      <c r="CU54" t="s">
        <v>990</v>
      </c>
      <c r="CV54" t="s">
        <v>1548</v>
      </c>
      <c r="CW54" t="s">
        <v>947</v>
      </c>
      <c r="CX54" t="s">
        <v>1819</v>
      </c>
      <c r="CY54" t="s">
        <v>969</v>
      </c>
      <c r="CZ54" t="s">
        <v>944</v>
      </c>
      <c r="DA54" t="s">
        <v>1002</v>
      </c>
      <c r="DB54" t="s">
        <v>1005</v>
      </c>
      <c r="DC54" t="s">
        <v>2213</v>
      </c>
      <c r="DD54" t="s">
        <v>1155</v>
      </c>
      <c r="DE54" t="s">
        <v>1134</v>
      </c>
      <c r="DF54" t="s">
        <v>2268</v>
      </c>
      <c r="DG54" t="s">
        <v>1878</v>
      </c>
      <c r="DH54" t="s">
        <v>2269</v>
      </c>
      <c r="DI54" t="s">
        <v>1056</v>
      </c>
      <c r="DJ54" t="s">
        <v>1002</v>
      </c>
      <c r="DK54" t="s">
        <v>990</v>
      </c>
      <c r="DL54" t="s">
        <v>1385</v>
      </c>
      <c r="DM54" t="s">
        <v>962</v>
      </c>
      <c r="DN54" t="s">
        <v>1537</v>
      </c>
      <c r="DO54" t="s">
        <v>1538</v>
      </c>
      <c r="DP54" t="s">
        <v>947</v>
      </c>
      <c r="DQ54" t="s">
        <v>959</v>
      </c>
      <c r="DR54" t="s">
        <v>1057</v>
      </c>
      <c r="DS54" t="s">
        <v>2270</v>
      </c>
      <c r="DT54" t="s">
        <v>1057</v>
      </c>
      <c r="DU54" t="s">
        <v>2271</v>
      </c>
      <c r="DV54" t="s">
        <v>1105</v>
      </c>
      <c r="DW54" t="s">
        <v>969</v>
      </c>
      <c r="DX54" t="s">
        <v>1324</v>
      </c>
      <c r="DY54" t="s">
        <v>1325</v>
      </c>
      <c r="DZ54" t="s">
        <v>992</v>
      </c>
      <c r="EA54" t="s">
        <v>1013</v>
      </c>
      <c r="EB54" t="s">
        <v>1079</v>
      </c>
      <c r="EC54" t="s">
        <v>1025</v>
      </c>
      <c r="ED54" t="s">
        <v>2272</v>
      </c>
      <c r="EE54" t="s">
        <v>1456</v>
      </c>
      <c r="EF54" t="s">
        <v>1134</v>
      </c>
      <c r="EG54" t="s">
        <v>969</v>
      </c>
      <c r="EH54" t="s">
        <v>1398</v>
      </c>
      <c r="EI54" t="s">
        <v>944</v>
      </c>
      <c r="EJ54" t="s">
        <v>978</v>
      </c>
      <c r="EK54" t="s">
        <v>1205</v>
      </c>
      <c r="EL54" t="s">
        <v>1300</v>
      </c>
      <c r="EM54" t="s">
        <v>1264</v>
      </c>
      <c r="EN54" t="s">
        <v>1012</v>
      </c>
      <c r="EO54" t="s">
        <v>1030</v>
      </c>
      <c r="EP54" t="s">
        <v>1280</v>
      </c>
      <c r="EQ54" t="s">
        <v>1341</v>
      </c>
      <c r="ER54" t="s">
        <v>947</v>
      </c>
      <c r="ES54" t="s">
        <v>1259</v>
      </c>
      <c r="ET54" t="s">
        <v>1611</v>
      </c>
      <c r="EU54" t="s">
        <v>998</v>
      </c>
      <c r="EV54" t="s">
        <v>2068</v>
      </c>
      <c r="EW54" t="s">
        <v>976</v>
      </c>
      <c r="EX54" t="s">
        <v>1292</v>
      </c>
      <c r="EY54" t="s">
        <v>1293</v>
      </c>
      <c r="EZ54" t="s">
        <v>1027</v>
      </c>
      <c r="FA54" t="s">
        <v>1294</v>
      </c>
      <c r="FB54" t="s">
        <v>1295</v>
      </c>
      <c r="FC54" t="s">
        <v>1009</v>
      </c>
      <c r="FD54" t="s">
        <v>2033</v>
      </c>
      <c r="FE54" t="s">
        <v>1012</v>
      </c>
      <c r="FF54" t="s">
        <v>1409</v>
      </c>
      <c r="FG54" t="s">
        <v>962</v>
      </c>
      <c r="FH54" t="s">
        <v>1280</v>
      </c>
      <c r="FI54" t="s">
        <v>1410</v>
      </c>
      <c r="FJ54" t="s">
        <v>1136</v>
      </c>
      <c r="FK54" t="s">
        <v>1009</v>
      </c>
      <c r="FL54" t="s">
        <v>969</v>
      </c>
      <c r="FM54" t="s">
        <v>1561</v>
      </c>
      <c r="FN54" t="s">
        <v>2273</v>
      </c>
      <c r="FO54" t="s">
        <v>2274</v>
      </c>
      <c r="FP54" t="s">
        <v>1309</v>
      </c>
      <c r="FQ54" t="s">
        <v>1057</v>
      </c>
      <c r="FR54" t="s">
        <v>1310</v>
      </c>
      <c r="FS54" t="s">
        <v>1311</v>
      </c>
    </row>
    <row r="55" spans="1:243" x14ac:dyDescent="0.25">
      <c r="A55" s="3" t="s">
        <v>992</v>
      </c>
      <c r="B55" t="s">
        <v>1068</v>
      </c>
      <c r="C55" t="s">
        <v>977</v>
      </c>
      <c r="D55" t="s">
        <v>1121</v>
      </c>
      <c r="E55" t="s">
        <v>969</v>
      </c>
      <c r="F55" t="s">
        <v>1398</v>
      </c>
      <c r="G55" t="s">
        <v>1081</v>
      </c>
      <c r="H55" t="s">
        <v>1599</v>
      </c>
      <c r="I55" t="s">
        <v>1030</v>
      </c>
      <c r="J55" t="s">
        <v>1031</v>
      </c>
      <c r="K55" t="s">
        <v>994</v>
      </c>
      <c r="L55" t="s">
        <v>1157</v>
      </c>
      <c r="M55" t="s">
        <v>958</v>
      </c>
      <c r="N55" t="s">
        <v>945</v>
      </c>
      <c r="O55" t="s">
        <v>1057</v>
      </c>
      <c r="P55" t="s">
        <v>2275</v>
      </c>
      <c r="Q55" t="s">
        <v>1668</v>
      </c>
      <c r="R55" t="s">
        <v>947</v>
      </c>
      <c r="S55" t="s">
        <v>2276</v>
      </c>
      <c r="T55" t="s">
        <v>1073</v>
      </c>
      <c r="U55" t="s">
        <v>958</v>
      </c>
      <c r="V55" t="s">
        <v>1002</v>
      </c>
      <c r="W55" t="s">
        <v>1057</v>
      </c>
      <c r="X55" t="s">
        <v>1205</v>
      </c>
      <c r="Y55" t="s">
        <v>1300</v>
      </c>
      <c r="Z55" t="s">
        <v>2277</v>
      </c>
      <c r="AA55" t="s">
        <v>944</v>
      </c>
      <c r="AB55" t="s">
        <v>1229</v>
      </c>
      <c r="AC55" t="s">
        <v>1002</v>
      </c>
      <c r="AD55" t="s">
        <v>1230</v>
      </c>
      <c r="AE55" t="s">
        <v>947</v>
      </c>
      <c r="AF55" t="s">
        <v>1478</v>
      </c>
      <c r="AG55" t="s">
        <v>1067</v>
      </c>
      <c r="AH55" t="s">
        <v>972</v>
      </c>
      <c r="AI55" t="s">
        <v>1003</v>
      </c>
      <c r="AJ55" t="s">
        <v>1121</v>
      </c>
      <c r="AK55" t="s">
        <v>1534</v>
      </c>
      <c r="AL55" t="s">
        <v>2278</v>
      </c>
      <c r="AM55" t="s">
        <v>1429</v>
      </c>
      <c r="AN55" t="s">
        <v>1053</v>
      </c>
      <c r="AO55" t="s">
        <v>1013</v>
      </c>
      <c r="AP55" t="s">
        <v>1575</v>
      </c>
      <c r="AQ55" t="s">
        <v>1009</v>
      </c>
      <c r="AR55" t="s">
        <v>3</v>
      </c>
      <c r="AS55" t="s">
        <v>2279</v>
      </c>
      <c r="AT55" t="s">
        <v>974</v>
      </c>
      <c r="AU55" t="s">
        <v>958</v>
      </c>
      <c r="AV55" t="s">
        <v>1002</v>
      </c>
      <c r="AW55" t="s">
        <v>1400</v>
      </c>
      <c r="AX55" t="s">
        <v>2280</v>
      </c>
      <c r="AY55" t="s">
        <v>957</v>
      </c>
      <c r="AZ55" t="s">
        <v>1236</v>
      </c>
      <c r="BA55" t="s">
        <v>2276</v>
      </c>
      <c r="BB55" t="s">
        <v>2078</v>
      </c>
      <c r="BC55" t="s">
        <v>2281</v>
      </c>
      <c r="BD55" t="s">
        <v>1002</v>
      </c>
      <c r="BE55" t="s">
        <v>991</v>
      </c>
      <c r="BF55" t="s">
        <v>974</v>
      </c>
      <c r="BG55" t="s">
        <v>1002</v>
      </c>
      <c r="BH55" t="s">
        <v>1033</v>
      </c>
      <c r="BI55" t="s">
        <v>976</v>
      </c>
      <c r="BJ55" t="s">
        <v>2282</v>
      </c>
      <c r="BK55" t="s">
        <v>1029</v>
      </c>
      <c r="BL55" t="s">
        <v>1057</v>
      </c>
      <c r="BM55" t="s">
        <v>1576</v>
      </c>
      <c r="BN55" t="s">
        <v>1134</v>
      </c>
      <c r="BO55" t="s">
        <v>1599</v>
      </c>
      <c r="BP55" t="s">
        <v>1121</v>
      </c>
      <c r="BQ55" t="s">
        <v>2283</v>
      </c>
      <c r="BR55" t="s">
        <v>998</v>
      </c>
      <c r="BS55" t="s">
        <v>969</v>
      </c>
      <c r="BT55" t="s">
        <v>1580</v>
      </c>
      <c r="BU55" t="s">
        <v>2017</v>
      </c>
      <c r="BV55" t="s">
        <v>969</v>
      </c>
      <c r="BW55" t="s">
        <v>2214</v>
      </c>
      <c r="BX55" t="s">
        <v>947</v>
      </c>
      <c r="BY55" t="s">
        <v>993</v>
      </c>
      <c r="BZ55" t="s">
        <v>991</v>
      </c>
      <c r="CA55" t="s">
        <v>2284</v>
      </c>
      <c r="CB55" t="s">
        <v>1012</v>
      </c>
      <c r="CC55" t="s">
        <v>1030</v>
      </c>
      <c r="CD55" t="s">
        <v>1280</v>
      </c>
      <c r="CE55" t="s">
        <v>2205</v>
      </c>
      <c r="CF55" t="s">
        <v>2206</v>
      </c>
      <c r="CG55" t="s">
        <v>1121</v>
      </c>
      <c r="CH55" t="s">
        <v>969</v>
      </c>
      <c r="CI55" t="s">
        <v>1398</v>
      </c>
      <c r="CJ55" t="s">
        <v>944</v>
      </c>
      <c r="CK55" t="s">
        <v>976</v>
      </c>
      <c r="CL55" t="s">
        <v>972</v>
      </c>
      <c r="CM55" t="s">
        <v>978</v>
      </c>
      <c r="CN55" t="s">
        <v>969</v>
      </c>
      <c r="CO55" t="s">
        <v>2285</v>
      </c>
      <c r="CP55" t="s">
        <v>2286</v>
      </c>
      <c r="CQ55" t="s">
        <v>2276</v>
      </c>
      <c r="CR55" t="s">
        <v>1030</v>
      </c>
      <c r="CS55" t="s">
        <v>2287</v>
      </c>
      <c r="CT55" t="s">
        <v>2279</v>
      </c>
      <c r="CU55" t="s">
        <v>2222</v>
      </c>
      <c r="CV55" t="s">
        <v>969</v>
      </c>
      <c r="CW55" t="s">
        <v>944</v>
      </c>
      <c r="CX55" t="s">
        <v>1264</v>
      </c>
      <c r="CY55" t="s">
        <v>1012</v>
      </c>
      <c r="CZ55" t="s">
        <v>1409</v>
      </c>
      <c r="DA55" t="s">
        <v>947</v>
      </c>
      <c r="DB55" t="s">
        <v>976</v>
      </c>
      <c r="DC55" t="s">
        <v>1226</v>
      </c>
      <c r="DD55" t="s">
        <v>1480</v>
      </c>
      <c r="DE55" t="s">
        <v>1009</v>
      </c>
      <c r="DF55" t="s">
        <v>1481</v>
      </c>
      <c r="DG55" t="s">
        <v>1280</v>
      </c>
      <c r="DH55" t="s">
        <v>1410</v>
      </c>
      <c r="DI55" t="s">
        <v>1341</v>
      </c>
      <c r="DJ55" t="s">
        <v>1009</v>
      </c>
      <c r="DK55" t="s">
        <v>1205</v>
      </c>
      <c r="DL55" t="s">
        <v>1411</v>
      </c>
      <c r="DM55" t="s">
        <v>1309</v>
      </c>
      <c r="DN55" t="s">
        <v>1057</v>
      </c>
      <c r="DO55" t="s">
        <v>1310</v>
      </c>
      <c r="DP55" t="s">
        <v>1311</v>
      </c>
    </row>
    <row r="56" spans="1:243" x14ac:dyDescent="0.25">
      <c r="A56" s="3" t="s">
        <v>976</v>
      </c>
      <c r="B56" t="s">
        <v>2188</v>
      </c>
      <c r="C56" t="s">
        <v>1448</v>
      </c>
      <c r="D56" t="s">
        <v>963</v>
      </c>
      <c r="E56" t="s">
        <v>964</v>
      </c>
      <c r="F56" t="s">
        <v>1121</v>
      </c>
      <c r="G56" t="s">
        <v>969</v>
      </c>
      <c r="H56" t="s">
        <v>1398</v>
      </c>
      <c r="I56" t="s">
        <v>969</v>
      </c>
      <c r="J56" t="s">
        <v>1215</v>
      </c>
      <c r="K56" t="s">
        <v>1043</v>
      </c>
      <c r="L56" t="s">
        <v>990</v>
      </c>
      <c r="M56" t="s">
        <v>1004</v>
      </c>
      <c r="N56" t="s">
        <v>969</v>
      </c>
      <c r="O56" t="s">
        <v>1047</v>
      </c>
      <c r="P56" t="s">
        <v>1002</v>
      </c>
      <c r="Q56" t="s">
        <v>2288</v>
      </c>
      <c r="R56" t="s">
        <v>958</v>
      </c>
      <c r="S56" t="s">
        <v>1002</v>
      </c>
      <c r="T56" t="s">
        <v>1007</v>
      </c>
      <c r="U56" t="s">
        <v>1008</v>
      </c>
      <c r="V56" t="s">
        <v>1009</v>
      </c>
      <c r="W56" t="s">
        <v>1159</v>
      </c>
      <c r="X56" t="s">
        <v>976</v>
      </c>
      <c r="Y56" t="s">
        <v>949</v>
      </c>
      <c r="Z56" t="s">
        <v>1324</v>
      </c>
      <c r="AA56" t="s">
        <v>1325</v>
      </c>
      <c r="AB56" t="s">
        <v>1469</v>
      </c>
      <c r="AC56" t="s">
        <v>1470</v>
      </c>
      <c r="AD56" t="s">
        <v>1577</v>
      </c>
      <c r="AE56" t="s">
        <v>2289</v>
      </c>
      <c r="AF56" t="s">
        <v>1328</v>
      </c>
      <c r="AG56" t="s">
        <v>976</v>
      </c>
      <c r="AH56" t="s">
        <v>1013</v>
      </c>
      <c r="AI56" t="s">
        <v>2124</v>
      </c>
      <c r="AJ56" t="s">
        <v>964</v>
      </c>
      <c r="AK56" t="s">
        <v>1231</v>
      </c>
      <c r="AL56" t="s">
        <v>962</v>
      </c>
      <c r="AM56" t="s">
        <v>963</v>
      </c>
      <c r="AN56" t="s">
        <v>1410</v>
      </c>
      <c r="AO56" t="s">
        <v>1136</v>
      </c>
      <c r="AP56" t="s">
        <v>1009</v>
      </c>
      <c r="AQ56" t="s">
        <v>1205</v>
      </c>
      <c r="AR56" t="s">
        <v>1300</v>
      </c>
      <c r="AS56" t="s">
        <v>969</v>
      </c>
      <c r="AT56" t="s">
        <v>1229</v>
      </c>
      <c r="AU56" t="s">
        <v>945</v>
      </c>
      <c r="AV56" t="s">
        <v>1744</v>
      </c>
      <c r="AW56" t="s">
        <v>2143</v>
      </c>
      <c r="AX56" t="s">
        <v>974</v>
      </c>
      <c r="AY56" t="s">
        <v>1208</v>
      </c>
      <c r="AZ56" t="s">
        <v>1113</v>
      </c>
      <c r="BA56" t="s">
        <v>2290</v>
      </c>
      <c r="BB56" t="s">
        <v>1012</v>
      </c>
      <c r="BC56" t="s">
        <v>1030</v>
      </c>
      <c r="BD56" t="s">
        <v>1544</v>
      </c>
      <c r="BE56" t="s">
        <v>969</v>
      </c>
      <c r="BF56" t="s">
        <v>1403</v>
      </c>
      <c r="BG56" t="s">
        <v>1009</v>
      </c>
      <c r="BH56" t="s">
        <v>2015</v>
      </c>
      <c r="BI56" t="s">
        <v>1057</v>
      </c>
      <c r="BJ56" t="s">
        <v>1374</v>
      </c>
      <c r="BK56" t="s">
        <v>2183</v>
      </c>
      <c r="BL56" t="s">
        <v>1280</v>
      </c>
      <c r="BM56" t="s">
        <v>1397</v>
      </c>
      <c r="BN56" t="s">
        <v>964</v>
      </c>
      <c r="BO56" t="s">
        <v>1121</v>
      </c>
      <c r="BP56" t="s">
        <v>969</v>
      </c>
      <c r="BQ56" t="s">
        <v>1398</v>
      </c>
      <c r="BR56" t="s">
        <v>944</v>
      </c>
      <c r="BS56" t="s">
        <v>978</v>
      </c>
      <c r="BT56" t="s">
        <v>1205</v>
      </c>
      <c r="BU56" t="s">
        <v>1300</v>
      </c>
      <c r="BV56" t="s">
        <v>1420</v>
      </c>
      <c r="BW56" t="s">
        <v>1032</v>
      </c>
      <c r="BX56" t="s">
        <v>1405</v>
      </c>
      <c r="BY56" t="s">
        <v>1009</v>
      </c>
      <c r="BZ56" t="s">
        <v>1283</v>
      </c>
      <c r="CA56" t="s">
        <v>1012</v>
      </c>
      <c r="CB56" t="s">
        <v>1448</v>
      </c>
      <c r="CC56" t="s">
        <v>1280</v>
      </c>
      <c r="CD56" t="s">
        <v>1341</v>
      </c>
      <c r="CE56" t="s">
        <v>947</v>
      </c>
      <c r="CF56" t="s">
        <v>1226</v>
      </c>
      <c r="CG56" t="s">
        <v>1480</v>
      </c>
      <c r="CH56" t="s">
        <v>1009</v>
      </c>
      <c r="CI56" t="s">
        <v>1553</v>
      </c>
      <c r="CJ56" t="s">
        <v>1012</v>
      </c>
      <c r="CK56" t="s">
        <v>1409</v>
      </c>
      <c r="CL56" t="s">
        <v>1429</v>
      </c>
      <c r="CM56" t="s">
        <v>1308</v>
      </c>
      <c r="CN56" t="s">
        <v>1309</v>
      </c>
      <c r="CO56" t="s">
        <v>1057</v>
      </c>
      <c r="CP56" t="s">
        <v>1310</v>
      </c>
      <c r="CQ56" t="s">
        <v>1311</v>
      </c>
    </row>
    <row r="57" spans="1:243" x14ac:dyDescent="0.25">
      <c r="A57" s="3" t="s">
        <v>2291</v>
      </c>
      <c r="B57" t="s">
        <v>1230</v>
      </c>
      <c r="C57" t="s">
        <v>947</v>
      </c>
      <c r="D57" t="s">
        <v>1247</v>
      </c>
      <c r="E57" t="s">
        <v>1229</v>
      </c>
      <c r="F57" t="s">
        <v>1229</v>
      </c>
      <c r="G57" t="s">
        <v>2292</v>
      </c>
      <c r="H57" t="s">
        <v>1176</v>
      </c>
      <c r="I57" t="s">
        <v>2293</v>
      </c>
      <c r="J57" t="s">
        <v>1009</v>
      </c>
      <c r="K57" t="s">
        <v>2294</v>
      </c>
      <c r="L57" t="s">
        <v>976</v>
      </c>
      <c r="M57" t="s">
        <v>993</v>
      </c>
      <c r="N57" t="s">
        <v>1057</v>
      </c>
      <c r="O57" t="s">
        <v>1168</v>
      </c>
      <c r="P57" t="s">
        <v>964</v>
      </c>
      <c r="Q57" t="s">
        <v>1313</v>
      </c>
      <c r="R57" t="s">
        <v>2248</v>
      </c>
      <c r="S57" t="s">
        <v>1267</v>
      </c>
      <c r="T57" t="s">
        <v>1108</v>
      </c>
      <c r="U57" t="s">
        <v>2295</v>
      </c>
      <c r="V57" t="s">
        <v>2296</v>
      </c>
      <c r="W57" t="s">
        <v>947</v>
      </c>
      <c r="X57" t="s">
        <v>2297</v>
      </c>
      <c r="Y57" t="s">
        <v>1375</v>
      </c>
      <c r="Z57" t="s">
        <v>978</v>
      </c>
      <c r="AA57" t="s">
        <v>969</v>
      </c>
      <c r="AB57" t="s">
        <v>1356</v>
      </c>
      <c r="AC57" t="s">
        <v>1168</v>
      </c>
      <c r="AD57" t="s">
        <v>1033</v>
      </c>
      <c r="AE57" t="s">
        <v>2298</v>
      </c>
      <c r="AF57" t="s">
        <v>976</v>
      </c>
      <c r="AG57" t="s">
        <v>2299</v>
      </c>
      <c r="AH57" t="s">
        <v>1105</v>
      </c>
      <c r="AI57" t="s">
        <v>969</v>
      </c>
      <c r="AJ57" t="s">
        <v>2300</v>
      </c>
      <c r="AK57" t="s">
        <v>2301</v>
      </c>
      <c r="AL57" t="s">
        <v>1012</v>
      </c>
      <c r="AM57" t="s">
        <v>1445</v>
      </c>
      <c r="AN57" t="s">
        <v>950</v>
      </c>
      <c r="AO57" t="s">
        <v>1575</v>
      </c>
      <c r="AP57" t="s">
        <v>1057</v>
      </c>
      <c r="AQ57" t="s">
        <v>1023</v>
      </c>
      <c r="AR57" t="s">
        <v>978</v>
      </c>
      <c r="AS57" t="s">
        <v>969</v>
      </c>
      <c r="AT57" t="s">
        <v>6</v>
      </c>
      <c r="AU57" t="s">
        <v>1470</v>
      </c>
      <c r="AV57" t="s">
        <v>1023</v>
      </c>
      <c r="AW57" t="s">
        <v>998</v>
      </c>
      <c r="AX57" t="s">
        <v>1196</v>
      </c>
      <c r="AY57" t="s">
        <v>1891</v>
      </c>
      <c r="AZ57" t="s">
        <v>1134</v>
      </c>
      <c r="BA57" t="s">
        <v>944</v>
      </c>
      <c r="BB57">
        <v>2</v>
      </c>
      <c r="BC57" t="s">
        <v>1490</v>
      </c>
      <c r="BD57" t="s">
        <v>1009</v>
      </c>
      <c r="BE57" t="s">
        <v>1324</v>
      </c>
      <c r="BF57" t="s">
        <v>1325</v>
      </c>
      <c r="BG57" t="s">
        <v>947</v>
      </c>
      <c r="BH57" t="s">
        <v>1469</v>
      </c>
      <c r="BI57" t="s">
        <v>1470</v>
      </c>
      <c r="BJ57" t="s">
        <v>955</v>
      </c>
      <c r="BK57" t="s">
        <v>1472</v>
      </c>
      <c r="BL57" t="s">
        <v>947</v>
      </c>
      <c r="BM57" t="s">
        <v>2302</v>
      </c>
      <c r="BN57" t="s">
        <v>2197</v>
      </c>
      <c r="BO57" t="s">
        <v>1215</v>
      </c>
      <c r="BP57" t="s">
        <v>2291</v>
      </c>
      <c r="BQ57" t="s">
        <v>1004</v>
      </c>
      <c r="BR57" t="s">
        <v>947</v>
      </c>
      <c r="BS57" t="s">
        <v>944</v>
      </c>
      <c r="BT57" t="s">
        <v>1002</v>
      </c>
      <c r="BU57" t="s">
        <v>1560</v>
      </c>
      <c r="BV57" t="s">
        <v>1003</v>
      </c>
      <c r="BW57" t="s">
        <v>1264</v>
      </c>
      <c r="BX57" t="s">
        <v>1012</v>
      </c>
      <c r="BY57" t="s">
        <v>1030</v>
      </c>
      <c r="BZ57" t="s">
        <v>1280</v>
      </c>
      <c r="CA57" t="s">
        <v>1397</v>
      </c>
      <c r="CB57" t="s">
        <v>964</v>
      </c>
      <c r="CC57" t="s">
        <v>981</v>
      </c>
      <c r="CD57" t="s">
        <v>1380</v>
      </c>
      <c r="CE57" t="s">
        <v>1121</v>
      </c>
      <c r="CF57" t="s">
        <v>969</v>
      </c>
      <c r="CG57" t="s">
        <v>1398</v>
      </c>
      <c r="CH57" t="s">
        <v>944</v>
      </c>
      <c r="CI57" t="s">
        <v>978</v>
      </c>
      <c r="CJ57" t="s">
        <v>1205</v>
      </c>
      <c r="CK57" t="s">
        <v>1300</v>
      </c>
      <c r="CL57" t="s">
        <v>976</v>
      </c>
      <c r="CM57" t="s">
        <v>1866</v>
      </c>
      <c r="CN57" t="s">
        <v>1550</v>
      </c>
      <c r="CO57" t="s">
        <v>1280</v>
      </c>
      <c r="CP57" t="s">
        <v>1259</v>
      </c>
      <c r="CQ57" t="s">
        <v>1611</v>
      </c>
      <c r="CR57" t="s">
        <v>947</v>
      </c>
      <c r="CS57" t="s">
        <v>1226</v>
      </c>
      <c r="CT57" t="s">
        <v>1480</v>
      </c>
      <c r="CU57" t="s">
        <v>1009</v>
      </c>
      <c r="CV57" t="s">
        <v>1481</v>
      </c>
      <c r="CW57" t="s">
        <v>1012</v>
      </c>
      <c r="CX57" t="s">
        <v>1409</v>
      </c>
      <c r="CY57" t="s">
        <v>1429</v>
      </c>
      <c r="CZ57" t="s">
        <v>1072</v>
      </c>
      <c r="DA57" t="s">
        <v>976</v>
      </c>
      <c r="DB57" t="s">
        <v>1238</v>
      </c>
      <c r="DC57" t="s">
        <v>1079</v>
      </c>
      <c r="DD57" t="s">
        <v>1134</v>
      </c>
      <c r="DE57" t="s">
        <v>1307</v>
      </c>
      <c r="DF57" t="s">
        <v>1465</v>
      </c>
      <c r="DG57" t="s">
        <v>1458</v>
      </c>
      <c r="DH57" t="s">
        <v>1466</v>
      </c>
      <c r="DI57" t="s">
        <v>1467</v>
      </c>
      <c r="DJ57" t="s">
        <v>1009</v>
      </c>
      <c r="DK57" t="s">
        <v>1303</v>
      </c>
      <c r="DL57" t="s">
        <v>1380</v>
      </c>
      <c r="DM57" t="s">
        <v>1482</v>
      </c>
      <c r="DN57" t="s">
        <v>1308</v>
      </c>
      <c r="DO57" t="s">
        <v>1309</v>
      </c>
      <c r="DP57" t="s">
        <v>1057</v>
      </c>
      <c r="DQ57" t="s">
        <v>1310</v>
      </c>
      <c r="DR57" t="s">
        <v>1311</v>
      </c>
    </row>
    <row r="58" spans="1:243" x14ac:dyDescent="0.25">
      <c r="A58" s="3" t="s">
        <v>976</v>
      </c>
      <c r="B58" t="s">
        <v>1448</v>
      </c>
      <c r="C58" t="s">
        <v>969</v>
      </c>
      <c r="D58" t="s">
        <v>944</v>
      </c>
      <c r="E58" t="s">
        <v>1047</v>
      </c>
      <c r="F58" t="s">
        <v>945</v>
      </c>
      <c r="G58" t="s">
        <v>1168</v>
      </c>
      <c r="H58" t="s">
        <v>1007</v>
      </c>
      <c r="I58" t="s">
        <v>1008</v>
      </c>
      <c r="J58" t="s">
        <v>1009</v>
      </c>
      <c r="K58" t="s">
        <v>1081</v>
      </c>
      <c r="L58" t="s">
        <v>2303</v>
      </c>
      <c r="M58" t="s">
        <v>2304</v>
      </c>
      <c r="N58" t="s">
        <v>1009</v>
      </c>
      <c r="O58" t="s">
        <v>2305</v>
      </c>
      <c r="P58" t="s">
        <v>945</v>
      </c>
      <c r="Q58" t="s">
        <v>1057</v>
      </c>
      <c r="R58" t="s">
        <v>1807</v>
      </c>
      <c r="S58" t="s">
        <v>957</v>
      </c>
      <c r="T58" t="s">
        <v>976</v>
      </c>
      <c r="U58" t="s">
        <v>1978</v>
      </c>
      <c r="V58" t="s">
        <v>1073</v>
      </c>
      <c r="W58" t="s">
        <v>945</v>
      </c>
      <c r="X58" t="s">
        <v>1297</v>
      </c>
      <c r="Y58" t="s">
        <v>1146</v>
      </c>
      <c r="Z58" t="s">
        <v>1025</v>
      </c>
      <c r="AA58" t="s">
        <v>1307</v>
      </c>
      <c r="AB58" t="s">
        <v>2218</v>
      </c>
      <c r="AC58" t="s">
        <v>947</v>
      </c>
      <c r="AD58" t="s">
        <v>2306</v>
      </c>
      <c r="AE58" t="s">
        <v>1160</v>
      </c>
      <c r="AF58" t="s">
        <v>2307</v>
      </c>
      <c r="AG58" t="s">
        <v>945</v>
      </c>
      <c r="AH58" t="s">
        <v>2142</v>
      </c>
      <c r="AI58" t="s">
        <v>1540</v>
      </c>
      <c r="AJ58" t="s">
        <v>990</v>
      </c>
      <c r="AK58" t="s">
        <v>2308</v>
      </c>
      <c r="AL58" t="s">
        <v>1832</v>
      </c>
      <c r="AM58" t="s">
        <v>1065</v>
      </c>
      <c r="AN58" t="s">
        <v>1345</v>
      </c>
      <c r="AO58" t="s">
        <v>944</v>
      </c>
      <c r="AP58" t="s">
        <v>2309</v>
      </c>
      <c r="AQ58" t="s">
        <v>1229</v>
      </c>
      <c r="AR58" t="s">
        <v>945</v>
      </c>
      <c r="AS58" t="s">
        <v>1230</v>
      </c>
      <c r="AT58" t="s">
        <v>947</v>
      </c>
      <c r="AU58" t="s">
        <v>1247</v>
      </c>
      <c r="AV58" t="s">
        <v>969</v>
      </c>
      <c r="AW58" t="s">
        <v>1001</v>
      </c>
      <c r="AX58" t="s">
        <v>945</v>
      </c>
      <c r="AY58" t="s">
        <v>946</v>
      </c>
      <c r="AZ58" t="s">
        <v>990</v>
      </c>
      <c r="BA58" t="s">
        <v>1004</v>
      </c>
      <c r="BB58" t="s">
        <v>1477</v>
      </c>
      <c r="BC58" t="s">
        <v>990</v>
      </c>
      <c r="BD58" t="s">
        <v>1003</v>
      </c>
      <c r="BE58" t="s">
        <v>956</v>
      </c>
      <c r="BF58" t="s">
        <v>1230</v>
      </c>
      <c r="BG58" t="s">
        <v>1312</v>
      </c>
      <c r="BH58" t="s">
        <v>1229</v>
      </c>
      <c r="BI58" t="s">
        <v>1101</v>
      </c>
      <c r="BJ58" t="s">
        <v>6</v>
      </c>
      <c r="BK58" t="s">
        <v>2310</v>
      </c>
      <c r="BL58" t="s">
        <v>1911</v>
      </c>
      <c r="BM58" t="s">
        <v>1241</v>
      </c>
      <c r="BN58" t="s">
        <v>945</v>
      </c>
      <c r="BO58" t="s">
        <v>2311</v>
      </c>
      <c r="BP58" t="s">
        <v>1364</v>
      </c>
      <c r="BQ58" t="s">
        <v>945</v>
      </c>
      <c r="BR58" t="s">
        <v>991</v>
      </c>
      <c r="BS58" t="s">
        <v>2312</v>
      </c>
      <c r="BT58" t="s">
        <v>993</v>
      </c>
      <c r="BU58" t="s">
        <v>1057</v>
      </c>
      <c r="BV58" t="s">
        <v>1168</v>
      </c>
      <c r="BW58" t="s">
        <v>1939</v>
      </c>
      <c r="BX58" t="s">
        <v>947</v>
      </c>
      <c r="BY58" t="s">
        <v>945</v>
      </c>
      <c r="BZ58" t="s">
        <v>2308</v>
      </c>
      <c r="CA58" t="s">
        <v>1477</v>
      </c>
      <c r="CB58" t="s">
        <v>1033</v>
      </c>
      <c r="CC58" t="s">
        <v>945</v>
      </c>
      <c r="CD58" t="s">
        <v>1540</v>
      </c>
      <c r="CE58" t="s">
        <v>1271</v>
      </c>
      <c r="CF58" t="s">
        <v>1970</v>
      </c>
      <c r="CG58" t="s">
        <v>957</v>
      </c>
      <c r="CH58" t="s">
        <v>950</v>
      </c>
      <c r="CI58" t="s">
        <v>1705</v>
      </c>
      <c r="CJ58" t="s">
        <v>1361</v>
      </c>
      <c r="CK58" t="s">
        <v>1747</v>
      </c>
      <c r="CL58" t="s">
        <v>1061</v>
      </c>
      <c r="CM58" t="s">
        <v>1230</v>
      </c>
      <c r="CN58" t="s">
        <v>957</v>
      </c>
      <c r="CO58" t="s">
        <v>992</v>
      </c>
      <c r="CP58" t="s">
        <v>2313</v>
      </c>
      <c r="CQ58" t="s">
        <v>1192</v>
      </c>
      <c r="CR58" t="s">
        <v>1368</v>
      </c>
      <c r="CS58" t="s">
        <v>1009</v>
      </c>
      <c r="CT58" t="s">
        <v>1027</v>
      </c>
      <c r="CU58" t="s">
        <v>1021</v>
      </c>
      <c r="CV58" t="s">
        <v>2263</v>
      </c>
      <c r="CW58" t="s">
        <v>1039</v>
      </c>
      <c r="CX58" t="s">
        <v>2314</v>
      </c>
      <c r="CY58" t="s">
        <v>1196</v>
      </c>
      <c r="CZ58" t="s">
        <v>1968</v>
      </c>
      <c r="DA58" t="s">
        <v>1255</v>
      </c>
      <c r="DB58" t="s">
        <v>1669</v>
      </c>
      <c r="DC58" t="s">
        <v>959</v>
      </c>
      <c r="DD58" t="s">
        <v>1237</v>
      </c>
      <c r="DE58" t="s">
        <v>2315</v>
      </c>
      <c r="DF58" t="s">
        <v>993</v>
      </c>
      <c r="DG58" t="s">
        <v>2316</v>
      </c>
      <c r="DH58" t="s">
        <v>1407</v>
      </c>
      <c r="DI58" t="s">
        <v>1057</v>
      </c>
      <c r="DJ58" t="s">
        <v>1168</v>
      </c>
      <c r="DK58" t="s">
        <v>1422</v>
      </c>
      <c r="DL58" t="s">
        <v>947</v>
      </c>
      <c r="DM58" t="s">
        <v>976</v>
      </c>
      <c r="DN58" t="s">
        <v>1143</v>
      </c>
      <c r="DO58" t="s">
        <v>2124</v>
      </c>
      <c r="DP58" t="s">
        <v>964</v>
      </c>
      <c r="DQ58" t="s">
        <v>1409</v>
      </c>
      <c r="DR58" t="s">
        <v>947</v>
      </c>
      <c r="DS58" t="s">
        <v>1331</v>
      </c>
      <c r="DT58" t="s">
        <v>958</v>
      </c>
      <c r="DU58" t="s">
        <v>1009</v>
      </c>
      <c r="DV58" t="s">
        <v>2317</v>
      </c>
      <c r="DW58" t="s">
        <v>1012</v>
      </c>
      <c r="DX58" t="s">
        <v>1030</v>
      </c>
      <c r="DY58" t="s">
        <v>1280</v>
      </c>
      <c r="DZ58" t="s">
        <v>1397</v>
      </c>
      <c r="EA58" t="s">
        <v>1341</v>
      </c>
      <c r="EB58" t="s">
        <v>976</v>
      </c>
      <c r="EC58" t="s">
        <v>1550</v>
      </c>
      <c r="ED58" t="s">
        <v>1280</v>
      </c>
      <c r="EE58" t="s">
        <v>1289</v>
      </c>
      <c r="EF58" t="s">
        <v>947</v>
      </c>
      <c r="EG58" t="s">
        <v>1226</v>
      </c>
      <c r="EH58" t="s">
        <v>1480</v>
      </c>
      <c r="EI58" t="s">
        <v>1009</v>
      </c>
      <c r="EJ58" t="s">
        <v>1481</v>
      </c>
      <c r="EK58" t="s">
        <v>1280</v>
      </c>
      <c r="EL58" t="s">
        <v>1410</v>
      </c>
      <c r="EM58" t="s">
        <v>964</v>
      </c>
      <c r="EN58" t="s">
        <v>1121</v>
      </c>
      <c r="EO58" t="s">
        <v>969</v>
      </c>
      <c r="EP58" t="s">
        <v>1398</v>
      </c>
      <c r="EQ58" t="s">
        <v>2318</v>
      </c>
      <c r="ER58" t="s">
        <v>1309</v>
      </c>
      <c r="ES58" t="s">
        <v>1057</v>
      </c>
      <c r="ET58" t="s">
        <v>1310</v>
      </c>
      <c r="EU58" t="s">
        <v>1311</v>
      </c>
    </row>
    <row r="59" spans="1:243" x14ac:dyDescent="0.25">
      <c r="A59" s="3" t="s">
        <v>998</v>
      </c>
      <c r="B59" t="s">
        <v>969</v>
      </c>
      <c r="C59" t="s">
        <v>2319</v>
      </c>
      <c r="D59" t="s">
        <v>1134</v>
      </c>
      <c r="E59" t="s">
        <v>969</v>
      </c>
      <c r="F59" t="s">
        <v>1324</v>
      </c>
      <c r="G59" t="s">
        <v>1325</v>
      </c>
      <c r="H59" t="s">
        <v>1578</v>
      </c>
      <c r="I59" t="s">
        <v>1096</v>
      </c>
      <c r="J59" t="s">
        <v>1819</v>
      </c>
      <c r="K59" t="s">
        <v>1061</v>
      </c>
      <c r="L59" t="s">
        <v>1478</v>
      </c>
      <c r="M59" t="s">
        <v>1003</v>
      </c>
      <c r="N59" t="s">
        <v>1572</v>
      </c>
      <c r="O59" t="s">
        <v>1016</v>
      </c>
      <c r="P59" t="s">
        <v>2320</v>
      </c>
      <c r="Q59" t="s">
        <v>1873</v>
      </c>
      <c r="R59" t="s">
        <v>1942</v>
      </c>
      <c r="S59" t="s">
        <v>1048</v>
      </c>
      <c r="T59" t="s">
        <v>950</v>
      </c>
      <c r="U59" t="s">
        <v>1030</v>
      </c>
      <c r="V59" t="s">
        <v>1057</v>
      </c>
      <c r="W59" t="s">
        <v>2321</v>
      </c>
      <c r="X59" t="s">
        <v>964</v>
      </c>
      <c r="Y59" t="s">
        <v>957</v>
      </c>
      <c r="Z59" t="s">
        <v>2255</v>
      </c>
      <c r="AA59" t="s">
        <v>1646</v>
      </c>
      <c r="AB59" t="s">
        <v>1030</v>
      </c>
      <c r="AC59" t="s">
        <v>1031</v>
      </c>
      <c r="AD59" t="s">
        <v>1094</v>
      </c>
      <c r="AE59" t="s">
        <v>2322</v>
      </c>
      <c r="AF59" t="s">
        <v>2126</v>
      </c>
      <c r="AG59" t="s">
        <v>1012</v>
      </c>
      <c r="AH59" t="s">
        <v>1030</v>
      </c>
      <c r="AI59" t="s">
        <v>1280</v>
      </c>
      <c r="AJ59" t="s">
        <v>1374</v>
      </c>
      <c r="AK59" t="s">
        <v>1134</v>
      </c>
      <c r="AL59" t="s">
        <v>969</v>
      </c>
      <c r="AM59" t="s">
        <v>1398</v>
      </c>
      <c r="AN59" t="s">
        <v>944</v>
      </c>
      <c r="AO59" t="s">
        <v>978</v>
      </c>
      <c r="AP59" t="s">
        <v>1205</v>
      </c>
      <c r="AQ59" t="s">
        <v>1300</v>
      </c>
      <c r="AR59" t="s">
        <v>1420</v>
      </c>
      <c r="AS59" t="s">
        <v>1032</v>
      </c>
      <c r="AT59" t="s">
        <v>1405</v>
      </c>
      <c r="AU59" t="s">
        <v>1009</v>
      </c>
      <c r="AV59" t="s">
        <v>1283</v>
      </c>
      <c r="AW59" t="s">
        <v>1012</v>
      </c>
      <c r="AX59" t="s">
        <v>1448</v>
      </c>
      <c r="AY59" t="s">
        <v>1280</v>
      </c>
      <c r="AZ59" t="s">
        <v>964</v>
      </c>
      <c r="BA59" t="s">
        <v>947</v>
      </c>
      <c r="BB59" t="s">
        <v>976</v>
      </c>
      <c r="BC59" t="s">
        <v>1550</v>
      </c>
      <c r="BD59" t="s">
        <v>969</v>
      </c>
      <c r="BE59" t="s">
        <v>1289</v>
      </c>
      <c r="BF59" t="s">
        <v>1072</v>
      </c>
      <c r="BG59" t="s">
        <v>952</v>
      </c>
      <c r="BH59" t="s">
        <v>1002</v>
      </c>
      <c r="BI59" t="s">
        <v>1551</v>
      </c>
      <c r="BJ59" t="s">
        <v>976</v>
      </c>
      <c r="BK59" t="s">
        <v>1238</v>
      </c>
      <c r="BL59" t="s">
        <v>1445</v>
      </c>
      <c r="BM59" t="s">
        <v>1009</v>
      </c>
      <c r="BN59" t="s">
        <v>1296</v>
      </c>
      <c r="BO59" t="s">
        <v>1280</v>
      </c>
      <c r="BP59" t="s">
        <v>1410</v>
      </c>
      <c r="BQ59" t="s">
        <v>1341</v>
      </c>
      <c r="BR59" t="s">
        <v>1009</v>
      </c>
      <c r="BS59" t="s">
        <v>969</v>
      </c>
      <c r="BT59" t="s">
        <v>1398</v>
      </c>
      <c r="BU59" t="s">
        <v>1297</v>
      </c>
      <c r="BV59" t="s">
        <v>1458</v>
      </c>
      <c r="BW59" t="s">
        <v>1466</v>
      </c>
      <c r="BX59" t="s">
        <v>1467</v>
      </c>
      <c r="BY59" t="s">
        <v>1009</v>
      </c>
      <c r="BZ59" t="s">
        <v>1552</v>
      </c>
      <c r="CA59" t="s">
        <v>1380</v>
      </c>
      <c r="CB59" t="s">
        <v>951</v>
      </c>
      <c r="CC59" t="s">
        <v>1264</v>
      </c>
      <c r="CD59" t="s">
        <v>1012</v>
      </c>
      <c r="CE59" t="s">
        <v>947</v>
      </c>
      <c r="CF59" t="s">
        <v>976</v>
      </c>
      <c r="CG59" t="s">
        <v>1226</v>
      </c>
      <c r="CH59" t="s">
        <v>1480</v>
      </c>
      <c r="CI59" t="s">
        <v>1009</v>
      </c>
      <c r="CJ59" t="s">
        <v>1553</v>
      </c>
      <c r="CK59" t="s">
        <v>1012</v>
      </c>
      <c r="CL59" t="s">
        <v>1409</v>
      </c>
      <c r="CM59" t="s">
        <v>1554</v>
      </c>
      <c r="CN59" t="s">
        <v>1309</v>
      </c>
      <c r="CO59" t="s">
        <v>1057</v>
      </c>
      <c r="CP59" t="s">
        <v>1310</v>
      </c>
      <c r="CQ59" t="s">
        <v>1311</v>
      </c>
    </row>
    <row r="60" spans="1:243" x14ac:dyDescent="0.25">
      <c r="A60" s="3" t="s">
        <v>992</v>
      </c>
      <c r="B60" t="s">
        <v>1435</v>
      </c>
      <c r="C60" t="s">
        <v>943</v>
      </c>
      <c r="D60" t="s">
        <v>944</v>
      </c>
      <c r="E60" t="s">
        <v>2323</v>
      </c>
      <c r="F60" t="s">
        <v>947</v>
      </c>
      <c r="G60" t="s">
        <v>958</v>
      </c>
      <c r="H60" t="s">
        <v>1322</v>
      </c>
      <c r="I60" t="s">
        <v>1815</v>
      </c>
      <c r="J60" t="s">
        <v>2324</v>
      </c>
      <c r="K60" t="s">
        <v>958</v>
      </c>
      <c r="L60" t="s">
        <v>945</v>
      </c>
      <c r="M60" t="s">
        <v>1385</v>
      </c>
      <c r="N60" t="s">
        <v>1009</v>
      </c>
      <c r="O60" t="s">
        <v>2162</v>
      </c>
      <c r="P60" t="s">
        <v>978</v>
      </c>
      <c r="Q60" t="s">
        <v>969</v>
      </c>
      <c r="R60" t="s">
        <v>6</v>
      </c>
      <c r="S60" t="s">
        <v>992</v>
      </c>
      <c r="T60" t="s">
        <v>1810</v>
      </c>
      <c r="U60" t="s">
        <v>1009</v>
      </c>
      <c r="V60" t="s">
        <v>1591</v>
      </c>
      <c r="W60" t="s">
        <v>1669</v>
      </c>
      <c r="X60" t="s">
        <v>1816</v>
      </c>
      <c r="Y60" t="s">
        <v>1047</v>
      </c>
      <c r="Z60" t="s">
        <v>998</v>
      </c>
      <c r="AA60" t="s">
        <v>1903</v>
      </c>
      <c r="AB60" t="s">
        <v>1470</v>
      </c>
      <c r="AC60" t="s">
        <v>949</v>
      </c>
      <c r="AD60" t="s">
        <v>2325</v>
      </c>
      <c r="AE60" t="s">
        <v>969</v>
      </c>
      <c r="AF60" t="s">
        <v>2326</v>
      </c>
      <c r="AG60" t="s">
        <v>1043</v>
      </c>
      <c r="AH60" t="s">
        <v>1057</v>
      </c>
      <c r="AI60" t="s">
        <v>1224</v>
      </c>
      <c r="AJ60" t="s">
        <v>2327</v>
      </c>
      <c r="AK60" t="s">
        <v>1146</v>
      </c>
      <c r="AL60" t="s">
        <v>992</v>
      </c>
      <c r="AM60" t="s">
        <v>1413</v>
      </c>
      <c r="AN60" t="s">
        <v>2021</v>
      </c>
      <c r="AO60" t="s">
        <v>1009</v>
      </c>
      <c r="AP60" t="s">
        <v>969</v>
      </c>
      <c r="AQ60" t="s">
        <v>1911</v>
      </c>
      <c r="AR60" t="s">
        <v>957</v>
      </c>
      <c r="AS60" t="s">
        <v>1012</v>
      </c>
      <c r="AT60" t="s">
        <v>1589</v>
      </c>
      <c r="AU60" t="s">
        <v>2328</v>
      </c>
      <c r="AV60" t="s">
        <v>1318</v>
      </c>
      <c r="AW60" t="s">
        <v>1030</v>
      </c>
      <c r="AX60" t="s">
        <v>1073</v>
      </c>
      <c r="AY60" t="s">
        <v>992</v>
      </c>
      <c r="AZ60" t="s">
        <v>993</v>
      </c>
      <c r="BA60" t="s">
        <v>2329</v>
      </c>
      <c r="BB60" t="s">
        <v>2330</v>
      </c>
      <c r="BC60" t="s">
        <v>981</v>
      </c>
      <c r="BD60" t="s">
        <v>1021</v>
      </c>
      <c r="BE60" t="s">
        <v>1001</v>
      </c>
      <c r="BF60" t="s">
        <v>1193</v>
      </c>
      <c r="BG60" t="s">
        <v>1399</v>
      </c>
      <c r="BH60" t="s">
        <v>957</v>
      </c>
      <c r="BI60" t="s">
        <v>1802</v>
      </c>
      <c r="BJ60" t="s">
        <v>1313</v>
      </c>
      <c r="BK60" t="s">
        <v>1192</v>
      </c>
      <c r="BL60" t="s">
        <v>1020</v>
      </c>
      <c r="BM60" t="s">
        <v>1021</v>
      </c>
      <c r="BN60" t="s">
        <v>1001</v>
      </c>
      <c r="BO60" t="s">
        <v>992</v>
      </c>
      <c r="BP60" t="s">
        <v>1026</v>
      </c>
      <c r="BQ60" t="s">
        <v>2331</v>
      </c>
      <c r="BR60" t="s">
        <v>1121</v>
      </c>
      <c r="BS60" t="s">
        <v>2172</v>
      </c>
      <c r="BT60" t="s">
        <v>1073</v>
      </c>
      <c r="BU60" t="s">
        <v>969</v>
      </c>
      <c r="BV60" t="s">
        <v>944</v>
      </c>
      <c r="BW60" t="s">
        <v>1568</v>
      </c>
      <c r="BX60" t="s">
        <v>1068</v>
      </c>
      <c r="BY60" t="s">
        <v>1057</v>
      </c>
      <c r="BZ60" t="s">
        <v>2332</v>
      </c>
      <c r="CA60" t="s">
        <v>947</v>
      </c>
      <c r="CB60" t="s">
        <v>969</v>
      </c>
      <c r="CC60" t="s">
        <v>1001</v>
      </c>
      <c r="CD60" t="s">
        <v>1026</v>
      </c>
      <c r="CE60" t="s">
        <v>1068</v>
      </c>
      <c r="CF60" t="s">
        <v>1057</v>
      </c>
      <c r="CG60" t="s">
        <v>1370</v>
      </c>
      <c r="CH60" t="s">
        <v>957</v>
      </c>
      <c r="CI60" t="s">
        <v>1073</v>
      </c>
      <c r="CJ60" t="s">
        <v>945</v>
      </c>
      <c r="CK60" t="s">
        <v>1021</v>
      </c>
      <c r="CL60" t="s">
        <v>2328</v>
      </c>
      <c r="CM60" t="s">
        <v>1030</v>
      </c>
      <c r="CN60" t="s">
        <v>950</v>
      </c>
      <c r="CO60" t="s">
        <v>1641</v>
      </c>
      <c r="CP60" t="s">
        <v>1407</v>
      </c>
      <c r="CQ60" t="s">
        <v>969</v>
      </c>
      <c r="CR60" t="s">
        <v>1229</v>
      </c>
      <c r="CS60" t="s">
        <v>945</v>
      </c>
      <c r="CT60" t="s">
        <v>2333</v>
      </c>
      <c r="CU60" t="s">
        <v>1548</v>
      </c>
      <c r="CV60" t="s">
        <v>1230</v>
      </c>
      <c r="CW60" t="s">
        <v>947</v>
      </c>
      <c r="CX60" t="s">
        <v>1662</v>
      </c>
      <c r="CY60" t="s">
        <v>1021</v>
      </c>
      <c r="CZ60" t="s">
        <v>964</v>
      </c>
      <c r="DA60" t="s">
        <v>969</v>
      </c>
      <c r="DB60" t="s">
        <v>944</v>
      </c>
      <c r="DC60" t="s">
        <v>1002</v>
      </c>
      <c r="DD60" t="s">
        <v>990</v>
      </c>
      <c r="DE60" t="s">
        <v>1542</v>
      </c>
      <c r="DF60" t="s">
        <v>947</v>
      </c>
      <c r="DG60" t="s">
        <v>1840</v>
      </c>
      <c r="DH60" t="s">
        <v>2021</v>
      </c>
      <c r="DI60" t="s">
        <v>1009</v>
      </c>
      <c r="DJ60" t="s">
        <v>1816</v>
      </c>
      <c r="DK60" t="s">
        <v>1338</v>
      </c>
      <c r="DL60" t="s">
        <v>947</v>
      </c>
      <c r="DM60" t="s">
        <v>950</v>
      </c>
      <c r="DN60" t="s">
        <v>1305</v>
      </c>
      <c r="DO60" t="s">
        <v>1623</v>
      </c>
      <c r="DP60" t="s">
        <v>2334</v>
      </c>
      <c r="DQ60" t="s">
        <v>944</v>
      </c>
      <c r="DR60" t="s">
        <v>1012</v>
      </c>
      <c r="DS60" t="s">
        <v>1225</v>
      </c>
      <c r="DT60" t="s">
        <v>1086</v>
      </c>
      <c r="DU60" t="s">
        <v>1082</v>
      </c>
      <c r="DV60" t="s">
        <v>958</v>
      </c>
      <c r="DW60" t="s">
        <v>945</v>
      </c>
      <c r="DX60" t="s">
        <v>946</v>
      </c>
      <c r="DY60" t="s">
        <v>1009</v>
      </c>
      <c r="DZ60" t="s">
        <v>964</v>
      </c>
      <c r="EA60" t="s">
        <v>978</v>
      </c>
      <c r="EB60" t="s">
        <v>1057</v>
      </c>
      <c r="EC60" t="s">
        <v>1189</v>
      </c>
      <c r="ED60" t="s">
        <v>981</v>
      </c>
      <c r="EE60" t="s">
        <v>1099</v>
      </c>
      <c r="EF60" t="s">
        <v>2063</v>
      </c>
      <c r="EG60" t="s">
        <v>520</v>
      </c>
      <c r="EH60" t="s">
        <v>1264</v>
      </c>
      <c r="EI60" t="s">
        <v>1012</v>
      </c>
      <c r="EJ60" t="s">
        <v>990</v>
      </c>
      <c r="EK60" t="s">
        <v>1395</v>
      </c>
      <c r="EL60" t="s">
        <v>1030</v>
      </c>
      <c r="EM60" t="s">
        <v>1544</v>
      </c>
      <c r="EN60" t="s">
        <v>969</v>
      </c>
      <c r="EO60" t="s">
        <v>1403</v>
      </c>
      <c r="EP60" t="s">
        <v>1009</v>
      </c>
      <c r="EQ60" t="s">
        <v>1291</v>
      </c>
      <c r="ER60" t="s">
        <v>1280</v>
      </c>
      <c r="ES60" t="s">
        <v>1396</v>
      </c>
      <c r="ET60" t="s">
        <v>1160</v>
      </c>
      <c r="EU60" t="s">
        <v>1280</v>
      </c>
      <c r="EV60" t="s">
        <v>964</v>
      </c>
      <c r="EW60" t="s">
        <v>981</v>
      </c>
      <c r="EX60" t="s">
        <v>1380</v>
      </c>
      <c r="EY60" t="s">
        <v>1121</v>
      </c>
      <c r="EZ60" t="s">
        <v>969</v>
      </c>
      <c r="FA60" t="s">
        <v>1398</v>
      </c>
      <c r="FB60" t="s">
        <v>944</v>
      </c>
      <c r="FC60" t="s">
        <v>976</v>
      </c>
      <c r="FD60" t="s">
        <v>972</v>
      </c>
      <c r="FE60" t="s">
        <v>1969</v>
      </c>
      <c r="FF60" t="s">
        <v>1009</v>
      </c>
      <c r="FG60" t="s">
        <v>951</v>
      </c>
      <c r="FH60" t="s">
        <v>1073</v>
      </c>
      <c r="FI60" t="s">
        <v>1012</v>
      </c>
      <c r="FJ60" t="s">
        <v>1448</v>
      </c>
      <c r="FK60" t="s">
        <v>1280</v>
      </c>
      <c r="FL60" t="s">
        <v>964</v>
      </c>
      <c r="FM60" t="s">
        <v>947</v>
      </c>
      <c r="FN60" t="s">
        <v>1264</v>
      </c>
      <c r="FO60" t="s">
        <v>1012</v>
      </c>
      <c r="FP60" t="s">
        <v>1030</v>
      </c>
      <c r="FQ60" t="s">
        <v>2335</v>
      </c>
      <c r="FR60" t="s">
        <v>1217</v>
      </c>
      <c r="FS60" t="s">
        <v>969</v>
      </c>
      <c r="FT60" t="s">
        <v>1707</v>
      </c>
      <c r="FU60" t="s">
        <v>1061</v>
      </c>
      <c r="FV60" t="s">
        <v>1012</v>
      </c>
      <c r="FW60" t="s">
        <v>1750</v>
      </c>
      <c r="FX60" t="s">
        <v>1105</v>
      </c>
      <c r="FY60" t="s">
        <v>963</v>
      </c>
      <c r="FZ60" t="s">
        <v>1229</v>
      </c>
      <c r="GA60" t="s">
        <v>1046</v>
      </c>
      <c r="GB60" t="s">
        <v>1061</v>
      </c>
      <c r="GC60" t="s">
        <v>1002</v>
      </c>
      <c r="GD60" t="s">
        <v>1076</v>
      </c>
      <c r="GE60" t="s">
        <v>976</v>
      </c>
      <c r="GF60" t="s">
        <v>2336</v>
      </c>
      <c r="GG60" t="s">
        <v>1009</v>
      </c>
      <c r="GH60" t="s">
        <v>1079</v>
      </c>
      <c r="GI60" t="s">
        <v>2337</v>
      </c>
      <c r="GJ60" t="s">
        <v>1030</v>
      </c>
      <c r="GK60" t="s">
        <v>2338</v>
      </c>
      <c r="GL60" t="s">
        <v>1280</v>
      </c>
      <c r="GM60" t="s">
        <v>1289</v>
      </c>
      <c r="GN60" t="s">
        <v>1002</v>
      </c>
      <c r="GO60" t="s">
        <v>2339</v>
      </c>
      <c r="GP60" t="s">
        <v>1867</v>
      </c>
      <c r="GQ60" t="s">
        <v>974</v>
      </c>
      <c r="GR60" t="s">
        <v>958</v>
      </c>
      <c r="GS60" t="s">
        <v>2340</v>
      </c>
      <c r="GT60" t="s">
        <v>1380</v>
      </c>
      <c r="GU60" t="s">
        <v>1009</v>
      </c>
      <c r="GV60" t="s">
        <v>2341</v>
      </c>
      <c r="GW60" t="s">
        <v>1701</v>
      </c>
      <c r="GX60" t="s">
        <v>963</v>
      </c>
      <c r="GY60" t="s">
        <v>1061</v>
      </c>
      <c r="GZ60" t="s">
        <v>947</v>
      </c>
      <c r="HA60" t="s">
        <v>1376</v>
      </c>
      <c r="HB60" t="s">
        <v>1057</v>
      </c>
      <c r="HC60" t="s">
        <v>2342</v>
      </c>
      <c r="HD60" t="s">
        <v>1422</v>
      </c>
      <c r="HE60" t="s">
        <v>1009</v>
      </c>
      <c r="HF60" t="s">
        <v>963</v>
      </c>
      <c r="HG60" t="s">
        <v>1691</v>
      </c>
      <c r="HH60" t="s">
        <v>1280</v>
      </c>
      <c r="HI60" t="s">
        <v>990</v>
      </c>
      <c r="HJ60" t="s">
        <v>1259</v>
      </c>
      <c r="HK60" t="s">
        <v>1396</v>
      </c>
      <c r="HL60" t="s">
        <v>2325</v>
      </c>
      <c r="HM60" t="s">
        <v>1057</v>
      </c>
      <c r="HN60" t="s">
        <v>1185</v>
      </c>
      <c r="HO60" t="s">
        <v>1009</v>
      </c>
      <c r="HP60" t="s">
        <v>963</v>
      </c>
      <c r="HQ60" t="s">
        <v>2074</v>
      </c>
      <c r="HR60" t="s">
        <v>947</v>
      </c>
      <c r="HS60" t="s">
        <v>992</v>
      </c>
      <c r="HT60" t="s">
        <v>1238</v>
      </c>
      <c r="HU60" t="s">
        <v>2294</v>
      </c>
      <c r="HV60" t="s">
        <v>1012</v>
      </c>
      <c r="HW60" t="s">
        <v>1073</v>
      </c>
      <c r="HX60" t="s">
        <v>952</v>
      </c>
      <c r="HY60" t="s">
        <v>1002</v>
      </c>
      <c r="HZ60" t="s">
        <v>1065</v>
      </c>
      <c r="IA60" t="s">
        <v>1297</v>
      </c>
      <c r="IB60" t="s">
        <v>2343</v>
      </c>
      <c r="IC60" t="s">
        <v>1146</v>
      </c>
      <c r="ID60" t="s">
        <v>1289</v>
      </c>
      <c r="IE60" t="s">
        <v>1099</v>
      </c>
      <c r="IF60" t="s">
        <v>974</v>
      </c>
      <c r="IG60" t="s">
        <v>2236</v>
      </c>
      <c r="IH60" t="s">
        <v>1264</v>
      </c>
      <c r="II60" t="s">
        <v>1012</v>
      </c>
    </row>
    <row r="61" spans="1:243" x14ac:dyDescent="0.25">
      <c r="A61" s="3" t="s">
        <v>976</v>
      </c>
      <c r="B61" t="s">
        <v>993</v>
      </c>
      <c r="C61" t="s">
        <v>1057</v>
      </c>
      <c r="D61" t="s">
        <v>1500</v>
      </c>
      <c r="E61" t="s">
        <v>964</v>
      </c>
      <c r="F61" t="s">
        <v>1121</v>
      </c>
      <c r="G61" t="s">
        <v>969</v>
      </c>
      <c r="H61" t="s">
        <v>1398</v>
      </c>
      <c r="I61" t="s">
        <v>944</v>
      </c>
      <c r="J61" t="s">
        <v>969</v>
      </c>
      <c r="K61" t="s">
        <v>1059</v>
      </c>
      <c r="L61" t="s">
        <v>1060</v>
      </c>
      <c r="M61" t="s">
        <v>1229</v>
      </c>
      <c r="N61" t="s">
        <v>2344</v>
      </c>
      <c r="O61" t="s">
        <v>956</v>
      </c>
      <c r="P61" t="s">
        <v>2345</v>
      </c>
      <c r="Q61" t="s">
        <v>1043</v>
      </c>
      <c r="R61" t="s">
        <v>969</v>
      </c>
      <c r="S61" t="s">
        <v>965</v>
      </c>
      <c r="T61" t="s">
        <v>1073</v>
      </c>
      <c r="U61" t="s">
        <v>992</v>
      </c>
      <c r="V61" t="s">
        <v>1068</v>
      </c>
      <c r="W61" t="s">
        <v>1190</v>
      </c>
      <c r="X61" t="s">
        <v>1624</v>
      </c>
      <c r="Y61" t="s">
        <v>1053</v>
      </c>
      <c r="Z61" t="s">
        <v>1043</v>
      </c>
      <c r="AA61" t="s">
        <v>2339</v>
      </c>
      <c r="AB61" t="s">
        <v>1548</v>
      </c>
      <c r="AC61" t="s">
        <v>978</v>
      </c>
      <c r="AD61" t="s">
        <v>2140</v>
      </c>
      <c r="AE61" t="s">
        <v>1052</v>
      </c>
      <c r="AF61" t="s">
        <v>1121</v>
      </c>
      <c r="AG61" t="s">
        <v>1168</v>
      </c>
      <c r="AH61" t="s">
        <v>1498</v>
      </c>
      <c r="AI61" t="s">
        <v>2346</v>
      </c>
      <c r="AJ61" t="s">
        <v>1380</v>
      </c>
      <c r="AK61" t="s">
        <v>1824</v>
      </c>
      <c r="AL61" t="s">
        <v>969</v>
      </c>
      <c r="AM61" t="s">
        <v>2347</v>
      </c>
      <c r="AN61" t="s">
        <v>1134</v>
      </c>
      <c r="AO61" t="s">
        <v>1537</v>
      </c>
      <c r="AP61" t="s">
        <v>1538</v>
      </c>
      <c r="AQ61" t="s">
        <v>947</v>
      </c>
      <c r="AR61" t="s">
        <v>1043</v>
      </c>
      <c r="AS61" t="s">
        <v>1313</v>
      </c>
      <c r="AT61" t="s">
        <v>1230</v>
      </c>
      <c r="AU61" t="s">
        <v>947</v>
      </c>
      <c r="AV61" t="s">
        <v>1548</v>
      </c>
      <c r="AW61" t="s">
        <v>978</v>
      </c>
      <c r="AX61" t="s">
        <v>1623</v>
      </c>
      <c r="AY61" t="s">
        <v>2133</v>
      </c>
      <c r="AZ61" t="s">
        <v>969</v>
      </c>
      <c r="BA61" t="s">
        <v>2055</v>
      </c>
      <c r="BB61" t="s">
        <v>1043</v>
      </c>
      <c r="BC61" t="s">
        <v>1057</v>
      </c>
      <c r="BD61" t="s">
        <v>991</v>
      </c>
      <c r="BE61" t="s">
        <v>1924</v>
      </c>
      <c r="BF61" t="s">
        <v>947</v>
      </c>
      <c r="BG61" t="s">
        <v>969</v>
      </c>
      <c r="BH61" t="s">
        <v>1047</v>
      </c>
      <c r="BI61" t="s">
        <v>945</v>
      </c>
      <c r="BJ61" t="s">
        <v>2348</v>
      </c>
      <c r="BK61" t="s">
        <v>1032</v>
      </c>
      <c r="BL61" t="s">
        <v>1405</v>
      </c>
      <c r="BM61" t="s">
        <v>1009</v>
      </c>
      <c r="BN61" t="s">
        <v>1283</v>
      </c>
      <c r="BO61" t="s">
        <v>1012</v>
      </c>
      <c r="BP61" t="s">
        <v>1448</v>
      </c>
      <c r="BQ61" t="s">
        <v>1280</v>
      </c>
      <c r="BR61" t="s">
        <v>1341</v>
      </c>
      <c r="BS61" t="s">
        <v>1009</v>
      </c>
      <c r="BT61" t="s">
        <v>969</v>
      </c>
      <c r="BU61" t="s">
        <v>1398</v>
      </c>
      <c r="BV61" t="s">
        <v>944</v>
      </c>
      <c r="BW61" t="s">
        <v>978</v>
      </c>
      <c r="BX61" t="s">
        <v>1205</v>
      </c>
      <c r="BY61" t="s">
        <v>1300</v>
      </c>
      <c r="BZ61" t="s">
        <v>1264</v>
      </c>
      <c r="CA61" t="s">
        <v>1012</v>
      </c>
      <c r="CB61" t="s">
        <v>1030</v>
      </c>
      <c r="CC61" t="s">
        <v>1544</v>
      </c>
      <c r="CD61" t="s">
        <v>969</v>
      </c>
      <c r="CE61" t="s">
        <v>1403</v>
      </c>
      <c r="CF61" t="s">
        <v>1009</v>
      </c>
      <c r="CG61" t="s">
        <v>2015</v>
      </c>
      <c r="CH61" t="s">
        <v>1099</v>
      </c>
      <c r="CI61" t="s">
        <v>1057</v>
      </c>
      <c r="CJ61" t="s">
        <v>2349</v>
      </c>
      <c r="CK61" t="s">
        <v>1374</v>
      </c>
      <c r="CL61" t="s">
        <v>947</v>
      </c>
      <c r="CM61" t="s">
        <v>1030</v>
      </c>
      <c r="CN61" t="s">
        <v>1423</v>
      </c>
      <c r="CO61" t="s">
        <v>969</v>
      </c>
      <c r="CP61" t="s">
        <v>1500</v>
      </c>
      <c r="CQ61" t="s">
        <v>1061</v>
      </c>
      <c r="CR61" t="s">
        <v>2345</v>
      </c>
      <c r="CS61" t="s">
        <v>1428</v>
      </c>
      <c r="CT61" t="s">
        <v>1449</v>
      </c>
      <c r="CU61" t="s">
        <v>1079</v>
      </c>
      <c r="CV61" t="s">
        <v>1461</v>
      </c>
      <c r="CW61" t="s">
        <v>1009</v>
      </c>
      <c r="CX61" t="s">
        <v>1552</v>
      </c>
      <c r="CY61" t="s">
        <v>1645</v>
      </c>
      <c r="CZ61" t="s">
        <v>951</v>
      </c>
      <c r="DA61" t="s">
        <v>976</v>
      </c>
      <c r="DB61" t="s">
        <v>1226</v>
      </c>
      <c r="DC61" t="s">
        <v>1480</v>
      </c>
      <c r="DD61" t="s">
        <v>1009</v>
      </c>
      <c r="DE61" t="s">
        <v>1481</v>
      </c>
      <c r="DF61" t="s">
        <v>1280</v>
      </c>
      <c r="DG61" t="s">
        <v>1410</v>
      </c>
      <c r="DH61" t="s">
        <v>2350</v>
      </c>
      <c r="DI61" t="s">
        <v>1309</v>
      </c>
      <c r="DJ61" t="s">
        <v>1057</v>
      </c>
      <c r="DK61" t="s">
        <v>1310</v>
      </c>
      <c r="DL61" t="s">
        <v>2351</v>
      </c>
      <c r="DM61" t="s">
        <v>1398</v>
      </c>
      <c r="DN61" t="s">
        <v>944</v>
      </c>
    </row>
    <row r="62" spans="1:243" x14ac:dyDescent="0.25">
      <c r="A62" s="3" t="s">
        <v>2352</v>
      </c>
      <c r="B62" t="s">
        <v>1791</v>
      </c>
      <c r="C62" t="s">
        <v>2353</v>
      </c>
      <c r="D62" t="s">
        <v>2354</v>
      </c>
      <c r="E62" t="s">
        <v>2305</v>
      </c>
      <c r="F62" t="s">
        <v>2355</v>
      </c>
      <c r="G62" t="s">
        <v>949</v>
      </c>
      <c r="H62" t="s">
        <v>950</v>
      </c>
      <c r="I62" t="s">
        <v>2356</v>
      </c>
      <c r="J62" t="s">
        <v>943</v>
      </c>
      <c r="K62" t="s">
        <v>1189</v>
      </c>
      <c r="L62" t="s">
        <v>1002</v>
      </c>
      <c r="M62" t="s">
        <v>1255</v>
      </c>
      <c r="N62" t="s">
        <v>1015</v>
      </c>
      <c r="O62" t="s">
        <v>2357</v>
      </c>
      <c r="P62" t="s">
        <v>1146</v>
      </c>
      <c r="Q62" t="s">
        <v>969</v>
      </c>
      <c r="R62" t="s">
        <v>1075</v>
      </c>
      <c r="S62" t="s">
        <v>2358</v>
      </c>
      <c r="T62" t="s">
        <v>958</v>
      </c>
      <c r="U62" t="s">
        <v>2359</v>
      </c>
      <c r="V62" t="s">
        <v>1229</v>
      </c>
      <c r="W62" t="s">
        <v>945</v>
      </c>
      <c r="X62" t="s">
        <v>990</v>
      </c>
      <c r="Y62" t="s">
        <v>1247</v>
      </c>
      <c r="Z62" t="s">
        <v>981</v>
      </c>
      <c r="AA62" t="s">
        <v>963</v>
      </c>
      <c r="AB62" t="s">
        <v>1035</v>
      </c>
      <c r="AC62" t="s">
        <v>2221</v>
      </c>
      <c r="AD62" t="s">
        <v>978</v>
      </c>
      <c r="AE62" t="s">
        <v>947</v>
      </c>
      <c r="AF62" t="s">
        <v>2221</v>
      </c>
      <c r="AG62" t="s">
        <v>1217</v>
      </c>
      <c r="AH62" t="s">
        <v>976</v>
      </c>
      <c r="AI62" t="s">
        <v>977</v>
      </c>
      <c r="AJ62" t="s">
        <v>1121</v>
      </c>
      <c r="AK62" t="s">
        <v>2360</v>
      </c>
      <c r="AL62" t="s">
        <v>2278</v>
      </c>
      <c r="AM62">
        <v>5</v>
      </c>
      <c r="AN62" t="s">
        <v>2361</v>
      </c>
      <c r="AO62" t="s">
        <v>1265</v>
      </c>
      <c r="AP62" t="s">
        <v>2362</v>
      </c>
      <c r="AQ62" t="s">
        <v>2363</v>
      </c>
      <c r="AR62" t="s">
        <v>2364</v>
      </c>
      <c r="AS62" t="s">
        <v>2365</v>
      </c>
      <c r="AT62" t="s">
        <v>2366</v>
      </c>
      <c r="AU62" t="s">
        <v>2367</v>
      </c>
      <c r="AV62" t="s">
        <v>1487</v>
      </c>
      <c r="AW62" t="s">
        <v>1364</v>
      </c>
      <c r="AX62" t="s">
        <v>947</v>
      </c>
      <c r="AY62" t="s">
        <v>1487</v>
      </c>
      <c r="AZ62" t="s">
        <v>2368</v>
      </c>
      <c r="BA62" t="s">
        <v>990</v>
      </c>
      <c r="BB62" t="s">
        <v>2369</v>
      </c>
      <c r="BC62" t="s">
        <v>947</v>
      </c>
      <c r="BD62" t="s">
        <v>1260</v>
      </c>
      <c r="BE62" t="s">
        <v>1320</v>
      </c>
      <c r="BF62" t="s">
        <v>1030</v>
      </c>
      <c r="BG62" t="s">
        <v>1057</v>
      </c>
      <c r="BH62" t="s">
        <v>1576</v>
      </c>
      <c r="BI62" t="s">
        <v>1015</v>
      </c>
    </row>
    <row r="63" spans="1:243" x14ac:dyDescent="0.25">
      <c r="A63" s="3" t="s">
        <v>992</v>
      </c>
      <c r="B63" t="s">
        <v>947</v>
      </c>
      <c r="C63" t="s">
        <v>1021</v>
      </c>
      <c r="D63" t="s">
        <v>1874</v>
      </c>
      <c r="E63" t="s">
        <v>977</v>
      </c>
      <c r="F63" t="s">
        <v>1231</v>
      </c>
      <c r="G63" t="s">
        <v>981</v>
      </c>
      <c r="H63" t="s">
        <v>1237</v>
      </c>
      <c r="I63" t="s">
        <v>1138</v>
      </c>
      <c r="J63" t="s">
        <v>2370</v>
      </c>
      <c r="K63" t="s">
        <v>976</v>
      </c>
      <c r="L63" t="s">
        <v>993</v>
      </c>
      <c r="M63" t="s">
        <v>1057</v>
      </c>
      <c r="N63" t="s">
        <v>2371</v>
      </c>
      <c r="O63" t="s">
        <v>1057</v>
      </c>
      <c r="P63" t="s">
        <v>1708</v>
      </c>
      <c r="Q63" t="s">
        <v>988</v>
      </c>
      <c r="R63" t="s">
        <v>1294</v>
      </c>
      <c r="S63" t="s">
        <v>984</v>
      </c>
      <c r="T63" t="s">
        <v>947</v>
      </c>
      <c r="U63" t="s">
        <v>1057</v>
      </c>
      <c r="V63" t="s">
        <v>1708</v>
      </c>
      <c r="W63" t="s">
        <v>2372</v>
      </c>
      <c r="X63" t="s">
        <v>987</v>
      </c>
      <c r="Y63" t="s">
        <v>978</v>
      </c>
      <c r="Z63" t="s">
        <v>969</v>
      </c>
      <c r="AA63" t="s">
        <v>985</v>
      </c>
      <c r="AB63" t="s">
        <v>1001</v>
      </c>
      <c r="AC63" t="s">
        <v>1268</v>
      </c>
      <c r="AD63" t="s">
        <v>2373</v>
      </c>
      <c r="AE63" t="s">
        <v>993</v>
      </c>
      <c r="AF63" t="s">
        <v>2374</v>
      </c>
      <c r="AG63" t="s">
        <v>969</v>
      </c>
      <c r="AH63" t="s">
        <v>2375</v>
      </c>
      <c r="AI63" t="s">
        <v>2376</v>
      </c>
      <c r="AJ63" t="s">
        <v>969</v>
      </c>
      <c r="AK63" t="s">
        <v>1561</v>
      </c>
      <c r="AL63" t="s">
        <v>2377</v>
      </c>
      <c r="AM63" t="s">
        <v>2378</v>
      </c>
      <c r="AN63" t="s">
        <v>1012</v>
      </c>
      <c r="AO63" t="s">
        <v>1601</v>
      </c>
      <c r="AP63" t="s">
        <v>1231</v>
      </c>
      <c r="AQ63" t="s">
        <v>969</v>
      </c>
      <c r="AR63" t="s">
        <v>2378</v>
      </c>
      <c r="AS63" t="s">
        <v>2379</v>
      </c>
      <c r="AT63" t="s">
        <v>1121</v>
      </c>
      <c r="AU63" t="s">
        <v>1000</v>
      </c>
      <c r="AV63" t="s">
        <v>990</v>
      </c>
      <c r="AW63" t="s">
        <v>1003</v>
      </c>
      <c r="AX63" t="s">
        <v>947</v>
      </c>
      <c r="AY63" t="s">
        <v>1159</v>
      </c>
      <c r="AZ63" t="s">
        <v>1002</v>
      </c>
      <c r="BA63" t="s">
        <v>990</v>
      </c>
      <c r="BB63" t="s">
        <v>946</v>
      </c>
      <c r="BC63" t="s">
        <v>1268</v>
      </c>
      <c r="BD63" t="s">
        <v>1377</v>
      </c>
      <c r="BE63" t="s">
        <v>1755</v>
      </c>
      <c r="BF63" t="s">
        <v>947</v>
      </c>
      <c r="BG63" t="s">
        <v>1125</v>
      </c>
      <c r="BH63" t="s">
        <v>1015</v>
      </c>
    </row>
    <row r="64" spans="1:243" x14ac:dyDescent="0.25">
      <c r="A64" s="3" t="s">
        <v>976</v>
      </c>
      <c r="B64" t="s">
        <v>2380</v>
      </c>
      <c r="C64" t="s">
        <v>1057</v>
      </c>
      <c r="D64" t="s">
        <v>2381</v>
      </c>
      <c r="E64" t="s">
        <v>2375</v>
      </c>
      <c r="F64">
        <v>2</v>
      </c>
      <c r="G64" t="s">
        <v>984</v>
      </c>
      <c r="H64" t="s">
        <v>1265</v>
      </c>
      <c r="I64" t="s">
        <v>2362</v>
      </c>
      <c r="J64" t="s">
        <v>1009</v>
      </c>
      <c r="K64" t="s">
        <v>2382</v>
      </c>
      <c r="L64" t="s">
        <v>1057</v>
      </c>
      <c r="M64" t="s">
        <v>1791</v>
      </c>
      <c r="N64" t="s">
        <v>981</v>
      </c>
      <c r="O64" t="s">
        <v>963</v>
      </c>
      <c r="P64" t="s">
        <v>1139</v>
      </c>
      <c r="Q64" t="s">
        <v>1073</v>
      </c>
      <c r="R64" t="s">
        <v>1043</v>
      </c>
      <c r="S64" t="s">
        <v>1333</v>
      </c>
      <c r="T64" t="s">
        <v>1380</v>
      </c>
      <c r="U64" t="s">
        <v>978</v>
      </c>
      <c r="V64" t="s">
        <v>2383</v>
      </c>
      <c r="W64" t="s">
        <v>1105</v>
      </c>
      <c r="X64" t="s">
        <v>1294</v>
      </c>
      <c r="Y64" t="s">
        <v>7</v>
      </c>
      <c r="Z64" t="s">
        <v>969</v>
      </c>
      <c r="AA64" t="s">
        <v>1189</v>
      </c>
      <c r="AB64" t="s">
        <v>945</v>
      </c>
      <c r="AC64" t="s">
        <v>946</v>
      </c>
      <c r="AD64" t="s">
        <v>947</v>
      </c>
      <c r="AE64" t="s">
        <v>2384</v>
      </c>
      <c r="AF64" t="s">
        <v>2145</v>
      </c>
      <c r="AG64" t="s">
        <v>1030</v>
      </c>
      <c r="AH64" t="s">
        <v>969</v>
      </c>
      <c r="AI64" t="s">
        <v>2385</v>
      </c>
      <c r="AJ64" t="s">
        <v>1134</v>
      </c>
      <c r="AK64" t="s">
        <v>1380</v>
      </c>
      <c r="AL64" t="s">
        <v>1196</v>
      </c>
      <c r="AM64" t="s">
        <v>984</v>
      </c>
      <c r="AN64" t="s">
        <v>945</v>
      </c>
      <c r="AO64" t="s">
        <v>978</v>
      </c>
      <c r="AP64" t="s">
        <v>969</v>
      </c>
      <c r="AQ64" t="s">
        <v>1770</v>
      </c>
      <c r="AR64" t="s">
        <v>1156</v>
      </c>
      <c r="AS64" t="s">
        <v>981</v>
      </c>
      <c r="AT64" t="s">
        <v>1057</v>
      </c>
      <c r="AU64" t="s">
        <v>1487</v>
      </c>
      <c r="AV64" t="s">
        <v>1364</v>
      </c>
      <c r="AW64" t="s">
        <v>950</v>
      </c>
      <c r="AX64" t="s">
        <v>2102</v>
      </c>
      <c r="AY64" t="s">
        <v>969</v>
      </c>
      <c r="AZ64" t="s">
        <v>1001</v>
      </c>
      <c r="BA64" t="s">
        <v>969</v>
      </c>
      <c r="BB64" t="s">
        <v>1630</v>
      </c>
      <c r="BC64" t="s">
        <v>1001</v>
      </c>
      <c r="BD64" t="s">
        <v>945</v>
      </c>
      <c r="BE64" t="s">
        <v>978</v>
      </c>
      <c r="BF64" t="s">
        <v>969</v>
      </c>
      <c r="BG64" t="s">
        <v>1630</v>
      </c>
      <c r="BH64" t="s">
        <v>1156</v>
      </c>
      <c r="BI64" t="s">
        <v>1015</v>
      </c>
    </row>
    <row r="65" spans="1:66" x14ac:dyDescent="0.25">
      <c r="A65" s="3" t="s">
        <v>976</v>
      </c>
      <c r="B65" t="s">
        <v>959</v>
      </c>
      <c r="C65" t="s">
        <v>977</v>
      </c>
      <c r="D65" t="s">
        <v>1196</v>
      </c>
      <c r="E65" t="s">
        <v>1000</v>
      </c>
      <c r="F65" t="s">
        <v>957</v>
      </c>
      <c r="G65" t="s">
        <v>1043</v>
      </c>
      <c r="H65" t="s">
        <v>2150</v>
      </c>
      <c r="I65" t="s">
        <v>1073</v>
      </c>
      <c r="J65" t="s">
        <v>969</v>
      </c>
      <c r="K65" t="s">
        <v>1001</v>
      </c>
      <c r="L65" t="s">
        <v>945</v>
      </c>
      <c r="M65" t="s">
        <v>1003</v>
      </c>
      <c r="N65" t="s">
        <v>947</v>
      </c>
      <c r="O65" t="s">
        <v>1607</v>
      </c>
      <c r="P65" t="s">
        <v>988</v>
      </c>
      <c r="Q65" t="s">
        <v>945</v>
      </c>
      <c r="R65" t="s">
        <v>1004</v>
      </c>
      <c r="S65" t="s">
        <v>947</v>
      </c>
      <c r="T65" t="s">
        <v>969</v>
      </c>
      <c r="U65" t="s">
        <v>1029</v>
      </c>
      <c r="V65" t="s">
        <v>945</v>
      </c>
      <c r="W65" t="s">
        <v>991</v>
      </c>
      <c r="X65" t="s">
        <v>969</v>
      </c>
      <c r="Y65" t="s">
        <v>1229</v>
      </c>
      <c r="Z65" t="s">
        <v>976</v>
      </c>
      <c r="AA65" t="s">
        <v>2386</v>
      </c>
      <c r="AB65" t="s">
        <v>1043</v>
      </c>
      <c r="AC65" t="s">
        <v>1268</v>
      </c>
      <c r="AD65" t="s">
        <v>1230</v>
      </c>
      <c r="AE65" t="s">
        <v>993</v>
      </c>
      <c r="AF65" t="s">
        <v>1057</v>
      </c>
      <c r="AG65" t="s">
        <v>991</v>
      </c>
      <c r="AH65" t="s">
        <v>1342</v>
      </c>
      <c r="AI65" t="s">
        <v>2173</v>
      </c>
      <c r="AJ65" t="s">
        <v>1230</v>
      </c>
      <c r="AK65" t="s">
        <v>2387</v>
      </c>
      <c r="AL65" t="s">
        <v>1012</v>
      </c>
      <c r="AM65" t="s">
        <v>1032</v>
      </c>
      <c r="AN65" t="s">
        <v>1395</v>
      </c>
      <c r="AO65" t="s">
        <v>1030</v>
      </c>
      <c r="AP65" t="s">
        <v>1280</v>
      </c>
      <c r="AQ65" t="s">
        <v>1374</v>
      </c>
      <c r="AR65" t="s">
        <v>1420</v>
      </c>
      <c r="AS65" t="s">
        <v>1427</v>
      </c>
      <c r="AT65" t="s">
        <v>1073</v>
      </c>
      <c r="AU65" t="s">
        <v>976</v>
      </c>
      <c r="AV65" t="s">
        <v>1601</v>
      </c>
      <c r="AW65" t="s">
        <v>1376</v>
      </c>
      <c r="AX65" t="s">
        <v>1012</v>
      </c>
      <c r="AY65" t="s">
        <v>981</v>
      </c>
      <c r="AZ65" t="s">
        <v>1057</v>
      </c>
      <c r="BA65" t="s">
        <v>1920</v>
      </c>
      <c r="BB65" t="s">
        <v>964</v>
      </c>
      <c r="BC65" t="s">
        <v>1072</v>
      </c>
      <c r="BD65" t="s">
        <v>2388</v>
      </c>
      <c r="BE65" t="s">
        <v>1190</v>
      </c>
      <c r="BF65" t="s">
        <v>978</v>
      </c>
      <c r="BG65" t="s">
        <v>969</v>
      </c>
      <c r="BH65" t="s">
        <v>2389</v>
      </c>
      <c r="BI65" t="s">
        <v>1409</v>
      </c>
      <c r="BJ65" t="s">
        <v>976</v>
      </c>
      <c r="BK65" t="s">
        <v>1292</v>
      </c>
      <c r="BL65" t="s">
        <v>1293</v>
      </c>
      <c r="BM65" t="s">
        <v>1408</v>
      </c>
      <c r="BN65" t="s">
        <v>1012</v>
      </c>
    </row>
    <row r="66" spans="1:66" x14ac:dyDescent="0.25">
      <c r="A66" s="3" t="s">
        <v>1206</v>
      </c>
      <c r="B66" t="s">
        <v>1207</v>
      </c>
      <c r="C66" t="s">
        <v>945</v>
      </c>
      <c r="D66" t="s">
        <v>974</v>
      </c>
      <c r="E66" t="s">
        <v>2390</v>
      </c>
      <c r="F66" t="s">
        <v>1003</v>
      </c>
      <c r="G66" t="s">
        <v>1229</v>
      </c>
      <c r="H66" t="s">
        <v>945</v>
      </c>
      <c r="I66" t="s">
        <v>1230</v>
      </c>
      <c r="J66" t="s">
        <v>1029</v>
      </c>
      <c r="K66" t="s">
        <v>945</v>
      </c>
      <c r="L66" t="s">
        <v>1970</v>
      </c>
      <c r="M66" t="s">
        <v>976</v>
      </c>
      <c r="N66" t="s">
        <v>993</v>
      </c>
      <c r="O66" t="s">
        <v>977</v>
      </c>
      <c r="P66" t="s">
        <v>1121</v>
      </c>
      <c r="Q66" t="s">
        <v>943</v>
      </c>
      <c r="R66" t="s">
        <v>1833</v>
      </c>
      <c r="S66" t="s">
        <v>2391</v>
      </c>
      <c r="T66">
        <v>3</v>
      </c>
      <c r="U66" t="s">
        <v>1825</v>
      </c>
      <c r="V66" t="s">
        <v>2392</v>
      </c>
      <c r="W66" t="s">
        <v>947</v>
      </c>
      <c r="X66" t="s">
        <v>1435</v>
      </c>
      <c r="Y66" t="s">
        <v>1073</v>
      </c>
      <c r="Z66" t="s">
        <v>958</v>
      </c>
      <c r="AA66" t="s">
        <v>2393</v>
      </c>
      <c r="AB66" t="s">
        <v>967</v>
      </c>
      <c r="AC66" t="s">
        <v>1802</v>
      </c>
      <c r="AD66" t="s">
        <v>1057</v>
      </c>
      <c r="AE66" t="s">
        <v>946</v>
      </c>
      <c r="AF66" t="s">
        <v>1189</v>
      </c>
      <c r="AG66" t="s">
        <v>1009</v>
      </c>
      <c r="AH66" t="s">
        <v>1341</v>
      </c>
      <c r="AI66" t="s">
        <v>1229</v>
      </c>
      <c r="AJ66" t="s">
        <v>990</v>
      </c>
      <c r="AK66" t="s">
        <v>2394</v>
      </c>
      <c r="AL66" t="s">
        <v>1009</v>
      </c>
      <c r="AM66" t="s">
        <v>1296</v>
      </c>
      <c r="AN66" t="s">
        <v>1464</v>
      </c>
      <c r="AO66" t="s">
        <v>2096</v>
      </c>
      <c r="AP66" t="s">
        <v>1009</v>
      </c>
      <c r="AQ66" t="s">
        <v>1219</v>
      </c>
      <c r="AR66" t="s">
        <v>1769</v>
      </c>
      <c r="AS66" t="s">
        <v>1405</v>
      </c>
    </row>
    <row r="67" spans="1:66" x14ac:dyDescent="0.25">
      <c r="A67" s="3" t="s">
        <v>977</v>
      </c>
      <c r="B67">
        <v>2</v>
      </c>
      <c r="C67" t="s">
        <v>1221</v>
      </c>
      <c r="D67" t="s">
        <v>946</v>
      </c>
      <c r="E67" t="s">
        <v>2395</v>
      </c>
      <c r="F67" t="s">
        <v>1001</v>
      </c>
      <c r="G67" t="s">
        <v>990</v>
      </c>
      <c r="H67" t="s">
        <v>948</v>
      </c>
      <c r="I67" t="s">
        <v>1001</v>
      </c>
      <c r="J67" t="s">
        <v>945</v>
      </c>
      <c r="K67" t="s">
        <v>998</v>
      </c>
      <c r="L67" t="s">
        <v>2396</v>
      </c>
      <c r="M67" t="s">
        <v>1156</v>
      </c>
      <c r="N67" t="s">
        <v>1053</v>
      </c>
      <c r="O67" t="s">
        <v>1068</v>
      </c>
      <c r="P67" t="s">
        <v>1057</v>
      </c>
      <c r="Q67" t="s">
        <v>1405</v>
      </c>
      <c r="R67" t="s">
        <v>2397</v>
      </c>
      <c r="S67" t="s">
        <v>1105</v>
      </c>
      <c r="T67" t="s">
        <v>2398</v>
      </c>
      <c r="U67" t="s">
        <v>1009</v>
      </c>
      <c r="V67">
        <v>7</v>
      </c>
      <c r="W67" t="s">
        <v>1910</v>
      </c>
      <c r="X67" t="s">
        <v>2399</v>
      </c>
      <c r="Y67" t="s">
        <v>1134</v>
      </c>
      <c r="Z67" t="s">
        <v>1271</v>
      </c>
      <c r="AA67" t="s">
        <v>1015</v>
      </c>
      <c r="AB67" t="s">
        <v>1305</v>
      </c>
      <c r="AC67" t="s">
        <v>1581</v>
      </c>
      <c r="AD67" t="s">
        <v>1146</v>
      </c>
      <c r="AE67" t="s">
        <v>2400</v>
      </c>
      <c r="AF67" t="s">
        <v>1278</v>
      </c>
      <c r="AG67" t="s">
        <v>1271</v>
      </c>
      <c r="AH67" t="s">
        <v>1302</v>
      </c>
      <c r="AI67" t="s">
        <v>2401</v>
      </c>
      <c r="AJ67" t="s">
        <v>947</v>
      </c>
      <c r="AK67" t="s">
        <v>2402</v>
      </c>
      <c r="AL67" t="s">
        <v>1278</v>
      </c>
      <c r="AM67" t="s">
        <v>946</v>
      </c>
      <c r="AN67" t="s">
        <v>1265</v>
      </c>
      <c r="AO67" t="s">
        <v>1029</v>
      </c>
      <c r="AP67" t="s">
        <v>981</v>
      </c>
      <c r="AQ67" t="s">
        <v>2399</v>
      </c>
      <c r="AR67" t="s">
        <v>2403</v>
      </c>
    </row>
    <row r="68" spans="1:66" x14ac:dyDescent="0.25">
      <c r="A68" s="3" t="s">
        <v>963</v>
      </c>
      <c r="B68" t="s">
        <v>2322</v>
      </c>
      <c r="C68" t="s">
        <v>1134</v>
      </c>
      <c r="D68" t="s">
        <v>2127</v>
      </c>
      <c r="E68" t="s">
        <v>1792</v>
      </c>
      <c r="F68" t="s">
        <v>1237</v>
      </c>
      <c r="G68" t="s">
        <v>1221</v>
      </c>
      <c r="H68" t="s">
        <v>1231</v>
      </c>
      <c r="I68" t="s">
        <v>998</v>
      </c>
      <c r="J68" t="s">
        <v>963</v>
      </c>
      <c r="K68" t="s">
        <v>2133</v>
      </c>
      <c r="L68" t="s">
        <v>994</v>
      </c>
      <c r="M68" t="s">
        <v>1009</v>
      </c>
      <c r="N68" t="s">
        <v>2404</v>
      </c>
      <c r="O68" t="s">
        <v>1105</v>
      </c>
      <c r="P68" t="s">
        <v>2405</v>
      </c>
      <c r="Q68" t="s">
        <v>1215</v>
      </c>
      <c r="R68" t="s">
        <v>1043</v>
      </c>
      <c r="S68" t="s">
        <v>1004</v>
      </c>
      <c r="T68" t="s">
        <v>1364</v>
      </c>
      <c r="U68" t="s">
        <v>945</v>
      </c>
      <c r="V68" t="s">
        <v>1003</v>
      </c>
      <c r="W68" t="s">
        <v>1029</v>
      </c>
      <c r="X68" t="s">
        <v>947</v>
      </c>
      <c r="Y68" t="s">
        <v>1581</v>
      </c>
      <c r="Z68" t="s">
        <v>1124</v>
      </c>
      <c r="AA68" t="s">
        <v>1043</v>
      </c>
      <c r="AB68" t="s">
        <v>1168</v>
      </c>
      <c r="AC68" t="s">
        <v>1090</v>
      </c>
      <c r="AD68" t="s">
        <v>947</v>
      </c>
      <c r="AE68" t="s">
        <v>1265</v>
      </c>
      <c r="AF68" t="s">
        <v>2362</v>
      </c>
      <c r="AG68" t="s">
        <v>1043</v>
      </c>
      <c r="AH68" t="s">
        <v>1003</v>
      </c>
      <c r="AI68" t="s">
        <v>947</v>
      </c>
      <c r="AJ68" t="s">
        <v>1208</v>
      </c>
      <c r="AK68" t="s">
        <v>1832</v>
      </c>
      <c r="AL68" t="s">
        <v>1229</v>
      </c>
      <c r="AM68" t="s">
        <v>945</v>
      </c>
      <c r="AN68" t="s">
        <v>1230</v>
      </c>
      <c r="AO68" t="s">
        <v>947</v>
      </c>
      <c r="AP68" t="s">
        <v>2065</v>
      </c>
      <c r="AQ68" t="s">
        <v>943</v>
      </c>
      <c r="AR68" t="s">
        <v>1047</v>
      </c>
      <c r="AS68" t="s">
        <v>2406</v>
      </c>
    </row>
    <row r="69" spans="1:66" x14ac:dyDescent="0.25">
      <c r="A69" s="3" t="s">
        <v>976</v>
      </c>
      <c r="B69" t="s">
        <v>977</v>
      </c>
      <c r="C69" t="s">
        <v>1196</v>
      </c>
      <c r="D69" t="s">
        <v>1076</v>
      </c>
      <c r="E69" t="s">
        <v>945</v>
      </c>
      <c r="F69" t="s">
        <v>1057</v>
      </c>
      <c r="G69" t="s">
        <v>2407</v>
      </c>
      <c r="H69" t="s">
        <v>1157</v>
      </c>
      <c r="I69" t="s">
        <v>976</v>
      </c>
      <c r="J69" t="s">
        <v>1738</v>
      </c>
      <c r="K69" t="s">
        <v>978</v>
      </c>
      <c r="L69" t="s">
        <v>976</v>
      </c>
      <c r="M69" t="s">
        <v>2408</v>
      </c>
      <c r="N69" t="s">
        <v>1009</v>
      </c>
      <c r="O69" t="s">
        <v>2409</v>
      </c>
      <c r="P69" t="s">
        <v>998</v>
      </c>
      <c r="Q69" t="s">
        <v>1060</v>
      </c>
      <c r="R69" t="s">
        <v>943</v>
      </c>
      <c r="S69" t="s">
        <v>2410</v>
      </c>
      <c r="T69" t="s">
        <v>945</v>
      </c>
      <c r="U69" t="s">
        <v>1032</v>
      </c>
      <c r="V69" t="s">
        <v>1548</v>
      </c>
      <c r="W69" t="s">
        <v>976</v>
      </c>
      <c r="X69" t="s">
        <v>993</v>
      </c>
      <c r="Y69" t="s">
        <v>1302</v>
      </c>
      <c r="Z69" t="s">
        <v>1581</v>
      </c>
      <c r="AA69" t="s">
        <v>999</v>
      </c>
      <c r="AB69" t="s">
        <v>1278</v>
      </c>
      <c r="AC69" t="s">
        <v>1302</v>
      </c>
      <c r="AD69" t="s">
        <v>1649</v>
      </c>
      <c r="AE69" t="s">
        <v>1302</v>
      </c>
      <c r="AF69" t="s">
        <v>2411</v>
      </c>
      <c r="AG69" t="s">
        <v>1278</v>
      </c>
      <c r="AH69" t="s">
        <v>969</v>
      </c>
      <c r="AI69" t="s">
        <v>944</v>
      </c>
      <c r="AJ69" t="s">
        <v>1002</v>
      </c>
      <c r="AK69" t="s">
        <v>1032</v>
      </c>
      <c r="AL69" t="s">
        <v>991</v>
      </c>
      <c r="AM69" t="s">
        <v>969</v>
      </c>
      <c r="AN69" t="s">
        <v>2412</v>
      </c>
      <c r="AO69" t="s">
        <v>947</v>
      </c>
      <c r="AP69" t="s">
        <v>1090</v>
      </c>
      <c r="AQ69" t="s">
        <v>1046</v>
      </c>
      <c r="AR69" t="s">
        <v>1099</v>
      </c>
      <c r="AS69" t="s">
        <v>2413</v>
      </c>
    </row>
    <row r="70" spans="1:66" x14ac:dyDescent="0.25">
      <c r="A70" s="3" t="s">
        <v>976</v>
      </c>
      <c r="B70" t="s">
        <v>977</v>
      </c>
      <c r="C70" t="s">
        <v>978</v>
      </c>
      <c r="D70" t="s">
        <v>1057</v>
      </c>
      <c r="E70" t="s">
        <v>979</v>
      </c>
      <c r="F70" t="s">
        <v>988</v>
      </c>
      <c r="G70" t="s">
        <v>980</v>
      </c>
      <c r="H70" t="s">
        <v>1231</v>
      </c>
      <c r="I70" t="s">
        <v>1024</v>
      </c>
      <c r="J70" t="s">
        <v>2414</v>
      </c>
      <c r="K70" t="s">
        <v>998</v>
      </c>
      <c r="L70" t="s">
        <v>963</v>
      </c>
      <c r="M70" t="s">
        <v>2132</v>
      </c>
      <c r="N70" t="s">
        <v>978</v>
      </c>
      <c r="O70" t="s">
        <v>2383</v>
      </c>
      <c r="P70" t="s">
        <v>2415</v>
      </c>
      <c r="Q70" t="s">
        <v>958</v>
      </c>
      <c r="R70" t="s">
        <v>945</v>
      </c>
      <c r="S70" t="s">
        <v>946</v>
      </c>
      <c r="T70" t="s">
        <v>1009</v>
      </c>
      <c r="U70" t="s">
        <v>1068</v>
      </c>
      <c r="V70" t="s">
        <v>1057</v>
      </c>
      <c r="W70" t="s">
        <v>2145</v>
      </c>
      <c r="X70" t="s">
        <v>985</v>
      </c>
      <c r="Y70" t="s">
        <v>1358</v>
      </c>
      <c r="Z70" t="s">
        <v>981</v>
      </c>
      <c r="AA70" t="s">
        <v>987</v>
      </c>
      <c r="AB70" t="s">
        <v>988</v>
      </c>
      <c r="AC70" t="s">
        <v>1030</v>
      </c>
      <c r="AD70" t="s">
        <v>963</v>
      </c>
      <c r="AE70" t="s">
        <v>1735</v>
      </c>
      <c r="AF70" t="s">
        <v>947</v>
      </c>
      <c r="AG70" t="s">
        <v>1004</v>
      </c>
      <c r="AH70" t="s">
        <v>948</v>
      </c>
      <c r="AI70" t="s">
        <v>984</v>
      </c>
      <c r="AJ70" t="s">
        <v>978</v>
      </c>
      <c r="AK70" t="s">
        <v>1757</v>
      </c>
      <c r="AL70" t="s">
        <v>969</v>
      </c>
      <c r="AM70" t="s">
        <v>2416</v>
      </c>
      <c r="AN70" t="s">
        <v>947</v>
      </c>
      <c r="AO70" t="s">
        <v>2417</v>
      </c>
      <c r="AP70" t="s">
        <v>978</v>
      </c>
      <c r="AQ70" t="s">
        <v>969</v>
      </c>
      <c r="AR70" t="s">
        <v>985</v>
      </c>
      <c r="AS70" t="s">
        <v>2418</v>
      </c>
    </row>
    <row r="71" spans="1:66" x14ac:dyDescent="0.25">
      <c r="A71" s="3" t="s">
        <v>1294</v>
      </c>
      <c r="B71" t="s">
        <v>1168</v>
      </c>
      <c r="C71" t="s">
        <v>1136</v>
      </c>
      <c r="D71" t="s">
        <v>1121</v>
      </c>
      <c r="E71" t="s">
        <v>969</v>
      </c>
      <c r="F71" t="s">
        <v>2419</v>
      </c>
      <c r="G71" t="s">
        <v>1207</v>
      </c>
      <c r="H71" t="s">
        <v>1003</v>
      </c>
      <c r="I71" t="s">
        <v>947</v>
      </c>
      <c r="J71" t="s">
        <v>946</v>
      </c>
      <c r="K71" t="s">
        <v>1067</v>
      </c>
      <c r="L71" t="s">
        <v>947</v>
      </c>
      <c r="M71" t="s">
        <v>2420</v>
      </c>
      <c r="N71" t="s">
        <v>2373</v>
      </c>
      <c r="O71" t="s">
        <v>1268</v>
      </c>
      <c r="P71" t="s">
        <v>1134</v>
      </c>
      <c r="Q71" t="s">
        <v>969</v>
      </c>
      <c r="R71" t="s">
        <v>2421</v>
      </c>
      <c r="S71" t="s">
        <v>1229</v>
      </c>
      <c r="T71" t="s">
        <v>1043</v>
      </c>
      <c r="U71" t="s">
        <v>990</v>
      </c>
      <c r="V71" t="s">
        <v>946</v>
      </c>
      <c r="W71" t="s">
        <v>947</v>
      </c>
      <c r="X71" t="s">
        <v>1230</v>
      </c>
      <c r="Y71" t="s">
        <v>2422</v>
      </c>
      <c r="Z71" t="s">
        <v>1090</v>
      </c>
      <c r="AA71" t="s">
        <v>947</v>
      </c>
      <c r="AB71" t="s">
        <v>1265</v>
      </c>
      <c r="AC71" t="s">
        <v>2362</v>
      </c>
      <c r="AD71" t="s">
        <v>2423</v>
      </c>
      <c r="AE71" t="s">
        <v>1002</v>
      </c>
      <c r="AF71" t="s">
        <v>1057</v>
      </c>
      <c r="AG71" t="s">
        <v>946</v>
      </c>
      <c r="AH71" t="s">
        <v>2424</v>
      </c>
      <c r="AI71" t="s">
        <v>1168</v>
      </c>
      <c r="AJ71" t="s">
        <v>2425</v>
      </c>
      <c r="AK71" t="s">
        <v>978</v>
      </c>
      <c r="AL71" t="s">
        <v>969</v>
      </c>
      <c r="AM71" t="s">
        <v>2426</v>
      </c>
      <c r="AN71" t="s">
        <v>1265</v>
      </c>
      <c r="AO71" t="s">
        <v>2427</v>
      </c>
      <c r="AP71" t="s">
        <v>2428</v>
      </c>
      <c r="AQ71" t="s">
        <v>2429</v>
      </c>
      <c r="AR71" t="s">
        <v>2430</v>
      </c>
      <c r="AS71" t="s">
        <v>2431</v>
      </c>
    </row>
    <row r="72" spans="1:66" x14ac:dyDescent="0.25">
      <c r="A72" s="3" t="s">
        <v>1003</v>
      </c>
      <c r="B72" t="s">
        <v>2145</v>
      </c>
      <c r="C72" t="s">
        <v>947</v>
      </c>
      <c r="D72" t="s">
        <v>948</v>
      </c>
      <c r="E72" t="s">
        <v>1067</v>
      </c>
      <c r="F72" t="s">
        <v>990</v>
      </c>
      <c r="G72" t="s">
        <v>1004</v>
      </c>
      <c r="H72" t="s">
        <v>1169</v>
      </c>
      <c r="I72" t="s">
        <v>1029</v>
      </c>
      <c r="J72" t="s">
        <v>945</v>
      </c>
      <c r="K72" t="s">
        <v>991</v>
      </c>
      <c r="L72" t="s">
        <v>1030</v>
      </c>
      <c r="M72" t="s">
        <v>1057</v>
      </c>
      <c r="N72" t="s">
        <v>1302</v>
      </c>
      <c r="O72" t="s">
        <v>2432</v>
      </c>
      <c r="P72" t="s">
        <v>2433</v>
      </c>
      <c r="Q72" t="s">
        <v>1029</v>
      </c>
      <c r="R72" t="s">
        <v>992</v>
      </c>
      <c r="S72" t="s">
        <v>1013</v>
      </c>
      <c r="T72" t="s">
        <v>964</v>
      </c>
      <c r="U72" t="s">
        <v>1231</v>
      </c>
      <c r="V72" t="s">
        <v>1409</v>
      </c>
      <c r="W72" t="s">
        <v>992</v>
      </c>
      <c r="X72" t="s">
        <v>1013</v>
      </c>
      <c r="Y72" t="s">
        <v>1649</v>
      </c>
      <c r="Z72" t="s">
        <v>1331</v>
      </c>
      <c r="AA72" t="s">
        <v>943</v>
      </c>
      <c r="AB72" t="s">
        <v>944</v>
      </c>
      <c r="AC72" t="s">
        <v>1009</v>
      </c>
      <c r="AD72" t="s">
        <v>1139</v>
      </c>
      <c r="AE72" t="s">
        <v>943</v>
      </c>
      <c r="AF72" t="s">
        <v>1002</v>
      </c>
      <c r="AG72" t="s">
        <v>978</v>
      </c>
      <c r="AH72" t="s">
        <v>1057</v>
      </c>
      <c r="AI72" t="s">
        <v>991</v>
      </c>
      <c r="AJ72" t="s">
        <v>1047</v>
      </c>
      <c r="AK72" t="s">
        <v>1009</v>
      </c>
      <c r="AL72" t="s">
        <v>1288</v>
      </c>
      <c r="AM72" t="s">
        <v>978</v>
      </c>
      <c r="AN72" t="s">
        <v>969</v>
      </c>
      <c r="AO72" t="s">
        <v>2303</v>
      </c>
      <c r="AP72" t="s">
        <v>2017</v>
      </c>
      <c r="AQ72" t="s">
        <v>969</v>
      </c>
      <c r="AR72" t="s">
        <v>1358</v>
      </c>
    </row>
    <row r="73" spans="1:66" x14ac:dyDescent="0.25">
      <c r="A73" s="3" t="s">
        <v>969</v>
      </c>
      <c r="B73" t="s">
        <v>1356</v>
      </c>
      <c r="C73" t="s">
        <v>1002</v>
      </c>
      <c r="D73" t="s">
        <v>1992</v>
      </c>
      <c r="E73" t="s">
        <v>947</v>
      </c>
      <c r="F73" t="s">
        <v>2434</v>
      </c>
      <c r="G73" t="s">
        <v>1209</v>
      </c>
      <c r="H73" t="s">
        <v>969</v>
      </c>
      <c r="I73" t="s">
        <v>1060</v>
      </c>
      <c r="J73" t="s">
        <v>1229</v>
      </c>
      <c r="K73" t="s">
        <v>1230</v>
      </c>
      <c r="L73" t="s">
        <v>969</v>
      </c>
      <c r="M73" t="s">
        <v>1001</v>
      </c>
      <c r="N73" t="s">
        <v>1002</v>
      </c>
      <c r="O73" t="s">
        <v>1208</v>
      </c>
      <c r="P73" t="s">
        <v>2208</v>
      </c>
      <c r="Q73" t="s">
        <v>981</v>
      </c>
      <c r="R73" t="s">
        <v>1057</v>
      </c>
      <c r="S73" t="s">
        <v>1168</v>
      </c>
      <c r="T73" t="s">
        <v>988</v>
      </c>
      <c r="U73" t="s">
        <v>947</v>
      </c>
      <c r="V73" t="s">
        <v>1892</v>
      </c>
      <c r="W73" t="s">
        <v>969</v>
      </c>
      <c r="X73" t="s">
        <v>1364</v>
      </c>
      <c r="Y73" t="s">
        <v>1002</v>
      </c>
      <c r="Z73" t="s">
        <v>1168</v>
      </c>
      <c r="AA73" t="s">
        <v>1560</v>
      </c>
      <c r="AB73" t="s">
        <v>1113</v>
      </c>
      <c r="AC73" t="s">
        <v>969</v>
      </c>
      <c r="AD73" t="s">
        <v>2411</v>
      </c>
      <c r="AE73" t="s">
        <v>1112</v>
      </c>
      <c r="AF73" t="s">
        <v>947</v>
      </c>
      <c r="AG73" t="s">
        <v>969</v>
      </c>
      <c r="AH73" t="s">
        <v>1468</v>
      </c>
      <c r="AI73" t="s">
        <v>1020</v>
      </c>
      <c r="AJ73" t="s">
        <v>1939</v>
      </c>
      <c r="AK73" t="s">
        <v>981</v>
      </c>
      <c r="AL73" t="s">
        <v>2435</v>
      </c>
      <c r="AM73" t="s">
        <v>2436</v>
      </c>
      <c r="AN73" t="s">
        <v>1030</v>
      </c>
      <c r="AO73" t="s">
        <v>2437</v>
      </c>
      <c r="AP73" t="s">
        <v>1899</v>
      </c>
      <c r="AQ73" t="s">
        <v>947</v>
      </c>
      <c r="AR73" t="s">
        <v>2438</v>
      </c>
      <c r="AS73" t="s">
        <v>2439</v>
      </c>
    </row>
    <row r="74" spans="1:66" x14ac:dyDescent="0.25">
      <c r="A74" s="3" t="s">
        <v>2419</v>
      </c>
      <c r="B74" t="s">
        <v>1207</v>
      </c>
      <c r="C74" t="s">
        <v>2440</v>
      </c>
      <c r="D74" t="s">
        <v>955</v>
      </c>
      <c r="E74" t="s">
        <v>969</v>
      </c>
      <c r="F74" t="s">
        <v>2441</v>
      </c>
      <c r="G74" t="s">
        <v>2442</v>
      </c>
      <c r="H74" t="s">
        <v>1002</v>
      </c>
      <c r="I74" t="s">
        <v>1057</v>
      </c>
      <c r="J74" t="s">
        <v>2443</v>
      </c>
      <c r="K74" t="s">
        <v>969</v>
      </c>
      <c r="L74" t="s">
        <v>1229</v>
      </c>
      <c r="M74" t="s">
        <v>1002</v>
      </c>
      <c r="N74" t="s">
        <v>2291</v>
      </c>
      <c r="O74" t="s">
        <v>1230</v>
      </c>
      <c r="P74" t="s">
        <v>1032</v>
      </c>
      <c r="Q74" t="s">
        <v>972</v>
      </c>
      <c r="R74" t="s">
        <v>969</v>
      </c>
      <c r="S74" t="s">
        <v>2444</v>
      </c>
      <c r="T74" t="s">
        <v>1029</v>
      </c>
      <c r="U74" t="s">
        <v>1002</v>
      </c>
      <c r="V74" t="s">
        <v>2291</v>
      </c>
      <c r="W74" t="s">
        <v>1168</v>
      </c>
      <c r="X74" t="s">
        <v>2445</v>
      </c>
      <c r="Y74" t="s">
        <v>1415</v>
      </c>
      <c r="Z74" t="s">
        <v>947</v>
      </c>
      <c r="AA74" t="s">
        <v>1032</v>
      </c>
      <c r="AB74" t="s">
        <v>1002</v>
      </c>
      <c r="AC74" t="s">
        <v>969</v>
      </c>
      <c r="AD74" t="s">
        <v>2446</v>
      </c>
      <c r="AE74" t="s">
        <v>2447</v>
      </c>
      <c r="AF74" t="s">
        <v>947</v>
      </c>
      <c r="AG74" t="s">
        <v>2448</v>
      </c>
      <c r="AH74" t="s">
        <v>2449</v>
      </c>
      <c r="AI74" t="s">
        <v>969</v>
      </c>
      <c r="AJ74" t="s">
        <v>1048</v>
      </c>
      <c r="AK74" t="s">
        <v>1030</v>
      </c>
      <c r="AL74" t="s">
        <v>1280</v>
      </c>
      <c r="AM74" t="s">
        <v>1001</v>
      </c>
      <c r="AN74" t="s">
        <v>2450</v>
      </c>
      <c r="AO74" t="s">
        <v>2451</v>
      </c>
      <c r="AP74" t="s">
        <v>1134</v>
      </c>
      <c r="AQ74" t="s">
        <v>2452</v>
      </c>
    </row>
    <row r="75" spans="1:66" x14ac:dyDescent="0.25">
      <c r="A75" s="3" t="s">
        <v>963</v>
      </c>
      <c r="B75" t="s">
        <v>2453</v>
      </c>
      <c r="C75" t="s">
        <v>2454</v>
      </c>
      <c r="D75" t="s">
        <v>1030</v>
      </c>
      <c r="E75" t="s">
        <v>963</v>
      </c>
      <c r="F75" t="s">
        <v>2455</v>
      </c>
      <c r="G75" t="s">
        <v>2456</v>
      </c>
      <c r="H75" t="s">
        <v>2457</v>
      </c>
      <c r="I75" t="s">
        <v>1009</v>
      </c>
      <c r="J75" t="s">
        <v>964</v>
      </c>
      <c r="K75" t="s">
        <v>1121</v>
      </c>
      <c r="L75" t="s">
        <v>2419</v>
      </c>
      <c r="M75" t="s">
        <v>1207</v>
      </c>
      <c r="N75" t="s">
        <v>2440</v>
      </c>
      <c r="O75" t="s">
        <v>1030</v>
      </c>
      <c r="P75" t="s">
        <v>1057</v>
      </c>
      <c r="Q75" t="s">
        <v>2456</v>
      </c>
      <c r="R75" t="s">
        <v>2458</v>
      </c>
      <c r="S75" t="s">
        <v>1056</v>
      </c>
      <c r="T75" t="s">
        <v>976</v>
      </c>
      <c r="U75" t="s">
        <v>1649</v>
      </c>
      <c r="V75" t="s">
        <v>1586</v>
      </c>
      <c r="W75" t="s">
        <v>978</v>
      </c>
      <c r="X75" t="s">
        <v>1196</v>
      </c>
      <c r="Y75" t="s">
        <v>1134</v>
      </c>
      <c r="Z75" t="s">
        <v>969</v>
      </c>
      <c r="AA75" t="s">
        <v>2419</v>
      </c>
      <c r="AB75" t="s">
        <v>2459</v>
      </c>
      <c r="AC75" t="s">
        <v>1067</v>
      </c>
      <c r="AD75" t="s">
        <v>969</v>
      </c>
      <c r="AE75" t="s">
        <v>1457</v>
      </c>
      <c r="AF75" t="s">
        <v>947</v>
      </c>
      <c r="AG75" t="s">
        <v>1229</v>
      </c>
      <c r="AH75" t="s">
        <v>1134</v>
      </c>
      <c r="AI75" t="s">
        <v>969</v>
      </c>
      <c r="AJ75" t="s">
        <v>2419</v>
      </c>
      <c r="AK75" t="s">
        <v>1207</v>
      </c>
      <c r="AL75" t="s">
        <v>1428</v>
      </c>
      <c r="AM75" t="s">
        <v>1046</v>
      </c>
      <c r="AN75" t="s">
        <v>1061</v>
      </c>
      <c r="AO75" t="s">
        <v>947</v>
      </c>
      <c r="AP75" t="s">
        <v>1169</v>
      </c>
      <c r="AQ75" t="s">
        <v>2460</v>
      </c>
      <c r="AR75" t="s">
        <v>2461</v>
      </c>
    </row>
    <row r="76" spans="1:66" x14ac:dyDescent="0.25">
      <c r="A76" s="3" t="s">
        <v>963</v>
      </c>
      <c r="B76" t="s">
        <v>964</v>
      </c>
      <c r="C76" t="s">
        <v>945</v>
      </c>
      <c r="D76" t="s">
        <v>1168</v>
      </c>
      <c r="E76" t="s">
        <v>1121</v>
      </c>
      <c r="F76" t="s">
        <v>969</v>
      </c>
      <c r="G76" t="s">
        <v>2419</v>
      </c>
      <c r="H76" t="s">
        <v>1207</v>
      </c>
      <c r="I76" t="s">
        <v>977</v>
      </c>
      <c r="J76" t="s">
        <v>998</v>
      </c>
      <c r="K76" t="s">
        <v>969</v>
      </c>
      <c r="L76" t="s">
        <v>1940</v>
      </c>
      <c r="M76" t="s">
        <v>1156</v>
      </c>
      <c r="N76" t="s">
        <v>978</v>
      </c>
      <c r="O76" t="s">
        <v>1057</v>
      </c>
      <c r="P76" t="s">
        <v>979</v>
      </c>
      <c r="Q76" t="s">
        <v>2462</v>
      </c>
      <c r="R76" t="s">
        <v>969</v>
      </c>
      <c r="S76" t="s">
        <v>1229</v>
      </c>
      <c r="T76" t="s">
        <v>1043</v>
      </c>
      <c r="U76" t="s">
        <v>1268</v>
      </c>
      <c r="V76" t="s">
        <v>990</v>
      </c>
      <c r="W76" t="s">
        <v>946</v>
      </c>
      <c r="X76" t="s">
        <v>947</v>
      </c>
      <c r="Y76" t="s">
        <v>1819</v>
      </c>
      <c r="Z76" t="s">
        <v>969</v>
      </c>
      <c r="AA76" t="s">
        <v>1029</v>
      </c>
      <c r="AB76" t="s">
        <v>945</v>
      </c>
      <c r="AC76" t="s">
        <v>991</v>
      </c>
      <c r="AD76" t="s">
        <v>974</v>
      </c>
      <c r="AE76" t="s">
        <v>1208</v>
      </c>
      <c r="AF76" t="s">
        <v>1649</v>
      </c>
      <c r="AG76" t="s">
        <v>1274</v>
      </c>
      <c r="AH76" t="s">
        <v>1302</v>
      </c>
      <c r="AI76" t="s">
        <v>1271</v>
      </c>
      <c r="AJ76" t="s">
        <v>947</v>
      </c>
      <c r="AK76" t="s">
        <v>1278</v>
      </c>
      <c r="AL76" t="s">
        <v>1105</v>
      </c>
      <c r="AM76" t="s">
        <v>2463</v>
      </c>
      <c r="AN76" t="s">
        <v>969</v>
      </c>
      <c r="AO76" t="s">
        <v>2464</v>
      </c>
      <c r="AP76" t="s">
        <v>2465</v>
      </c>
      <c r="AQ76" t="s">
        <v>945</v>
      </c>
      <c r="AR76" t="s">
        <v>990</v>
      </c>
      <c r="AS76" t="s">
        <v>991</v>
      </c>
    </row>
    <row r="77" spans="1:66" x14ac:dyDescent="0.25">
      <c r="A77" s="3" t="s">
        <v>976</v>
      </c>
      <c r="B77" t="s">
        <v>977</v>
      </c>
      <c r="C77" t="s">
        <v>1121</v>
      </c>
      <c r="D77" t="s">
        <v>969</v>
      </c>
      <c r="E77" t="s">
        <v>2419</v>
      </c>
      <c r="F77" t="s">
        <v>1207</v>
      </c>
      <c r="G77" t="s">
        <v>947</v>
      </c>
      <c r="H77" t="s">
        <v>2440</v>
      </c>
      <c r="I77" t="s">
        <v>2383</v>
      </c>
      <c r="J77" t="s">
        <v>2415</v>
      </c>
      <c r="K77" t="s">
        <v>1030</v>
      </c>
      <c r="L77" t="s">
        <v>1196</v>
      </c>
      <c r="M77" t="s">
        <v>1000</v>
      </c>
      <c r="N77" t="s">
        <v>976</v>
      </c>
      <c r="O77" t="s">
        <v>2466</v>
      </c>
      <c r="P77" t="s">
        <v>1556</v>
      </c>
      <c r="Q77" t="s">
        <v>969</v>
      </c>
      <c r="R77" t="s">
        <v>2419</v>
      </c>
      <c r="S77" t="s">
        <v>1207</v>
      </c>
      <c r="T77" t="s">
        <v>2467</v>
      </c>
      <c r="U77" t="s">
        <v>2021</v>
      </c>
      <c r="V77" t="s">
        <v>1009</v>
      </c>
      <c r="W77" t="s">
        <v>1057</v>
      </c>
      <c r="X77" t="s">
        <v>991</v>
      </c>
      <c r="Y77" t="s">
        <v>1422</v>
      </c>
      <c r="Z77" t="s">
        <v>1121</v>
      </c>
      <c r="AA77" t="s">
        <v>969</v>
      </c>
      <c r="AB77" t="s">
        <v>2419</v>
      </c>
      <c r="AC77" t="s">
        <v>1207</v>
      </c>
      <c r="AD77" t="s">
        <v>2468</v>
      </c>
      <c r="AE77" t="s">
        <v>2469</v>
      </c>
      <c r="AF77" t="s">
        <v>2470</v>
      </c>
      <c r="AG77" t="s">
        <v>1249</v>
      </c>
      <c r="AH77" t="s">
        <v>2247</v>
      </c>
      <c r="AI77" t="s">
        <v>976</v>
      </c>
      <c r="AJ77" t="s">
        <v>1043</v>
      </c>
      <c r="AK77" t="s">
        <v>950</v>
      </c>
      <c r="AL77" t="s">
        <v>1692</v>
      </c>
      <c r="AM77" t="s">
        <v>969</v>
      </c>
      <c r="AN77" t="s">
        <v>944</v>
      </c>
      <c r="AO77" t="s">
        <v>945</v>
      </c>
      <c r="AP77" t="s">
        <v>1003</v>
      </c>
      <c r="AQ77" t="s">
        <v>1486</v>
      </c>
      <c r="AR77" t="s">
        <v>947</v>
      </c>
      <c r="AS77" t="s">
        <v>2471</v>
      </c>
    </row>
    <row r="78" spans="1:66" x14ac:dyDescent="0.25">
      <c r="A78" s="3" t="s">
        <v>976</v>
      </c>
      <c r="B78" t="s">
        <v>1043</v>
      </c>
      <c r="C78" t="s">
        <v>2472</v>
      </c>
      <c r="D78" t="s">
        <v>1009</v>
      </c>
      <c r="E78" t="s">
        <v>2419</v>
      </c>
      <c r="F78" t="s">
        <v>1198</v>
      </c>
      <c r="G78" t="s">
        <v>956</v>
      </c>
      <c r="H78" t="s">
        <v>1329</v>
      </c>
      <c r="I78" t="s">
        <v>2473</v>
      </c>
      <c r="J78" t="s">
        <v>2276</v>
      </c>
      <c r="K78" t="s">
        <v>976</v>
      </c>
      <c r="L78" t="s">
        <v>964</v>
      </c>
      <c r="M78" t="s">
        <v>2162</v>
      </c>
      <c r="N78" t="s">
        <v>1073</v>
      </c>
      <c r="O78" t="s">
        <v>1532</v>
      </c>
      <c r="P78" t="s">
        <v>1196</v>
      </c>
      <c r="Q78" t="s">
        <v>998</v>
      </c>
      <c r="R78" t="s">
        <v>963</v>
      </c>
      <c r="S78" t="s">
        <v>1136</v>
      </c>
      <c r="T78" t="s">
        <v>2212</v>
      </c>
      <c r="U78" t="s">
        <v>2383</v>
      </c>
      <c r="V78" t="s">
        <v>2415</v>
      </c>
      <c r="W78" t="s">
        <v>1002</v>
      </c>
      <c r="X78" t="s">
        <v>1057</v>
      </c>
      <c r="Y78" t="s">
        <v>991</v>
      </c>
      <c r="Z78" t="s">
        <v>2474</v>
      </c>
      <c r="AA78" t="s">
        <v>1134</v>
      </c>
      <c r="AB78" t="s">
        <v>969</v>
      </c>
      <c r="AC78" t="s">
        <v>965</v>
      </c>
      <c r="AD78" t="s">
        <v>1134</v>
      </c>
      <c r="AE78" t="s">
        <v>969</v>
      </c>
      <c r="AF78" t="s">
        <v>965</v>
      </c>
      <c r="AG78" t="s">
        <v>958</v>
      </c>
      <c r="AH78" t="s">
        <v>1002</v>
      </c>
      <c r="AI78" t="s">
        <v>2032</v>
      </c>
      <c r="AJ78" t="s">
        <v>1003</v>
      </c>
      <c r="AK78" t="s">
        <v>969</v>
      </c>
      <c r="AL78" t="s">
        <v>1229</v>
      </c>
      <c r="AM78" t="s">
        <v>972</v>
      </c>
      <c r="AN78" t="s">
        <v>1548</v>
      </c>
      <c r="AO78" t="s">
        <v>1230</v>
      </c>
      <c r="AP78" t="s">
        <v>947</v>
      </c>
      <c r="AQ78" t="s">
        <v>2144</v>
      </c>
      <c r="AR78" t="s">
        <v>969</v>
      </c>
      <c r="AS78" t="s">
        <v>2475</v>
      </c>
    </row>
    <row r="79" spans="1:66" x14ac:dyDescent="0.25">
      <c r="A79" s="3" t="s">
        <v>1631</v>
      </c>
      <c r="B79" t="s">
        <v>943</v>
      </c>
      <c r="C79" t="s">
        <v>945</v>
      </c>
      <c r="D79" t="s">
        <v>969</v>
      </c>
      <c r="E79" t="s">
        <v>1631</v>
      </c>
      <c r="F79" t="s">
        <v>1403</v>
      </c>
      <c r="G79" t="s">
        <v>992</v>
      </c>
      <c r="H79" t="s">
        <v>1068</v>
      </c>
      <c r="I79" t="s">
        <v>1190</v>
      </c>
      <c r="J79" t="s">
        <v>977</v>
      </c>
      <c r="K79" t="s">
        <v>1121</v>
      </c>
      <c r="L79" t="s">
        <v>1057</v>
      </c>
      <c r="M79" t="s">
        <v>2419</v>
      </c>
      <c r="N79" t="s">
        <v>1207</v>
      </c>
      <c r="O79" t="s">
        <v>947</v>
      </c>
      <c r="P79" t="s">
        <v>992</v>
      </c>
      <c r="Q79" t="s">
        <v>1129</v>
      </c>
      <c r="R79" t="s">
        <v>1231</v>
      </c>
      <c r="S79" t="s">
        <v>1009</v>
      </c>
      <c r="T79" t="s">
        <v>1432</v>
      </c>
      <c r="U79" t="s">
        <v>958</v>
      </c>
      <c r="V79" t="s">
        <v>945</v>
      </c>
      <c r="W79" t="s">
        <v>2142</v>
      </c>
      <c r="X79" t="s">
        <v>969</v>
      </c>
      <c r="Y79" t="s">
        <v>965</v>
      </c>
      <c r="Z79" t="s">
        <v>1438</v>
      </c>
      <c r="AA79" t="s">
        <v>992</v>
      </c>
      <c r="AB79" t="s">
        <v>1662</v>
      </c>
      <c r="AC79" t="s">
        <v>1030</v>
      </c>
      <c r="AD79" t="s">
        <v>943</v>
      </c>
      <c r="AE79" t="s">
        <v>1136</v>
      </c>
      <c r="AF79" t="s">
        <v>958</v>
      </c>
      <c r="AG79" t="s">
        <v>945</v>
      </c>
      <c r="AH79" t="s">
        <v>1006</v>
      </c>
      <c r="AI79">
        <v>7</v>
      </c>
      <c r="AJ79" t="s">
        <v>1147</v>
      </c>
      <c r="AK79" t="s">
        <v>1134</v>
      </c>
      <c r="AL79" t="s">
        <v>1063</v>
      </c>
      <c r="AM79" t="s">
        <v>992</v>
      </c>
      <c r="AN79" t="s">
        <v>1416</v>
      </c>
      <c r="AO79" t="s">
        <v>1009</v>
      </c>
      <c r="AP79" t="s">
        <v>1079</v>
      </c>
      <c r="AQ79" t="s">
        <v>958</v>
      </c>
      <c r="AR79" t="s">
        <v>1002</v>
      </c>
      <c r="AS79" t="s">
        <v>2476</v>
      </c>
    </row>
    <row r="80" spans="1:66" x14ac:dyDescent="0.25">
      <c r="A80" s="3" t="s">
        <v>943</v>
      </c>
      <c r="B80" t="s">
        <v>944</v>
      </c>
      <c r="C80" t="s">
        <v>1532</v>
      </c>
      <c r="D80" t="s">
        <v>1057</v>
      </c>
      <c r="E80" t="s">
        <v>1168</v>
      </c>
      <c r="F80" t="s">
        <v>2310</v>
      </c>
      <c r="G80" t="s">
        <v>1134</v>
      </c>
      <c r="H80" t="s">
        <v>2477</v>
      </c>
      <c r="I80" t="s">
        <v>2478</v>
      </c>
      <c r="J80" t="s">
        <v>1269</v>
      </c>
      <c r="K80" t="s">
        <v>2213</v>
      </c>
      <c r="L80" t="s">
        <v>1368</v>
      </c>
      <c r="M80" t="s">
        <v>952</v>
      </c>
      <c r="N80" t="s">
        <v>981</v>
      </c>
      <c r="O80" t="s">
        <v>969</v>
      </c>
      <c r="P80" t="s">
        <v>1808</v>
      </c>
      <c r="Q80" t="s">
        <v>1134</v>
      </c>
      <c r="R80" t="s">
        <v>969</v>
      </c>
      <c r="S80" t="s">
        <v>2419</v>
      </c>
      <c r="T80" t="s">
        <v>1198</v>
      </c>
      <c r="U80" t="s">
        <v>990</v>
      </c>
      <c r="V80" t="s">
        <v>1003</v>
      </c>
      <c r="W80" t="s">
        <v>1230</v>
      </c>
      <c r="X80" t="s">
        <v>1229</v>
      </c>
      <c r="Y80" t="s">
        <v>952</v>
      </c>
      <c r="Z80" t="s">
        <v>972</v>
      </c>
      <c r="AA80" t="s">
        <v>1057</v>
      </c>
      <c r="AB80" t="s">
        <v>1185</v>
      </c>
      <c r="AC80" t="s">
        <v>1134</v>
      </c>
      <c r="AD80" t="s">
        <v>1033</v>
      </c>
      <c r="AE80" t="s">
        <v>2107</v>
      </c>
      <c r="AF80" t="s">
        <v>1233</v>
      </c>
      <c r="AG80" t="s">
        <v>1718</v>
      </c>
      <c r="AH80" t="s">
        <v>1030</v>
      </c>
      <c r="AI80" t="s">
        <v>1304</v>
      </c>
      <c r="AJ80" t="s">
        <v>1010</v>
      </c>
      <c r="AK80" t="s">
        <v>1134</v>
      </c>
      <c r="AL80" t="s">
        <v>1318</v>
      </c>
      <c r="AM80" t="s">
        <v>972</v>
      </c>
      <c r="AN80" t="s">
        <v>1498</v>
      </c>
      <c r="AO80" t="s">
        <v>992</v>
      </c>
      <c r="AP80" t="s">
        <v>1068</v>
      </c>
      <c r="AQ80" t="s">
        <v>978</v>
      </c>
      <c r="AR80" t="s">
        <v>1021</v>
      </c>
      <c r="AS80" t="s">
        <v>2479</v>
      </c>
    </row>
    <row r="81" spans="1:240" x14ac:dyDescent="0.25">
      <c r="A81" s="3" t="s">
        <v>943</v>
      </c>
      <c r="B81" t="s">
        <v>1002</v>
      </c>
      <c r="C81" t="s">
        <v>1057</v>
      </c>
      <c r="D81" t="s">
        <v>1168</v>
      </c>
      <c r="E81" t="s">
        <v>944</v>
      </c>
      <c r="F81" t="s">
        <v>963</v>
      </c>
      <c r="G81" t="s">
        <v>1631</v>
      </c>
      <c r="H81" t="s">
        <v>1403</v>
      </c>
      <c r="I81" t="s">
        <v>1025</v>
      </c>
      <c r="J81" t="s">
        <v>1121</v>
      </c>
      <c r="K81" t="s">
        <v>1057</v>
      </c>
      <c r="L81" t="s">
        <v>2419</v>
      </c>
      <c r="M81" t="s">
        <v>1207</v>
      </c>
      <c r="N81" t="s">
        <v>957</v>
      </c>
      <c r="O81" t="s">
        <v>2124</v>
      </c>
      <c r="P81" t="s">
        <v>1566</v>
      </c>
      <c r="Q81" t="s">
        <v>1079</v>
      </c>
      <c r="R81" t="s">
        <v>963</v>
      </c>
      <c r="S81" t="s">
        <v>1249</v>
      </c>
      <c r="T81" t="s">
        <v>969</v>
      </c>
      <c r="U81" t="s">
        <v>944</v>
      </c>
      <c r="V81" t="s">
        <v>945</v>
      </c>
      <c r="W81" t="s">
        <v>978</v>
      </c>
      <c r="X81" t="s">
        <v>1168</v>
      </c>
      <c r="Y81" t="s">
        <v>2480</v>
      </c>
      <c r="Z81" t="s">
        <v>1021</v>
      </c>
      <c r="AA81" t="s">
        <v>2481</v>
      </c>
      <c r="AB81" t="s">
        <v>1113</v>
      </c>
      <c r="AC81" t="s">
        <v>969</v>
      </c>
      <c r="AD81" t="s">
        <v>2482</v>
      </c>
      <c r="AE81" t="s">
        <v>1090</v>
      </c>
      <c r="AF81" t="s">
        <v>947</v>
      </c>
      <c r="AG81" t="s">
        <v>969</v>
      </c>
      <c r="AH81" t="s">
        <v>1265</v>
      </c>
      <c r="AI81" t="s">
        <v>2362</v>
      </c>
      <c r="AJ81" t="s">
        <v>969</v>
      </c>
      <c r="AK81" t="s">
        <v>1405</v>
      </c>
      <c r="AL81" t="s">
        <v>2397</v>
      </c>
      <c r="AM81" t="s">
        <v>945</v>
      </c>
      <c r="AN81" t="s">
        <v>1707</v>
      </c>
      <c r="AO81" t="s">
        <v>947</v>
      </c>
      <c r="AP81" t="s">
        <v>993</v>
      </c>
      <c r="AQ81" t="s">
        <v>1032</v>
      </c>
      <c r="AR81" t="s">
        <v>1395</v>
      </c>
      <c r="AS81" t="s">
        <v>2483</v>
      </c>
    </row>
    <row r="82" spans="1:240" x14ac:dyDescent="0.25">
      <c r="A82" s="3" t="s">
        <v>1105</v>
      </c>
      <c r="B82" t="s">
        <v>969</v>
      </c>
      <c r="C82" t="s">
        <v>1737</v>
      </c>
      <c r="D82" t="s">
        <v>976</v>
      </c>
      <c r="E82" t="s">
        <v>1738</v>
      </c>
      <c r="F82" t="s">
        <v>978</v>
      </c>
      <c r="G82" t="s">
        <v>2484</v>
      </c>
      <c r="H82" t="s">
        <v>976</v>
      </c>
      <c r="I82" t="s">
        <v>997</v>
      </c>
      <c r="J82" t="s">
        <v>1237</v>
      </c>
      <c r="K82" t="s">
        <v>1082</v>
      </c>
      <c r="L82" t="s">
        <v>2485</v>
      </c>
      <c r="M82" t="s">
        <v>976</v>
      </c>
      <c r="N82" t="s">
        <v>993</v>
      </c>
      <c r="O82" t="s">
        <v>1046</v>
      </c>
      <c r="P82" t="s">
        <v>1061</v>
      </c>
      <c r="Q82" t="s">
        <v>1105</v>
      </c>
      <c r="R82" t="s">
        <v>1419</v>
      </c>
      <c r="S82" t="s">
        <v>963</v>
      </c>
      <c r="T82" t="s">
        <v>1001</v>
      </c>
      <c r="U82" t="s">
        <v>998</v>
      </c>
      <c r="V82" t="s">
        <v>969</v>
      </c>
      <c r="W82" t="s">
        <v>2486</v>
      </c>
      <c r="X82" t="s">
        <v>1156</v>
      </c>
      <c r="Y82" t="s">
        <v>993</v>
      </c>
      <c r="Z82" t="s">
        <v>1707</v>
      </c>
      <c r="AA82" t="s">
        <v>2487</v>
      </c>
      <c r="AB82" t="s">
        <v>1176</v>
      </c>
      <c r="AC82" t="s">
        <v>969</v>
      </c>
      <c r="AD82" t="s">
        <v>2488</v>
      </c>
      <c r="AE82" t="s">
        <v>969</v>
      </c>
      <c r="AF82" t="s">
        <v>1001</v>
      </c>
      <c r="AG82" t="s">
        <v>945</v>
      </c>
      <c r="AH82" t="s">
        <v>990</v>
      </c>
      <c r="AI82" t="s">
        <v>1003</v>
      </c>
      <c r="AJ82" t="s">
        <v>947</v>
      </c>
      <c r="AK82" t="s">
        <v>2162</v>
      </c>
      <c r="AL82" t="s">
        <v>978</v>
      </c>
      <c r="AM82" t="s">
        <v>969</v>
      </c>
      <c r="AN82" t="s">
        <v>944</v>
      </c>
      <c r="AO82" t="s">
        <v>945</v>
      </c>
      <c r="AP82" t="s">
        <v>1003</v>
      </c>
      <c r="AQ82" t="s">
        <v>947</v>
      </c>
      <c r="AR82" t="s">
        <v>2489</v>
      </c>
      <c r="AS82" t="s">
        <v>2490</v>
      </c>
    </row>
    <row r="83" spans="1:240" x14ac:dyDescent="0.25">
      <c r="A83" s="3" t="s">
        <v>943</v>
      </c>
      <c r="B83" t="s">
        <v>1002</v>
      </c>
      <c r="C83" t="s">
        <v>1057</v>
      </c>
      <c r="D83" t="s">
        <v>1205</v>
      </c>
      <c r="E83" t="s">
        <v>1047</v>
      </c>
      <c r="F83" t="s">
        <v>947</v>
      </c>
      <c r="G83" t="s">
        <v>1229</v>
      </c>
      <c r="H83" t="s">
        <v>1002</v>
      </c>
      <c r="I83" t="s">
        <v>1230</v>
      </c>
      <c r="J83" t="s">
        <v>947</v>
      </c>
      <c r="K83" t="s">
        <v>2065</v>
      </c>
      <c r="L83" t="s">
        <v>992</v>
      </c>
      <c r="M83" t="s">
        <v>951</v>
      </c>
      <c r="N83" t="s">
        <v>1076</v>
      </c>
      <c r="O83" t="s">
        <v>1449</v>
      </c>
      <c r="P83" t="s">
        <v>1027</v>
      </c>
      <c r="Q83" t="s">
        <v>1133</v>
      </c>
      <c r="R83" t="s">
        <v>1403</v>
      </c>
      <c r="S83" t="s">
        <v>992</v>
      </c>
      <c r="T83" t="s">
        <v>964</v>
      </c>
      <c r="U83" t="s">
        <v>947</v>
      </c>
      <c r="V83" t="s">
        <v>1073</v>
      </c>
      <c r="W83" t="s">
        <v>1002</v>
      </c>
      <c r="X83" t="s">
        <v>1057</v>
      </c>
      <c r="Y83" t="s">
        <v>991</v>
      </c>
      <c r="Z83" t="s">
        <v>964</v>
      </c>
      <c r="AA83" t="s">
        <v>978</v>
      </c>
      <c r="AB83" t="s">
        <v>1057</v>
      </c>
      <c r="AC83" t="s">
        <v>946</v>
      </c>
      <c r="AD83" t="s">
        <v>1001</v>
      </c>
      <c r="AE83" t="s">
        <v>1271</v>
      </c>
      <c r="AF83" t="s">
        <v>1030</v>
      </c>
      <c r="AG83" t="s">
        <v>1029</v>
      </c>
      <c r="AH83" t="s">
        <v>947</v>
      </c>
      <c r="AI83" t="s">
        <v>2446</v>
      </c>
      <c r="AJ83" t="s">
        <v>1405</v>
      </c>
      <c r="AK83" t="s">
        <v>2397</v>
      </c>
      <c r="AL83" t="s">
        <v>1002</v>
      </c>
      <c r="AM83" t="s">
        <v>991</v>
      </c>
      <c r="AN83" t="s">
        <v>943</v>
      </c>
      <c r="AO83" t="s">
        <v>1189</v>
      </c>
      <c r="AP83" t="s">
        <v>1002</v>
      </c>
      <c r="AQ83" t="s">
        <v>1313</v>
      </c>
      <c r="AR83" t="s">
        <v>1003</v>
      </c>
      <c r="AS83" t="s">
        <v>2491</v>
      </c>
    </row>
    <row r="84" spans="1:240" x14ac:dyDescent="0.25">
      <c r="A84" s="3" t="s">
        <v>976</v>
      </c>
      <c r="B84" t="s">
        <v>1068</v>
      </c>
      <c r="C84" t="s">
        <v>1316</v>
      </c>
      <c r="D84" t="s">
        <v>977</v>
      </c>
      <c r="E84" t="s">
        <v>1231</v>
      </c>
      <c r="F84" t="s">
        <v>975</v>
      </c>
      <c r="G84" t="s">
        <v>957</v>
      </c>
      <c r="H84" t="s">
        <v>1978</v>
      </c>
      <c r="I84" t="s">
        <v>1009</v>
      </c>
      <c r="J84" t="s">
        <v>1083</v>
      </c>
      <c r="K84" t="s">
        <v>958</v>
      </c>
      <c r="L84" t="s">
        <v>1057</v>
      </c>
      <c r="M84" t="s">
        <v>1028</v>
      </c>
      <c r="N84" t="s">
        <v>1557</v>
      </c>
      <c r="O84" t="s">
        <v>998</v>
      </c>
      <c r="P84" t="s">
        <v>969</v>
      </c>
      <c r="Q84" t="s">
        <v>1559</v>
      </c>
      <c r="R84" t="s">
        <v>976</v>
      </c>
      <c r="S84" t="s">
        <v>1667</v>
      </c>
      <c r="T84" t="s">
        <v>969</v>
      </c>
      <c r="U84" t="s">
        <v>1229</v>
      </c>
      <c r="V84" t="s">
        <v>945</v>
      </c>
      <c r="W84" t="s">
        <v>1707</v>
      </c>
      <c r="X84" t="s">
        <v>969</v>
      </c>
      <c r="Y84" t="s">
        <v>1001</v>
      </c>
      <c r="Z84" t="s">
        <v>1002</v>
      </c>
      <c r="AA84" t="s">
        <v>2492</v>
      </c>
      <c r="AB84" t="s">
        <v>1003</v>
      </c>
      <c r="AC84" t="s">
        <v>947</v>
      </c>
      <c r="AD84" t="s">
        <v>1004</v>
      </c>
      <c r="AE84" t="s">
        <v>969</v>
      </c>
      <c r="AF84" t="s">
        <v>1302</v>
      </c>
      <c r="AG84" t="s">
        <v>1029</v>
      </c>
      <c r="AH84" t="s">
        <v>947</v>
      </c>
      <c r="AI84" t="s">
        <v>1405</v>
      </c>
      <c r="AJ84" t="s">
        <v>2397</v>
      </c>
      <c r="AK84" t="s">
        <v>1451</v>
      </c>
      <c r="AL84" t="s">
        <v>981</v>
      </c>
      <c r="AM84" t="s">
        <v>969</v>
      </c>
      <c r="AN84" t="s">
        <v>2401</v>
      </c>
      <c r="AO84" t="s">
        <v>945</v>
      </c>
      <c r="AP84" t="s">
        <v>1057</v>
      </c>
      <c r="AQ84" t="s">
        <v>2493</v>
      </c>
      <c r="AR84" t="s">
        <v>947</v>
      </c>
      <c r="AS84" t="s">
        <v>2494</v>
      </c>
    </row>
    <row r="85" spans="1:240" x14ac:dyDescent="0.25">
      <c r="A85" s="3" t="s">
        <v>969</v>
      </c>
      <c r="B85" t="s">
        <v>944</v>
      </c>
      <c r="C85" t="s">
        <v>1002</v>
      </c>
      <c r="D85" t="s">
        <v>1003</v>
      </c>
      <c r="E85" t="s">
        <v>1004</v>
      </c>
      <c r="F85" t="s">
        <v>1045</v>
      </c>
      <c r="G85" t="s">
        <v>1532</v>
      </c>
      <c r="H85" t="s">
        <v>1057</v>
      </c>
      <c r="I85" t="s">
        <v>1342</v>
      </c>
      <c r="J85" t="s">
        <v>2482</v>
      </c>
      <c r="K85" t="s">
        <v>1090</v>
      </c>
      <c r="L85" t="s">
        <v>1992</v>
      </c>
      <c r="M85" t="s">
        <v>1265</v>
      </c>
      <c r="N85" t="s">
        <v>2362</v>
      </c>
      <c r="O85" t="s">
        <v>2495</v>
      </c>
      <c r="P85" t="s">
        <v>1949</v>
      </c>
      <c r="Q85" t="s">
        <v>1305</v>
      </c>
      <c r="R85" t="s">
        <v>1302</v>
      </c>
      <c r="S85" t="s">
        <v>1029</v>
      </c>
      <c r="T85" t="s">
        <v>1302</v>
      </c>
      <c r="U85" t="s">
        <v>1581</v>
      </c>
      <c r="V85" t="s">
        <v>1302</v>
      </c>
      <c r="W85" t="s">
        <v>2496</v>
      </c>
      <c r="X85" t="s">
        <v>947</v>
      </c>
      <c r="Y85" t="s">
        <v>1302</v>
      </c>
      <c r="Z85" t="s">
        <v>2401</v>
      </c>
      <c r="AA85" t="s">
        <v>969</v>
      </c>
      <c r="AB85" t="s">
        <v>1271</v>
      </c>
      <c r="AC85" t="s">
        <v>989</v>
      </c>
      <c r="AD85" t="s">
        <v>1168</v>
      </c>
      <c r="AE85" t="s">
        <v>1415</v>
      </c>
      <c r="AF85" t="s">
        <v>1057</v>
      </c>
      <c r="AG85" t="s">
        <v>1185</v>
      </c>
      <c r="AH85" t="s">
        <v>1134</v>
      </c>
      <c r="AI85" t="s">
        <v>2497</v>
      </c>
      <c r="AJ85" t="s">
        <v>2498</v>
      </c>
      <c r="AK85" t="s">
        <v>1121</v>
      </c>
      <c r="AL85" t="s">
        <v>1581</v>
      </c>
      <c r="AM85" t="s">
        <v>1415</v>
      </c>
      <c r="AN85" t="s">
        <v>2499</v>
      </c>
      <c r="AO85" t="s">
        <v>2500</v>
      </c>
      <c r="AP85" t="s">
        <v>1043</v>
      </c>
      <c r="AQ85" t="s">
        <v>991</v>
      </c>
      <c r="AR85" t="s">
        <v>957</v>
      </c>
      <c r="AS85" t="s">
        <v>2452</v>
      </c>
    </row>
    <row r="86" spans="1:240" x14ac:dyDescent="0.25">
      <c r="A86" s="3" t="s">
        <v>992</v>
      </c>
      <c r="B86" t="s">
        <v>1191</v>
      </c>
      <c r="C86" t="s">
        <v>963</v>
      </c>
      <c r="D86" t="s">
        <v>1001</v>
      </c>
      <c r="E86" t="s">
        <v>969</v>
      </c>
      <c r="F86" t="s">
        <v>1000</v>
      </c>
      <c r="G86" t="s">
        <v>975</v>
      </c>
      <c r="H86" t="s">
        <v>976</v>
      </c>
      <c r="I86" t="s">
        <v>977</v>
      </c>
      <c r="J86" t="s">
        <v>1526</v>
      </c>
      <c r="K86" t="s">
        <v>2501</v>
      </c>
      <c r="L86" t="s">
        <v>969</v>
      </c>
      <c r="M86" t="s">
        <v>1559</v>
      </c>
      <c r="N86" t="s">
        <v>1476</v>
      </c>
      <c r="O86" t="s">
        <v>958</v>
      </c>
      <c r="P86" t="s">
        <v>1161</v>
      </c>
      <c r="Q86" t="s">
        <v>1057</v>
      </c>
      <c r="R86" t="s">
        <v>1224</v>
      </c>
      <c r="S86" t="s">
        <v>2502</v>
      </c>
      <c r="T86" t="s">
        <v>958</v>
      </c>
      <c r="U86" t="s">
        <v>945</v>
      </c>
      <c r="V86" t="s">
        <v>969</v>
      </c>
      <c r="W86" t="s">
        <v>965</v>
      </c>
      <c r="X86" t="s">
        <v>1048</v>
      </c>
      <c r="Y86" t="s">
        <v>978</v>
      </c>
      <c r="Z86" t="s">
        <v>969</v>
      </c>
      <c r="AA86" t="s">
        <v>1358</v>
      </c>
      <c r="AB86" t="s">
        <v>1030</v>
      </c>
      <c r="AC86" t="s">
        <v>969</v>
      </c>
      <c r="AD86" t="s">
        <v>1796</v>
      </c>
      <c r="AE86" t="s">
        <v>2503</v>
      </c>
      <c r="AF86" t="s">
        <v>976</v>
      </c>
      <c r="AG86" t="s">
        <v>1322</v>
      </c>
      <c r="AH86" t="s">
        <v>1526</v>
      </c>
      <c r="AI86" t="s">
        <v>1057</v>
      </c>
      <c r="AJ86" t="s">
        <v>996</v>
      </c>
      <c r="AK86" t="s">
        <v>1121</v>
      </c>
      <c r="AL86" t="s">
        <v>2504</v>
      </c>
      <c r="AM86" t="s">
        <v>1168</v>
      </c>
      <c r="AN86" t="s">
        <v>1047</v>
      </c>
      <c r="AO86" t="s">
        <v>950</v>
      </c>
      <c r="AP86" t="s">
        <v>978</v>
      </c>
      <c r="AQ86" t="s">
        <v>969</v>
      </c>
      <c r="AR86" t="s">
        <v>2505</v>
      </c>
      <c r="AS86" t="s">
        <v>1134</v>
      </c>
      <c r="AT86" t="s">
        <v>1796</v>
      </c>
      <c r="AU86" t="s">
        <v>1384</v>
      </c>
      <c r="AV86" t="s">
        <v>2354</v>
      </c>
      <c r="AW86" t="s">
        <v>2305</v>
      </c>
      <c r="AX86" t="s">
        <v>957</v>
      </c>
      <c r="AY86" t="s">
        <v>1323</v>
      </c>
      <c r="AZ86" t="s">
        <v>1072</v>
      </c>
      <c r="BA86" t="s">
        <v>1012</v>
      </c>
      <c r="BB86" t="s">
        <v>1014</v>
      </c>
      <c r="BC86" t="s">
        <v>1009</v>
      </c>
      <c r="BD86" t="s">
        <v>1037</v>
      </c>
      <c r="BE86" t="s">
        <v>969</v>
      </c>
      <c r="BF86" t="s">
        <v>2173</v>
      </c>
      <c r="BG86" t="s">
        <v>958</v>
      </c>
      <c r="BH86" t="s">
        <v>1002</v>
      </c>
      <c r="BI86" t="s">
        <v>1015</v>
      </c>
    </row>
    <row r="87" spans="1:240" x14ac:dyDescent="0.25">
      <c r="A87" s="3" t="s">
        <v>976</v>
      </c>
      <c r="B87" t="s">
        <v>977</v>
      </c>
      <c r="C87" t="s">
        <v>1231</v>
      </c>
      <c r="D87" t="s">
        <v>1526</v>
      </c>
      <c r="E87" t="s">
        <v>2506</v>
      </c>
      <c r="F87" t="s">
        <v>1824</v>
      </c>
      <c r="G87" t="s">
        <v>2507</v>
      </c>
      <c r="H87" t="s">
        <v>2508</v>
      </c>
      <c r="I87" t="s">
        <v>2509</v>
      </c>
      <c r="J87" t="s">
        <v>2305</v>
      </c>
      <c r="K87" t="s">
        <v>950</v>
      </c>
      <c r="L87" t="s">
        <v>1057</v>
      </c>
      <c r="M87" t="s">
        <v>2467</v>
      </c>
      <c r="N87" t="s">
        <v>1166</v>
      </c>
      <c r="O87" t="s">
        <v>969</v>
      </c>
      <c r="P87" t="s">
        <v>1001</v>
      </c>
      <c r="Q87" t="s">
        <v>945</v>
      </c>
      <c r="R87" t="s">
        <v>1342</v>
      </c>
      <c r="S87" t="s">
        <v>957</v>
      </c>
      <c r="T87" t="s">
        <v>990</v>
      </c>
      <c r="U87" t="s">
        <v>1003</v>
      </c>
      <c r="V87" t="s">
        <v>990</v>
      </c>
      <c r="W87" t="s">
        <v>1230</v>
      </c>
      <c r="X87" t="s">
        <v>1229</v>
      </c>
      <c r="Y87" t="s">
        <v>988</v>
      </c>
      <c r="Z87" t="s">
        <v>945</v>
      </c>
      <c r="AA87" t="s">
        <v>990</v>
      </c>
      <c r="AB87" t="s">
        <v>1004</v>
      </c>
      <c r="AC87" t="s">
        <v>1001</v>
      </c>
      <c r="AD87" t="s">
        <v>993</v>
      </c>
      <c r="AE87" t="s">
        <v>1057</v>
      </c>
      <c r="AF87" t="s">
        <v>2510</v>
      </c>
      <c r="AG87" t="s">
        <v>947</v>
      </c>
      <c r="AH87" t="s">
        <v>1370</v>
      </c>
      <c r="AI87" t="s">
        <v>1997</v>
      </c>
      <c r="AJ87" t="s">
        <v>945</v>
      </c>
      <c r="AK87" t="s">
        <v>1088</v>
      </c>
      <c r="AL87" t="s">
        <v>2511</v>
      </c>
      <c r="AM87" t="s">
        <v>950</v>
      </c>
      <c r="AN87" t="s">
        <v>2512</v>
      </c>
      <c r="AO87" t="s">
        <v>2513</v>
      </c>
      <c r="AP87" t="s">
        <v>945</v>
      </c>
      <c r="AQ87" t="s">
        <v>2514</v>
      </c>
      <c r="AR87" t="s">
        <v>947</v>
      </c>
      <c r="AS87" t="s">
        <v>1049</v>
      </c>
      <c r="AT87" t="s">
        <v>2515</v>
      </c>
      <c r="AU87" t="s">
        <v>1055</v>
      </c>
      <c r="AV87" t="s">
        <v>1029</v>
      </c>
      <c r="AW87" t="s">
        <v>945</v>
      </c>
      <c r="AX87" t="s">
        <v>1890</v>
      </c>
      <c r="AY87" t="s">
        <v>1415</v>
      </c>
      <c r="AZ87" t="s">
        <v>2516</v>
      </c>
      <c r="BA87" t="s">
        <v>2517</v>
      </c>
      <c r="BB87" t="s">
        <v>2518</v>
      </c>
      <c r="BC87" t="s">
        <v>2519</v>
      </c>
      <c r="BD87" t="s">
        <v>1039</v>
      </c>
      <c r="BE87" t="s">
        <v>2520</v>
      </c>
      <c r="BF87" t="s">
        <v>1415</v>
      </c>
      <c r="BG87" t="s">
        <v>1065</v>
      </c>
      <c r="BH87" t="s">
        <v>2521</v>
      </c>
      <c r="BI87" t="s">
        <v>1015</v>
      </c>
    </row>
    <row r="88" spans="1:240" x14ac:dyDescent="0.25">
      <c r="A88" s="3" t="s">
        <v>946</v>
      </c>
      <c r="B88" t="s">
        <v>1003</v>
      </c>
      <c r="C88" t="s">
        <v>944</v>
      </c>
      <c r="D88" t="s">
        <v>955</v>
      </c>
      <c r="E88" t="s">
        <v>2522</v>
      </c>
      <c r="F88" t="s">
        <v>2523</v>
      </c>
      <c r="G88" t="s">
        <v>1059</v>
      </c>
      <c r="H88" t="s">
        <v>1060</v>
      </c>
      <c r="I88" t="s">
        <v>990</v>
      </c>
      <c r="J88" t="s">
        <v>1548</v>
      </c>
      <c r="K88" t="s">
        <v>1526</v>
      </c>
      <c r="L88" t="s">
        <v>2506</v>
      </c>
      <c r="M88" t="s">
        <v>1268</v>
      </c>
      <c r="N88" t="s">
        <v>996</v>
      </c>
      <c r="O88" t="s">
        <v>1699</v>
      </c>
      <c r="P88" t="s">
        <v>1009</v>
      </c>
      <c r="Q88" t="s">
        <v>2221</v>
      </c>
      <c r="R88" t="s">
        <v>1020</v>
      </c>
      <c r="S88" t="s">
        <v>963</v>
      </c>
      <c r="T88" t="s">
        <v>1001</v>
      </c>
      <c r="U88" t="s">
        <v>1654</v>
      </c>
      <c r="V88" t="s">
        <v>1067</v>
      </c>
      <c r="W88" t="s">
        <v>990</v>
      </c>
      <c r="X88" t="s">
        <v>1003</v>
      </c>
      <c r="Y88" t="s">
        <v>1029</v>
      </c>
      <c r="Z88" t="s">
        <v>945</v>
      </c>
      <c r="AA88" t="s">
        <v>946</v>
      </c>
      <c r="AB88" t="s">
        <v>1265</v>
      </c>
      <c r="AC88" t="s">
        <v>947</v>
      </c>
      <c r="AD88" t="s">
        <v>2524</v>
      </c>
      <c r="AE88" t="s">
        <v>950</v>
      </c>
      <c r="AF88" t="s">
        <v>1187</v>
      </c>
      <c r="AG88" t="s">
        <v>1105</v>
      </c>
      <c r="AH88" t="s">
        <v>2525</v>
      </c>
      <c r="AI88" t="s">
        <v>947</v>
      </c>
      <c r="AJ88" t="s">
        <v>1011</v>
      </c>
      <c r="AK88" t="s">
        <v>1009</v>
      </c>
      <c r="AL88" t="s">
        <v>1517</v>
      </c>
      <c r="AM88" t="s">
        <v>1581</v>
      </c>
    </row>
    <row r="89" spans="1:240" x14ac:dyDescent="0.25">
      <c r="A89" s="3" t="s">
        <v>1021</v>
      </c>
      <c r="B89" t="s">
        <v>2526</v>
      </c>
      <c r="C89" t="s">
        <v>947</v>
      </c>
      <c r="D89" t="s">
        <v>992</v>
      </c>
      <c r="E89" t="s">
        <v>977</v>
      </c>
      <c r="F89" t="s">
        <v>1121</v>
      </c>
      <c r="G89" t="s">
        <v>969</v>
      </c>
      <c r="H89" t="s">
        <v>1206</v>
      </c>
      <c r="I89" t="s">
        <v>1207</v>
      </c>
      <c r="J89" t="s">
        <v>962</v>
      </c>
      <c r="K89" t="s">
        <v>1057</v>
      </c>
      <c r="L89" t="s">
        <v>1341</v>
      </c>
      <c r="M89" t="s">
        <v>1009</v>
      </c>
      <c r="N89" t="s">
        <v>2522</v>
      </c>
      <c r="O89" t="s">
        <v>1030</v>
      </c>
      <c r="P89" t="s">
        <v>2527</v>
      </c>
      <c r="Q89" t="s">
        <v>996</v>
      </c>
      <c r="R89" t="s">
        <v>1320</v>
      </c>
      <c r="S89" t="s">
        <v>1422</v>
      </c>
      <c r="T89" t="s">
        <v>2251</v>
      </c>
      <c r="U89" t="s">
        <v>1003</v>
      </c>
      <c r="V89" t="s">
        <v>1215</v>
      </c>
      <c r="W89" t="s">
        <v>981</v>
      </c>
      <c r="X89" t="s">
        <v>1111</v>
      </c>
      <c r="Y89" t="s">
        <v>2528</v>
      </c>
      <c r="Z89" t="s">
        <v>947</v>
      </c>
      <c r="AA89" t="s">
        <v>1168</v>
      </c>
      <c r="AB89" t="s">
        <v>1892</v>
      </c>
      <c r="AC89" t="s">
        <v>1499</v>
      </c>
      <c r="AD89" t="s">
        <v>1401</v>
      </c>
      <c r="AE89" t="s">
        <v>1364</v>
      </c>
      <c r="AF89" t="s">
        <v>981</v>
      </c>
      <c r="AG89" t="s">
        <v>1646</v>
      </c>
      <c r="AH89" t="s">
        <v>2529</v>
      </c>
      <c r="AI89" t="s">
        <v>1029</v>
      </c>
      <c r="AJ89" t="s">
        <v>945</v>
      </c>
      <c r="AK89" t="s">
        <v>2530</v>
      </c>
      <c r="AL89" t="s">
        <v>947</v>
      </c>
      <c r="AM89" t="s">
        <v>969</v>
      </c>
      <c r="AN89" t="s">
        <v>2106</v>
      </c>
      <c r="AO89" t="s">
        <v>1358</v>
      </c>
      <c r="AP89" t="s">
        <v>945</v>
      </c>
      <c r="AQ89" t="s">
        <v>1032</v>
      </c>
      <c r="AR89" t="s">
        <v>946</v>
      </c>
      <c r="AS89" t="s">
        <v>976</v>
      </c>
      <c r="AT89" t="s">
        <v>1013</v>
      </c>
      <c r="AU89" t="s">
        <v>1079</v>
      </c>
      <c r="AV89" t="s">
        <v>994</v>
      </c>
      <c r="AW89" t="s">
        <v>1409</v>
      </c>
    </row>
    <row r="90" spans="1:240" x14ac:dyDescent="0.25">
      <c r="A90" s="3" t="s">
        <v>1001</v>
      </c>
      <c r="B90" t="s">
        <v>945</v>
      </c>
      <c r="C90" t="s">
        <v>990</v>
      </c>
      <c r="D90" t="s">
        <v>1003</v>
      </c>
      <c r="E90" t="s">
        <v>947</v>
      </c>
      <c r="F90" t="s">
        <v>1208</v>
      </c>
      <c r="G90" t="s">
        <v>2208</v>
      </c>
      <c r="H90" t="s">
        <v>1159</v>
      </c>
      <c r="I90" t="s">
        <v>1012</v>
      </c>
      <c r="J90" t="s">
        <v>1575</v>
      </c>
      <c r="K90" t="s">
        <v>1030</v>
      </c>
      <c r="L90" t="s">
        <v>1329</v>
      </c>
      <c r="M90" t="s">
        <v>2531</v>
      </c>
      <c r="N90" t="s">
        <v>964</v>
      </c>
      <c r="O90" t="s">
        <v>988</v>
      </c>
      <c r="P90" t="s">
        <v>945</v>
      </c>
      <c r="Q90" t="s">
        <v>990</v>
      </c>
      <c r="R90" t="s">
        <v>2251</v>
      </c>
      <c r="S90" t="s">
        <v>1059</v>
      </c>
      <c r="T90" t="s">
        <v>1060</v>
      </c>
      <c r="U90" t="s">
        <v>945</v>
      </c>
      <c r="V90" t="s">
        <v>2339</v>
      </c>
      <c r="W90" t="s">
        <v>1247</v>
      </c>
      <c r="X90" t="s">
        <v>992</v>
      </c>
      <c r="Y90" t="s">
        <v>993</v>
      </c>
      <c r="Z90" t="s">
        <v>1057</v>
      </c>
      <c r="AA90" t="s">
        <v>990</v>
      </c>
      <c r="AB90" t="s">
        <v>1035</v>
      </c>
      <c r="AC90" t="s">
        <v>2532</v>
      </c>
      <c r="AD90" t="s">
        <v>2021</v>
      </c>
      <c r="AE90" t="s">
        <v>1009</v>
      </c>
      <c r="AF90" t="s">
        <v>1294</v>
      </c>
      <c r="AG90" t="s">
        <v>2533</v>
      </c>
      <c r="AH90" t="s">
        <v>947</v>
      </c>
      <c r="AI90" t="s">
        <v>952</v>
      </c>
      <c r="AJ90" t="s">
        <v>945</v>
      </c>
      <c r="AK90" t="s">
        <v>1065</v>
      </c>
      <c r="AL90" t="s">
        <v>2534</v>
      </c>
      <c r="AM90" t="s">
        <v>1815</v>
      </c>
      <c r="AN90" t="s">
        <v>1331</v>
      </c>
    </row>
    <row r="91" spans="1:240" x14ac:dyDescent="0.25">
      <c r="A91" s="3" t="s">
        <v>976</v>
      </c>
      <c r="B91" t="s">
        <v>1043</v>
      </c>
      <c r="C91" t="s">
        <v>1121</v>
      </c>
      <c r="D91" t="s">
        <v>969</v>
      </c>
      <c r="E91" t="s">
        <v>2535</v>
      </c>
      <c r="F91" t="s">
        <v>2536</v>
      </c>
      <c r="G91" t="s">
        <v>1030</v>
      </c>
      <c r="H91" t="s">
        <v>1125</v>
      </c>
      <c r="I91" t="s">
        <v>1196</v>
      </c>
      <c r="J91" t="s">
        <v>1000</v>
      </c>
      <c r="K91" t="s">
        <v>1159</v>
      </c>
      <c r="L91" t="s">
        <v>945</v>
      </c>
      <c r="M91" t="s">
        <v>1320</v>
      </c>
      <c r="N91" t="s">
        <v>1229</v>
      </c>
      <c r="O91" t="s">
        <v>1121</v>
      </c>
      <c r="P91" t="s">
        <v>969</v>
      </c>
      <c r="Q91" t="s">
        <v>1059</v>
      </c>
      <c r="R91" t="s">
        <v>1060</v>
      </c>
      <c r="S91" t="s">
        <v>1043</v>
      </c>
      <c r="T91" t="s">
        <v>990</v>
      </c>
      <c r="U91" t="s">
        <v>1230</v>
      </c>
      <c r="V91" t="s">
        <v>947</v>
      </c>
      <c r="W91" t="s">
        <v>1494</v>
      </c>
      <c r="X91" t="s">
        <v>1419</v>
      </c>
      <c r="Y91" t="s">
        <v>976</v>
      </c>
      <c r="Z91" t="s">
        <v>1019</v>
      </c>
      <c r="AA91" t="s">
        <v>1020</v>
      </c>
      <c r="AB91" t="s">
        <v>945</v>
      </c>
      <c r="AC91" t="s">
        <v>1793</v>
      </c>
      <c r="AD91" t="s">
        <v>947</v>
      </c>
      <c r="AE91" t="s">
        <v>946</v>
      </c>
      <c r="AF91" t="s">
        <v>969</v>
      </c>
      <c r="AG91" t="s">
        <v>1001</v>
      </c>
      <c r="AH91" t="s">
        <v>945</v>
      </c>
      <c r="AI91" t="s">
        <v>2291</v>
      </c>
      <c r="AJ91" t="s">
        <v>2251</v>
      </c>
      <c r="AK91" t="s">
        <v>976</v>
      </c>
      <c r="AL91" t="s">
        <v>993</v>
      </c>
      <c r="AM91" t="s">
        <v>1057</v>
      </c>
      <c r="AN91" t="s">
        <v>980</v>
      </c>
      <c r="AO91" t="s">
        <v>981</v>
      </c>
      <c r="AP91" t="s">
        <v>1057</v>
      </c>
      <c r="AQ91" t="s">
        <v>2537</v>
      </c>
      <c r="AR91" t="s">
        <v>2510</v>
      </c>
      <c r="AS91" t="s">
        <v>2538</v>
      </c>
      <c r="AT91" t="s">
        <v>981</v>
      </c>
      <c r="AU91" t="s">
        <v>2539</v>
      </c>
      <c r="AV91" t="s">
        <v>2540</v>
      </c>
      <c r="AW91" t="s">
        <v>1039</v>
      </c>
      <c r="AX91" t="s">
        <v>2541</v>
      </c>
      <c r="AY91" t="s">
        <v>2542</v>
      </c>
      <c r="AZ91" t="s">
        <v>2543</v>
      </c>
      <c r="BA91" t="s">
        <v>1109</v>
      </c>
      <c r="BB91" t="s">
        <v>1030</v>
      </c>
      <c r="BC91" t="s">
        <v>1108</v>
      </c>
      <c r="BD91" t="s">
        <v>947</v>
      </c>
      <c r="BE91" t="s">
        <v>2544</v>
      </c>
      <c r="BF91">
        <v>2</v>
      </c>
      <c r="BG91" t="s">
        <v>2545</v>
      </c>
      <c r="BH91" t="s">
        <v>1415</v>
      </c>
      <c r="BI91" t="s">
        <v>1196</v>
      </c>
      <c r="BJ91" t="s">
        <v>978</v>
      </c>
      <c r="BK91" t="s">
        <v>969</v>
      </c>
      <c r="BL91" t="s">
        <v>984</v>
      </c>
      <c r="BM91" t="s">
        <v>969</v>
      </c>
      <c r="BN91" t="s">
        <v>1138</v>
      </c>
      <c r="BO91" t="s">
        <v>978</v>
      </c>
      <c r="BP91" t="s">
        <v>969</v>
      </c>
      <c r="BQ91" t="s">
        <v>985</v>
      </c>
      <c r="BR91" t="s">
        <v>1001</v>
      </c>
      <c r="BS91" t="s">
        <v>969</v>
      </c>
      <c r="BT91" t="s">
        <v>2546</v>
      </c>
      <c r="BU91" t="s">
        <v>945</v>
      </c>
      <c r="BV91" t="s">
        <v>990</v>
      </c>
      <c r="BW91" t="s">
        <v>1004</v>
      </c>
      <c r="BX91" t="s">
        <v>947</v>
      </c>
      <c r="BY91" t="s">
        <v>1057</v>
      </c>
      <c r="BZ91" t="s">
        <v>2547</v>
      </c>
      <c r="CA91" t="s">
        <v>1009</v>
      </c>
      <c r="CB91" t="s">
        <v>1517</v>
      </c>
      <c r="CC91" t="s">
        <v>992</v>
      </c>
      <c r="CD91" t="s">
        <v>1815</v>
      </c>
      <c r="CE91" t="s">
        <v>1331</v>
      </c>
      <c r="CF91" t="s">
        <v>943</v>
      </c>
      <c r="CG91" t="s">
        <v>1668</v>
      </c>
      <c r="CH91" t="s">
        <v>976</v>
      </c>
      <c r="CI91" t="s">
        <v>1043</v>
      </c>
      <c r="CJ91" t="s">
        <v>978</v>
      </c>
      <c r="CK91" t="s">
        <v>2173</v>
      </c>
      <c r="CL91" t="s">
        <v>1009</v>
      </c>
      <c r="CM91" t="s">
        <v>1408</v>
      </c>
      <c r="CN91" t="s">
        <v>969</v>
      </c>
      <c r="CO91" t="s">
        <v>2548</v>
      </c>
      <c r="CP91" t="s">
        <v>2549</v>
      </c>
      <c r="CQ91" t="s">
        <v>976</v>
      </c>
      <c r="CR91" t="s">
        <v>1043</v>
      </c>
      <c r="CS91" t="s">
        <v>2550</v>
      </c>
      <c r="CT91" t="s">
        <v>1699</v>
      </c>
      <c r="CU91" t="s">
        <v>1009</v>
      </c>
      <c r="CV91" t="s">
        <v>1468</v>
      </c>
      <c r="CW91" t="s">
        <v>1009</v>
      </c>
      <c r="CX91" t="s">
        <v>969</v>
      </c>
      <c r="CY91" t="s">
        <v>2551</v>
      </c>
      <c r="CZ91" t="s">
        <v>2552</v>
      </c>
      <c r="DA91" t="s">
        <v>1030</v>
      </c>
      <c r="DB91" t="s">
        <v>1581</v>
      </c>
      <c r="DC91" t="s">
        <v>947</v>
      </c>
      <c r="DD91" t="s">
        <v>1244</v>
      </c>
      <c r="DE91" t="s">
        <v>1009</v>
      </c>
      <c r="DF91" t="s">
        <v>969</v>
      </c>
      <c r="DG91" t="s">
        <v>2553</v>
      </c>
      <c r="DH91" t="s">
        <v>2554</v>
      </c>
      <c r="DI91" t="s">
        <v>1012</v>
      </c>
      <c r="DJ91" t="s">
        <v>1030</v>
      </c>
      <c r="DK91" t="s">
        <v>1057</v>
      </c>
      <c r="DL91" t="s">
        <v>1320</v>
      </c>
      <c r="DM91" t="s">
        <v>1374</v>
      </c>
      <c r="DN91" t="s">
        <v>976</v>
      </c>
      <c r="DO91" t="s">
        <v>972</v>
      </c>
      <c r="DP91" t="s">
        <v>2150</v>
      </c>
      <c r="DQ91" t="s">
        <v>1009</v>
      </c>
      <c r="DR91" t="s">
        <v>1283</v>
      </c>
      <c r="DS91" t="s">
        <v>1012</v>
      </c>
      <c r="DT91" t="s">
        <v>1448</v>
      </c>
      <c r="DU91" t="s">
        <v>1280</v>
      </c>
      <c r="DV91" t="s">
        <v>964</v>
      </c>
      <c r="DW91" t="s">
        <v>947</v>
      </c>
      <c r="DX91" t="s">
        <v>1226</v>
      </c>
      <c r="DY91" t="s">
        <v>1480</v>
      </c>
      <c r="DZ91" t="s">
        <v>1009</v>
      </c>
      <c r="EA91" t="s">
        <v>1260</v>
      </c>
      <c r="EB91" t="s">
        <v>1012</v>
      </c>
      <c r="EC91" t="s">
        <v>994</v>
      </c>
      <c r="ED91" t="s">
        <v>1409</v>
      </c>
      <c r="EE91" t="s">
        <v>2555</v>
      </c>
    </row>
    <row r="92" spans="1:240" x14ac:dyDescent="0.25">
      <c r="A92" s="3" t="s">
        <v>1021</v>
      </c>
      <c r="B92" t="s">
        <v>1874</v>
      </c>
      <c r="C92" t="s">
        <v>947</v>
      </c>
      <c r="D92" t="s">
        <v>992</v>
      </c>
      <c r="E92" t="s">
        <v>977</v>
      </c>
      <c r="F92" t="s">
        <v>943</v>
      </c>
      <c r="G92" t="s">
        <v>1959</v>
      </c>
      <c r="H92" t="s">
        <v>1791</v>
      </c>
      <c r="I92" t="s">
        <v>1121</v>
      </c>
      <c r="J92" t="s">
        <v>969</v>
      </c>
      <c r="K92" t="s">
        <v>2556</v>
      </c>
      <c r="L92" t="s">
        <v>2536</v>
      </c>
      <c r="M92" t="s">
        <v>946</v>
      </c>
      <c r="N92" t="s">
        <v>944</v>
      </c>
      <c r="O92" t="s">
        <v>981</v>
      </c>
      <c r="P92" t="s">
        <v>1168</v>
      </c>
      <c r="Q92" t="s">
        <v>1350</v>
      </c>
      <c r="R92" t="s">
        <v>991</v>
      </c>
      <c r="S92" t="s">
        <v>1047</v>
      </c>
      <c r="T92" t="s">
        <v>978</v>
      </c>
      <c r="U92" t="s">
        <v>1384</v>
      </c>
      <c r="V92" t="s">
        <v>2557</v>
      </c>
      <c r="W92" t="s">
        <v>2558</v>
      </c>
      <c r="X92" t="s">
        <v>959</v>
      </c>
      <c r="Y92">
        <v>4</v>
      </c>
      <c r="Z92" t="s">
        <v>1490</v>
      </c>
      <c r="AA92" t="s">
        <v>1009</v>
      </c>
      <c r="AB92" t="s">
        <v>969</v>
      </c>
      <c r="AC92" t="s">
        <v>2559</v>
      </c>
      <c r="AD92" t="s">
        <v>1327</v>
      </c>
      <c r="AE92" t="s">
        <v>981</v>
      </c>
      <c r="AF92" t="s">
        <v>1081</v>
      </c>
      <c r="AG92" t="s">
        <v>2038</v>
      </c>
      <c r="AH92" t="s">
        <v>1134</v>
      </c>
      <c r="AI92" t="s">
        <v>1498</v>
      </c>
      <c r="AJ92" t="s">
        <v>978</v>
      </c>
      <c r="AK92" t="s">
        <v>969</v>
      </c>
      <c r="AL92" t="s">
        <v>1358</v>
      </c>
      <c r="AM92">
        <v>1</v>
      </c>
      <c r="AN92" t="s">
        <v>984</v>
      </c>
      <c r="AO92" t="s">
        <v>2540</v>
      </c>
      <c r="AP92" t="s">
        <v>1002</v>
      </c>
      <c r="AQ92" t="s">
        <v>1057</v>
      </c>
      <c r="AR92" t="s">
        <v>1224</v>
      </c>
      <c r="AS92" t="s">
        <v>1342</v>
      </c>
      <c r="AT92" t="s">
        <v>1853</v>
      </c>
      <c r="AU92" t="s">
        <v>1009</v>
      </c>
      <c r="AV92" t="s">
        <v>1138</v>
      </c>
      <c r="AW92" t="s">
        <v>2297</v>
      </c>
      <c r="AX92" t="s">
        <v>2535</v>
      </c>
      <c r="AY92" t="s">
        <v>2560</v>
      </c>
      <c r="AZ92" t="s">
        <v>1032</v>
      </c>
      <c r="BA92" t="s">
        <v>1143</v>
      </c>
      <c r="BB92" t="s">
        <v>1079</v>
      </c>
      <c r="BC92" t="s">
        <v>2561</v>
      </c>
      <c r="BD92" t="s">
        <v>1072</v>
      </c>
      <c r="BE92">
        <v>4</v>
      </c>
      <c r="BF92" t="s">
        <v>972</v>
      </c>
      <c r="BG92" t="s">
        <v>1025</v>
      </c>
      <c r="BH92" t="s">
        <v>978</v>
      </c>
      <c r="BI92" t="s">
        <v>1196</v>
      </c>
      <c r="BJ92" t="s">
        <v>1134</v>
      </c>
      <c r="BK92" t="s">
        <v>1086</v>
      </c>
      <c r="BL92" t="s">
        <v>2562</v>
      </c>
      <c r="BM92" t="s">
        <v>1012</v>
      </c>
      <c r="BN92" t="s">
        <v>1030</v>
      </c>
      <c r="BO92" t="s">
        <v>1544</v>
      </c>
      <c r="BP92" t="s">
        <v>969</v>
      </c>
      <c r="BQ92" t="s">
        <v>1403</v>
      </c>
      <c r="BR92" t="s">
        <v>1009</v>
      </c>
      <c r="BS92" t="s">
        <v>1291</v>
      </c>
      <c r="BT92" t="s">
        <v>1280</v>
      </c>
      <c r="BU92" t="s">
        <v>1289</v>
      </c>
      <c r="BV92" t="s">
        <v>947</v>
      </c>
      <c r="BW92" t="s">
        <v>2563</v>
      </c>
      <c r="BX92" t="s">
        <v>1057</v>
      </c>
      <c r="BY92" t="s">
        <v>1374</v>
      </c>
      <c r="BZ92" t="s">
        <v>976</v>
      </c>
      <c r="CA92" t="s">
        <v>972</v>
      </c>
      <c r="CB92" t="s">
        <v>2150</v>
      </c>
      <c r="CC92" t="s">
        <v>1009</v>
      </c>
      <c r="CD92" t="s">
        <v>1283</v>
      </c>
      <c r="CE92" t="s">
        <v>1012</v>
      </c>
      <c r="CF92" t="s">
        <v>1448</v>
      </c>
      <c r="CG92" t="s">
        <v>1280</v>
      </c>
      <c r="CH92" t="s">
        <v>964</v>
      </c>
      <c r="CI92" t="s">
        <v>981</v>
      </c>
      <c r="CJ92" t="s">
        <v>1380</v>
      </c>
      <c r="CK92" t="s">
        <v>1231</v>
      </c>
      <c r="CL92" t="s">
        <v>978</v>
      </c>
      <c r="CM92" t="s">
        <v>2557</v>
      </c>
      <c r="CN92" t="s">
        <v>2558</v>
      </c>
    </row>
    <row r="93" spans="1:240" x14ac:dyDescent="0.25">
      <c r="A93" s="3" t="s">
        <v>976</v>
      </c>
      <c r="B93" t="s">
        <v>2564</v>
      </c>
      <c r="C93" t="s">
        <v>963</v>
      </c>
      <c r="D93" t="s">
        <v>2557</v>
      </c>
      <c r="E93" t="s">
        <v>2558</v>
      </c>
      <c r="F93" t="s">
        <v>964</v>
      </c>
      <c r="G93" t="s">
        <v>1231</v>
      </c>
      <c r="H93" t="s">
        <v>981</v>
      </c>
      <c r="I93">
        <v>4</v>
      </c>
      <c r="J93" t="s">
        <v>1221</v>
      </c>
      <c r="K93" t="s">
        <v>1229</v>
      </c>
      <c r="L93" t="s">
        <v>945</v>
      </c>
      <c r="M93" t="s">
        <v>990</v>
      </c>
      <c r="N93" t="s">
        <v>1230</v>
      </c>
      <c r="O93" t="s">
        <v>947</v>
      </c>
      <c r="P93" t="s">
        <v>1247</v>
      </c>
      <c r="Q93" t="s">
        <v>1001</v>
      </c>
      <c r="R93" t="s">
        <v>945</v>
      </c>
      <c r="S93" t="s">
        <v>1004</v>
      </c>
      <c r="T93" t="s">
        <v>947</v>
      </c>
      <c r="U93" t="s">
        <v>2565</v>
      </c>
      <c r="V93" t="s">
        <v>969</v>
      </c>
      <c r="W93" t="s">
        <v>2566</v>
      </c>
      <c r="X93" t="s">
        <v>1217</v>
      </c>
      <c r="Y93" t="s">
        <v>987</v>
      </c>
      <c r="Z93" t="s">
        <v>988</v>
      </c>
      <c r="AA93" t="s">
        <v>945</v>
      </c>
      <c r="AB93" t="s">
        <v>969</v>
      </c>
      <c r="AC93" t="s">
        <v>1010</v>
      </c>
      <c r="AD93" t="s">
        <v>1004</v>
      </c>
      <c r="AE93" t="s">
        <v>992</v>
      </c>
      <c r="AF93" t="s">
        <v>1068</v>
      </c>
      <c r="AG93" t="s">
        <v>2567</v>
      </c>
      <c r="AH93" t="s">
        <v>998</v>
      </c>
      <c r="AI93" t="s">
        <v>969</v>
      </c>
      <c r="AJ93" t="s">
        <v>2568</v>
      </c>
      <c r="AK93" t="s">
        <v>2470</v>
      </c>
      <c r="AL93" t="s">
        <v>945</v>
      </c>
      <c r="AM93" t="s">
        <v>1003</v>
      </c>
      <c r="AN93" t="s">
        <v>947</v>
      </c>
      <c r="AO93" t="s">
        <v>993</v>
      </c>
      <c r="AP93" t="s">
        <v>1057</v>
      </c>
      <c r="AQ93" t="s">
        <v>991</v>
      </c>
      <c r="AR93" t="s">
        <v>2445</v>
      </c>
      <c r="AS93" t="s">
        <v>1134</v>
      </c>
      <c r="AT93" t="s">
        <v>1388</v>
      </c>
      <c r="AU93" t="s">
        <v>969</v>
      </c>
      <c r="AV93" t="s">
        <v>1016</v>
      </c>
      <c r="AW93" t="s">
        <v>2569</v>
      </c>
      <c r="AX93" t="s">
        <v>1002</v>
      </c>
      <c r="AY93" t="s">
        <v>2570</v>
      </c>
      <c r="AZ93" t="s">
        <v>957</v>
      </c>
      <c r="BA93" t="s">
        <v>1050</v>
      </c>
      <c r="BB93" t="s">
        <v>1030</v>
      </c>
      <c r="BC93" t="s">
        <v>1057</v>
      </c>
      <c r="BD93" t="s">
        <v>1992</v>
      </c>
      <c r="BE93" t="s">
        <v>6</v>
      </c>
      <c r="BF93" t="s">
        <v>991</v>
      </c>
      <c r="BG93" t="s">
        <v>2571</v>
      </c>
      <c r="BH93" t="s">
        <v>2460</v>
      </c>
      <c r="BI93" t="s">
        <v>2017</v>
      </c>
      <c r="BJ93" t="s">
        <v>969</v>
      </c>
      <c r="BK93" t="s">
        <v>2572</v>
      </c>
      <c r="BL93" t="s">
        <v>1400</v>
      </c>
      <c r="BM93" t="s">
        <v>978</v>
      </c>
      <c r="BN93" t="s">
        <v>947</v>
      </c>
      <c r="BO93" t="s">
        <v>1217</v>
      </c>
      <c r="BP93" t="s">
        <v>1134</v>
      </c>
      <c r="BQ93" t="s">
        <v>969</v>
      </c>
      <c r="BR93" t="s">
        <v>2573</v>
      </c>
      <c r="BS93" t="s">
        <v>1578</v>
      </c>
      <c r="BT93" t="s">
        <v>1096</v>
      </c>
      <c r="BU93" t="s">
        <v>1009</v>
      </c>
      <c r="BV93" t="s">
        <v>2162</v>
      </c>
      <c r="BW93" t="s">
        <v>976</v>
      </c>
      <c r="BX93" t="s">
        <v>1416</v>
      </c>
      <c r="BY93" t="s">
        <v>1009</v>
      </c>
      <c r="BZ93" t="s">
        <v>1591</v>
      </c>
    </row>
    <row r="94" spans="1:240" x14ac:dyDescent="0.25">
      <c r="A94" s="3" t="s">
        <v>2574</v>
      </c>
      <c r="B94" t="s">
        <v>1134</v>
      </c>
      <c r="C94" t="s">
        <v>2575</v>
      </c>
      <c r="D94" t="s">
        <v>978</v>
      </c>
      <c r="E94" t="s">
        <v>1021</v>
      </c>
      <c r="F94" t="s">
        <v>1001</v>
      </c>
      <c r="G94" t="s">
        <v>959</v>
      </c>
      <c r="H94" t="s">
        <v>2576</v>
      </c>
      <c r="I94" t="s">
        <v>1216</v>
      </c>
      <c r="J94" t="s">
        <v>2481</v>
      </c>
      <c r="K94" t="s">
        <v>978</v>
      </c>
      <c r="L94" t="s">
        <v>969</v>
      </c>
      <c r="M94" t="s">
        <v>944</v>
      </c>
      <c r="N94" t="s">
        <v>2577</v>
      </c>
      <c r="O94">
        <v>24</v>
      </c>
      <c r="P94" t="s">
        <v>2083</v>
      </c>
      <c r="Q94" t="s">
        <v>1345</v>
      </c>
      <c r="R94" t="s">
        <v>1208</v>
      </c>
      <c r="S94" t="s">
        <v>2578</v>
      </c>
      <c r="T94" t="s">
        <v>2579</v>
      </c>
      <c r="U94" t="s">
        <v>2580</v>
      </c>
      <c r="V94" t="s">
        <v>1416</v>
      </c>
      <c r="W94" t="s">
        <v>1403</v>
      </c>
      <c r="X94" t="s">
        <v>2218</v>
      </c>
      <c r="Y94" t="s">
        <v>981</v>
      </c>
      <c r="Z94" t="s">
        <v>1021</v>
      </c>
      <c r="AA94" t="s">
        <v>2581</v>
      </c>
      <c r="AB94" t="s">
        <v>2582</v>
      </c>
      <c r="AC94" t="s">
        <v>947</v>
      </c>
      <c r="AD94" t="s">
        <v>2583</v>
      </c>
      <c r="AE94" t="s">
        <v>2584</v>
      </c>
      <c r="AF94" t="s">
        <v>1477</v>
      </c>
      <c r="AG94" t="s">
        <v>2585</v>
      </c>
      <c r="AH94" t="s">
        <v>1380</v>
      </c>
      <c r="AI94" t="s">
        <v>1642</v>
      </c>
      <c r="AJ94" t="s">
        <v>1968</v>
      </c>
      <c r="AK94" t="s">
        <v>2586</v>
      </c>
      <c r="AL94" t="s">
        <v>998</v>
      </c>
      <c r="AM94" t="s">
        <v>1021</v>
      </c>
      <c r="AN94" t="s">
        <v>2243</v>
      </c>
      <c r="AO94" t="s">
        <v>947</v>
      </c>
      <c r="AP94" t="s">
        <v>1194</v>
      </c>
      <c r="AQ94" t="s">
        <v>978</v>
      </c>
      <c r="AR94" t="s">
        <v>1348</v>
      </c>
      <c r="AS94" t="s">
        <v>1021</v>
      </c>
      <c r="AT94" t="s">
        <v>2587</v>
      </c>
      <c r="AU94" t="s">
        <v>947</v>
      </c>
      <c r="AV94" t="s">
        <v>2588</v>
      </c>
      <c r="AW94" t="s">
        <v>1944</v>
      </c>
      <c r="AX94" t="s">
        <v>2589</v>
      </c>
      <c r="AY94" t="s">
        <v>992</v>
      </c>
      <c r="AZ94" t="s">
        <v>1669</v>
      </c>
      <c r="BA94" t="s">
        <v>1012</v>
      </c>
      <c r="BB94" t="s">
        <v>1043</v>
      </c>
      <c r="BC94" t="s">
        <v>2575</v>
      </c>
      <c r="BD94" t="s">
        <v>978</v>
      </c>
      <c r="BE94" t="s">
        <v>1231</v>
      </c>
      <c r="BF94" t="s">
        <v>947</v>
      </c>
      <c r="BG94" t="s">
        <v>1194</v>
      </c>
      <c r="BH94" t="s">
        <v>1217</v>
      </c>
      <c r="BI94" t="s">
        <v>992</v>
      </c>
      <c r="BJ94" t="s">
        <v>945</v>
      </c>
      <c r="BK94" t="s">
        <v>2590</v>
      </c>
      <c r="BL94" t="s">
        <v>1241</v>
      </c>
      <c r="BM94" t="s">
        <v>1268</v>
      </c>
      <c r="BN94" t="s">
        <v>1000</v>
      </c>
      <c r="BO94" t="s">
        <v>1056</v>
      </c>
      <c r="BP94" t="s">
        <v>992</v>
      </c>
      <c r="BQ94" t="s">
        <v>2591</v>
      </c>
      <c r="BR94" t="s">
        <v>1160</v>
      </c>
      <c r="BS94" t="s">
        <v>957</v>
      </c>
      <c r="BT94" t="s">
        <v>2592</v>
      </c>
      <c r="BU94" t="s">
        <v>949</v>
      </c>
      <c r="BV94" t="s">
        <v>1551</v>
      </c>
      <c r="BW94" t="s">
        <v>1160</v>
      </c>
      <c r="BX94" t="s">
        <v>2593</v>
      </c>
      <c r="BY94" t="s">
        <v>1485</v>
      </c>
      <c r="BZ94" t="s">
        <v>2388</v>
      </c>
      <c r="CA94" t="s">
        <v>2594</v>
      </c>
      <c r="CB94" t="s">
        <v>1160</v>
      </c>
      <c r="CC94" t="s">
        <v>1072</v>
      </c>
      <c r="CD94" t="s">
        <v>2595</v>
      </c>
      <c r="CE94" t="s">
        <v>2575</v>
      </c>
      <c r="CF94" t="s">
        <v>1157</v>
      </c>
      <c r="CG94" t="s">
        <v>1280</v>
      </c>
      <c r="CH94" t="s">
        <v>944</v>
      </c>
      <c r="CI94" t="s">
        <v>1002</v>
      </c>
      <c r="CJ94" t="s">
        <v>1844</v>
      </c>
      <c r="CK94" t="s">
        <v>947</v>
      </c>
      <c r="CL94" t="s">
        <v>1280</v>
      </c>
      <c r="CM94" t="s">
        <v>1229</v>
      </c>
      <c r="CN94" t="s">
        <v>1002</v>
      </c>
      <c r="CO94" t="s">
        <v>2596</v>
      </c>
      <c r="CP94" t="s">
        <v>947</v>
      </c>
      <c r="CQ94" t="s">
        <v>1634</v>
      </c>
      <c r="CR94" t="s">
        <v>1697</v>
      </c>
      <c r="CS94" t="s">
        <v>1268</v>
      </c>
      <c r="CT94" t="s">
        <v>1134</v>
      </c>
      <c r="CU94" t="s">
        <v>1021</v>
      </c>
      <c r="CV94" t="s">
        <v>2597</v>
      </c>
      <c r="CW94" t="s">
        <v>949</v>
      </c>
      <c r="CX94" t="s">
        <v>950</v>
      </c>
      <c r="CY94" t="s">
        <v>2359</v>
      </c>
      <c r="CZ94" t="s">
        <v>2598</v>
      </c>
      <c r="DA94" t="s">
        <v>1280</v>
      </c>
      <c r="DB94" t="s">
        <v>2583</v>
      </c>
      <c r="DC94" t="s">
        <v>2584</v>
      </c>
      <c r="DD94" t="s">
        <v>1002</v>
      </c>
      <c r="DE94" t="s">
        <v>950</v>
      </c>
      <c r="DF94" t="s">
        <v>1329</v>
      </c>
      <c r="DG94" t="s">
        <v>2599</v>
      </c>
      <c r="DH94" t="s">
        <v>947</v>
      </c>
      <c r="DI94" t="s">
        <v>992</v>
      </c>
      <c r="DJ94" t="s">
        <v>1273</v>
      </c>
      <c r="DK94" t="s">
        <v>2600</v>
      </c>
      <c r="DL94" t="s">
        <v>1030</v>
      </c>
      <c r="DM94" t="s">
        <v>2601</v>
      </c>
      <c r="DN94" t="s">
        <v>992</v>
      </c>
      <c r="DO94" t="s">
        <v>2591</v>
      </c>
      <c r="DP94" t="s">
        <v>1160</v>
      </c>
      <c r="DQ94" t="s">
        <v>1844</v>
      </c>
      <c r="DR94" t="s">
        <v>2602</v>
      </c>
      <c r="DS94" t="s">
        <v>1268</v>
      </c>
      <c r="DT94" t="s">
        <v>1968</v>
      </c>
      <c r="DU94" t="s">
        <v>947</v>
      </c>
      <c r="DV94" t="s">
        <v>2592</v>
      </c>
      <c r="DW94" t="s">
        <v>949</v>
      </c>
      <c r="DX94" t="s">
        <v>1551</v>
      </c>
      <c r="DY94" t="s">
        <v>1094</v>
      </c>
      <c r="DZ94" t="s">
        <v>1319</v>
      </c>
      <c r="EA94" t="s">
        <v>1009</v>
      </c>
      <c r="EB94" t="s">
        <v>1408</v>
      </c>
      <c r="EC94" t="s">
        <v>1072</v>
      </c>
      <c r="ED94" t="s">
        <v>958</v>
      </c>
      <c r="EE94" t="s">
        <v>945</v>
      </c>
      <c r="EF94" t="s">
        <v>1802</v>
      </c>
      <c r="EG94" t="s">
        <v>2603</v>
      </c>
      <c r="EH94" t="s">
        <v>2604</v>
      </c>
      <c r="EI94" t="s">
        <v>992</v>
      </c>
      <c r="EJ94" t="s">
        <v>1192</v>
      </c>
      <c r="EK94" t="s">
        <v>1280</v>
      </c>
      <c r="EL94" t="s">
        <v>2599</v>
      </c>
      <c r="EM94" t="s">
        <v>1134</v>
      </c>
      <c r="EN94" t="s">
        <v>2605</v>
      </c>
      <c r="EO94" t="s">
        <v>1121</v>
      </c>
      <c r="EP94" t="s">
        <v>1021</v>
      </c>
      <c r="EQ94" t="s">
        <v>2243</v>
      </c>
      <c r="ER94" t="s">
        <v>2606</v>
      </c>
      <c r="ES94" t="s">
        <v>1304</v>
      </c>
      <c r="ET94" t="s">
        <v>1134</v>
      </c>
      <c r="EU94" t="s">
        <v>2575</v>
      </c>
      <c r="EV94" t="s">
        <v>1783</v>
      </c>
      <c r="EW94" t="s">
        <v>1409</v>
      </c>
      <c r="EX94" t="s">
        <v>1348</v>
      </c>
      <c r="EY94" t="s">
        <v>1255</v>
      </c>
      <c r="EZ94" t="s">
        <v>1986</v>
      </c>
      <c r="FA94" t="s">
        <v>1282</v>
      </c>
      <c r="FB94" t="s">
        <v>1030</v>
      </c>
      <c r="FC94" t="s">
        <v>2607</v>
      </c>
      <c r="FD94" t="s">
        <v>1012</v>
      </c>
      <c r="FE94" t="s">
        <v>992</v>
      </c>
      <c r="FF94" t="s">
        <v>1013</v>
      </c>
      <c r="FG94" t="s">
        <v>1316</v>
      </c>
      <c r="FH94" t="s">
        <v>964</v>
      </c>
      <c r="FI94" t="s">
        <v>1231</v>
      </c>
      <c r="FJ94" t="s">
        <v>1409</v>
      </c>
      <c r="FK94" t="s">
        <v>947</v>
      </c>
      <c r="FL94" t="s">
        <v>992</v>
      </c>
      <c r="FM94" t="s">
        <v>1129</v>
      </c>
      <c r="FN94" t="s">
        <v>1057</v>
      </c>
      <c r="FO94" t="s">
        <v>2608</v>
      </c>
      <c r="FP94" t="s">
        <v>2609</v>
      </c>
      <c r="FQ94" t="s">
        <v>2610</v>
      </c>
      <c r="FR94" t="s">
        <v>952</v>
      </c>
      <c r="FS94" t="s">
        <v>1043</v>
      </c>
      <c r="FT94" t="s">
        <v>2611</v>
      </c>
      <c r="FU94" t="s">
        <v>998</v>
      </c>
      <c r="FV94" t="s">
        <v>1021</v>
      </c>
      <c r="FW94" t="s">
        <v>988</v>
      </c>
      <c r="FX94" t="s">
        <v>1056</v>
      </c>
      <c r="FY94" t="s">
        <v>992</v>
      </c>
      <c r="FZ94" t="s">
        <v>1552</v>
      </c>
      <c r="GA94" t="s">
        <v>1591</v>
      </c>
      <c r="GB94" t="s">
        <v>1021</v>
      </c>
      <c r="GC94" t="s">
        <v>1112</v>
      </c>
      <c r="GD94" t="s">
        <v>1043</v>
      </c>
      <c r="GE94" t="s">
        <v>950</v>
      </c>
      <c r="GF94" t="s">
        <v>1003</v>
      </c>
      <c r="GG94" t="s">
        <v>1032</v>
      </c>
      <c r="GH94" t="s">
        <v>992</v>
      </c>
      <c r="GI94" t="s">
        <v>1739</v>
      </c>
      <c r="GJ94" t="s">
        <v>1205</v>
      </c>
      <c r="GK94" t="s">
        <v>1782</v>
      </c>
      <c r="GL94" t="s">
        <v>1012</v>
      </c>
      <c r="GM94" t="s">
        <v>1061</v>
      </c>
      <c r="GN94" t="s">
        <v>945</v>
      </c>
      <c r="GO94" t="s">
        <v>1032</v>
      </c>
      <c r="GP94" t="s">
        <v>2612</v>
      </c>
      <c r="GQ94" t="s">
        <v>947</v>
      </c>
      <c r="GR94" t="s">
        <v>2613</v>
      </c>
      <c r="GS94" t="s">
        <v>1021</v>
      </c>
      <c r="GT94" t="s">
        <v>2581</v>
      </c>
      <c r="GU94" t="s">
        <v>1644</v>
      </c>
      <c r="GV94" t="s">
        <v>1304</v>
      </c>
      <c r="GW94" t="s">
        <v>950</v>
      </c>
      <c r="GX94" t="s">
        <v>1009</v>
      </c>
      <c r="GY94" t="s">
        <v>2614</v>
      </c>
      <c r="GZ94" t="s">
        <v>1160</v>
      </c>
      <c r="HA94" t="s">
        <v>969</v>
      </c>
      <c r="HB94" t="s">
        <v>1112</v>
      </c>
      <c r="HC94" t="s">
        <v>1094</v>
      </c>
      <c r="HD94" t="s">
        <v>2615</v>
      </c>
      <c r="HE94" t="s">
        <v>1105</v>
      </c>
      <c r="HF94" t="s">
        <v>1280</v>
      </c>
      <c r="HG94" t="s">
        <v>1704</v>
      </c>
      <c r="HH94" t="s">
        <v>943</v>
      </c>
      <c r="HI94" t="s">
        <v>1002</v>
      </c>
      <c r="HJ94" t="s">
        <v>2460</v>
      </c>
      <c r="HK94" t="s">
        <v>1009</v>
      </c>
      <c r="HL94" t="s">
        <v>1027</v>
      </c>
      <c r="HM94" t="s">
        <v>2616</v>
      </c>
      <c r="HN94" t="s">
        <v>978</v>
      </c>
      <c r="HO94" t="s">
        <v>1057</v>
      </c>
      <c r="HP94" t="s">
        <v>2617</v>
      </c>
      <c r="HQ94" t="s">
        <v>1836</v>
      </c>
      <c r="HR94" t="s">
        <v>943</v>
      </c>
      <c r="HS94" t="s">
        <v>945</v>
      </c>
      <c r="HT94" t="s">
        <v>969</v>
      </c>
      <c r="HU94" t="s">
        <v>1188</v>
      </c>
      <c r="HV94" t="s">
        <v>1422</v>
      </c>
      <c r="HW94" t="s">
        <v>992</v>
      </c>
      <c r="HX94" t="s">
        <v>1068</v>
      </c>
      <c r="HY94" t="s">
        <v>993</v>
      </c>
      <c r="HZ94" t="s">
        <v>1121</v>
      </c>
      <c r="IA94" t="s">
        <v>1057</v>
      </c>
      <c r="IB94" t="s">
        <v>944</v>
      </c>
      <c r="IC94" t="s">
        <v>947</v>
      </c>
      <c r="ID94" t="s">
        <v>992</v>
      </c>
      <c r="IE94" t="s">
        <v>1555</v>
      </c>
      <c r="IF94" t="s">
        <v>2618</v>
      </c>
    </row>
    <row r="95" spans="1:240" x14ac:dyDescent="0.25">
      <c r="A95" s="3" t="s">
        <v>977</v>
      </c>
      <c r="B95" t="s">
        <v>1231</v>
      </c>
      <c r="C95" t="s">
        <v>2619</v>
      </c>
      <c r="D95">
        <v>2018</v>
      </c>
      <c r="E95" t="s">
        <v>1030</v>
      </c>
      <c r="F95">
        <v>7</v>
      </c>
      <c r="G95" t="s">
        <v>1221</v>
      </c>
      <c r="H95" t="s">
        <v>944</v>
      </c>
      <c r="I95" t="s">
        <v>945</v>
      </c>
      <c r="J95" t="s">
        <v>1707</v>
      </c>
      <c r="K95" t="s">
        <v>947</v>
      </c>
      <c r="L95" t="s">
        <v>1273</v>
      </c>
      <c r="M95" t="s">
        <v>1079</v>
      </c>
      <c r="N95" t="s">
        <v>2620</v>
      </c>
      <c r="O95" t="s">
        <v>1057</v>
      </c>
      <c r="P95">
        <v>5</v>
      </c>
      <c r="Q95" t="s">
        <v>2064</v>
      </c>
      <c r="R95" t="s">
        <v>970</v>
      </c>
      <c r="S95" t="s">
        <v>1159</v>
      </c>
      <c r="T95" t="s">
        <v>945</v>
      </c>
      <c r="U95" t="s">
        <v>1320</v>
      </c>
      <c r="V95" t="s">
        <v>2621</v>
      </c>
      <c r="W95" t="s">
        <v>1067</v>
      </c>
      <c r="X95" t="s">
        <v>1707</v>
      </c>
      <c r="Y95" t="s">
        <v>1229</v>
      </c>
      <c r="Z95" t="s">
        <v>1631</v>
      </c>
      <c r="AA95" t="s">
        <v>2622</v>
      </c>
      <c r="AB95" t="s">
        <v>1930</v>
      </c>
      <c r="AC95" t="s">
        <v>1168</v>
      </c>
      <c r="AD95" t="s">
        <v>1047</v>
      </c>
      <c r="AE95" t="s">
        <v>1323</v>
      </c>
      <c r="AF95" t="s">
        <v>1009</v>
      </c>
      <c r="AG95" t="s">
        <v>1268</v>
      </c>
      <c r="AH95" t="s">
        <v>1497</v>
      </c>
      <c r="AI95" t="s">
        <v>2623</v>
      </c>
      <c r="AJ95" t="s">
        <v>1143</v>
      </c>
      <c r="AK95" t="s">
        <v>1815</v>
      </c>
      <c r="AL95" t="s">
        <v>2624</v>
      </c>
      <c r="AM95" t="s">
        <v>2074</v>
      </c>
      <c r="AN95" t="s">
        <v>2625</v>
      </c>
      <c r="AO95" t="s">
        <v>1280</v>
      </c>
      <c r="AP95" t="s">
        <v>1374</v>
      </c>
      <c r="AQ95" t="s">
        <v>947</v>
      </c>
      <c r="AR95" t="s">
        <v>2108</v>
      </c>
      <c r="AS95" t="s">
        <v>998</v>
      </c>
      <c r="AT95" t="s">
        <v>2068</v>
      </c>
      <c r="AU95" t="s">
        <v>976</v>
      </c>
      <c r="AV95" t="s">
        <v>972</v>
      </c>
      <c r="AW95" t="s">
        <v>1405</v>
      </c>
      <c r="AX95" t="s">
        <v>1012</v>
      </c>
      <c r="AY95" t="s">
        <v>1448</v>
      </c>
      <c r="AZ95" t="s">
        <v>1280</v>
      </c>
      <c r="BA95" t="s">
        <v>1341</v>
      </c>
      <c r="BB95" t="s">
        <v>1009</v>
      </c>
      <c r="BC95" t="s">
        <v>969</v>
      </c>
      <c r="BD95" t="s">
        <v>2626</v>
      </c>
      <c r="BE95" t="s">
        <v>947</v>
      </c>
      <c r="BF95" t="s">
        <v>1226</v>
      </c>
      <c r="BG95" t="s">
        <v>1480</v>
      </c>
      <c r="BH95" t="s">
        <v>1009</v>
      </c>
      <c r="BI95" t="s">
        <v>1260</v>
      </c>
      <c r="BJ95" t="s">
        <v>1012</v>
      </c>
      <c r="BK95" t="s">
        <v>994</v>
      </c>
      <c r="BL95" t="s">
        <v>1409</v>
      </c>
      <c r="BM95" t="s">
        <v>978</v>
      </c>
      <c r="BN95" t="s">
        <v>969</v>
      </c>
      <c r="BO95" t="s">
        <v>955</v>
      </c>
      <c r="BP95" t="s">
        <v>1378</v>
      </c>
    </row>
    <row r="96" spans="1:240" x14ac:dyDescent="0.25">
      <c r="A96" s="3" t="s">
        <v>1021</v>
      </c>
      <c r="B96" t="s">
        <v>1874</v>
      </c>
      <c r="C96" t="s">
        <v>947</v>
      </c>
      <c r="D96" t="s">
        <v>992</v>
      </c>
      <c r="E96" t="s">
        <v>977</v>
      </c>
      <c r="F96" t="s">
        <v>1231</v>
      </c>
      <c r="G96" t="s">
        <v>981</v>
      </c>
      <c r="H96" t="s">
        <v>963</v>
      </c>
      <c r="I96">
        <v>2</v>
      </c>
      <c r="J96" t="s">
        <v>2627</v>
      </c>
      <c r="K96" t="s">
        <v>1030</v>
      </c>
      <c r="L96">
        <v>5</v>
      </c>
      <c r="M96" t="s">
        <v>1082</v>
      </c>
      <c r="N96" t="s">
        <v>978</v>
      </c>
      <c r="O96" t="s">
        <v>2628</v>
      </c>
      <c r="P96" t="s">
        <v>969</v>
      </c>
      <c r="Q96" t="s">
        <v>1001</v>
      </c>
      <c r="R96" t="s">
        <v>1350</v>
      </c>
      <c r="S96" t="s">
        <v>972</v>
      </c>
      <c r="T96" t="s">
        <v>990</v>
      </c>
      <c r="U96" t="s">
        <v>946</v>
      </c>
      <c r="V96" t="s">
        <v>981</v>
      </c>
      <c r="W96" t="s">
        <v>990</v>
      </c>
      <c r="X96" t="s">
        <v>1004</v>
      </c>
      <c r="Y96" t="s">
        <v>1346</v>
      </c>
      <c r="Z96" t="s">
        <v>947</v>
      </c>
      <c r="AA96" t="s">
        <v>985</v>
      </c>
      <c r="AB96" t="s">
        <v>1358</v>
      </c>
      <c r="AC96" t="s">
        <v>969</v>
      </c>
      <c r="AD96" t="s">
        <v>2368</v>
      </c>
      <c r="AE96" t="s">
        <v>1358</v>
      </c>
      <c r="AF96" t="s">
        <v>1002</v>
      </c>
      <c r="AG96" t="s">
        <v>1342</v>
      </c>
      <c r="AH96" t="s">
        <v>1820</v>
      </c>
      <c r="AI96" t="s">
        <v>981</v>
      </c>
      <c r="AJ96" t="s">
        <v>1057</v>
      </c>
      <c r="AK96" t="s">
        <v>1342</v>
      </c>
      <c r="AL96" t="s">
        <v>2629</v>
      </c>
      <c r="AM96" t="s">
        <v>1370</v>
      </c>
      <c r="AN96" t="s">
        <v>947</v>
      </c>
      <c r="AO96" t="s">
        <v>2510</v>
      </c>
      <c r="AP96" t="s">
        <v>1032</v>
      </c>
      <c r="AQ96" t="s">
        <v>1072</v>
      </c>
      <c r="AR96" t="s">
        <v>1012</v>
      </c>
      <c r="AS96" t="s">
        <v>972</v>
      </c>
      <c r="AT96" t="s">
        <v>2285</v>
      </c>
      <c r="AU96" t="s">
        <v>1009</v>
      </c>
      <c r="AV96" t="s">
        <v>1517</v>
      </c>
      <c r="AW96" t="s">
        <v>1081</v>
      </c>
      <c r="AX96" t="s">
        <v>2630</v>
      </c>
      <c r="AY96" t="s">
        <v>978</v>
      </c>
      <c r="AZ96" t="s">
        <v>1280</v>
      </c>
      <c r="BA96" t="s">
        <v>1001</v>
      </c>
      <c r="BB96" t="s">
        <v>943</v>
      </c>
      <c r="BC96" t="s">
        <v>1002</v>
      </c>
      <c r="BD96" t="s">
        <v>950</v>
      </c>
      <c r="BE96" t="s">
        <v>969</v>
      </c>
      <c r="BF96" t="s">
        <v>944</v>
      </c>
      <c r="BG96" t="s">
        <v>1030</v>
      </c>
      <c r="BH96" t="s">
        <v>1073</v>
      </c>
      <c r="BI96" t="s">
        <v>976</v>
      </c>
      <c r="BJ96" t="s">
        <v>1194</v>
      </c>
      <c r="BK96" t="s">
        <v>1009</v>
      </c>
      <c r="BL96" t="s">
        <v>1224</v>
      </c>
      <c r="BM96" t="s">
        <v>2631</v>
      </c>
      <c r="BN96" t="s">
        <v>969</v>
      </c>
      <c r="BO96" t="s">
        <v>2551</v>
      </c>
      <c r="BP96" t="s">
        <v>2552</v>
      </c>
      <c r="BQ96" t="s">
        <v>1358</v>
      </c>
      <c r="BR96" t="s">
        <v>2632</v>
      </c>
      <c r="BS96" t="s">
        <v>2305</v>
      </c>
      <c r="BT96" t="s">
        <v>947</v>
      </c>
      <c r="BU96" t="s">
        <v>1009</v>
      </c>
      <c r="BV96" t="s">
        <v>969</v>
      </c>
      <c r="BW96" t="s">
        <v>2633</v>
      </c>
      <c r="BX96" t="s">
        <v>2634</v>
      </c>
      <c r="BY96" t="s">
        <v>990</v>
      </c>
      <c r="BZ96" t="s">
        <v>1385</v>
      </c>
      <c r="CA96" t="s">
        <v>1009</v>
      </c>
      <c r="CB96" t="s">
        <v>1268</v>
      </c>
      <c r="CC96" t="s">
        <v>1711</v>
      </c>
      <c r="CD96" t="s">
        <v>1053</v>
      </c>
      <c r="CE96" t="s">
        <v>1068</v>
      </c>
      <c r="CF96" t="s">
        <v>1572</v>
      </c>
      <c r="CG96" t="s">
        <v>1016</v>
      </c>
      <c r="CH96" t="s">
        <v>947</v>
      </c>
      <c r="CI96" t="s">
        <v>1057</v>
      </c>
      <c r="CJ96" t="s">
        <v>1033</v>
      </c>
      <c r="CK96" t="s">
        <v>998</v>
      </c>
      <c r="CL96" t="s">
        <v>1668</v>
      </c>
      <c r="CM96" t="s">
        <v>1476</v>
      </c>
      <c r="CN96" t="s">
        <v>976</v>
      </c>
      <c r="CO96" t="s">
        <v>949</v>
      </c>
      <c r="CP96" t="s">
        <v>950</v>
      </c>
      <c r="CQ96" t="s">
        <v>1158</v>
      </c>
      <c r="CR96" t="s">
        <v>958</v>
      </c>
      <c r="CS96" t="s">
        <v>1053</v>
      </c>
      <c r="CT96" t="s">
        <v>1649</v>
      </c>
      <c r="CU96" t="s">
        <v>1068</v>
      </c>
      <c r="CV96" t="s">
        <v>1057</v>
      </c>
      <c r="CW96" t="s">
        <v>2568</v>
      </c>
      <c r="CX96" t="s">
        <v>1358</v>
      </c>
      <c r="CY96" t="s">
        <v>947</v>
      </c>
      <c r="CZ96" t="s">
        <v>1057</v>
      </c>
      <c r="DA96" t="s">
        <v>2422</v>
      </c>
      <c r="DB96" t="s">
        <v>2635</v>
      </c>
      <c r="DC96" t="s">
        <v>1264</v>
      </c>
      <c r="DD96" t="s">
        <v>1012</v>
      </c>
      <c r="DE96" t="s">
        <v>1030</v>
      </c>
      <c r="DF96" t="s">
        <v>1057</v>
      </c>
      <c r="DG96" t="s">
        <v>1320</v>
      </c>
      <c r="DH96" t="s">
        <v>1374</v>
      </c>
      <c r="DI96" t="s">
        <v>976</v>
      </c>
      <c r="DJ96" t="s">
        <v>972</v>
      </c>
      <c r="DK96" t="s">
        <v>1032</v>
      </c>
      <c r="DL96" t="s">
        <v>1405</v>
      </c>
      <c r="DM96" t="s">
        <v>1009</v>
      </c>
      <c r="DN96" t="s">
        <v>1283</v>
      </c>
      <c r="DO96" t="s">
        <v>1012</v>
      </c>
      <c r="DP96" t="s">
        <v>947</v>
      </c>
      <c r="DQ96" t="s">
        <v>1280</v>
      </c>
      <c r="DR96" t="s">
        <v>2322</v>
      </c>
      <c r="DS96" t="s">
        <v>1448</v>
      </c>
      <c r="DT96" t="s">
        <v>1280</v>
      </c>
      <c r="DU96" t="s">
        <v>964</v>
      </c>
      <c r="DV96" t="s">
        <v>981</v>
      </c>
      <c r="DW96" t="s">
        <v>1380</v>
      </c>
      <c r="DX96" t="s">
        <v>1231</v>
      </c>
      <c r="DY96" t="s">
        <v>978</v>
      </c>
      <c r="DZ96" t="s">
        <v>2557</v>
      </c>
      <c r="EA96" t="s">
        <v>2558</v>
      </c>
      <c r="EB96" t="s">
        <v>976</v>
      </c>
      <c r="EC96" t="s">
        <v>1292</v>
      </c>
      <c r="ED96" t="s">
        <v>1012</v>
      </c>
      <c r="EE96" t="s">
        <v>1013</v>
      </c>
      <c r="EF96" t="s">
        <v>1341</v>
      </c>
      <c r="EG96" t="s">
        <v>1380</v>
      </c>
      <c r="EH96" t="s">
        <v>1409</v>
      </c>
      <c r="EI96" t="s">
        <v>2555</v>
      </c>
    </row>
    <row r="97" spans="1:348" x14ac:dyDescent="0.25">
      <c r="A97" s="3" t="s">
        <v>943</v>
      </c>
      <c r="B97" t="s">
        <v>1189</v>
      </c>
      <c r="C97" t="s">
        <v>945</v>
      </c>
      <c r="D97" t="s">
        <v>1135</v>
      </c>
      <c r="E97" t="s">
        <v>2636</v>
      </c>
      <c r="F97" t="s">
        <v>947</v>
      </c>
      <c r="G97" t="s">
        <v>963</v>
      </c>
      <c r="H97" t="s">
        <v>1001</v>
      </c>
      <c r="I97" t="s">
        <v>998</v>
      </c>
      <c r="J97" t="s">
        <v>969</v>
      </c>
      <c r="K97" t="s">
        <v>2637</v>
      </c>
      <c r="L97" t="s">
        <v>1156</v>
      </c>
      <c r="M97" t="s">
        <v>1923</v>
      </c>
      <c r="N97" t="s">
        <v>1305</v>
      </c>
      <c r="O97" t="s">
        <v>976</v>
      </c>
      <c r="P97" t="s">
        <v>1043</v>
      </c>
      <c r="Q97" t="s">
        <v>1025</v>
      </c>
      <c r="R97" t="s">
        <v>978</v>
      </c>
      <c r="S97" t="s">
        <v>1057</v>
      </c>
      <c r="T97" t="s">
        <v>2638</v>
      </c>
      <c r="U97" t="s">
        <v>2375</v>
      </c>
      <c r="V97" t="s">
        <v>981</v>
      </c>
      <c r="W97" t="s">
        <v>2639</v>
      </c>
      <c r="X97" t="s">
        <v>2487</v>
      </c>
      <c r="Y97" t="s">
        <v>1134</v>
      </c>
      <c r="Z97" t="s">
        <v>2557</v>
      </c>
      <c r="AA97" t="s">
        <v>2558</v>
      </c>
      <c r="AB97" t="s">
        <v>2640</v>
      </c>
      <c r="AC97" t="s">
        <v>947</v>
      </c>
      <c r="AD97" t="s">
        <v>969</v>
      </c>
      <c r="AE97" t="s">
        <v>2641</v>
      </c>
      <c r="AF97" t="s">
        <v>2642</v>
      </c>
      <c r="AG97" t="s">
        <v>2643</v>
      </c>
      <c r="AH97" t="s">
        <v>947</v>
      </c>
      <c r="AI97" t="s">
        <v>1486</v>
      </c>
      <c r="AJ97" t="s">
        <v>2244</v>
      </c>
      <c r="AK97" t="s">
        <v>981</v>
      </c>
      <c r="AL97" t="s">
        <v>2644</v>
      </c>
      <c r="AM97" t="s">
        <v>2645</v>
      </c>
      <c r="AN97" t="s">
        <v>2646</v>
      </c>
      <c r="AO97" t="s">
        <v>1217</v>
      </c>
      <c r="AP97" t="s">
        <v>1009</v>
      </c>
      <c r="AQ97" t="s">
        <v>1304</v>
      </c>
      <c r="AR97" t="s">
        <v>952</v>
      </c>
      <c r="AS97" t="s">
        <v>1043</v>
      </c>
      <c r="AT97" t="s">
        <v>1237</v>
      </c>
      <c r="AU97" t="s">
        <v>2647</v>
      </c>
      <c r="AV97" t="s">
        <v>2648</v>
      </c>
      <c r="AW97" t="s">
        <v>2374</v>
      </c>
      <c r="AX97" t="s">
        <v>947</v>
      </c>
      <c r="AY97" t="s">
        <v>1057</v>
      </c>
      <c r="AZ97" t="s">
        <v>2649</v>
      </c>
      <c r="BA97" t="s">
        <v>2629</v>
      </c>
      <c r="BB97" t="s">
        <v>2368</v>
      </c>
      <c r="BC97" t="s">
        <v>981</v>
      </c>
      <c r="BD97" t="s">
        <v>1414</v>
      </c>
      <c r="BE97" t="s">
        <v>1005</v>
      </c>
      <c r="BF97" t="s">
        <v>2213</v>
      </c>
      <c r="BG97" t="s">
        <v>978</v>
      </c>
      <c r="BH97" t="s">
        <v>969</v>
      </c>
      <c r="BI97" t="s">
        <v>2505</v>
      </c>
      <c r="BJ97" t="s">
        <v>1134</v>
      </c>
      <c r="BK97" t="s">
        <v>1384</v>
      </c>
      <c r="BL97" t="s">
        <v>1147</v>
      </c>
      <c r="BM97" t="s">
        <v>2218</v>
      </c>
      <c r="BN97" t="s">
        <v>1105</v>
      </c>
      <c r="BO97" t="s">
        <v>969</v>
      </c>
      <c r="BP97" t="s">
        <v>2551</v>
      </c>
      <c r="BQ97" t="s">
        <v>2552</v>
      </c>
      <c r="BR97" t="s">
        <v>1327</v>
      </c>
      <c r="BS97" t="s">
        <v>943</v>
      </c>
      <c r="BT97" t="s">
        <v>1189</v>
      </c>
      <c r="BU97" t="s">
        <v>1002</v>
      </c>
      <c r="BV97" t="s">
        <v>2650</v>
      </c>
      <c r="BW97" t="s">
        <v>1047</v>
      </c>
      <c r="BX97" t="s">
        <v>969</v>
      </c>
      <c r="BY97" t="s">
        <v>2651</v>
      </c>
      <c r="BZ97" t="s">
        <v>1350</v>
      </c>
      <c r="CA97" t="s">
        <v>2652</v>
      </c>
      <c r="CB97" t="s">
        <v>981</v>
      </c>
      <c r="CC97" t="s">
        <v>2653</v>
      </c>
      <c r="CD97" t="s">
        <v>1769</v>
      </c>
      <c r="CE97" t="s">
        <v>1061</v>
      </c>
      <c r="CF97" t="s">
        <v>1261</v>
      </c>
      <c r="CG97" t="s">
        <v>978</v>
      </c>
      <c r="CH97" t="s">
        <v>969</v>
      </c>
      <c r="CI97" t="s">
        <v>2281</v>
      </c>
      <c r="CJ97" t="s">
        <v>1033</v>
      </c>
      <c r="CK97" t="s">
        <v>2358</v>
      </c>
      <c r="CL97" t="s">
        <v>1030</v>
      </c>
      <c r="CM97" t="s">
        <v>1057</v>
      </c>
      <c r="CN97" t="s">
        <v>2342</v>
      </c>
      <c r="CO97" t="s">
        <v>1422</v>
      </c>
      <c r="CP97" t="s">
        <v>1073</v>
      </c>
      <c r="CQ97" t="s">
        <v>992</v>
      </c>
      <c r="CR97" t="s">
        <v>1800</v>
      </c>
      <c r="CS97" t="s">
        <v>1467</v>
      </c>
      <c r="CT97" t="s">
        <v>1009</v>
      </c>
      <c r="CU97" t="s">
        <v>1815</v>
      </c>
      <c r="CV97" t="s">
        <v>2654</v>
      </c>
      <c r="CW97" t="s">
        <v>1176</v>
      </c>
      <c r="CX97" t="s">
        <v>947</v>
      </c>
      <c r="CY97" t="s">
        <v>1176</v>
      </c>
      <c r="CZ97" t="s">
        <v>1409</v>
      </c>
      <c r="DA97" t="s">
        <v>1168</v>
      </c>
      <c r="DB97" t="s">
        <v>2655</v>
      </c>
      <c r="DC97" t="s">
        <v>2656</v>
      </c>
      <c r="DD97" t="s">
        <v>1264</v>
      </c>
      <c r="DE97" t="s">
        <v>1012</v>
      </c>
      <c r="DF97" t="s">
        <v>1030</v>
      </c>
      <c r="DG97" t="s">
        <v>1057</v>
      </c>
      <c r="DH97" t="s">
        <v>1320</v>
      </c>
      <c r="DI97" t="s">
        <v>1374</v>
      </c>
      <c r="DJ97" t="s">
        <v>976</v>
      </c>
      <c r="DK97" t="s">
        <v>972</v>
      </c>
      <c r="DL97" t="s">
        <v>1032</v>
      </c>
      <c r="DM97" t="s">
        <v>1405</v>
      </c>
      <c r="DN97" t="s">
        <v>1009</v>
      </c>
      <c r="DO97" t="s">
        <v>1283</v>
      </c>
      <c r="DP97" t="s">
        <v>1012</v>
      </c>
      <c r="DQ97" t="s">
        <v>1448</v>
      </c>
      <c r="DR97" t="s">
        <v>1280</v>
      </c>
      <c r="DS97" t="s">
        <v>964</v>
      </c>
      <c r="DT97" t="s">
        <v>981</v>
      </c>
      <c r="DU97" t="s">
        <v>1380</v>
      </c>
      <c r="DV97" t="s">
        <v>1231</v>
      </c>
      <c r="DW97" t="s">
        <v>978</v>
      </c>
      <c r="DX97" t="s">
        <v>2557</v>
      </c>
      <c r="DY97" t="s">
        <v>2558</v>
      </c>
      <c r="DZ97" t="s">
        <v>976</v>
      </c>
      <c r="EA97" t="s">
        <v>1292</v>
      </c>
      <c r="EB97" t="s">
        <v>1012</v>
      </c>
      <c r="EC97" t="s">
        <v>1013</v>
      </c>
      <c r="ED97" t="s">
        <v>1341</v>
      </c>
      <c r="EE97" t="s">
        <v>1380</v>
      </c>
      <c r="EF97" t="s">
        <v>1409</v>
      </c>
      <c r="EG97" t="s">
        <v>2555</v>
      </c>
    </row>
    <row r="98" spans="1:348" x14ac:dyDescent="0.25">
      <c r="A98" s="3" t="s">
        <v>969</v>
      </c>
      <c r="B98" t="s">
        <v>1287</v>
      </c>
      <c r="C98" t="s">
        <v>2097</v>
      </c>
      <c r="D98" t="s">
        <v>969</v>
      </c>
      <c r="E98" t="s">
        <v>1631</v>
      </c>
      <c r="F98" t="s">
        <v>1000</v>
      </c>
      <c r="G98" t="s">
        <v>1445</v>
      </c>
      <c r="H98" t="s">
        <v>950</v>
      </c>
      <c r="I98" t="s">
        <v>964</v>
      </c>
      <c r="J98" t="s">
        <v>978</v>
      </c>
      <c r="K98" t="s">
        <v>1001</v>
      </c>
      <c r="L98">
        <v>1501</v>
      </c>
      <c r="M98" t="s">
        <v>1476</v>
      </c>
      <c r="N98" t="s">
        <v>969</v>
      </c>
      <c r="O98" t="s">
        <v>1001</v>
      </c>
      <c r="P98" t="s">
        <v>1765</v>
      </c>
      <c r="Q98" t="s">
        <v>1305</v>
      </c>
      <c r="R98" t="s">
        <v>958</v>
      </c>
      <c r="S98" t="s">
        <v>1002</v>
      </c>
      <c r="T98" t="s">
        <v>1057</v>
      </c>
      <c r="U98" t="s">
        <v>1391</v>
      </c>
      <c r="V98" t="s">
        <v>2218</v>
      </c>
      <c r="W98" t="s">
        <v>1105</v>
      </c>
      <c r="X98" t="s">
        <v>969</v>
      </c>
      <c r="Y98" t="s">
        <v>1148</v>
      </c>
      <c r="Z98" t="s">
        <v>969</v>
      </c>
      <c r="AA98" t="s">
        <v>988</v>
      </c>
      <c r="AB98" t="s">
        <v>1001</v>
      </c>
      <c r="AC98" t="s">
        <v>1002</v>
      </c>
      <c r="AD98" t="s">
        <v>2213</v>
      </c>
      <c r="AE98" t="s">
        <v>1410</v>
      </c>
      <c r="AF98" t="s">
        <v>1009</v>
      </c>
      <c r="AG98" t="s">
        <v>969</v>
      </c>
      <c r="AH98" t="s">
        <v>2657</v>
      </c>
      <c r="AI98" t="s">
        <v>2658</v>
      </c>
      <c r="AJ98" t="s">
        <v>943</v>
      </c>
      <c r="AK98" t="s">
        <v>1143</v>
      </c>
      <c r="AL98" t="s">
        <v>1079</v>
      </c>
      <c r="AM98" t="s">
        <v>1646</v>
      </c>
      <c r="AN98" t="s">
        <v>1072</v>
      </c>
      <c r="AO98" t="s">
        <v>958</v>
      </c>
      <c r="AP98" t="s">
        <v>945</v>
      </c>
      <c r="AQ98" t="s">
        <v>1125</v>
      </c>
      <c r="AR98" t="s">
        <v>2657</v>
      </c>
      <c r="AS98" t="s">
        <v>1241</v>
      </c>
      <c r="AT98" t="s">
        <v>957</v>
      </c>
      <c r="AU98" t="s">
        <v>1623</v>
      </c>
      <c r="AV98" t="s">
        <v>1403</v>
      </c>
      <c r="AW98" t="s">
        <v>958</v>
      </c>
      <c r="AX98" t="s">
        <v>1812</v>
      </c>
      <c r="AY98" t="s">
        <v>1368</v>
      </c>
      <c r="AZ98" t="s">
        <v>947</v>
      </c>
      <c r="BA98" t="s">
        <v>1366</v>
      </c>
      <c r="BB98" t="s">
        <v>969</v>
      </c>
      <c r="BC98" t="s">
        <v>2659</v>
      </c>
      <c r="BD98" t="s">
        <v>1305</v>
      </c>
      <c r="BE98" t="s">
        <v>969</v>
      </c>
      <c r="BF98" t="s">
        <v>2660</v>
      </c>
      <c r="BG98" t="s">
        <v>945</v>
      </c>
      <c r="BH98" t="s">
        <v>2661</v>
      </c>
      <c r="BI98" t="s">
        <v>998</v>
      </c>
      <c r="BJ98" t="s">
        <v>969</v>
      </c>
      <c r="BK98" t="s">
        <v>2243</v>
      </c>
      <c r="BL98" t="s">
        <v>2662</v>
      </c>
      <c r="BM98" t="s">
        <v>1268</v>
      </c>
      <c r="BN98" t="s">
        <v>1000</v>
      </c>
      <c r="BO98" t="s">
        <v>1268</v>
      </c>
      <c r="BP98" t="s">
        <v>996</v>
      </c>
      <c r="BQ98" t="s">
        <v>2663</v>
      </c>
      <c r="BR98" t="s">
        <v>2660</v>
      </c>
      <c r="BS98" t="s">
        <v>945</v>
      </c>
      <c r="BT98" t="s">
        <v>978</v>
      </c>
      <c r="BU98" t="s">
        <v>969</v>
      </c>
      <c r="BV98" t="s">
        <v>2657</v>
      </c>
      <c r="BW98" t="s">
        <v>992</v>
      </c>
      <c r="BX98" t="s">
        <v>2591</v>
      </c>
      <c r="BY98" t="s">
        <v>969</v>
      </c>
      <c r="BZ98" t="s">
        <v>1631</v>
      </c>
      <c r="CA98" t="s">
        <v>1000</v>
      </c>
      <c r="CB98" t="s">
        <v>1009</v>
      </c>
      <c r="CC98" t="s">
        <v>969</v>
      </c>
      <c r="CD98" t="s">
        <v>1059</v>
      </c>
      <c r="CE98" t="s">
        <v>1060</v>
      </c>
      <c r="CF98" t="s">
        <v>947</v>
      </c>
      <c r="CG98" t="s">
        <v>2313</v>
      </c>
      <c r="CH98" t="s">
        <v>1057</v>
      </c>
      <c r="CI98" t="s">
        <v>1584</v>
      </c>
      <c r="CJ98" t="s">
        <v>2664</v>
      </c>
      <c r="CK98" t="s">
        <v>2665</v>
      </c>
      <c r="CL98" t="s">
        <v>1987</v>
      </c>
      <c r="CM98" t="s">
        <v>1944</v>
      </c>
      <c r="CN98" t="s">
        <v>1073</v>
      </c>
      <c r="CO98" t="s">
        <v>2666</v>
      </c>
      <c r="CP98" t="s">
        <v>2657</v>
      </c>
      <c r="CQ98" t="s">
        <v>945</v>
      </c>
      <c r="CR98" t="s">
        <v>2313</v>
      </c>
      <c r="CS98" t="s">
        <v>998</v>
      </c>
      <c r="CT98" t="s">
        <v>2667</v>
      </c>
      <c r="CU98" t="s">
        <v>2668</v>
      </c>
      <c r="CV98" t="s">
        <v>969</v>
      </c>
      <c r="CW98" t="s">
        <v>1148</v>
      </c>
      <c r="CX98" t="s">
        <v>1053</v>
      </c>
      <c r="CY98" t="s">
        <v>2313</v>
      </c>
      <c r="CZ98" t="s">
        <v>1322</v>
      </c>
      <c r="DA98" t="s">
        <v>1009</v>
      </c>
      <c r="DB98" t="s">
        <v>1001</v>
      </c>
      <c r="DC98" t="s">
        <v>957</v>
      </c>
      <c r="DD98" t="s">
        <v>1601</v>
      </c>
      <c r="DE98" t="s">
        <v>950</v>
      </c>
      <c r="DF98" t="s">
        <v>2669</v>
      </c>
      <c r="DG98" t="s">
        <v>1217</v>
      </c>
      <c r="DH98" t="s">
        <v>1063</v>
      </c>
      <c r="DI98" t="s">
        <v>969</v>
      </c>
      <c r="DJ98" t="s">
        <v>1241</v>
      </c>
      <c r="DK98" t="s">
        <v>945</v>
      </c>
      <c r="DL98" t="s">
        <v>1242</v>
      </c>
      <c r="DM98" t="s">
        <v>1105</v>
      </c>
      <c r="DN98" t="s">
        <v>992</v>
      </c>
      <c r="DO98" t="s">
        <v>949</v>
      </c>
      <c r="DP98" t="s">
        <v>1647</v>
      </c>
      <c r="DQ98" t="s">
        <v>958</v>
      </c>
      <c r="DR98" t="s">
        <v>1409</v>
      </c>
      <c r="DS98" t="s">
        <v>998</v>
      </c>
      <c r="DT98" t="s">
        <v>2670</v>
      </c>
      <c r="DU98" t="s">
        <v>957</v>
      </c>
      <c r="DV98" t="s">
        <v>1053</v>
      </c>
      <c r="DW98" t="s">
        <v>949</v>
      </c>
      <c r="DX98" t="s">
        <v>950</v>
      </c>
      <c r="DY98" t="s">
        <v>1445</v>
      </c>
      <c r="DZ98" t="s">
        <v>1551</v>
      </c>
      <c r="EA98" t="s">
        <v>1053</v>
      </c>
      <c r="EB98" t="s">
        <v>1601</v>
      </c>
      <c r="EC98" t="s">
        <v>1068</v>
      </c>
      <c r="ED98" t="s">
        <v>1121</v>
      </c>
      <c r="EE98" t="s">
        <v>2671</v>
      </c>
      <c r="EF98" t="s">
        <v>1529</v>
      </c>
      <c r="EG98" t="s">
        <v>1304</v>
      </c>
      <c r="EH98" t="s">
        <v>1009</v>
      </c>
      <c r="EI98" t="s">
        <v>1294</v>
      </c>
      <c r="EJ98" t="s">
        <v>1001</v>
      </c>
      <c r="EK98" t="s">
        <v>998</v>
      </c>
      <c r="EL98" t="s">
        <v>2672</v>
      </c>
      <c r="EM98" t="s">
        <v>992</v>
      </c>
      <c r="EN98" t="s">
        <v>945</v>
      </c>
      <c r="EO98" t="s">
        <v>2673</v>
      </c>
      <c r="EP98" t="s">
        <v>1009</v>
      </c>
      <c r="EQ98" t="s">
        <v>1693</v>
      </c>
      <c r="ER98" t="s">
        <v>2660</v>
      </c>
      <c r="ES98" t="s">
        <v>1030</v>
      </c>
      <c r="ET98" t="s">
        <v>1581</v>
      </c>
      <c r="EU98" t="s">
        <v>992</v>
      </c>
      <c r="EV98" t="s">
        <v>949</v>
      </c>
      <c r="EW98" t="s">
        <v>950</v>
      </c>
      <c r="EX98" t="s">
        <v>1068</v>
      </c>
      <c r="EY98" t="s">
        <v>2674</v>
      </c>
      <c r="EZ98" t="s">
        <v>2675</v>
      </c>
      <c r="FA98" t="s">
        <v>1669</v>
      </c>
      <c r="FB98" t="s">
        <v>992</v>
      </c>
      <c r="FC98" t="s">
        <v>993</v>
      </c>
      <c r="FD98" t="s">
        <v>2676</v>
      </c>
      <c r="FE98" t="s">
        <v>1217</v>
      </c>
      <c r="FF98" t="s">
        <v>1134</v>
      </c>
      <c r="FG98" t="s">
        <v>969</v>
      </c>
      <c r="FH98" t="s">
        <v>1001</v>
      </c>
      <c r="FI98" t="s">
        <v>1030</v>
      </c>
      <c r="FJ98" t="s">
        <v>1057</v>
      </c>
      <c r="FK98" t="s">
        <v>1391</v>
      </c>
      <c r="FL98" t="s">
        <v>1718</v>
      </c>
      <c r="FM98" t="s">
        <v>2213</v>
      </c>
      <c r="FN98" t="s">
        <v>1157</v>
      </c>
      <c r="FO98" t="s">
        <v>1987</v>
      </c>
      <c r="FP98" t="s">
        <v>1256</v>
      </c>
      <c r="FQ98" t="s">
        <v>1121</v>
      </c>
      <c r="FR98">
        <v>630</v>
      </c>
      <c r="FS98" t="s">
        <v>1987</v>
      </c>
      <c r="FT98" t="s">
        <v>2677</v>
      </c>
      <c r="FU98" t="s">
        <v>1409</v>
      </c>
      <c r="FV98" t="s">
        <v>1121</v>
      </c>
      <c r="FW98">
        <v>7</v>
      </c>
      <c r="FX98" t="s">
        <v>969</v>
      </c>
      <c r="FY98" t="s">
        <v>1229</v>
      </c>
      <c r="FZ98" t="s">
        <v>949</v>
      </c>
      <c r="GA98" t="s">
        <v>950</v>
      </c>
      <c r="GB98" t="s">
        <v>2563</v>
      </c>
      <c r="GC98" t="s">
        <v>1057</v>
      </c>
      <c r="GD98" t="s">
        <v>2678</v>
      </c>
      <c r="GE98" t="s">
        <v>998</v>
      </c>
      <c r="GF98" t="s">
        <v>1021</v>
      </c>
      <c r="GG98" t="s">
        <v>1001</v>
      </c>
      <c r="GH98" t="s">
        <v>1177</v>
      </c>
      <c r="GI98" t="s">
        <v>1094</v>
      </c>
      <c r="GJ98" t="s">
        <v>1021</v>
      </c>
      <c r="GK98" t="s">
        <v>2679</v>
      </c>
      <c r="GL98" t="s">
        <v>1056</v>
      </c>
      <c r="GM98" t="s">
        <v>1053</v>
      </c>
      <c r="GN98" t="s">
        <v>993</v>
      </c>
      <c r="GO98" t="s">
        <v>1121</v>
      </c>
      <c r="GP98">
        <v>9</v>
      </c>
      <c r="GQ98" t="s">
        <v>992</v>
      </c>
      <c r="GR98" t="s">
        <v>1750</v>
      </c>
      <c r="GS98" t="s">
        <v>1057</v>
      </c>
      <c r="GT98" t="s">
        <v>1365</v>
      </c>
      <c r="GU98" t="s">
        <v>1105</v>
      </c>
      <c r="GV98" t="s">
        <v>969</v>
      </c>
      <c r="GW98" t="s">
        <v>1059</v>
      </c>
      <c r="GX98" t="s">
        <v>1060</v>
      </c>
      <c r="GY98" t="s">
        <v>1073</v>
      </c>
      <c r="GZ98" t="s">
        <v>992</v>
      </c>
      <c r="HA98" t="s">
        <v>1750</v>
      </c>
      <c r="HB98">
        <v>2</v>
      </c>
      <c r="HC98" t="s">
        <v>1748</v>
      </c>
      <c r="HD98" t="s">
        <v>1121</v>
      </c>
      <c r="HE98">
        <v>630</v>
      </c>
      <c r="HF98" t="s">
        <v>947</v>
      </c>
      <c r="HG98">
        <v>7</v>
      </c>
      <c r="HH98" t="s">
        <v>1157</v>
      </c>
      <c r="HI98" t="s">
        <v>992</v>
      </c>
      <c r="HJ98" t="s">
        <v>1038</v>
      </c>
      <c r="HK98" t="s">
        <v>1964</v>
      </c>
      <c r="HL98" t="s">
        <v>992</v>
      </c>
      <c r="HM98" t="s">
        <v>1129</v>
      </c>
      <c r="HN98" t="s">
        <v>1125</v>
      </c>
      <c r="HO98" t="s">
        <v>2590</v>
      </c>
      <c r="HP98" t="s">
        <v>1160</v>
      </c>
      <c r="HQ98" t="s">
        <v>958</v>
      </c>
      <c r="HR98" t="s">
        <v>1121</v>
      </c>
      <c r="HS98">
        <v>9</v>
      </c>
      <c r="HT98" t="s">
        <v>969</v>
      </c>
      <c r="HU98" t="s">
        <v>2680</v>
      </c>
      <c r="HV98" t="s">
        <v>1944</v>
      </c>
      <c r="HW98" t="s">
        <v>969</v>
      </c>
      <c r="HX98" t="s">
        <v>2681</v>
      </c>
      <c r="HY98" t="s">
        <v>1192</v>
      </c>
      <c r="HZ98" t="s">
        <v>2682</v>
      </c>
      <c r="IA98" t="s">
        <v>947</v>
      </c>
      <c r="IB98" t="s">
        <v>1053</v>
      </c>
      <c r="IC98" t="s">
        <v>993</v>
      </c>
      <c r="ID98" t="s">
        <v>1125</v>
      </c>
      <c r="IE98" t="s">
        <v>1435</v>
      </c>
      <c r="IF98" t="s">
        <v>958</v>
      </c>
      <c r="IG98" t="s">
        <v>2589</v>
      </c>
      <c r="IH98" t="s">
        <v>949</v>
      </c>
      <c r="II98" t="s">
        <v>992</v>
      </c>
      <c r="IJ98" t="s">
        <v>1432</v>
      </c>
      <c r="IK98" t="s">
        <v>969</v>
      </c>
      <c r="IL98" t="s">
        <v>1090</v>
      </c>
      <c r="IM98" t="s">
        <v>945</v>
      </c>
      <c r="IN98" t="s">
        <v>2168</v>
      </c>
      <c r="IO98" t="s">
        <v>2683</v>
      </c>
      <c r="IP98">
        <v>1501</v>
      </c>
      <c r="IQ98" t="s">
        <v>1002</v>
      </c>
      <c r="IR98" t="s">
        <v>1057</v>
      </c>
      <c r="IS98" t="s">
        <v>2684</v>
      </c>
      <c r="IT98" t="s">
        <v>1001</v>
      </c>
      <c r="IU98" t="s">
        <v>947</v>
      </c>
      <c r="IV98" t="s">
        <v>998</v>
      </c>
      <c r="IW98" t="s">
        <v>2672</v>
      </c>
      <c r="IX98" t="s">
        <v>1000</v>
      </c>
      <c r="IY98" t="s">
        <v>1121</v>
      </c>
      <c r="IZ98">
        <v>11</v>
      </c>
      <c r="JA98" t="s">
        <v>1057</v>
      </c>
      <c r="JB98" t="s">
        <v>2322</v>
      </c>
      <c r="JC98" t="s">
        <v>1978</v>
      </c>
      <c r="JD98" t="s">
        <v>1009</v>
      </c>
      <c r="JE98" t="s">
        <v>1068</v>
      </c>
      <c r="JF98" t="s">
        <v>1057</v>
      </c>
      <c r="JG98" t="s">
        <v>2685</v>
      </c>
      <c r="JH98" t="s">
        <v>1063</v>
      </c>
      <c r="JI98" t="s">
        <v>2660</v>
      </c>
      <c r="JJ98" t="s">
        <v>945</v>
      </c>
      <c r="JK98" t="s">
        <v>2686</v>
      </c>
      <c r="JL98" t="s">
        <v>947</v>
      </c>
      <c r="JM98" t="s">
        <v>969</v>
      </c>
      <c r="JN98" t="s">
        <v>2687</v>
      </c>
      <c r="JO98" t="s">
        <v>947</v>
      </c>
      <c r="JP98" t="s">
        <v>1224</v>
      </c>
      <c r="JQ98" t="s">
        <v>2526</v>
      </c>
      <c r="JR98" t="s">
        <v>2097</v>
      </c>
      <c r="JS98" t="s">
        <v>2688</v>
      </c>
      <c r="JT98" t="s">
        <v>992</v>
      </c>
      <c r="JU98" t="s">
        <v>1256</v>
      </c>
      <c r="JV98" t="s">
        <v>969</v>
      </c>
      <c r="JW98" t="s">
        <v>2061</v>
      </c>
      <c r="JX98" t="s">
        <v>957</v>
      </c>
      <c r="JY98" t="s">
        <v>974</v>
      </c>
      <c r="JZ98" t="s">
        <v>1187</v>
      </c>
      <c r="KA98" t="s">
        <v>974</v>
      </c>
      <c r="KB98" t="s">
        <v>992</v>
      </c>
      <c r="KC98" t="s">
        <v>951</v>
      </c>
      <c r="KD98" t="s">
        <v>1065</v>
      </c>
      <c r="KE98" t="s">
        <v>1196</v>
      </c>
      <c r="KF98" t="s">
        <v>1322</v>
      </c>
      <c r="KG98" t="s">
        <v>1368</v>
      </c>
      <c r="KH98" t="s">
        <v>1094</v>
      </c>
      <c r="KI98" t="s">
        <v>1256</v>
      </c>
      <c r="KJ98" t="s">
        <v>1125</v>
      </c>
      <c r="KK98" t="s">
        <v>950</v>
      </c>
      <c r="KL98" t="s">
        <v>1057</v>
      </c>
      <c r="KM98" t="s">
        <v>991</v>
      </c>
      <c r="KN98" t="s">
        <v>964</v>
      </c>
      <c r="KO98" t="s">
        <v>1264</v>
      </c>
      <c r="KP98" t="s">
        <v>1012</v>
      </c>
      <c r="KQ98" t="s">
        <v>1030</v>
      </c>
      <c r="KR98" t="s">
        <v>1544</v>
      </c>
      <c r="KS98" t="s">
        <v>969</v>
      </c>
      <c r="KT98" t="s">
        <v>1403</v>
      </c>
      <c r="KU98" t="s">
        <v>1009</v>
      </c>
      <c r="KV98" t="s">
        <v>1291</v>
      </c>
      <c r="KW98" t="s">
        <v>1280</v>
      </c>
      <c r="KX98" t="s">
        <v>1289</v>
      </c>
      <c r="KY98" t="s">
        <v>947</v>
      </c>
      <c r="KZ98" t="s">
        <v>2563</v>
      </c>
      <c r="LA98" t="s">
        <v>1057</v>
      </c>
      <c r="LB98" t="s">
        <v>1374</v>
      </c>
      <c r="LC98" t="s">
        <v>976</v>
      </c>
      <c r="LD98" t="s">
        <v>1857</v>
      </c>
      <c r="LE98" t="s">
        <v>1030</v>
      </c>
      <c r="LF98" t="s">
        <v>1464</v>
      </c>
      <c r="LG98" t="s">
        <v>1887</v>
      </c>
      <c r="LH98" t="s">
        <v>1012</v>
      </c>
      <c r="LI98" t="s">
        <v>1624</v>
      </c>
      <c r="LJ98" t="s">
        <v>962</v>
      </c>
      <c r="LK98" t="s">
        <v>1280</v>
      </c>
      <c r="LL98" t="s">
        <v>964</v>
      </c>
      <c r="LM98" t="s">
        <v>981</v>
      </c>
      <c r="LN98" t="s">
        <v>1380</v>
      </c>
      <c r="LO98" t="s">
        <v>1231</v>
      </c>
      <c r="LP98" t="s">
        <v>978</v>
      </c>
      <c r="LQ98" t="s">
        <v>2557</v>
      </c>
      <c r="LR98" t="s">
        <v>2558</v>
      </c>
      <c r="LS98" t="s">
        <v>1458</v>
      </c>
      <c r="LT98" t="s">
        <v>1303</v>
      </c>
      <c r="LU98" t="s">
        <v>963</v>
      </c>
      <c r="LV98" t="s">
        <v>1769</v>
      </c>
      <c r="LW98" t="s">
        <v>1545</v>
      </c>
      <c r="LX98" t="s">
        <v>2074</v>
      </c>
      <c r="LY98" t="s">
        <v>1482</v>
      </c>
      <c r="LZ98" t="s">
        <v>1121</v>
      </c>
      <c r="MA98" t="s">
        <v>2689</v>
      </c>
      <c r="MB98" t="s">
        <v>1094</v>
      </c>
      <c r="MC98" t="s">
        <v>2690</v>
      </c>
      <c r="MD98" t="s">
        <v>1032</v>
      </c>
      <c r="ME98" t="s">
        <v>976</v>
      </c>
      <c r="MF98" t="s">
        <v>1078</v>
      </c>
      <c r="MG98" t="s">
        <v>3</v>
      </c>
      <c r="MH98" t="s">
        <v>1280</v>
      </c>
      <c r="MI98" t="s">
        <v>1528</v>
      </c>
      <c r="MJ98" t="s">
        <v>2691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08984-8D86-4B01-A649-254F3C25BA96}">
  <dimension ref="A2:BI100"/>
  <sheetViews>
    <sheetView workbookViewId="0">
      <selection activeCell="A2" sqref="A2"/>
    </sheetView>
  </sheetViews>
  <sheetFormatPr defaultRowHeight="15" x14ac:dyDescent="0.25"/>
  <cols>
    <col min="4" max="4" width="11.42578125" customWidth="1"/>
    <col min="5" max="5" width="10.85546875" customWidth="1"/>
    <col min="6" max="6" width="10.140625" customWidth="1"/>
    <col min="8" max="8" width="10.7109375" customWidth="1"/>
    <col min="12" max="12" width="10.28515625" customWidth="1"/>
    <col min="14" max="14" width="9.85546875" customWidth="1"/>
    <col min="15" max="15" width="13.85546875" customWidth="1"/>
    <col min="18" max="18" width="15.28515625" customWidth="1"/>
    <col min="21" max="21" width="15.140625" customWidth="1"/>
    <col min="22" max="22" width="16" customWidth="1"/>
    <col min="23" max="23" width="9.140625" hidden="1" customWidth="1"/>
    <col min="24" max="24" width="10.7109375" bestFit="1" customWidth="1"/>
    <col min="25" max="25" width="12.85546875" customWidth="1"/>
  </cols>
  <sheetData>
    <row r="2" spans="1:61" x14ac:dyDescent="0.25">
      <c r="A2" t="str">
        <f ca="1">INDEX(TextMining!A2:A98,RANDBETWEEN(1,COUNTA(TextMining!A2:A98)),1)</f>
        <v>recently</v>
      </c>
      <c r="B2" t="str">
        <f ca="1">INDEX(TextMining!B2:B98,RANDBETWEEN(1,COUNTA(TextMining!B2:B98)),1)</f>
        <v>recently</v>
      </c>
      <c r="C2" t="str">
        <f ca="1">INDEX(TextMining!C2:C98,RANDBETWEEN(1,COUNTA(TextMining!C2:C98)),1)</f>
        <v>one</v>
      </c>
      <c r="D2" t="str">
        <f ca="1">INDEX(TextMining!D2:D98,RANDBETWEEN(1,COUNTA(TextMining!D2:D98)),1)</f>
        <v>wife</v>
      </c>
      <c r="E2" t="str">
        <f ca="1">INDEX(TextMining!E2:E98,RANDBETWEEN(1,COUNTA(TextMining!E2:E98)),1)</f>
        <v>hotel</v>
      </c>
      <c r="F2" t="str">
        <f ca="1">INDEX(TextMining!F2:F98,RANDBETWEEN(1,COUNTA(TextMining!F2:F98)),1)</f>
        <v>in</v>
      </c>
      <c r="G2" t="str">
        <f ca="1">INDEX(TextMining!G2:G98,RANDBETWEEN(1,COUNTA(TextMining!G2:G98)),1)</f>
        <v>the</v>
      </c>
      <c r="H2" t="str">
        <f ca="1">INDEX(TextMining!H2:H98,RANDBETWEEN(1,COUNTA(TextMining!H2:H98)),1)</f>
        <v>not</v>
      </c>
      <c r="I2" t="str">
        <f ca="1">INDEX(TextMining!I2:I98,RANDBETWEEN(1,COUNTA(TextMining!I2:I98)),1)</f>
        <v>on</v>
      </c>
      <c r="J2" t="str">
        <f ca="1">INDEX(TextMining!J2:J98,RANDBETWEEN(1,COUNTA(TextMining!J2:J98)),1)</f>
        <v>day</v>
      </c>
      <c r="K2" t="str">
        <f ca="1">INDEX(TextMining!K2:K98,RANDBETWEEN(1,COUNTA(TextMining!K2:K98)),1)</f>
        <v>the</v>
      </c>
      <c r="L2" t="str">
        <f ca="1">INDEX(TextMining!L2:L98,RANDBETWEEN(1,COUNTA(TextMining!L2:L98)),1)</f>
        <v>was</v>
      </c>
      <c r="M2" t="str">
        <f ca="1">INDEX(TextMining!M2:M98,RANDBETWEEN(1,COUNTA(TextMining!M2:M98)),1)</f>
        <v>night</v>
      </c>
      <c r="N2" t="str">
        <f ca="1">INDEX(TextMining!N2:N98,RANDBETWEEN(1,COUNTA(TextMining!N2:N98)),1)</f>
        <v>my</v>
      </c>
      <c r="O2">
        <f ca="1">INDEX(TextMining!O2:O98,RANDBETWEEN(1,COUNTA(TextMining!O2:O98)),1)</f>
        <v>24</v>
      </c>
      <c r="P2" t="str">
        <f ca="1">INDEX(TextMining!P2:P98,RANDBETWEEN(1,COUNTA(TextMining!P2:P98)),1)</f>
        <v>so</v>
      </c>
      <c r="Q2" t="str">
        <f ca="1">INDEX(TextMining!Q2:Q98,RANDBETWEEN(1,COUNTA(TextMining!Q2:Q98)),1)</f>
        <v>rooms</v>
      </c>
      <c r="R2" t="str">
        <f ca="1">INDEX(TextMining!R2:R98,RANDBETWEEN(1,COUNTA(TextMining!R2:R98)),1)</f>
        <v>meeting</v>
      </c>
      <c r="S2" t="str">
        <f ca="1">INDEX(TextMining!S2:S98,RANDBETWEEN(1,COUNTA(TextMining!S2:S98)),1)</f>
        <v>vault</v>
      </c>
      <c r="T2" t="str">
        <f ca="1">INDEX(TextMining!T2:T98,RANDBETWEEN(1,COUNTA(TextMining!T2:T98)),1)</f>
        <v>stay</v>
      </c>
      <c r="U2" t="str">
        <f ca="1">INDEX(TextMining!U2:U98,RANDBETWEEN(1,COUNTA(TextMining!U2:U98)),1)</f>
        <v>hotel</v>
      </c>
      <c r="V2" t="str">
        <f ca="1">INDEX(TextMining!V2:V98,RANDBETWEEN(1,COUNTA(TextMining!V2:V98)),1)</f>
        <v>good</v>
      </c>
      <c r="W2" t="str">
        <f ca="1">INDEX(TextMining!W2:W98,RANDBETWEEN(1,COUNTA(TextMining!W2:W98)),1)</f>
        <v>is</v>
      </c>
      <c r="X2" t="str">
        <f ca="1">INDEX(TextMining!X2:X98,RANDBETWEEN(1,COUNTA(TextMining!X2:X98)),1)</f>
        <v>had</v>
      </c>
      <c r="Y2" t="str">
        <f ca="1">INDEX(TextMining!Y2:Y98,RANDBETWEEN(1,COUNTA(TextMining!Y2:Y98)),1)</f>
        <v>is</v>
      </c>
      <c r="Z2" t="str">
        <f ca="1">INDEX(TextMining!Z2:Z98,RANDBETWEEN(1,COUNTA(TextMining!Z2:Z98)),1)</f>
        <v>head</v>
      </c>
      <c r="AA2" t="str">
        <f ca="1">INDEX(TextMining!AA2:AA98,RANDBETWEEN(1,COUNTA(TextMining!AA2:AA98)),1)</f>
        <v>the</v>
      </c>
      <c r="AB2" t="str">
        <f ca="1">INDEX(TextMining!AB2:AB98,RANDBETWEEN(1,COUNTA(TextMining!AB2:AB98)),1)</f>
        <v>busy</v>
      </c>
      <c r="AC2" t="str">
        <f ca="1">INDEX(TextMining!AC2:AC98,RANDBETWEEN(1,COUNTA(TextMining!AC2:AC98)),1)</f>
        <v>gaslamp</v>
      </c>
      <c r="AD2" t="str">
        <f ca="1">INDEX(TextMining!AD2:AD98,RANDBETWEEN(1,COUNTA(TextMining!AD2:AD98)),1)</f>
        <v>may</v>
      </c>
      <c r="AE2" t="str">
        <f ca="1">INDEX(TextMining!AE2:AE98,RANDBETWEEN(1,COUNTA(TextMining!AE2:AE98)),1)</f>
        <v>be</v>
      </c>
      <c r="AF2" t="str">
        <f ca="1">INDEX(TextMining!AF2:AF98,RANDBETWEEN(1,COUNTA(TextMining!AF2:AF98)),1)</f>
        <v>place</v>
      </c>
      <c r="AG2" t="str">
        <f ca="1">INDEX(TextMining!AG2:AG98,RANDBETWEEN(1,COUNTA(TextMining!AG2:AG98)),1)</f>
        <v>same</v>
      </c>
      <c r="AH2" t="str">
        <f ca="1">INDEX(TextMining!AH2:AH98,RANDBETWEEN(1,COUNTA(TextMining!AH2:AH98)),1)</f>
        <v>liquidsconsidering</v>
      </c>
      <c r="AI2" t="str">
        <f ca="1">INDEX(TextMining!AI2:AI98,RANDBETWEEN(1,COUNTA(TextMining!AI2:AI98)),1)</f>
        <v>have</v>
      </c>
      <c r="AJ2" t="str">
        <f ca="1">INDEX(TextMining!AJ2:AJ98,RANDBETWEEN(1,COUNTA(TextMining!AJ2:AJ98)),1)</f>
        <v>the</v>
      </c>
      <c r="AK2" t="str">
        <f ca="1">INDEX(TextMining!AK2:AK98,RANDBETWEEN(1,COUNTA(TextMining!AK2:AK98)),1)</f>
        <v>without</v>
      </c>
      <c r="AL2" t="str">
        <f ca="1">INDEX(TextMining!AL2:AL98,RANDBETWEEN(1,COUNTA(TextMining!AL2:AL98)),1)</f>
        <v>be</v>
      </c>
      <c r="AM2" t="str">
        <f ca="1">INDEX(TextMining!AM2:AM98,RANDBETWEEN(1,COUNTA(TextMining!AM2:AM98)),1)</f>
        <v>-</v>
      </c>
      <c r="AN2" t="str">
        <f ca="1">INDEX(TextMining!AN2:AN98,RANDBETWEEN(1,COUNTA(TextMining!AN2:AN98)),1)</f>
        <v>thrilled</v>
      </c>
      <c r="AO2" t="str">
        <f ca="1">INDEX(TextMining!AO2:AO98,RANDBETWEEN(1,COUNTA(TextMining!AO2:AO98)),1)</f>
        <v>after</v>
      </c>
      <c r="AP2" t="str">
        <f ca="1">INDEX(TextMining!AP2:AP98,RANDBETWEEN(1,COUNTA(TextMining!AP2:AP98)),1)</f>
        <v>got</v>
      </c>
      <c r="AQ2" t="str">
        <f ca="1">INDEX(TextMining!AQ2:AQ98,RANDBETWEEN(1,COUNTA(TextMining!AQ2:AQ98)),1)</f>
        <v>expecting</v>
      </c>
      <c r="AR2" t="str">
        <f ca="1">INDEX(TextMining!AR2:AR98,RANDBETWEEN(1,COUNTA(TextMining!AR2:AR98)),1)</f>
        <v>out</v>
      </c>
      <c r="AS2" t="str">
        <f ca="1">INDEX(TextMining!AS2:AS98,RANDBETWEEN(1,COUNTA(TextMining!AS2:AS98)),1)</f>
        <v>foodmore</v>
      </c>
      <c r="AT2" t="str">
        <f ca="1">INDEX(TextMining!AT2:AT98,RANDBETWEEN(1,COUNTA(TextMining!AT2:AT98)),1)</f>
        <v>and</v>
      </c>
      <c r="AU2" t="str">
        <f ca="1">INDEX(TextMining!AU2:AU98,RANDBETWEEN(1,COUNTA(TextMining!AU2:AU98)),1)</f>
        <v>things</v>
      </c>
      <c r="AV2" t="str">
        <f ca="1">INDEX(TextMining!AV2:AV98,RANDBETWEEN(1,COUNTA(TextMining!AV2:AV98)),1)</f>
        <v>facility</v>
      </c>
      <c r="AW2" t="str">
        <f ca="1">INDEX(TextMining!AW2:AW98,RANDBETWEEN(1,COUNTA(TextMining!AW2:AW98)),1)</f>
        <v>offered</v>
      </c>
      <c r="AX2" t="str">
        <f ca="1">INDEX(TextMining!AX2:AX98,RANDBETWEEN(1,COUNTA(TextMining!AX2:AX98)),1)</f>
        <v>i</v>
      </c>
      <c r="AY2" t="str">
        <f ca="1">INDEX(TextMining!AY2:AY98,RANDBETWEEN(1,COUNTA(TextMining!AY2:AY98)),1)</f>
        <v>air</v>
      </c>
      <c r="AZ2" t="str">
        <f ca="1">INDEX(TextMining!AZ2:AZ98,RANDBETWEEN(1,COUNTA(TextMining!AZ2:AZ98)),1)</f>
        <v>room</v>
      </c>
      <c r="BA2" t="str">
        <f ca="1">INDEX(TextMining!BA2:BA98,RANDBETWEEN(1,COUNTA(TextMining!BA2:BA98)),1)</f>
        <v>stay</v>
      </c>
      <c r="BB2" t="str">
        <f ca="1">INDEX(TextMining!BB2:BB98,RANDBETWEEN(1,COUNTA(TextMining!BB2:BB98)),1)</f>
        <v>to</v>
      </c>
      <c r="BC2" t="str">
        <f ca="1">INDEX(TextMining!BC2:BC98,RANDBETWEEN(1,COUNTA(TextMining!BC2:BC98)),1)</f>
        <v>with</v>
      </c>
      <c r="BD2" t="str">
        <f ca="1">INDEX(TextMining!BD2:BD98,RANDBETWEEN(1,COUNTA(TextMining!BD2:BD98)),1)</f>
        <v>the</v>
      </c>
      <c r="BE2" t="str">
        <f ca="1">INDEX(TextMining!BE2:BE98,RANDBETWEEN(1,COUNTA(TextMining!BE2:BE98)),1)</f>
        <v>french</v>
      </c>
      <c r="BF2" t="str">
        <f ca="1">INDEX(TextMining!BF2:BF98,RANDBETWEEN(1,COUNTA(TextMining!BF2:BF98)),1)</f>
        <v>overlooks</v>
      </c>
      <c r="BG2" t="str">
        <f ca="1">INDEX(TextMining!BG2:BG98,RANDBETWEEN(1,COUNTA(TextMining!BG2:BG98)),1)</f>
        <v>coffee</v>
      </c>
      <c r="BH2" t="str">
        <f ca="1">INDEX(TextMining!BH2:BH98,RANDBETWEEN(1,COUNTA(TextMining!BH2:BH98)),1)</f>
        <v>you've</v>
      </c>
      <c r="BI2" t="str">
        <f ca="1">INDEX(TextMining!BI2:BI98,RANDBETWEEN(1,COUNTA(TextMining!BI2:BI98)),1)</f>
        <v>more</v>
      </c>
    </row>
    <row r="4" spans="1:61" x14ac:dyDescent="0.25">
      <c r="C4" t="s">
        <v>2692</v>
      </c>
      <c r="L4" t="s">
        <v>2693</v>
      </c>
    </row>
    <row r="5" spans="1:61" x14ac:dyDescent="0.25">
      <c r="C5" s="39" t="s">
        <v>2144</v>
      </c>
      <c r="D5" s="40" t="s">
        <v>1046</v>
      </c>
      <c r="E5" s="40" t="s">
        <v>2139</v>
      </c>
      <c r="F5" s="40" t="s">
        <v>1230</v>
      </c>
      <c r="G5" s="40" t="s">
        <v>2291</v>
      </c>
      <c r="H5" s="40" t="s">
        <v>1478</v>
      </c>
      <c r="I5" s="41" t="s">
        <v>1405</v>
      </c>
      <c r="L5" s="30" t="s">
        <v>1017</v>
      </c>
      <c r="M5" s="31" t="s">
        <v>2502</v>
      </c>
      <c r="N5" s="31" t="s">
        <v>1344</v>
      </c>
      <c r="O5" s="31" t="s">
        <v>1343</v>
      </c>
      <c r="P5" s="31" t="s">
        <v>1241</v>
      </c>
      <c r="Q5" s="31" t="s">
        <v>1092</v>
      </c>
      <c r="R5" s="32" t="s">
        <v>1736</v>
      </c>
      <c r="S5" s="5"/>
      <c r="U5" s="24" t="s">
        <v>2694</v>
      </c>
      <c r="V5" s="25" t="s">
        <v>2695</v>
      </c>
      <c r="W5" s="5"/>
      <c r="Y5" s="18" t="s">
        <v>2696</v>
      </c>
      <c r="Z5" s="19" t="s">
        <v>2697</v>
      </c>
    </row>
    <row r="6" spans="1:61" x14ac:dyDescent="0.25">
      <c r="C6" s="42">
        <f>COUNTIF(TextMining!$A$2:$BI$2,Sentiments!C5)</f>
        <v>0</v>
      </c>
      <c r="D6" s="43">
        <f>COUNTIF(TextMining!$A$2:$BI$2,Sentiments!D5)</f>
        <v>0</v>
      </c>
      <c r="E6" s="43">
        <f>COUNTIF(TextMining!$A$2:$BI$2,Sentiments!E5)</f>
        <v>0</v>
      </c>
      <c r="F6" s="43">
        <f>COUNTIF(TextMining!$A$2:$BI$2,Sentiments!F5)</f>
        <v>0</v>
      </c>
      <c r="G6" s="43">
        <f>COUNTIF(TextMining!$A$2:$BI$2,Sentiments!G5)</f>
        <v>0</v>
      </c>
      <c r="H6" s="43">
        <f>COUNTIF(TextMining!$A$2:$BI$2,Sentiments!H5)</f>
        <v>0</v>
      </c>
      <c r="I6" s="44">
        <f>COUNTIF(TextMining!$A$2:$BI$2,Sentiments!I5)</f>
        <v>0</v>
      </c>
      <c r="L6" s="33">
        <f>COUNTIF(TextMining!$A$2:$BI$2,Sentiments!L5)</f>
        <v>0</v>
      </c>
      <c r="M6" s="34">
        <f>COUNTIF(TextMining!$A$2:$BI$2,Sentiments!M5)</f>
        <v>0</v>
      </c>
      <c r="N6" s="34">
        <f>COUNTIF(TextMining!$A$2:$BI$2,Sentiments!N5)</f>
        <v>0</v>
      </c>
      <c r="O6" s="34">
        <f>COUNTIF(TextMining!$A$2:$BI$2,Sentiments!O5)</f>
        <v>0</v>
      </c>
      <c r="P6" s="34">
        <f>COUNTIF(TextMining!$A$2:$BI$2,Sentiments!P5)</f>
        <v>0</v>
      </c>
      <c r="Q6" s="34">
        <f>COUNTIF(TextMining!$A$2:$BI$2,Sentiments!Q5)</f>
        <v>0</v>
      </c>
      <c r="R6" s="35">
        <f>COUNTIF(TextMining!$A$2:$BI$2,Sentiments!R5)</f>
        <v>0</v>
      </c>
      <c r="U6" s="26">
        <f>+C6+D6+E6+F6+G6+H6+I6</f>
        <v>0</v>
      </c>
      <c r="V6" s="27">
        <f>+L6+M6+N6+O6+P6+Q6+R6</f>
        <v>0</v>
      </c>
      <c r="Y6" s="20">
        <f>+U6-V6</f>
        <v>0</v>
      </c>
      <c r="Z6" s="21" t="str">
        <f>IF(Y6=0,"NEUTRAL",IF(Y6&lt;0,"NEGATIVE","POSITIVE"))</f>
        <v>NEUTRAL</v>
      </c>
    </row>
    <row r="7" spans="1:61" x14ac:dyDescent="0.25">
      <c r="C7" s="45">
        <f>COUNTIF(TextMining!$A3:$BI3,Sentiments!C$5)</f>
        <v>0</v>
      </c>
      <c r="D7" s="46">
        <f>COUNTIF(TextMining!$A3:$BI3,Sentiments!D$5)</f>
        <v>0</v>
      </c>
      <c r="E7" s="46">
        <f>COUNTIF(TextMining!$A3:$BI3,Sentiments!E$5)</f>
        <v>0</v>
      </c>
      <c r="F7" s="46">
        <f>COUNTIF(TextMining!$A3:$BI3,Sentiments!F$5)</f>
        <v>0</v>
      </c>
      <c r="G7" s="46">
        <f>COUNTIF(TextMining!$A3:$BI3,Sentiments!G$5)</f>
        <v>0</v>
      </c>
      <c r="H7" s="46">
        <f>COUNTIF(TextMining!$A3:$BI3,Sentiments!H$5)</f>
        <v>0</v>
      </c>
      <c r="I7" s="47">
        <f>COUNTIF(TextMining!$A3:$BI3,Sentiments!I$5)</f>
        <v>0</v>
      </c>
      <c r="L7" s="36">
        <f>COUNTIF(TextMining!$A3:$BI3,Sentiments!L$5)</f>
        <v>0</v>
      </c>
      <c r="M7" s="37">
        <f>COUNTIF(TextMining!$A3:$BI3,Sentiments!M$5)</f>
        <v>0</v>
      </c>
      <c r="N7" s="37">
        <f>COUNTIF(TextMining!$A3:$BI3,Sentiments!N$5)</f>
        <v>0</v>
      </c>
      <c r="O7" s="37">
        <f>COUNTIF(TextMining!$A3:$BI3,Sentiments!O$5)</f>
        <v>0</v>
      </c>
      <c r="P7" s="37">
        <f>COUNTIF(TextMining!$A3:$BI3,Sentiments!P$5)</f>
        <v>0</v>
      </c>
      <c r="Q7" s="37">
        <f>COUNTIF(TextMining!$A3:$BI3,Sentiments!Q$5)</f>
        <v>0</v>
      </c>
      <c r="R7" s="38">
        <f>COUNTIF(TextMining!$A3:$BI3,Sentiments!R$5)</f>
        <v>0</v>
      </c>
      <c r="U7" s="28">
        <f t="shared" ref="U7:U70" si="0">+C7+D7+E7+F7+G7+H7+I7</f>
        <v>0</v>
      </c>
      <c r="V7" s="29">
        <f t="shared" ref="V7:V70" si="1">+L7+M7+N7+O7+P7+Q7+R7</f>
        <v>0</v>
      </c>
      <c r="Y7" s="22">
        <f t="shared" ref="Y7:Y70" si="2">+U7-V7</f>
        <v>0</v>
      </c>
      <c r="Z7" s="23" t="str">
        <f t="shared" ref="Z7:Z70" si="3">IF(Y7=0,"NEUTRAL",IF(Y7&lt;0,"NEGATIVE","POSITIVE"))</f>
        <v>NEUTRAL</v>
      </c>
    </row>
    <row r="8" spans="1:61" x14ac:dyDescent="0.25">
      <c r="C8" s="42">
        <f>COUNTIF(TextMining!$A4:$BI4,Sentiments!C$5)</f>
        <v>0</v>
      </c>
      <c r="D8" s="43">
        <f>COUNTIF(TextMining!$A4:$BI4,Sentiments!D$5)</f>
        <v>0</v>
      </c>
      <c r="E8" s="43">
        <f>COUNTIF(TextMining!$A4:$BI4,Sentiments!E$5)</f>
        <v>0</v>
      </c>
      <c r="F8" s="43">
        <f>COUNTIF(TextMining!$A4:$BI4,Sentiments!F$5)</f>
        <v>0</v>
      </c>
      <c r="G8" s="43">
        <f>COUNTIF(TextMining!$A4:$BI4,Sentiments!G$5)</f>
        <v>0</v>
      </c>
      <c r="H8" s="43">
        <f>COUNTIF(TextMining!$A4:$BI4,Sentiments!H$5)</f>
        <v>0</v>
      </c>
      <c r="I8" s="44">
        <f>COUNTIF(TextMining!$A4:$BI4,Sentiments!I$5)</f>
        <v>0</v>
      </c>
      <c r="L8" s="33">
        <f>COUNTIF(TextMining!$A4:$BI4,Sentiments!L$5)</f>
        <v>1</v>
      </c>
      <c r="M8" s="34">
        <f>COUNTIF(TextMining!$A4:$BI4,Sentiments!M$5)</f>
        <v>0</v>
      </c>
      <c r="N8" s="34">
        <f>COUNTIF(TextMining!$A4:$BI4,Sentiments!N$5)</f>
        <v>0</v>
      </c>
      <c r="O8" s="34">
        <f>COUNTIF(TextMining!$A4:$BI4,Sentiments!O$5)</f>
        <v>0</v>
      </c>
      <c r="P8" s="34">
        <f>COUNTIF(TextMining!$A4:$BI4,Sentiments!P$5)</f>
        <v>0</v>
      </c>
      <c r="Q8" s="34">
        <f>COUNTIF(TextMining!$A4:$BI4,Sentiments!Q$5)</f>
        <v>0</v>
      </c>
      <c r="R8" s="35">
        <f>COUNTIF(TextMining!$A4:$BI4,Sentiments!R$5)</f>
        <v>0</v>
      </c>
      <c r="U8" s="26">
        <f t="shared" si="0"/>
        <v>0</v>
      </c>
      <c r="V8" s="27">
        <f t="shared" si="1"/>
        <v>1</v>
      </c>
      <c r="Y8" s="20">
        <f t="shared" si="2"/>
        <v>-1</v>
      </c>
      <c r="Z8" s="21" t="str">
        <f t="shared" si="3"/>
        <v>NEGATIVE</v>
      </c>
    </row>
    <row r="9" spans="1:61" x14ac:dyDescent="0.25">
      <c r="C9" s="45">
        <f>COUNTIF(TextMining!$A5:$BI5,Sentiments!C$5)</f>
        <v>0</v>
      </c>
      <c r="D9" s="46">
        <f>COUNTIF(TextMining!$A5:$BI5,Sentiments!D$5)</f>
        <v>2</v>
      </c>
      <c r="E9" s="46">
        <f>COUNTIF(TextMining!$A5:$BI5,Sentiments!E$5)</f>
        <v>0</v>
      </c>
      <c r="F9" s="46">
        <f>COUNTIF(TextMining!$A5:$BI5,Sentiments!F$5)</f>
        <v>0</v>
      </c>
      <c r="G9" s="46">
        <f>COUNTIF(TextMining!$A5:$BI5,Sentiments!G$5)</f>
        <v>0</v>
      </c>
      <c r="H9" s="46">
        <f>COUNTIF(TextMining!$A5:$BI5,Sentiments!H$5)</f>
        <v>0</v>
      </c>
      <c r="I9" s="47">
        <f>COUNTIF(TextMining!$A5:$BI5,Sentiments!I$5)</f>
        <v>0</v>
      </c>
      <c r="L9" s="36">
        <f>COUNTIF(TextMining!$A5:$BI5,Sentiments!L$5)</f>
        <v>0</v>
      </c>
      <c r="M9" s="37">
        <f>COUNTIF(TextMining!$A5:$BI5,Sentiments!M$5)</f>
        <v>0</v>
      </c>
      <c r="N9" s="37">
        <f>COUNTIF(TextMining!$A5:$BI5,Sentiments!N$5)</f>
        <v>0</v>
      </c>
      <c r="O9" s="37">
        <f>COUNTIF(TextMining!$A5:$BI5,Sentiments!O$5)</f>
        <v>0</v>
      </c>
      <c r="P9" s="37">
        <f>COUNTIF(TextMining!$A5:$BI5,Sentiments!P$5)</f>
        <v>0</v>
      </c>
      <c r="Q9" s="37">
        <f>COUNTIF(TextMining!$A5:$BI5,Sentiments!Q$5)</f>
        <v>0</v>
      </c>
      <c r="R9" s="38">
        <f>COUNTIF(TextMining!$A5:$BI5,Sentiments!R$5)</f>
        <v>0</v>
      </c>
      <c r="U9" s="28">
        <f t="shared" si="0"/>
        <v>2</v>
      </c>
      <c r="V9" s="29">
        <f t="shared" si="1"/>
        <v>0</v>
      </c>
      <c r="Y9" s="22">
        <f t="shared" si="2"/>
        <v>2</v>
      </c>
      <c r="Z9" s="23" t="str">
        <f t="shared" si="3"/>
        <v>POSITIVE</v>
      </c>
    </row>
    <row r="10" spans="1:61" x14ac:dyDescent="0.25">
      <c r="C10" s="42">
        <f>COUNTIF(TextMining!$A6:$BI6,Sentiments!C$5)</f>
        <v>0</v>
      </c>
      <c r="D10" s="43">
        <f>COUNTIF(TextMining!$A6:$BI6,Sentiments!D$5)</f>
        <v>0</v>
      </c>
      <c r="E10" s="43">
        <f>COUNTIF(TextMining!$A6:$BI6,Sentiments!E$5)</f>
        <v>0</v>
      </c>
      <c r="F10" s="43">
        <f>COUNTIF(TextMining!$A6:$BI6,Sentiments!F$5)</f>
        <v>0</v>
      </c>
      <c r="G10" s="43">
        <f>COUNTIF(TextMining!$A6:$BI6,Sentiments!G$5)</f>
        <v>0</v>
      </c>
      <c r="H10" s="43">
        <f>COUNTIF(TextMining!$A6:$BI6,Sentiments!H$5)</f>
        <v>0</v>
      </c>
      <c r="I10" s="44">
        <f>COUNTIF(TextMining!$A6:$BI6,Sentiments!I$5)</f>
        <v>0</v>
      </c>
      <c r="L10" s="33">
        <f>COUNTIF(TextMining!$A6:$BI6,Sentiments!L$5)</f>
        <v>0</v>
      </c>
      <c r="M10" s="34">
        <f>COUNTIF(TextMining!$A6:$BI6,Sentiments!M$5)</f>
        <v>0</v>
      </c>
      <c r="N10" s="34">
        <f>COUNTIF(TextMining!$A6:$BI6,Sentiments!N$5)</f>
        <v>0</v>
      </c>
      <c r="O10" s="34">
        <f>COUNTIF(TextMining!$A6:$BI6,Sentiments!O$5)</f>
        <v>0</v>
      </c>
      <c r="P10" s="34">
        <f>COUNTIF(TextMining!$A6:$BI6,Sentiments!P$5)</f>
        <v>0</v>
      </c>
      <c r="Q10" s="34">
        <f>COUNTIF(TextMining!$A6:$BI6,Sentiments!Q$5)</f>
        <v>1</v>
      </c>
      <c r="R10" s="35">
        <f>COUNTIF(TextMining!$A6:$BI6,Sentiments!R$5)</f>
        <v>0</v>
      </c>
      <c r="U10" s="26">
        <f t="shared" si="0"/>
        <v>0</v>
      </c>
      <c r="V10" s="27">
        <f t="shared" si="1"/>
        <v>1</v>
      </c>
      <c r="Y10" s="20">
        <f t="shared" si="2"/>
        <v>-1</v>
      </c>
      <c r="Z10" s="21" t="str">
        <f t="shared" si="3"/>
        <v>NEGATIVE</v>
      </c>
    </row>
    <row r="11" spans="1:61" x14ac:dyDescent="0.25">
      <c r="C11" s="45">
        <f>COUNTIF(TextMining!$A7:$BI7,Sentiments!C$5)</f>
        <v>0</v>
      </c>
      <c r="D11" s="46">
        <f>COUNTIF(TextMining!$A7:$BI7,Sentiments!D$5)</f>
        <v>0</v>
      </c>
      <c r="E11" s="46">
        <f>COUNTIF(TextMining!$A7:$BI7,Sentiments!E$5)</f>
        <v>0</v>
      </c>
      <c r="F11" s="46">
        <f>COUNTIF(TextMining!$A7:$BI7,Sentiments!F$5)</f>
        <v>0</v>
      </c>
      <c r="G11" s="46">
        <f>COUNTIF(TextMining!$A7:$BI7,Sentiments!G$5)</f>
        <v>0</v>
      </c>
      <c r="H11" s="46">
        <f>COUNTIF(TextMining!$A7:$BI7,Sentiments!H$5)</f>
        <v>0</v>
      </c>
      <c r="I11" s="47">
        <f>COUNTIF(TextMining!$A7:$BI7,Sentiments!I$5)</f>
        <v>0</v>
      </c>
      <c r="L11" s="36">
        <f>COUNTIF(TextMining!$A7:$BI7,Sentiments!L$5)</f>
        <v>0</v>
      </c>
      <c r="M11" s="37">
        <f>COUNTIF(TextMining!$A7:$BI7,Sentiments!M$5)</f>
        <v>0</v>
      </c>
      <c r="N11" s="37">
        <f>COUNTIF(TextMining!$A7:$BI7,Sentiments!N$5)</f>
        <v>0</v>
      </c>
      <c r="O11" s="37">
        <f>COUNTIF(TextMining!$A7:$BI7,Sentiments!O$5)</f>
        <v>0</v>
      </c>
      <c r="P11" s="37">
        <f>COUNTIF(TextMining!$A7:$BI7,Sentiments!P$5)</f>
        <v>0</v>
      </c>
      <c r="Q11" s="37">
        <f>COUNTIF(TextMining!$A7:$BI7,Sentiments!Q$5)</f>
        <v>0</v>
      </c>
      <c r="R11" s="38">
        <f>COUNTIF(TextMining!$A7:$BI7,Sentiments!R$5)</f>
        <v>0</v>
      </c>
      <c r="U11" s="28">
        <f t="shared" si="0"/>
        <v>0</v>
      </c>
      <c r="V11" s="29">
        <f t="shared" si="1"/>
        <v>0</v>
      </c>
      <c r="Y11" s="22">
        <f t="shared" si="2"/>
        <v>0</v>
      </c>
      <c r="Z11" s="23" t="str">
        <f t="shared" si="3"/>
        <v>NEUTRAL</v>
      </c>
    </row>
    <row r="12" spans="1:61" x14ac:dyDescent="0.25">
      <c r="C12" s="42">
        <f>COUNTIF(TextMining!$A8:$BI8,Sentiments!C$5)</f>
        <v>0</v>
      </c>
      <c r="D12" s="43">
        <f>COUNTIF(TextMining!$A8:$BI8,Sentiments!D$5)</f>
        <v>0</v>
      </c>
      <c r="E12" s="43">
        <f>COUNTIF(TextMining!$A8:$BI8,Sentiments!E$5)</f>
        <v>0</v>
      </c>
      <c r="F12" s="43">
        <f>COUNTIF(TextMining!$A8:$BI8,Sentiments!F$5)</f>
        <v>0</v>
      </c>
      <c r="G12" s="43">
        <f>COUNTIF(TextMining!$A8:$BI8,Sentiments!G$5)</f>
        <v>0</v>
      </c>
      <c r="H12" s="43">
        <f>COUNTIF(TextMining!$A8:$BI8,Sentiments!H$5)</f>
        <v>0</v>
      </c>
      <c r="I12" s="44">
        <f>COUNTIF(TextMining!$A8:$BI8,Sentiments!I$5)</f>
        <v>0</v>
      </c>
      <c r="L12" s="33">
        <f>COUNTIF(TextMining!$A8:$BI8,Sentiments!L$5)</f>
        <v>0</v>
      </c>
      <c r="M12" s="34">
        <f>COUNTIF(TextMining!$A8:$BI8,Sentiments!M$5)</f>
        <v>0</v>
      </c>
      <c r="N12" s="34">
        <f>COUNTIF(TextMining!$A8:$BI8,Sentiments!N$5)</f>
        <v>0</v>
      </c>
      <c r="O12" s="34">
        <f>COUNTIF(TextMining!$A8:$BI8,Sentiments!O$5)</f>
        <v>0</v>
      </c>
      <c r="P12" s="34">
        <f>COUNTIF(TextMining!$A8:$BI8,Sentiments!P$5)</f>
        <v>0</v>
      </c>
      <c r="Q12" s="34">
        <f>COUNTIF(TextMining!$A8:$BI8,Sentiments!Q$5)</f>
        <v>0</v>
      </c>
      <c r="R12" s="35">
        <f>COUNTIF(TextMining!$A8:$BI8,Sentiments!R$5)</f>
        <v>0</v>
      </c>
      <c r="U12" s="26">
        <f t="shared" si="0"/>
        <v>0</v>
      </c>
      <c r="V12" s="27">
        <f t="shared" si="1"/>
        <v>0</v>
      </c>
      <c r="Y12" s="20">
        <f t="shared" si="2"/>
        <v>0</v>
      </c>
      <c r="Z12" s="21" t="str">
        <f t="shared" si="3"/>
        <v>NEUTRAL</v>
      </c>
    </row>
    <row r="13" spans="1:61" x14ac:dyDescent="0.25">
      <c r="C13" s="45">
        <f>COUNTIF(TextMining!$A9:$BI9,Sentiments!C$5)</f>
        <v>0</v>
      </c>
      <c r="D13" s="46">
        <f>COUNTIF(TextMining!$A9:$BI9,Sentiments!D$5)</f>
        <v>0</v>
      </c>
      <c r="E13" s="46">
        <f>COUNTIF(TextMining!$A9:$BI9,Sentiments!E$5)</f>
        <v>0</v>
      </c>
      <c r="F13" s="46">
        <f>COUNTIF(TextMining!$A9:$BI9,Sentiments!F$5)</f>
        <v>0</v>
      </c>
      <c r="G13" s="46">
        <f>COUNTIF(TextMining!$A9:$BI9,Sentiments!G$5)</f>
        <v>0</v>
      </c>
      <c r="H13" s="46">
        <f>COUNTIF(TextMining!$A9:$BI9,Sentiments!H$5)</f>
        <v>0</v>
      </c>
      <c r="I13" s="47">
        <f>COUNTIF(TextMining!$A9:$BI9,Sentiments!I$5)</f>
        <v>0</v>
      </c>
      <c r="L13" s="36">
        <f>COUNTIF(TextMining!$A9:$BI9,Sentiments!L$5)</f>
        <v>0</v>
      </c>
      <c r="M13" s="37">
        <f>COUNTIF(TextMining!$A9:$BI9,Sentiments!M$5)</f>
        <v>0</v>
      </c>
      <c r="N13" s="37">
        <f>COUNTIF(TextMining!$A9:$BI9,Sentiments!N$5)</f>
        <v>0</v>
      </c>
      <c r="O13" s="37">
        <f>COUNTIF(TextMining!$A9:$BI9,Sentiments!O$5)</f>
        <v>0</v>
      </c>
      <c r="P13" s="37">
        <f>COUNTIF(TextMining!$A9:$BI9,Sentiments!P$5)</f>
        <v>0</v>
      </c>
      <c r="Q13" s="37">
        <f>COUNTIF(TextMining!$A9:$BI9,Sentiments!Q$5)</f>
        <v>0</v>
      </c>
      <c r="R13" s="38">
        <f>COUNTIF(TextMining!$A9:$BI9,Sentiments!R$5)</f>
        <v>0</v>
      </c>
      <c r="U13" s="28">
        <f t="shared" si="0"/>
        <v>0</v>
      </c>
      <c r="V13" s="29">
        <f t="shared" si="1"/>
        <v>0</v>
      </c>
      <c r="Y13" s="22">
        <f t="shared" si="2"/>
        <v>0</v>
      </c>
      <c r="Z13" s="23" t="str">
        <f t="shared" si="3"/>
        <v>NEUTRAL</v>
      </c>
    </row>
    <row r="14" spans="1:61" x14ac:dyDescent="0.25">
      <c r="C14" s="42">
        <f>COUNTIF(TextMining!$A10:$BI10,Sentiments!C$5)</f>
        <v>0</v>
      </c>
      <c r="D14" s="43">
        <f>COUNTIF(TextMining!$A10:$BI10,Sentiments!D$5)</f>
        <v>0</v>
      </c>
      <c r="E14" s="43">
        <f>COUNTIF(TextMining!$A10:$BI10,Sentiments!E$5)</f>
        <v>0</v>
      </c>
      <c r="F14" s="43">
        <f>COUNTIF(TextMining!$A10:$BI10,Sentiments!F$5)</f>
        <v>0</v>
      </c>
      <c r="G14" s="43">
        <f>COUNTIF(TextMining!$A10:$BI10,Sentiments!G$5)</f>
        <v>0</v>
      </c>
      <c r="H14" s="43">
        <f>COUNTIF(TextMining!$A10:$BI10,Sentiments!H$5)</f>
        <v>0</v>
      </c>
      <c r="I14" s="44">
        <f>COUNTIF(TextMining!$A10:$BI10,Sentiments!I$5)</f>
        <v>0</v>
      </c>
      <c r="L14" s="33">
        <f>COUNTIF(TextMining!$A10:$BI10,Sentiments!L$5)</f>
        <v>2</v>
      </c>
      <c r="M14" s="34">
        <f>COUNTIF(TextMining!$A10:$BI10,Sentiments!M$5)</f>
        <v>0</v>
      </c>
      <c r="N14" s="34">
        <f>COUNTIF(TextMining!$A10:$BI10,Sentiments!N$5)</f>
        <v>0</v>
      </c>
      <c r="O14" s="34">
        <f>COUNTIF(TextMining!$A10:$BI10,Sentiments!O$5)</f>
        <v>0</v>
      </c>
      <c r="P14" s="34">
        <f>COUNTIF(TextMining!$A10:$BI10,Sentiments!P$5)</f>
        <v>0</v>
      </c>
      <c r="Q14" s="34">
        <f>COUNTIF(TextMining!$A10:$BI10,Sentiments!Q$5)</f>
        <v>0</v>
      </c>
      <c r="R14" s="35">
        <f>COUNTIF(TextMining!$A10:$BI10,Sentiments!R$5)</f>
        <v>0</v>
      </c>
      <c r="U14" s="26">
        <f t="shared" si="0"/>
        <v>0</v>
      </c>
      <c r="V14" s="27">
        <f t="shared" si="1"/>
        <v>2</v>
      </c>
      <c r="Y14" s="20">
        <f t="shared" si="2"/>
        <v>-2</v>
      </c>
      <c r="Z14" s="21" t="str">
        <f t="shared" si="3"/>
        <v>NEGATIVE</v>
      </c>
    </row>
    <row r="15" spans="1:61" x14ac:dyDescent="0.25">
      <c r="C15" s="45">
        <f>COUNTIF(TextMining!$A11:$BI11,Sentiments!C$5)</f>
        <v>0</v>
      </c>
      <c r="D15" s="46">
        <f>COUNTIF(TextMining!$A11:$BI11,Sentiments!D$5)</f>
        <v>0</v>
      </c>
      <c r="E15" s="46">
        <f>COUNTIF(TextMining!$A11:$BI11,Sentiments!E$5)</f>
        <v>0</v>
      </c>
      <c r="F15" s="46">
        <f>COUNTIF(TextMining!$A11:$BI11,Sentiments!F$5)</f>
        <v>1</v>
      </c>
      <c r="G15" s="46">
        <f>COUNTIF(TextMining!$A11:$BI11,Sentiments!G$5)</f>
        <v>0</v>
      </c>
      <c r="H15" s="46">
        <f>COUNTIF(TextMining!$A11:$BI11,Sentiments!H$5)</f>
        <v>0</v>
      </c>
      <c r="I15" s="47">
        <f>COUNTIF(TextMining!$A11:$BI11,Sentiments!I$5)</f>
        <v>0</v>
      </c>
      <c r="L15" s="36">
        <f>COUNTIF(TextMining!$A11:$BI11,Sentiments!L$5)</f>
        <v>0</v>
      </c>
      <c r="M15" s="37">
        <f>COUNTIF(TextMining!$A11:$BI11,Sentiments!M$5)</f>
        <v>0</v>
      </c>
      <c r="N15" s="37">
        <f>COUNTIF(TextMining!$A11:$BI11,Sentiments!N$5)</f>
        <v>0</v>
      </c>
      <c r="O15" s="37">
        <f>COUNTIF(TextMining!$A11:$BI11,Sentiments!O$5)</f>
        <v>0</v>
      </c>
      <c r="P15" s="37">
        <f>COUNTIF(TextMining!$A11:$BI11,Sentiments!P$5)</f>
        <v>0</v>
      </c>
      <c r="Q15" s="37">
        <f>COUNTIF(TextMining!$A11:$BI11,Sentiments!Q$5)</f>
        <v>0</v>
      </c>
      <c r="R15" s="38">
        <f>COUNTIF(TextMining!$A11:$BI11,Sentiments!R$5)</f>
        <v>0</v>
      </c>
      <c r="U15" s="28">
        <f t="shared" si="0"/>
        <v>1</v>
      </c>
      <c r="V15" s="29">
        <f t="shared" si="1"/>
        <v>0</v>
      </c>
      <c r="Y15" s="22">
        <f t="shared" si="2"/>
        <v>1</v>
      </c>
      <c r="Z15" s="23" t="str">
        <f t="shared" si="3"/>
        <v>POSITIVE</v>
      </c>
    </row>
    <row r="16" spans="1:61" x14ac:dyDescent="0.25">
      <c r="C16" s="42">
        <f>COUNTIF(TextMining!$A12:$BI12,Sentiments!C$5)</f>
        <v>0</v>
      </c>
      <c r="D16" s="43">
        <f>COUNTIF(TextMining!$A12:$BI12,Sentiments!D$5)</f>
        <v>0</v>
      </c>
      <c r="E16" s="43">
        <f>COUNTIF(TextMining!$A12:$BI12,Sentiments!E$5)</f>
        <v>0</v>
      </c>
      <c r="F16" s="43">
        <f>COUNTIF(TextMining!$A12:$BI12,Sentiments!F$5)</f>
        <v>0</v>
      </c>
      <c r="G16" s="43">
        <f>COUNTIF(TextMining!$A12:$BI12,Sentiments!G$5)</f>
        <v>0</v>
      </c>
      <c r="H16" s="43">
        <f>COUNTIF(TextMining!$A12:$BI12,Sentiments!H$5)</f>
        <v>0</v>
      </c>
      <c r="I16" s="44">
        <f>COUNTIF(TextMining!$A12:$BI12,Sentiments!I$5)</f>
        <v>0</v>
      </c>
      <c r="L16" s="33">
        <f>COUNTIF(TextMining!$A12:$BI12,Sentiments!L$5)</f>
        <v>0</v>
      </c>
      <c r="M16" s="34">
        <f>COUNTIF(TextMining!$A12:$BI12,Sentiments!M$5)</f>
        <v>0</v>
      </c>
      <c r="N16" s="34">
        <f>COUNTIF(TextMining!$A12:$BI12,Sentiments!N$5)</f>
        <v>0</v>
      </c>
      <c r="O16" s="34">
        <f>COUNTIF(TextMining!$A12:$BI12,Sentiments!O$5)</f>
        <v>0</v>
      </c>
      <c r="P16" s="34">
        <f>COUNTIF(TextMining!$A12:$BI12,Sentiments!P$5)</f>
        <v>1</v>
      </c>
      <c r="Q16" s="34">
        <f>COUNTIF(TextMining!$A12:$BI12,Sentiments!Q$5)</f>
        <v>0</v>
      </c>
      <c r="R16" s="35">
        <f>COUNTIF(TextMining!$A12:$BI12,Sentiments!R$5)</f>
        <v>0</v>
      </c>
      <c r="U16" s="26">
        <f t="shared" si="0"/>
        <v>0</v>
      </c>
      <c r="V16" s="27">
        <f t="shared" si="1"/>
        <v>1</v>
      </c>
      <c r="Y16" s="20">
        <f t="shared" si="2"/>
        <v>-1</v>
      </c>
      <c r="Z16" s="21" t="str">
        <f t="shared" si="3"/>
        <v>NEGATIVE</v>
      </c>
    </row>
    <row r="17" spans="3:26" x14ac:dyDescent="0.25">
      <c r="C17" s="45">
        <f>COUNTIF(TextMining!$A13:$BI13,Sentiments!C$5)</f>
        <v>0</v>
      </c>
      <c r="D17" s="46">
        <f>COUNTIF(TextMining!$A13:$BI13,Sentiments!D$5)</f>
        <v>0</v>
      </c>
      <c r="E17" s="46">
        <f>COUNTIF(TextMining!$A13:$BI13,Sentiments!E$5)</f>
        <v>0</v>
      </c>
      <c r="F17" s="46">
        <f>COUNTIF(TextMining!$A13:$BI13,Sentiments!F$5)</f>
        <v>0</v>
      </c>
      <c r="G17" s="46">
        <f>COUNTIF(TextMining!$A13:$BI13,Sentiments!G$5)</f>
        <v>0</v>
      </c>
      <c r="H17" s="46">
        <f>COUNTIF(TextMining!$A13:$BI13,Sentiments!H$5)</f>
        <v>0</v>
      </c>
      <c r="I17" s="47">
        <f>COUNTIF(TextMining!$A13:$BI13,Sentiments!I$5)</f>
        <v>0</v>
      </c>
      <c r="L17" s="36">
        <f>COUNTIF(TextMining!$A13:$BI13,Sentiments!L$5)</f>
        <v>0</v>
      </c>
      <c r="M17" s="37">
        <f>COUNTIF(TextMining!$A13:$BI13,Sentiments!M$5)</f>
        <v>0</v>
      </c>
      <c r="N17" s="37">
        <f>COUNTIF(TextMining!$A13:$BI13,Sentiments!N$5)</f>
        <v>0</v>
      </c>
      <c r="O17" s="37">
        <f>COUNTIF(TextMining!$A13:$BI13,Sentiments!O$5)</f>
        <v>0</v>
      </c>
      <c r="P17" s="37">
        <f>COUNTIF(TextMining!$A13:$BI13,Sentiments!P$5)</f>
        <v>0</v>
      </c>
      <c r="Q17" s="37">
        <f>COUNTIF(TextMining!$A13:$BI13,Sentiments!Q$5)</f>
        <v>0</v>
      </c>
      <c r="R17" s="38">
        <f>COUNTIF(TextMining!$A13:$BI13,Sentiments!R$5)</f>
        <v>0</v>
      </c>
      <c r="U17" s="28">
        <f t="shared" si="0"/>
        <v>0</v>
      </c>
      <c r="V17" s="29">
        <f t="shared" si="1"/>
        <v>0</v>
      </c>
      <c r="Y17" s="22">
        <f t="shared" si="2"/>
        <v>0</v>
      </c>
      <c r="Z17" s="23" t="str">
        <f t="shared" si="3"/>
        <v>NEUTRAL</v>
      </c>
    </row>
    <row r="18" spans="3:26" x14ac:dyDescent="0.25">
      <c r="C18" s="42">
        <f>COUNTIF(TextMining!$A14:$BI14,Sentiments!C$5)</f>
        <v>0</v>
      </c>
      <c r="D18" s="43">
        <f>COUNTIF(TextMining!$A14:$BI14,Sentiments!D$5)</f>
        <v>0</v>
      </c>
      <c r="E18" s="43">
        <f>COUNTIF(TextMining!$A14:$BI14,Sentiments!E$5)</f>
        <v>0</v>
      </c>
      <c r="F18" s="43">
        <f>COUNTIF(TextMining!$A14:$BI14,Sentiments!F$5)</f>
        <v>1</v>
      </c>
      <c r="G18" s="43">
        <f>COUNTIF(TextMining!$A14:$BI14,Sentiments!G$5)</f>
        <v>0</v>
      </c>
      <c r="H18" s="43">
        <f>COUNTIF(TextMining!$A14:$BI14,Sentiments!H$5)</f>
        <v>0</v>
      </c>
      <c r="I18" s="44">
        <f>COUNTIF(TextMining!$A14:$BI14,Sentiments!I$5)</f>
        <v>0</v>
      </c>
      <c r="L18" s="33">
        <f>COUNTIF(TextMining!$A14:$BI14,Sentiments!L$5)</f>
        <v>0</v>
      </c>
      <c r="M18" s="34">
        <f>COUNTIF(TextMining!$A14:$BI14,Sentiments!M$5)</f>
        <v>0</v>
      </c>
      <c r="N18" s="34">
        <f>COUNTIF(TextMining!$A14:$BI14,Sentiments!N$5)</f>
        <v>0</v>
      </c>
      <c r="O18" s="34">
        <f>COUNTIF(TextMining!$A14:$BI14,Sentiments!O$5)</f>
        <v>0</v>
      </c>
      <c r="P18" s="34">
        <f>COUNTIF(TextMining!$A14:$BI14,Sentiments!P$5)</f>
        <v>0</v>
      </c>
      <c r="Q18" s="34">
        <f>COUNTIF(TextMining!$A14:$BI14,Sentiments!Q$5)</f>
        <v>0</v>
      </c>
      <c r="R18" s="35">
        <f>COUNTIF(TextMining!$A14:$BI14,Sentiments!R$5)</f>
        <v>0</v>
      </c>
      <c r="U18" s="26">
        <f t="shared" si="0"/>
        <v>1</v>
      </c>
      <c r="V18" s="27">
        <f t="shared" si="1"/>
        <v>0</v>
      </c>
      <c r="Y18" s="20">
        <f t="shared" si="2"/>
        <v>1</v>
      </c>
      <c r="Z18" s="21" t="str">
        <f t="shared" si="3"/>
        <v>POSITIVE</v>
      </c>
    </row>
    <row r="19" spans="3:26" x14ac:dyDescent="0.25">
      <c r="C19" s="45">
        <f>COUNTIF(TextMining!$A15:$BI15,Sentiments!C$5)</f>
        <v>0</v>
      </c>
      <c r="D19" s="46">
        <f>COUNTIF(TextMining!$A15:$BI15,Sentiments!D$5)</f>
        <v>1</v>
      </c>
      <c r="E19" s="46">
        <f>COUNTIF(TextMining!$A15:$BI15,Sentiments!E$5)</f>
        <v>0</v>
      </c>
      <c r="F19" s="46">
        <f>COUNTIF(TextMining!$A15:$BI15,Sentiments!F$5)</f>
        <v>0</v>
      </c>
      <c r="G19" s="46">
        <f>COUNTIF(TextMining!$A15:$BI15,Sentiments!G$5)</f>
        <v>0</v>
      </c>
      <c r="H19" s="46">
        <f>COUNTIF(TextMining!$A15:$BI15,Sentiments!H$5)</f>
        <v>0</v>
      </c>
      <c r="I19" s="47">
        <f>COUNTIF(TextMining!$A15:$BI15,Sentiments!I$5)</f>
        <v>0</v>
      </c>
      <c r="L19" s="36">
        <f>COUNTIF(TextMining!$A15:$BI15,Sentiments!L$5)</f>
        <v>0</v>
      </c>
      <c r="M19" s="37">
        <f>COUNTIF(TextMining!$A15:$BI15,Sentiments!M$5)</f>
        <v>0</v>
      </c>
      <c r="N19" s="37">
        <f>COUNTIF(TextMining!$A15:$BI15,Sentiments!N$5)</f>
        <v>0</v>
      </c>
      <c r="O19" s="37">
        <f>COUNTIF(TextMining!$A15:$BI15,Sentiments!O$5)</f>
        <v>0</v>
      </c>
      <c r="P19" s="37">
        <f>COUNTIF(TextMining!$A15:$BI15,Sentiments!P$5)</f>
        <v>0</v>
      </c>
      <c r="Q19" s="37">
        <f>COUNTIF(TextMining!$A15:$BI15,Sentiments!Q$5)</f>
        <v>0</v>
      </c>
      <c r="R19" s="38">
        <f>COUNTIF(TextMining!$A15:$BI15,Sentiments!R$5)</f>
        <v>0</v>
      </c>
      <c r="U19" s="28">
        <f t="shared" si="0"/>
        <v>1</v>
      </c>
      <c r="V19" s="29">
        <f t="shared" si="1"/>
        <v>0</v>
      </c>
      <c r="Y19" s="22">
        <f t="shared" si="2"/>
        <v>1</v>
      </c>
      <c r="Z19" s="23" t="str">
        <f t="shared" si="3"/>
        <v>POSITIVE</v>
      </c>
    </row>
    <row r="20" spans="3:26" x14ac:dyDescent="0.25">
      <c r="C20" s="42">
        <f>COUNTIF(TextMining!$A16:$BI16,Sentiments!C$5)</f>
        <v>0</v>
      </c>
      <c r="D20" s="43">
        <f>COUNTIF(TextMining!$A16:$BI16,Sentiments!D$5)</f>
        <v>0</v>
      </c>
      <c r="E20" s="43">
        <f>COUNTIF(TextMining!$A16:$BI16,Sentiments!E$5)</f>
        <v>0</v>
      </c>
      <c r="F20" s="43">
        <f>COUNTIF(TextMining!$A16:$BI16,Sentiments!F$5)</f>
        <v>0</v>
      </c>
      <c r="G20" s="43">
        <f>COUNTIF(TextMining!$A16:$BI16,Sentiments!G$5)</f>
        <v>0</v>
      </c>
      <c r="H20" s="43">
        <f>COUNTIF(TextMining!$A16:$BI16,Sentiments!H$5)</f>
        <v>0</v>
      </c>
      <c r="I20" s="44">
        <f>COUNTIF(TextMining!$A16:$BI16,Sentiments!I$5)</f>
        <v>0</v>
      </c>
      <c r="L20" s="33">
        <f>COUNTIF(TextMining!$A16:$BI16,Sentiments!L$5)</f>
        <v>1</v>
      </c>
      <c r="M20" s="34">
        <f>COUNTIF(TextMining!$A16:$BI16,Sentiments!M$5)</f>
        <v>0</v>
      </c>
      <c r="N20" s="34">
        <f>COUNTIF(TextMining!$A16:$BI16,Sentiments!N$5)</f>
        <v>1</v>
      </c>
      <c r="O20" s="34">
        <f>COUNTIF(TextMining!$A16:$BI16,Sentiments!O$5)</f>
        <v>1</v>
      </c>
      <c r="P20" s="34">
        <f>COUNTIF(TextMining!$A16:$BI16,Sentiments!P$5)</f>
        <v>0</v>
      </c>
      <c r="Q20" s="34">
        <f>COUNTIF(TextMining!$A16:$BI16,Sentiments!Q$5)</f>
        <v>0</v>
      </c>
      <c r="R20" s="35">
        <f>COUNTIF(TextMining!$A16:$BI16,Sentiments!R$5)</f>
        <v>0</v>
      </c>
      <c r="U20" s="26">
        <f t="shared" si="0"/>
        <v>0</v>
      </c>
      <c r="V20" s="27">
        <f t="shared" si="1"/>
        <v>3</v>
      </c>
      <c r="Y20" s="20">
        <f t="shared" si="2"/>
        <v>-3</v>
      </c>
      <c r="Z20" s="21" t="str">
        <f t="shared" si="3"/>
        <v>NEGATIVE</v>
      </c>
    </row>
    <row r="21" spans="3:26" x14ac:dyDescent="0.25">
      <c r="C21" s="45">
        <f>COUNTIF(TextMining!$A17:$BI17,Sentiments!C$5)</f>
        <v>0</v>
      </c>
      <c r="D21" s="46">
        <f>COUNTIF(TextMining!$A17:$BI17,Sentiments!D$5)</f>
        <v>0</v>
      </c>
      <c r="E21" s="46">
        <f>COUNTIF(TextMining!$A17:$BI17,Sentiments!E$5)</f>
        <v>0</v>
      </c>
      <c r="F21" s="46">
        <f>COUNTIF(TextMining!$A17:$BI17,Sentiments!F$5)</f>
        <v>0</v>
      </c>
      <c r="G21" s="46">
        <f>COUNTIF(TextMining!$A17:$BI17,Sentiments!G$5)</f>
        <v>0</v>
      </c>
      <c r="H21" s="46">
        <f>COUNTIF(TextMining!$A17:$BI17,Sentiments!H$5)</f>
        <v>0</v>
      </c>
      <c r="I21" s="47">
        <f>COUNTIF(TextMining!$A17:$BI17,Sentiments!I$5)</f>
        <v>0</v>
      </c>
      <c r="L21" s="36">
        <f>COUNTIF(TextMining!$A17:$BI17,Sentiments!L$5)</f>
        <v>0</v>
      </c>
      <c r="M21" s="37">
        <f>COUNTIF(TextMining!$A17:$BI17,Sentiments!M$5)</f>
        <v>0</v>
      </c>
      <c r="N21" s="37">
        <f>COUNTIF(TextMining!$A17:$BI17,Sentiments!N$5)</f>
        <v>0</v>
      </c>
      <c r="O21" s="37">
        <f>COUNTIF(TextMining!$A17:$BI17,Sentiments!O$5)</f>
        <v>0</v>
      </c>
      <c r="P21" s="37">
        <f>COUNTIF(TextMining!$A17:$BI17,Sentiments!P$5)</f>
        <v>0</v>
      </c>
      <c r="Q21" s="37">
        <f>COUNTIF(TextMining!$A17:$BI17,Sentiments!Q$5)</f>
        <v>0</v>
      </c>
      <c r="R21" s="38">
        <f>COUNTIF(TextMining!$A17:$BI17,Sentiments!R$5)</f>
        <v>0</v>
      </c>
      <c r="U21" s="28">
        <f t="shared" si="0"/>
        <v>0</v>
      </c>
      <c r="V21" s="29">
        <f t="shared" si="1"/>
        <v>0</v>
      </c>
      <c r="Y21" s="22">
        <f t="shared" si="2"/>
        <v>0</v>
      </c>
      <c r="Z21" s="23" t="str">
        <f t="shared" si="3"/>
        <v>NEUTRAL</v>
      </c>
    </row>
    <row r="22" spans="3:26" x14ac:dyDescent="0.25">
      <c r="C22" s="42">
        <f>COUNTIF(TextMining!$A18:$BI18,Sentiments!C$5)</f>
        <v>0</v>
      </c>
      <c r="D22" s="43">
        <f>COUNTIF(TextMining!$A18:$BI18,Sentiments!D$5)</f>
        <v>0</v>
      </c>
      <c r="E22" s="43">
        <f>COUNTIF(TextMining!$A18:$BI18,Sentiments!E$5)</f>
        <v>0</v>
      </c>
      <c r="F22" s="43">
        <f>COUNTIF(TextMining!$A18:$BI18,Sentiments!F$5)</f>
        <v>1</v>
      </c>
      <c r="G22" s="43">
        <f>COUNTIF(TextMining!$A18:$BI18,Sentiments!G$5)</f>
        <v>0</v>
      </c>
      <c r="H22" s="43">
        <f>COUNTIF(TextMining!$A18:$BI18,Sentiments!H$5)</f>
        <v>0</v>
      </c>
      <c r="I22" s="44">
        <f>COUNTIF(TextMining!$A18:$BI18,Sentiments!I$5)</f>
        <v>0</v>
      </c>
      <c r="L22" s="33">
        <f>COUNTIF(TextMining!$A18:$BI18,Sentiments!L$5)</f>
        <v>0</v>
      </c>
      <c r="M22" s="34">
        <f>COUNTIF(TextMining!$A18:$BI18,Sentiments!M$5)</f>
        <v>0</v>
      </c>
      <c r="N22" s="34">
        <f>COUNTIF(TextMining!$A18:$BI18,Sentiments!N$5)</f>
        <v>0</v>
      </c>
      <c r="O22" s="34">
        <f>COUNTIF(TextMining!$A18:$BI18,Sentiments!O$5)</f>
        <v>0</v>
      </c>
      <c r="P22" s="34">
        <f>COUNTIF(TextMining!$A18:$BI18,Sentiments!P$5)</f>
        <v>0</v>
      </c>
      <c r="Q22" s="34">
        <f>COUNTIF(TextMining!$A18:$BI18,Sentiments!Q$5)</f>
        <v>0</v>
      </c>
      <c r="R22" s="35">
        <f>COUNTIF(TextMining!$A18:$BI18,Sentiments!R$5)</f>
        <v>0</v>
      </c>
      <c r="U22" s="26">
        <f t="shared" si="0"/>
        <v>1</v>
      </c>
      <c r="V22" s="27">
        <f t="shared" si="1"/>
        <v>0</v>
      </c>
      <c r="Y22" s="20">
        <f t="shared" si="2"/>
        <v>1</v>
      </c>
      <c r="Z22" s="21" t="str">
        <f t="shared" si="3"/>
        <v>POSITIVE</v>
      </c>
    </row>
    <row r="23" spans="3:26" x14ac:dyDescent="0.25">
      <c r="C23" s="45">
        <f>COUNTIF(TextMining!$A19:$BI19,Sentiments!C$5)</f>
        <v>0</v>
      </c>
      <c r="D23" s="46">
        <f>COUNTIF(TextMining!$A19:$BI19,Sentiments!D$5)</f>
        <v>0</v>
      </c>
      <c r="E23" s="46">
        <f>COUNTIF(TextMining!$A19:$BI19,Sentiments!E$5)</f>
        <v>0</v>
      </c>
      <c r="F23" s="46">
        <f>COUNTIF(TextMining!$A19:$BI19,Sentiments!F$5)</f>
        <v>0</v>
      </c>
      <c r="G23" s="46">
        <f>COUNTIF(TextMining!$A19:$BI19,Sentiments!G$5)</f>
        <v>0</v>
      </c>
      <c r="H23" s="46">
        <f>COUNTIF(TextMining!$A19:$BI19,Sentiments!H$5)</f>
        <v>0</v>
      </c>
      <c r="I23" s="47">
        <f>COUNTIF(TextMining!$A19:$BI19,Sentiments!I$5)</f>
        <v>0</v>
      </c>
      <c r="L23" s="36">
        <f>COUNTIF(TextMining!$A19:$BI19,Sentiments!L$5)</f>
        <v>0</v>
      </c>
      <c r="M23" s="37">
        <f>COUNTIF(TextMining!$A19:$BI19,Sentiments!M$5)</f>
        <v>0</v>
      </c>
      <c r="N23" s="37">
        <f>COUNTIF(TextMining!$A19:$BI19,Sentiments!N$5)</f>
        <v>0</v>
      </c>
      <c r="O23" s="37">
        <f>COUNTIF(TextMining!$A19:$BI19,Sentiments!O$5)</f>
        <v>0</v>
      </c>
      <c r="P23" s="37">
        <f>COUNTIF(TextMining!$A19:$BI19,Sentiments!P$5)</f>
        <v>0</v>
      </c>
      <c r="Q23" s="37">
        <f>COUNTIF(TextMining!$A19:$BI19,Sentiments!Q$5)</f>
        <v>0</v>
      </c>
      <c r="R23" s="38">
        <f>COUNTIF(TextMining!$A19:$BI19,Sentiments!R$5)</f>
        <v>0</v>
      </c>
      <c r="U23" s="28">
        <f t="shared" si="0"/>
        <v>0</v>
      </c>
      <c r="V23" s="29">
        <f t="shared" si="1"/>
        <v>0</v>
      </c>
      <c r="Y23" s="22">
        <f t="shared" si="2"/>
        <v>0</v>
      </c>
      <c r="Z23" s="23" t="str">
        <f t="shared" si="3"/>
        <v>NEUTRAL</v>
      </c>
    </row>
    <row r="24" spans="3:26" x14ac:dyDescent="0.25">
      <c r="C24" s="42">
        <f>COUNTIF(TextMining!$A20:$BI20,Sentiments!C$5)</f>
        <v>0</v>
      </c>
      <c r="D24" s="43">
        <f>COUNTIF(TextMining!$A20:$BI20,Sentiments!D$5)</f>
        <v>0</v>
      </c>
      <c r="E24" s="43">
        <f>COUNTIF(TextMining!$A20:$BI20,Sentiments!E$5)</f>
        <v>0</v>
      </c>
      <c r="F24" s="43">
        <f>COUNTIF(TextMining!$A20:$BI20,Sentiments!F$5)</f>
        <v>0</v>
      </c>
      <c r="G24" s="43">
        <f>COUNTIF(TextMining!$A20:$BI20,Sentiments!G$5)</f>
        <v>0</v>
      </c>
      <c r="H24" s="43">
        <f>COUNTIF(TextMining!$A20:$BI20,Sentiments!H$5)</f>
        <v>1</v>
      </c>
      <c r="I24" s="44">
        <f>COUNTIF(TextMining!$A20:$BI20,Sentiments!I$5)</f>
        <v>0</v>
      </c>
      <c r="L24" s="33">
        <f>COUNTIF(TextMining!$A20:$BI20,Sentiments!L$5)</f>
        <v>0</v>
      </c>
      <c r="M24" s="34">
        <f>COUNTIF(TextMining!$A20:$BI20,Sentiments!M$5)</f>
        <v>0</v>
      </c>
      <c r="N24" s="34">
        <f>COUNTIF(TextMining!$A20:$BI20,Sentiments!N$5)</f>
        <v>0</v>
      </c>
      <c r="O24" s="34">
        <f>COUNTIF(TextMining!$A20:$BI20,Sentiments!O$5)</f>
        <v>0</v>
      </c>
      <c r="P24" s="34">
        <f>COUNTIF(TextMining!$A20:$BI20,Sentiments!P$5)</f>
        <v>0</v>
      </c>
      <c r="Q24" s="34">
        <f>COUNTIF(TextMining!$A20:$BI20,Sentiments!Q$5)</f>
        <v>0</v>
      </c>
      <c r="R24" s="35">
        <f>COUNTIF(TextMining!$A20:$BI20,Sentiments!R$5)</f>
        <v>0</v>
      </c>
      <c r="U24" s="26">
        <f t="shared" si="0"/>
        <v>1</v>
      </c>
      <c r="V24" s="27">
        <f t="shared" si="1"/>
        <v>0</v>
      </c>
      <c r="Y24" s="20">
        <f t="shared" si="2"/>
        <v>1</v>
      </c>
      <c r="Z24" s="21" t="str">
        <f t="shared" si="3"/>
        <v>POSITIVE</v>
      </c>
    </row>
    <row r="25" spans="3:26" x14ac:dyDescent="0.25">
      <c r="C25" s="45">
        <f>COUNTIF(TextMining!$A21:$BI21,Sentiments!C$5)</f>
        <v>0</v>
      </c>
      <c r="D25" s="46">
        <f>COUNTIF(TextMining!$A21:$BI21,Sentiments!D$5)</f>
        <v>0</v>
      </c>
      <c r="E25" s="46">
        <f>COUNTIF(TextMining!$A21:$BI21,Sentiments!E$5)</f>
        <v>0</v>
      </c>
      <c r="F25" s="46">
        <f>COUNTIF(TextMining!$A21:$BI21,Sentiments!F$5)</f>
        <v>0</v>
      </c>
      <c r="G25" s="46">
        <f>COUNTIF(TextMining!$A21:$BI21,Sentiments!G$5)</f>
        <v>0</v>
      </c>
      <c r="H25" s="46">
        <f>COUNTIF(TextMining!$A21:$BI21,Sentiments!H$5)</f>
        <v>0</v>
      </c>
      <c r="I25" s="47">
        <f>COUNTIF(TextMining!$A21:$BI21,Sentiments!I$5)</f>
        <v>0</v>
      </c>
      <c r="L25" s="36">
        <f>COUNTIF(TextMining!$A21:$BI21,Sentiments!L$5)</f>
        <v>0</v>
      </c>
      <c r="M25" s="37">
        <f>COUNTIF(TextMining!$A21:$BI21,Sentiments!M$5)</f>
        <v>0</v>
      </c>
      <c r="N25" s="37">
        <f>COUNTIF(TextMining!$A21:$BI21,Sentiments!N$5)</f>
        <v>0</v>
      </c>
      <c r="O25" s="37">
        <f>COUNTIF(TextMining!$A21:$BI21,Sentiments!O$5)</f>
        <v>0</v>
      </c>
      <c r="P25" s="37">
        <f>COUNTIF(TextMining!$A21:$BI21,Sentiments!P$5)</f>
        <v>0</v>
      </c>
      <c r="Q25" s="37">
        <f>COUNTIF(TextMining!$A21:$BI21,Sentiments!Q$5)</f>
        <v>0</v>
      </c>
      <c r="R25" s="38">
        <f>COUNTIF(TextMining!$A21:$BI21,Sentiments!R$5)</f>
        <v>0</v>
      </c>
      <c r="U25" s="28">
        <f t="shared" si="0"/>
        <v>0</v>
      </c>
      <c r="V25" s="29">
        <f t="shared" si="1"/>
        <v>0</v>
      </c>
      <c r="Y25" s="22">
        <f t="shared" si="2"/>
        <v>0</v>
      </c>
      <c r="Z25" s="23" t="str">
        <f t="shared" si="3"/>
        <v>NEUTRAL</v>
      </c>
    </row>
    <row r="26" spans="3:26" x14ac:dyDescent="0.25">
      <c r="C26" s="42">
        <f>COUNTIF(TextMining!$A22:$BI22,Sentiments!C$5)</f>
        <v>0</v>
      </c>
      <c r="D26" s="43">
        <f>COUNTIF(TextMining!$A22:$BI22,Sentiments!D$5)</f>
        <v>0</v>
      </c>
      <c r="E26" s="43">
        <f>COUNTIF(TextMining!$A22:$BI22,Sentiments!E$5)</f>
        <v>0</v>
      </c>
      <c r="F26" s="43">
        <f>COUNTIF(TextMining!$A22:$BI22,Sentiments!F$5)</f>
        <v>0</v>
      </c>
      <c r="G26" s="43">
        <f>COUNTIF(TextMining!$A22:$BI22,Sentiments!G$5)</f>
        <v>0</v>
      </c>
      <c r="H26" s="43">
        <f>COUNTIF(TextMining!$A22:$BI22,Sentiments!H$5)</f>
        <v>0</v>
      </c>
      <c r="I26" s="44">
        <f>COUNTIF(TextMining!$A22:$BI22,Sentiments!I$5)</f>
        <v>0</v>
      </c>
      <c r="L26" s="33">
        <f>COUNTIF(TextMining!$A22:$BI22,Sentiments!L$5)</f>
        <v>0</v>
      </c>
      <c r="M26" s="34">
        <f>COUNTIF(TextMining!$A22:$BI22,Sentiments!M$5)</f>
        <v>0</v>
      </c>
      <c r="N26" s="34">
        <f>COUNTIF(TextMining!$A22:$BI22,Sentiments!N$5)</f>
        <v>0</v>
      </c>
      <c r="O26" s="34">
        <f>COUNTIF(TextMining!$A22:$BI22,Sentiments!O$5)</f>
        <v>0</v>
      </c>
      <c r="P26" s="34">
        <f>COUNTIF(TextMining!$A22:$BI22,Sentiments!P$5)</f>
        <v>0</v>
      </c>
      <c r="Q26" s="34">
        <f>COUNTIF(TextMining!$A22:$BI22,Sentiments!Q$5)</f>
        <v>0</v>
      </c>
      <c r="R26" s="35">
        <f>COUNTIF(TextMining!$A22:$BI22,Sentiments!R$5)</f>
        <v>0</v>
      </c>
      <c r="U26" s="26">
        <f t="shared" si="0"/>
        <v>0</v>
      </c>
      <c r="V26" s="27">
        <f t="shared" si="1"/>
        <v>0</v>
      </c>
      <c r="Y26" s="20">
        <f t="shared" si="2"/>
        <v>0</v>
      </c>
      <c r="Z26" s="21" t="str">
        <f t="shared" si="3"/>
        <v>NEUTRAL</v>
      </c>
    </row>
    <row r="27" spans="3:26" x14ac:dyDescent="0.25">
      <c r="C27" s="45">
        <f>COUNTIF(TextMining!$A23:$BI23,Sentiments!C$5)</f>
        <v>0</v>
      </c>
      <c r="D27" s="46">
        <f>COUNTIF(TextMining!$A23:$BI23,Sentiments!D$5)</f>
        <v>0</v>
      </c>
      <c r="E27" s="46">
        <f>COUNTIF(TextMining!$A23:$BI23,Sentiments!E$5)</f>
        <v>0</v>
      </c>
      <c r="F27" s="46">
        <f>COUNTIF(TextMining!$A23:$BI23,Sentiments!F$5)</f>
        <v>0</v>
      </c>
      <c r="G27" s="46">
        <f>COUNTIF(TextMining!$A23:$BI23,Sentiments!G$5)</f>
        <v>0</v>
      </c>
      <c r="H27" s="46">
        <f>COUNTIF(TextMining!$A23:$BI23,Sentiments!H$5)</f>
        <v>0</v>
      </c>
      <c r="I27" s="47">
        <f>COUNTIF(TextMining!$A23:$BI23,Sentiments!I$5)</f>
        <v>0</v>
      </c>
      <c r="L27" s="36">
        <f>COUNTIF(TextMining!$A23:$BI23,Sentiments!L$5)</f>
        <v>0</v>
      </c>
      <c r="M27" s="37">
        <f>COUNTIF(TextMining!$A23:$BI23,Sentiments!M$5)</f>
        <v>0</v>
      </c>
      <c r="N27" s="37">
        <f>COUNTIF(TextMining!$A23:$BI23,Sentiments!N$5)</f>
        <v>0</v>
      </c>
      <c r="O27" s="37">
        <f>COUNTIF(TextMining!$A23:$BI23,Sentiments!O$5)</f>
        <v>0</v>
      </c>
      <c r="P27" s="37">
        <f>COUNTIF(TextMining!$A23:$BI23,Sentiments!P$5)</f>
        <v>0</v>
      </c>
      <c r="Q27" s="37">
        <f>COUNTIF(TextMining!$A23:$BI23,Sentiments!Q$5)</f>
        <v>0</v>
      </c>
      <c r="R27" s="38">
        <f>COUNTIF(TextMining!$A23:$BI23,Sentiments!R$5)</f>
        <v>0</v>
      </c>
      <c r="U27" s="28">
        <f t="shared" si="0"/>
        <v>0</v>
      </c>
      <c r="V27" s="29">
        <f t="shared" si="1"/>
        <v>0</v>
      </c>
      <c r="Y27" s="22">
        <f t="shared" si="2"/>
        <v>0</v>
      </c>
      <c r="Z27" s="23" t="str">
        <f t="shared" si="3"/>
        <v>NEUTRAL</v>
      </c>
    </row>
    <row r="28" spans="3:26" x14ac:dyDescent="0.25">
      <c r="C28" s="42">
        <f>COUNTIF(TextMining!$A24:$BI24,Sentiments!C$5)</f>
        <v>0</v>
      </c>
      <c r="D28" s="43">
        <f>COUNTIF(TextMining!$A24:$BI24,Sentiments!D$5)</f>
        <v>0</v>
      </c>
      <c r="E28" s="43">
        <f>COUNTIF(TextMining!$A24:$BI24,Sentiments!E$5)</f>
        <v>0</v>
      </c>
      <c r="F28" s="43">
        <f>COUNTIF(TextMining!$A24:$BI24,Sentiments!F$5)</f>
        <v>0</v>
      </c>
      <c r="G28" s="43">
        <f>COUNTIF(TextMining!$A24:$BI24,Sentiments!G$5)</f>
        <v>0</v>
      </c>
      <c r="H28" s="43">
        <f>COUNTIF(TextMining!$A24:$BI24,Sentiments!H$5)</f>
        <v>0</v>
      </c>
      <c r="I28" s="44">
        <f>COUNTIF(TextMining!$A24:$BI24,Sentiments!I$5)</f>
        <v>0</v>
      </c>
      <c r="L28" s="33">
        <f>COUNTIF(TextMining!$A24:$BI24,Sentiments!L$5)</f>
        <v>0</v>
      </c>
      <c r="M28" s="34">
        <f>COUNTIF(TextMining!$A24:$BI24,Sentiments!M$5)</f>
        <v>0</v>
      </c>
      <c r="N28" s="34">
        <f>COUNTIF(TextMining!$A24:$BI24,Sentiments!N$5)</f>
        <v>0</v>
      </c>
      <c r="O28" s="34">
        <f>COUNTIF(TextMining!$A24:$BI24,Sentiments!O$5)</f>
        <v>0</v>
      </c>
      <c r="P28" s="34">
        <f>COUNTIF(TextMining!$A24:$BI24,Sentiments!P$5)</f>
        <v>0</v>
      </c>
      <c r="Q28" s="34">
        <f>COUNTIF(TextMining!$A24:$BI24,Sentiments!Q$5)</f>
        <v>0</v>
      </c>
      <c r="R28" s="35">
        <f>COUNTIF(TextMining!$A24:$BI24,Sentiments!R$5)</f>
        <v>0</v>
      </c>
      <c r="U28" s="26">
        <f t="shared" si="0"/>
        <v>0</v>
      </c>
      <c r="V28" s="27">
        <f t="shared" si="1"/>
        <v>0</v>
      </c>
      <c r="Y28" s="20">
        <f t="shared" si="2"/>
        <v>0</v>
      </c>
      <c r="Z28" s="21" t="str">
        <f t="shared" si="3"/>
        <v>NEUTRAL</v>
      </c>
    </row>
    <row r="29" spans="3:26" x14ac:dyDescent="0.25">
      <c r="C29" s="45">
        <f>COUNTIF(TextMining!$A25:$BI25,Sentiments!C$5)</f>
        <v>0</v>
      </c>
      <c r="D29" s="46">
        <f>COUNTIF(TextMining!$A25:$BI25,Sentiments!D$5)</f>
        <v>0</v>
      </c>
      <c r="E29" s="46">
        <f>COUNTIF(TextMining!$A25:$BI25,Sentiments!E$5)</f>
        <v>0</v>
      </c>
      <c r="F29" s="46">
        <f>COUNTIF(TextMining!$A25:$BI25,Sentiments!F$5)</f>
        <v>0</v>
      </c>
      <c r="G29" s="46">
        <f>COUNTIF(TextMining!$A25:$BI25,Sentiments!G$5)</f>
        <v>0</v>
      </c>
      <c r="H29" s="46">
        <f>COUNTIF(TextMining!$A25:$BI25,Sentiments!H$5)</f>
        <v>0</v>
      </c>
      <c r="I29" s="47">
        <f>COUNTIF(TextMining!$A25:$BI25,Sentiments!I$5)</f>
        <v>0</v>
      </c>
      <c r="L29" s="36">
        <f>COUNTIF(TextMining!$A25:$BI25,Sentiments!L$5)</f>
        <v>0</v>
      </c>
      <c r="M29" s="37">
        <f>COUNTIF(TextMining!$A25:$BI25,Sentiments!M$5)</f>
        <v>0</v>
      </c>
      <c r="N29" s="37">
        <f>COUNTIF(TextMining!$A25:$BI25,Sentiments!N$5)</f>
        <v>0</v>
      </c>
      <c r="O29" s="37">
        <f>COUNTIF(TextMining!$A25:$BI25,Sentiments!O$5)</f>
        <v>0</v>
      </c>
      <c r="P29" s="37">
        <f>COUNTIF(TextMining!$A25:$BI25,Sentiments!P$5)</f>
        <v>0</v>
      </c>
      <c r="Q29" s="37">
        <f>COUNTIF(TextMining!$A25:$BI25,Sentiments!Q$5)</f>
        <v>0</v>
      </c>
      <c r="R29" s="38">
        <f>COUNTIF(TextMining!$A25:$BI25,Sentiments!R$5)</f>
        <v>0</v>
      </c>
      <c r="U29" s="28">
        <f t="shared" si="0"/>
        <v>0</v>
      </c>
      <c r="V29" s="29">
        <f t="shared" si="1"/>
        <v>0</v>
      </c>
      <c r="Y29" s="22">
        <f t="shared" si="2"/>
        <v>0</v>
      </c>
      <c r="Z29" s="23" t="str">
        <f t="shared" si="3"/>
        <v>NEUTRAL</v>
      </c>
    </row>
    <row r="30" spans="3:26" x14ac:dyDescent="0.25">
      <c r="C30" s="42">
        <f>COUNTIF(TextMining!$A26:$BI26,Sentiments!C$5)</f>
        <v>0</v>
      </c>
      <c r="D30" s="43">
        <f>COUNTIF(TextMining!$A26:$BI26,Sentiments!D$5)</f>
        <v>1</v>
      </c>
      <c r="E30" s="43">
        <f>COUNTIF(TextMining!$A26:$BI26,Sentiments!E$5)</f>
        <v>0</v>
      </c>
      <c r="F30" s="43">
        <f>COUNTIF(TextMining!$A26:$BI26,Sentiments!F$5)</f>
        <v>0</v>
      </c>
      <c r="G30" s="43">
        <f>COUNTIF(TextMining!$A26:$BI26,Sentiments!G$5)</f>
        <v>0</v>
      </c>
      <c r="H30" s="43">
        <f>COUNTIF(TextMining!$A26:$BI26,Sentiments!H$5)</f>
        <v>0</v>
      </c>
      <c r="I30" s="44">
        <f>COUNTIF(TextMining!$A26:$BI26,Sentiments!I$5)</f>
        <v>0</v>
      </c>
      <c r="L30" s="33">
        <f>COUNTIF(TextMining!$A26:$BI26,Sentiments!L$5)</f>
        <v>0</v>
      </c>
      <c r="M30" s="34">
        <f>COUNTIF(TextMining!$A26:$BI26,Sentiments!M$5)</f>
        <v>0</v>
      </c>
      <c r="N30" s="34">
        <f>COUNTIF(TextMining!$A26:$BI26,Sentiments!N$5)</f>
        <v>0</v>
      </c>
      <c r="O30" s="34">
        <f>COUNTIF(TextMining!$A26:$BI26,Sentiments!O$5)</f>
        <v>0</v>
      </c>
      <c r="P30" s="34">
        <f>COUNTIF(TextMining!$A26:$BI26,Sentiments!P$5)</f>
        <v>0</v>
      </c>
      <c r="Q30" s="34">
        <f>COUNTIF(TextMining!$A26:$BI26,Sentiments!Q$5)</f>
        <v>0</v>
      </c>
      <c r="R30" s="35">
        <f>COUNTIF(TextMining!$A26:$BI26,Sentiments!R$5)</f>
        <v>0</v>
      </c>
      <c r="U30" s="26">
        <f t="shared" si="0"/>
        <v>1</v>
      </c>
      <c r="V30" s="27">
        <f t="shared" si="1"/>
        <v>0</v>
      </c>
      <c r="Y30" s="20">
        <f t="shared" si="2"/>
        <v>1</v>
      </c>
      <c r="Z30" s="21" t="str">
        <f t="shared" si="3"/>
        <v>POSITIVE</v>
      </c>
    </row>
    <row r="31" spans="3:26" x14ac:dyDescent="0.25">
      <c r="C31" s="45">
        <f>COUNTIF(TextMining!$A27:$BI27,Sentiments!C$5)</f>
        <v>0</v>
      </c>
      <c r="D31" s="46">
        <f>COUNTIF(TextMining!$A27:$BI27,Sentiments!D$5)</f>
        <v>0</v>
      </c>
      <c r="E31" s="46">
        <f>COUNTIF(TextMining!$A27:$BI27,Sentiments!E$5)</f>
        <v>0</v>
      </c>
      <c r="F31" s="46">
        <f>COUNTIF(TextMining!$A27:$BI27,Sentiments!F$5)</f>
        <v>0</v>
      </c>
      <c r="G31" s="46">
        <f>COUNTIF(TextMining!$A27:$BI27,Sentiments!G$5)</f>
        <v>0</v>
      </c>
      <c r="H31" s="46">
        <f>COUNTIF(TextMining!$A27:$BI27,Sentiments!H$5)</f>
        <v>0</v>
      </c>
      <c r="I31" s="47">
        <f>COUNTIF(TextMining!$A27:$BI27,Sentiments!I$5)</f>
        <v>0</v>
      </c>
      <c r="L31" s="36">
        <f>COUNTIF(TextMining!$A27:$BI27,Sentiments!L$5)</f>
        <v>0</v>
      </c>
      <c r="M31" s="37">
        <f>COUNTIF(TextMining!$A27:$BI27,Sentiments!M$5)</f>
        <v>0</v>
      </c>
      <c r="N31" s="37">
        <f>COUNTIF(TextMining!$A27:$BI27,Sentiments!N$5)</f>
        <v>0</v>
      </c>
      <c r="O31" s="37">
        <f>COUNTIF(TextMining!$A27:$BI27,Sentiments!O$5)</f>
        <v>0</v>
      </c>
      <c r="P31" s="37">
        <f>COUNTIF(TextMining!$A27:$BI27,Sentiments!P$5)</f>
        <v>0</v>
      </c>
      <c r="Q31" s="37">
        <f>COUNTIF(TextMining!$A27:$BI27,Sentiments!Q$5)</f>
        <v>0</v>
      </c>
      <c r="R31" s="38">
        <f>COUNTIF(TextMining!$A27:$BI27,Sentiments!R$5)</f>
        <v>0</v>
      </c>
      <c r="U31" s="28">
        <f t="shared" si="0"/>
        <v>0</v>
      </c>
      <c r="V31" s="29">
        <f t="shared" si="1"/>
        <v>0</v>
      </c>
      <c r="Y31" s="22">
        <f t="shared" si="2"/>
        <v>0</v>
      </c>
      <c r="Z31" s="23" t="str">
        <f t="shared" si="3"/>
        <v>NEUTRAL</v>
      </c>
    </row>
    <row r="32" spans="3:26" x14ac:dyDescent="0.25">
      <c r="C32" s="42">
        <f>COUNTIF(TextMining!$A28:$BI28,Sentiments!C$5)</f>
        <v>0</v>
      </c>
      <c r="D32" s="43">
        <f>COUNTIF(TextMining!$A28:$BI28,Sentiments!D$5)</f>
        <v>0</v>
      </c>
      <c r="E32" s="43">
        <f>COUNTIF(TextMining!$A28:$BI28,Sentiments!E$5)</f>
        <v>0</v>
      </c>
      <c r="F32" s="43">
        <f>COUNTIF(TextMining!$A28:$BI28,Sentiments!F$5)</f>
        <v>0</v>
      </c>
      <c r="G32" s="43">
        <f>COUNTIF(TextMining!$A28:$BI28,Sentiments!G$5)</f>
        <v>0</v>
      </c>
      <c r="H32" s="43">
        <f>COUNTIF(TextMining!$A28:$BI28,Sentiments!H$5)</f>
        <v>0</v>
      </c>
      <c r="I32" s="44">
        <f>COUNTIF(TextMining!$A28:$BI28,Sentiments!I$5)</f>
        <v>0</v>
      </c>
      <c r="L32" s="33">
        <f>COUNTIF(TextMining!$A28:$BI28,Sentiments!L$5)</f>
        <v>0</v>
      </c>
      <c r="M32" s="34">
        <f>COUNTIF(TextMining!$A28:$BI28,Sentiments!M$5)</f>
        <v>0</v>
      </c>
      <c r="N32" s="34">
        <f>COUNTIF(TextMining!$A28:$BI28,Sentiments!N$5)</f>
        <v>0</v>
      </c>
      <c r="O32" s="34">
        <f>COUNTIF(TextMining!$A28:$BI28,Sentiments!O$5)</f>
        <v>0</v>
      </c>
      <c r="P32" s="34">
        <f>COUNTIF(TextMining!$A28:$BI28,Sentiments!P$5)</f>
        <v>0</v>
      </c>
      <c r="Q32" s="34">
        <f>COUNTIF(TextMining!$A28:$BI28,Sentiments!Q$5)</f>
        <v>0</v>
      </c>
      <c r="R32" s="35">
        <f>COUNTIF(TextMining!$A28:$BI28,Sentiments!R$5)</f>
        <v>0</v>
      </c>
      <c r="U32" s="26">
        <f t="shared" si="0"/>
        <v>0</v>
      </c>
      <c r="V32" s="27">
        <f t="shared" si="1"/>
        <v>0</v>
      </c>
      <c r="Y32" s="20">
        <f t="shared" si="2"/>
        <v>0</v>
      </c>
      <c r="Z32" s="21" t="str">
        <f t="shared" si="3"/>
        <v>NEUTRAL</v>
      </c>
    </row>
    <row r="33" spans="3:26" x14ac:dyDescent="0.25">
      <c r="C33" s="45">
        <f>COUNTIF(TextMining!$A29:$BI29,Sentiments!C$5)</f>
        <v>0</v>
      </c>
      <c r="D33" s="46">
        <f>COUNTIF(TextMining!$A29:$BI29,Sentiments!D$5)</f>
        <v>0</v>
      </c>
      <c r="E33" s="46">
        <f>COUNTIF(TextMining!$A29:$BI29,Sentiments!E$5)</f>
        <v>0</v>
      </c>
      <c r="F33" s="46">
        <f>COUNTIF(TextMining!$A29:$BI29,Sentiments!F$5)</f>
        <v>0</v>
      </c>
      <c r="G33" s="46">
        <f>COUNTIF(TextMining!$A29:$BI29,Sentiments!G$5)</f>
        <v>0</v>
      </c>
      <c r="H33" s="46">
        <f>COUNTIF(TextMining!$A29:$BI29,Sentiments!H$5)</f>
        <v>0</v>
      </c>
      <c r="I33" s="47">
        <f>COUNTIF(TextMining!$A29:$BI29,Sentiments!I$5)</f>
        <v>0</v>
      </c>
      <c r="L33" s="36">
        <f>COUNTIF(TextMining!$A29:$BI29,Sentiments!L$5)</f>
        <v>0</v>
      </c>
      <c r="M33" s="37">
        <f>COUNTIF(TextMining!$A29:$BI29,Sentiments!M$5)</f>
        <v>0</v>
      </c>
      <c r="N33" s="37">
        <f>COUNTIF(TextMining!$A29:$BI29,Sentiments!N$5)</f>
        <v>0</v>
      </c>
      <c r="O33" s="37">
        <f>COUNTIF(TextMining!$A29:$BI29,Sentiments!O$5)</f>
        <v>0</v>
      </c>
      <c r="P33" s="37">
        <f>COUNTIF(TextMining!$A29:$BI29,Sentiments!P$5)</f>
        <v>0</v>
      </c>
      <c r="Q33" s="37">
        <f>COUNTIF(TextMining!$A29:$BI29,Sentiments!Q$5)</f>
        <v>0</v>
      </c>
      <c r="R33" s="38">
        <f>COUNTIF(TextMining!$A29:$BI29,Sentiments!R$5)</f>
        <v>0</v>
      </c>
      <c r="U33" s="28">
        <f t="shared" si="0"/>
        <v>0</v>
      </c>
      <c r="V33" s="29">
        <f t="shared" si="1"/>
        <v>0</v>
      </c>
      <c r="Y33" s="22">
        <f t="shared" si="2"/>
        <v>0</v>
      </c>
      <c r="Z33" s="23" t="str">
        <f t="shared" si="3"/>
        <v>NEUTRAL</v>
      </c>
    </row>
    <row r="34" spans="3:26" x14ac:dyDescent="0.25">
      <c r="C34" s="42">
        <f>COUNTIF(TextMining!$A30:$BI30,Sentiments!C$5)</f>
        <v>0</v>
      </c>
      <c r="D34" s="43">
        <f>COUNTIF(TextMining!$A30:$BI30,Sentiments!D$5)</f>
        <v>0</v>
      </c>
      <c r="E34" s="43">
        <f>COUNTIF(TextMining!$A30:$BI30,Sentiments!E$5)</f>
        <v>0</v>
      </c>
      <c r="F34" s="43">
        <f>COUNTIF(TextMining!$A30:$BI30,Sentiments!F$5)</f>
        <v>1</v>
      </c>
      <c r="G34" s="43">
        <f>COUNTIF(TextMining!$A30:$BI30,Sentiments!G$5)</f>
        <v>0</v>
      </c>
      <c r="H34" s="43">
        <f>COUNTIF(TextMining!$A30:$BI30,Sentiments!H$5)</f>
        <v>0</v>
      </c>
      <c r="I34" s="44">
        <f>COUNTIF(TextMining!$A30:$BI30,Sentiments!I$5)</f>
        <v>0</v>
      </c>
      <c r="L34" s="33">
        <f>COUNTIF(TextMining!$A30:$BI30,Sentiments!L$5)</f>
        <v>0</v>
      </c>
      <c r="M34" s="34">
        <f>COUNTIF(TextMining!$A30:$BI30,Sentiments!M$5)</f>
        <v>0</v>
      </c>
      <c r="N34" s="34">
        <f>COUNTIF(TextMining!$A30:$BI30,Sentiments!N$5)</f>
        <v>0</v>
      </c>
      <c r="O34" s="34">
        <f>COUNTIF(TextMining!$A30:$BI30,Sentiments!O$5)</f>
        <v>0</v>
      </c>
      <c r="P34" s="34">
        <f>COUNTIF(TextMining!$A30:$BI30,Sentiments!P$5)</f>
        <v>0</v>
      </c>
      <c r="Q34" s="34">
        <f>COUNTIF(TextMining!$A30:$BI30,Sentiments!Q$5)</f>
        <v>0</v>
      </c>
      <c r="R34" s="35">
        <f>COUNTIF(TextMining!$A30:$BI30,Sentiments!R$5)</f>
        <v>0</v>
      </c>
      <c r="U34" s="26">
        <f t="shared" si="0"/>
        <v>1</v>
      </c>
      <c r="V34" s="27">
        <f t="shared" si="1"/>
        <v>0</v>
      </c>
      <c r="Y34" s="20">
        <f t="shared" si="2"/>
        <v>1</v>
      </c>
      <c r="Z34" s="21" t="str">
        <f t="shared" si="3"/>
        <v>POSITIVE</v>
      </c>
    </row>
    <row r="35" spans="3:26" x14ac:dyDescent="0.25">
      <c r="C35" s="45">
        <f>COUNTIF(TextMining!$A31:$BI31,Sentiments!C$5)</f>
        <v>0</v>
      </c>
      <c r="D35" s="46">
        <f>COUNTIF(TextMining!$A31:$BI31,Sentiments!D$5)</f>
        <v>0</v>
      </c>
      <c r="E35" s="46">
        <f>COUNTIF(TextMining!$A31:$BI31,Sentiments!E$5)</f>
        <v>0</v>
      </c>
      <c r="F35" s="46">
        <f>COUNTIF(TextMining!$A31:$BI31,Sentiments!F$5)</f>
        <v>0</v>
      </c>
      <c r="G35" s="46">
        <f>COUNTIF(TextMining!$A31:$BI31,Sentiments!G$5)</f>
        <v>0</v>
      </c>
      <c r="H35" s="46">
        <f>COUNTIF(TextMining!$A31:$BI31,Sentiments!H$5)</f>
        <v>0</v>
      </c>
      <c r="I35" s="47">
        <f>COUNTIF(TextMining!$A31:$BI31,Sentiments!I$5)</f>
        <v>0</v>
      </c>
      <c r="L35" s="36">
        <f>COUNTIF(TextMining!$A31:$BI31,Sentiments!L$5)</f>
        <v>0</v>
      </c>
      <c r="M35" s="37">
        <f>COUNTIF(TextMining!$A31:$BI31,Sentiments!M$5)</f>
        <v>0</v>
      </c>
      <c r="N35" s="37">
        <f>COUNTIF(TextMining!$A31:$BI31,Sentiments!N$5)</f>
        <v>0</v>
      </c>
      <c r="O35" s="37">
        <f>COUNTIF(TextMining!$A31:$BI31,Sentiments!O$5)</f>
        <v>0</v>
      </c>
      <c r="P35" s="37">
        <f>COUNTIF(TextMining!$A31:$BI31,Sentiments!P$5)</f>
        <v>0</v>
      </c>
      <c r="Q35" s="37">
        <f>COUNTIF(TextMining!$A31:$BI31,Sentiments!Q$5)</f>
        <v>0</v>
      </c>
      <c r="R35" s="38">
        <f>COUNTIF(TextMining!$A31:$BI31,Sentiments!R$5)</f>
        <v>0</v>
      </c>
      <c r="U35" s="28">
        <f t="shared" si="0"/>
        <v>0</v>
      </c>
      <c r="V35" s="29">
        <f t="shared" si="1"/>
        <v>0</v>
      </c>
      <c r="Y35" s="22">
        <f t="shared" si="2"/>
        <v>0</v>
      </c>
      <c r="Z35" s="23" t="str">
        <f t="shared" si="3"/>
        <v>NEUTRAL</v>
      </c>
    </row>
    <row r="36" spans="3:26" x14ac:dyDescent="0.25">
      <c r="C36" s="42">
        <f>COUNTIF(TextMining!$A32:$BI32,Sentiments!C$5)</f>
        <v>0</v>
      </c>
      <c r="D36" s="43">
        <f>COUNTIF(TextMining!$A32:$BI32,Sentiments!D$5)</f>
        <v>0</v>
      </c>
      <c r="E36" s="43">
        <f>COUNTIF(TextMining!$A32:$BI32,Sentiments!E$5)</f>
        <v>0</v>
      </c>
      <c r="F36" s="43">
        <f>COUNTIF(TextMining!$A32:$BI32,Sentiments!F$5)</f>
        <v>0</v>
      </c>
      <c r="G36" s="43">
        <f>COUNTIF(TextMining!$A32:$BI32,Sentiments!G$5)</f>
        <v>0</v>
      </c>
      <c r="H36" s="43">
        <f>COUNTIF(TextMining!$A32:$BI32,Sentiments!H$5)</f>
        <v>0</v>
      </c>
      <c r="I36" s="44">
        <f>COUNTIF(TextMining!$A32:$BI32,Sentiments!I$5)</f>
        <v>0</v>
      </c>
      <c r="L36" s="33">
        <f>COUNTIF(TextMining!$A32:$BI32,Sentiments!L$5)</f>
        <v>0</v>
      </c>
      <c r="M36" s="34">
        <f>COUNTIF(TextMining!$A32:$BI32,Sentiments!M$5)</f>
        <v>0</v>
      </c>
      <c r="N36" s="34">
        <f>COUNTIF(TextMining!$A32:$BI32,Sentiments!N$5)</f>
        <v>0</v>
      </c>
      <c r="O36" s="34">
        <f>COUNTIF(TextMining!$A32:$BI32,Sentiments!O$5)</f>
        <v>0</v>
      </c>
      <c r="P36" s="34">
        <f>COUNTIF(TextMining!$A32:$BI32,Sentiments!P$5)</f>
        <v>0</v>
      </c>
      <c r="Q36" s="34">
        <f>COUNTIF(TextMining!$A32:$BI32,Sentiments!Q$5)</f>
        <v>0</v>
      </c>
      <c r="R36" s="35">
        <f>COUNTIF(TextMining!$A32:$BI32,Sentiments!R$5)</f>
        <v>1</v>
      </c>
      <c r="U36" s="26">
        <f t="shared" si="0"/>
        <v>0</v>
      </c>
      <c r="V36" s="27">
        <f t="shared" si="1"/>
        <v>1</v>
      </c>
      <c r="Y36" s="20">
        <f t="shared" si="2"/>
        <v>-1</v>
      </c>
      <c r="Z36" s="21" t="str">
        <f t="shared" si="3"/>
        <v>NEGATIVE</v>
      </c>
    </row>
    <row r="37" spans="3:26" x14ac:dyDescent="0.25">
      <c r="C37" s="45">
        <f>COUNTIF(TextMining!$A33:$BI33,Sentiments!C$5)</f>
        <v>0</v>
      </c>
      <c r="D37" s="46">
        <f>COUNTIF(TextMining!$A33:$BI33,Sentiments!D$5)</f>
        <v>0</v>
      </c>
      <c r="E37" s="46">
        <f>COUNTIF(TextMining!$A33:$BI33,Sentiments!E$5)</f>
        <v>0</v>
      </c>
      <c r="F37" s="46">
        <f>COUNTIF(TextMining!$A33:$BI33,Sentiments!F$5)</f>
        <v>0</v>
      </c>
      <c r="G37" s="46">
        <f>COUNTIF(TextMining!$A33:$BI33,Sentiments!G$5)</f>
        <v>0</v>
      </c>
      <c r="H37" s="46">
        <f>COUNTIF(TextMining!$A33:$BI33,Sentiments!H$5)</f>
        <v>0</v>
      </c>
      <c r="I37" s="47">
        <f>COUNTIF(TextMining!$A33:$BI33,Sentiments!I$5)</f>
        <v>0</v>
      </c>
      <c r="L37" s="36">
        <f>COUNTIF(TextMining!$A33:$BI33,Sentiments!L$5)</f>
        <v>0</v>
      </c>
      <c r="M37" s="37">
        <f>COUNTIF(TextMining!$A33:$BI33,Sentiments!M$5)</f>
        <v>0</v>
      </c>
      <c r="N37" s="37">
        <f>COUNTIF(TextMining!$A33:$BI33,Sentiments!N$5)</f>
        <v>0</v>
      </c>
      <c r="O37" s="37">
        <f>COUNTIF(TextMining!$A33:$BI33,Sentiments!O$5)</f>
        <v>0</v>
      </c>
      <c r="P37" s="37">
        <f>COUNTIF(TextMining!$A33:$BI33,Sentiments!P$5)</f>
        <v>0</v>
      </c>
      <c r="Q37" s="37">
        <f>COUNTIF(TextMining!$A33:$BI33,Sentiments!Q$5)</f>
        <v>0</v>
      </c>
      <c r="R37" s="38">
        <f>COUNTIF(TextMining!$A33:$BI33,Sentiments!R$5)</f>
        <v>0</v>
      </c>
      <c r="U37" s="28">
        <f t="shared" si="0"/>
        <v>0</v>
      </c>
      <c r="V37" s="29">
        <f t="shared" si="1"/>
        <v>0</v>
      </c>
      <c r="Y37" s="22">
        <f t="shared" si="2"/>
        <v>0</v>
      </c>
      <c r="Z37" s="23" t="str">
        <f t="shared" si="3"/>
        <v>NEUTRAL</v>
      </c>
    </row>
    <row r="38" spans="3:26" x14ac:dyDescent="0.25">
      <c r="C38" s="42">
        <f>COUNTIF(TextMining!$A34:$BI34,Sentiments!C$5)</f>
        <v>0</v>
      </c>
      <c r="D38" s="43">
        <f>COUNTIF(TextMining!$A34:$BI34,Sentiments!D$5)</f>
        <v>0</v>
      </c>
      <c r="E38" s="43">
        <f>COUNTIF(TextMining!$A34:$BI34,Sentiments!E$5)</f>
        <v>0</v>
      </c>
      <c r="F38" s="43">
        <f>COUNTIF(TextMining!$A34:$BI34,Sentiments!F$5)</f>
        <v>0</v>
      </c>
      <c r="G38" s="43">
        <f>COUNTIF(TextMining!$A34:$BI34,Sentiments!G$5)</f>
        <v>0</v>
      </c>
      <c r="H38" s="43">
        <f>COUNTIF(TextMining!$A34:$BI34,Sentiments!H$5)</f>
        <v>0</v>
      </c>
      <c r="I38" s="44">
        <f>COUNTIF(TextMining!$A34:$BI34,Sentiments!I$5)</f>
        <v>0</v>
      </c>
      <c r="L38" s="33">
        <f>COUNTIF(TextMining!$A34:$BI34,Sentiments!L$5)</f>
        <v>0</v>
      </c>
      <c r="M38" s="34">
        <f>COUNTIF(TextMining!$A34:$BI34,Sentiments!M$5)</f>
        <v>0</v>
      </c>
      <c r="N38" s="34">
        <f>COUNTIF(TextMining!$A34:$BI34,Sentiments!N$5)</f>
        <v>0</v>
      </c>
      <c r="O38" s="34">
        <f>COUNTIF(TextMining!$A34:$BI34,Sentiments!O$5)</f>
        <v>0</v>
      </c>
      <c r="P38" s="34">
        <f>COUNTIF(TextMining!$A34:$BI34,Sentiments!P$5)</f>
        <v>0</v>
      </c>
      <c r="Q38" s="34">
        <f>COUNTIF(TextMining!$A34:$BI34,Sentiments!Q$5)</f>
        <v>0</v>
      </c>
      <c r="R38" s="35">
        <f>COUNTIF(TextMining!$A34:$BI34,Sentiments!R$5)</f>
        <v>0</v>
      </c>
      <c r="U38" s="26">
        <f t="shared" si="0"/>
        <v>0</v>
      </c>
      <c r="V38" s="27">
        <f t="shared" si="1"/>
        <v>0</v>
      </c>
      <c r="Y38" s="20">
        <f t="shared" si="2"/>
        <v>0</v>
      </c>
      <c r="Z38" s="21" t="str">
        <f t="shared" si="3"/>
        <v>NEUTRAL</v>
      </c>
    </row>
    <row r="39" spans="3:26" x14ac:dyDescent="0.25">
      <c r="C39" s="45">
        <f>COUNTIF(TextMining!$A35:$BI35,Sentiments!C$5)</f>
        <v>0</v>
      </c>
      <c r="D39" s="46">
        <f>COUNTIF(TextMining!$A35:$BI35,Sentiments!D$5)</f>
        <v>0</v>
      </c>
      <c r="E39" s="46">
        <f>COUNTIF(TextMining!$A35:$BI35,Sentiments!E$5)</f>
        <v>0</v>
      </c>
      <c r="F39" s="46">
        <f>COUNTIF(TextMining!$A35:$BI35,Sentiments!F$5)</f>
        <v>1</v>
      </c>
      <c r="G39" s="46">
        <f>COUNTIF(TextMining!$A35:$BI35,Sentiments!G$5)</f>
        <v>0</v>
      </c>
      <c r="H39" s="46">
        <f>COUNTIF(TextMining!$A35:$BI35,Sentiments!H$5)</f>
        <v>0</v>
      </c>
      <c r="I39" s="47">
        <f>COUNTIF(TextMining!$A35:$BI35,Sentiments!I$5)</f>
        <v>0</v>
      </c>
      <c r="L39" s="36">
        <f>COUNTIF(TextMining!$A35:$BI35,Sentiments!L$5)</f>
        <v>0</v>
      </c>
      <c r="M39" s="37">
        <f>COUNTIF(TextMining!$A35:$BI35,Sentiments!M$5)</f>
        <v>0</v>
      </c>
      <c r="N39" s="37">
        <f>COUNTIF(TextMining!$A35:$BI35,Sentiments!N$5)</f>
        <v>0</v>
      </c>
      <c r="O39" s="37">
        <f>COUNTIF(TextMining!$A35:$BI35,Sentiments!O$5)</f>
        <v>0</v>
      </c>
      <c r="P39" s="37">
        <f>COUNTIF(TextMining!$A35:$BI35,Sentiments!P$5)</f>
        <v>0</v>
      </c>
      <c r="Q39" s="37">
        <f>COUNTIF(TextMining!$A35:$BI35,Sentiments!Q$5)</f>
        <v>0</v>
      </c>
      <c r="R39" s="38">
        <f>COUNTIF(TextMining!$A35:$BI35,Sentiments!R$5)</f>
        <v>0</v>
      </c>
      <c r="U39" s="28">
        <f t="shared" si="0"/>
        <v>1</v>
      </c>
      <c r="V39" s="29">
        <f t="shared" si="1"/>
        <v>0</v>
      </c>
      <c r="Y39" s="22">
        <f t="shared" si="2"/>
        <v>1</v>
      </c>
      <c r="Z39" s="23" t="str">
        <f t="shared" si="3"/>
        <v>POSITIVE</v>
      </c>
    </row>
    <row r="40" spans="3:26" x14ac:dyDescent="0.25">
      <c r="C40" s="42">
        <f>COUNTIF(TextMining!$A36:$BI36,Sentiments!C$5)</f>
        <v>0</v>
      </c>
      <c r="D40" s="43">
        <f>COUNTIF(TextMining!$A36:$BI36,Sentiments!D$5)</f>
        <v>0</v>
      </c>
      <c r="E40" s="43">
        <f>COUNTIF(TextMining!$A36:$BI36,Sentiments!E$5)</f>
        <v>0</v>
      </c>
      <c r="F40" s="43">
        <f>COUNTIF(TextMining!$A36:$BI36,Sentiments!F$5)</f>
        <v>0</v>
      </c>
      <c r="G40" s="43">
        <f>COUNTIF(TextMining!$A36:$BI36,Sentiments!G$5)</f>
        <v>0</v>
      </c>
      <c r="H40" s="43">
        <f>COUNTIF(TextMining!$A36:$BI36,Sentiments!H$5)</f>
        <v>0</v>
      </c>
      <c r="I40" s="44">
        <f>COUNTIF(TextMining!$A36:$BI36,Sentiments!I$5)</f>
        <v>0</v>
      </c>
      <c r="L40" s="33">
        <f>COUNTIF(TextMining!$A36:$BI36,Sentiments!L$5)</f>
        <v>0</v>
      </c>
      <c r="M40" s="34">
        <f>COUNTIF(TextMining!$A36:$BI36,Sentiments!M$5)</f>
        <v>0</v>
      </c>
      <c r="N40" s="34">
        <f>COUNTIF(TextMining!$A36:$BI36,Sentiments!N$5)</f>
        <v>0</v>
      </c>
      <c r="O40" s="34">
        <f>COUNTIF(TextMining!$A36:$BI36,Sentiments!O$5)</f>
        <v>0</v>
      </c>
      <c r="P40" s="34">
        <f>COUNTIF(TextMining!$A36:$BI36,Sentiments!P$5)</f>
        <v>0</v>
      </c>
      <c r="Q40" s="34">
        <f>COUNTIF(TextMining!$A36:$BI36,Sentiments!Q$5)</f>
        <v>0</v>
      </c>
      <c r="R40" s="35">
        <f>COUNTIF(TextMining!$A36:$BI36,Sentiments!R$5)</f>
        <v>0</v>
      </c>
      <c r="U40" s="26">
        <f t="shared" si="0"/>
        <v>0</v>
      </c>
      <c r="V40" s="27">
        <f t="shared" si="1"/>
        <v>0</v>
      </c>
      <c r="Y40" s="20">
        <f t="shared" si="2"/>
        <v>0</v>
      </c>
      <c r="Z40" s="21" t="str">
        <f t="shared" si="3"/>
        <v>NEUTRAL</v>
      </c>
    </row>
    <row r="41" spans="3:26" x14ac:dyDescent="0.25">
      <c r="C41" s="45">
        <f>COUNTIF(TextMining!$A37:$BI37,Sentiments!C$5)</f>
        <v>0</v>
      </c>
      <c r="D41" s="46">
        <f>COUNTIF(TextMining!$A37:$BI37,Sentiments!D$5)</f>
        <v>0</v>
      </c>
      <c r="E41" s="46">
        <f>COUNTIF(TextMining!$A37:$BI37,Sentiments!E$5)</f>
        <v>0</v>
      </c>
      <c r="F41" s="46">
        <f>COUNTIF(TextMining!$A37:$BI37,Sentiments!F$5)</f>
        <v>1</v>
      </c>
      <c r="G41" s="46">
        <f>COUNTIF(TextMining!$A37:$BI37,Sentiments!G$5)</f>
        <v>0</v>
      </c>
      <c r="H41" s="46">
        <f>COUNTIF(TextMining!$A37:$BI37,Sentiments!H$5)</f>
        <v>0</v>
      </c>
      <c r="I41" s="47">
        <f>COUNTIF(TextMining!$A37:$BI37,Sentiments!I$5)</f>
        <v>0</v>
      </c>
      <c r="L41" s="36">
        <f>COUNTIF(TextMining!$A37:$BI37,Sentiments!L$5)</f>
        <v>0</v>
      </c>
      <c r="M41" s="37">
        <f>COUNTIF(TextMining!$A37:$BI37,Sentiments!M$5)</f>
        <v>0</v>
      </c>
      <c r="N41" s="37">
        <f>COUNTIF(TextMining!$A37:$BI37,Sentiments!N$5)</f>
        <v>0</v>
      </c>
      <c r="O41" s="37">
        <f>COUNTIF(TextMining!$A37:$BI37,Sentiments!O$5)</f>
        <v>0</v>
      </c>
      <c r="P41" s="37">
        <f>COUNTIF(TextMining!$A37:$BI37,Sentiments!P$5)</f>
        <v>0</v>
      </c>
      <c r="Q41" s="37">
        <f>COUNTIF(TextMining!$A37:$BI37,Sentiments!Q$5)</f>
        <v>0</v>
      </c>
      <c r="R41" s="38">
        <f>COUNTIF(TextMining!$A37:$BI37,Sentiments!R$5)</f>
        <v>0</v>
      </c>
      <c r="U41" s="28">
        <f t="shared" si="0"/>
        <v>1</v>
      </c>
      <c r="V41" s="29">
        <f t="shared" si="1"/>
        <v>0</v>
      </c>
      <c r="Y41" s="22">
        <f t="shared" si="2"/>
        <v>1</v>
      </c>
      <c r="Z41" s="23" t="str">
        <f t="shared" si="3"/>
        <v>POSITIVE</v>
      </c>
    </row>
    <row r="42" spans="3:26" x14ac:dyDescent="0.25">
      <c r="C42" s="42">
        <f>COUNTIF(TextMining!$A38:$BI38,Sentiments!C$5)</f>
        <v>0</v>
      </c>
      <c r="D42" s="43">
        <f>COUNTIF(TextMining!$A38:$BI38,Sentiments!D$5)</f>
        <v>0</v>
      </c>
      <c r="E42" s="43">
        <f>COUNTIF(TextMining!$A38:$BI38,Sentiments!E$5)</f>
        <v>0</v>
      </c>
      <c r="F42" s="43">
        <f>COUNTIF(TextMining!$A38:$BI38,Sentiments!F$5)</f>
        <v>0</v>
      </c>
      <c r="G42" s="43">
        <f>COUNTIF(TextMining!$A38:$BI38,Sentiments!G$5)</f>
        <v>0</v>
      </c>
      <c r="H42" s="43">
        <f>COUNTIF(TextMining!$A38:$BI38,Sentiments!H$5)</f>
        <v>0</v>
      </c>
      <c r="I42" s="44">
        <f>COUNTIF(TextMining!$A38:$BI38,Sentiments!I$5)</f>
        <v>0</v>
      </c>
      <c r="L42" s="33">
        <f>COUNTIF(TextMining!$A38:$BI38,Sentiments!L$5)</f>
        <v>0</v>
      </c>
      <c r="M42" s="34">
        <f>COUNTIF(TextMining!$A38:$BI38,Sentiments!M$5)</f>
        <v>0</v>
      </c>
      <c r="N42" s="34">
        <f>COUNTIF(TextMining!$A38:$BI38,Sentiments!N$5)</f>
        <v>0</v>
      </c>
      <c r="O42" s="34">
        <f>COUNTIF(TextMining!$A38:$BI38,Sentiments!O$5)</f>
        <v>0</v>
      </c>
      <c r="P42" s="34">
        <f>COUNTIF(TextMining!$A38:$BI38,Sentiments!P$5)</f>
        <v>0</v>
      </c>
      <c r="Q42" s="34">
        <f>COUNTIF(TextMining!$A38:$BI38,Sentiments!Q$5)</f>
        <v>0</v>
      </c>
      <c r="R42" s="35">
        <f>COUNTIF(TextMining!$A38:$BI38,Sentiments!R$5)</f>
        <v>0</v>
      </c>
      <c r="U42" s="26">
        <f t="shared" si="0"/>
        <v>0</v>
      </c>
      <c r="V42" s="27">
        <f t="shared" si="1"/>
        <v>0</v>
      </c>
      <c r="Y42" s="20">
        <f t="shared" si="2"/>
        <v>0</v>
      </c>
      <c r="Z42" s="21" t="str">
        <f t="shared" si="3"/>
        <v>NEUTRAL</v>
      </c>
    </row>
    <row r="43" spans="3:26" x14ac:dyDescent="0.25">
      <c r="C43" s="45">
        <f>COUNTIF(TextMining!$A39:$BI39,Sentiments!C$5)</f>
        <v>0</v>
      </c>
      <c r="D43" s="46">
        <f>COUNTIF(TextMining!$A39:$BI39,Sentiments!D$5)</f>
        <v>0</v>
      </c>
      <c r="E43" s="46">
        <f>COUNTIF(TextMining!$A39:$BI39,Sentiments!E$5)</f>
        <v>0</v>
      </c>
      <c r="F43" s="46">
        <f>COUNTIF(TextMining!$A39:$BI39,Sentiments!F$5)</f>
        <v>1</v>
      </c>
      <c r="G43" s="46">
        <f>COUNTIF(TextMining!$A39:$BI39,Sentiments!G$5)</f>
        <v>0</v>
      </c>
      <c r="H43" s="46">
        <f>COUNTIF(TextMining!$A39:$BI39,Sentiments!H$5)</f>
        <v>0</v>
      </c>
      <c r="I43" s="47">
        <f>COUNTIF(TextMining!$A39:$BI39,Sentiments!I$5)</f>
        <v>0</v>
      </c>
      <c r="L43" s="36">
        <f>COUNTIF(TextMining!$A39:$BI39,Sentiments!L$5)</f>
        <v>0</v>
      </c>
      <c r="M43" s="37">
        <f>COUNTIF(TextMining!$A39:$BI39,Sentiments!M$5)</f>
        <v>0</v>
      </c>
      <c r="N43" s="37">
        <f>COUNTIF(TextMining!$A39:$BI39,Sentiments!N$5)</f>
        <v>0</v>
      </c>
      <c r="O43" s="37">
        <f>COUNTIF(TextMining!$A39:$BI39,Sentiments!O$5)</f>
        <v>0</v>
      </c>
      <c r="P43" s="37">
        <f>COUNTIF(TextMining!$A39:$BI39,Sentiments!P$5)</f>
        <v>0</v>
      </c>
      <c r="Q43" s="37">
        <f>COUNTIF(TextMining!$A39:$BI39,Sentiments!Q$5)</f>
        <v>0</v>
      </c>
      <c r="R43" s="38">
        <f>COUNTIF(TextMining!$A39:$BI39,Sentiments!R$5)</f>
        <v>0</v>
      </c>
      <c r="U43" s="28">
        <f t="shared" si="0"/>
        <v>1</v>
      </c>
      <c r="V43" s="29">
        <f t="shared" si="1"/>
        <v>0</v>
      </c>
      <c r="Y43" s="22">
        <f t="shared" si="2"/>
        <v>1</v>
      </c>
      <c r="Z43" s="23" t="str">
        <f t="shared" si="3"/>
        <v>POSITIVE</v>
      </c>
    </row>
    <row r="44" spans="3:26" x14ac:dyDescent="0.25">
      <c r="C44" s="42">
        <f>COUNTIF(TextMining!$A40:$BI40,Sentiments!C$5)</f>
        <v>0</v>
      </c>
      <c r="D44" s="43">
        <f>COUNTIF(TextMining!$A40:$BI40,Sentiments!D$5)</f>
        <v>0</v>
      </c>
      <c r="E44" s="43">
        <f>COUNTIF(TextMining!$A40:$BI40,Sentiments!E$5)</f>
        <v>0</v>
      </c>
      <c r="F44" s="43">
        <f>COUNTIF(TextMining!$A40:$BI40,Sentiments!F$5)</f>
        <v>1</v>
      </c>
      <c r="G44" s="43">
        <f>COUNTIF(TextMining!$A40:$BI40,Sentiments!G$5)</f>
        <v>0</v>
      </c>
      <c r="H44" s="43">
        <f>COUNTIF(TextMining!$A40:$BI40,Sentiments!H$5)</f>
        <v>0</v>
      </c>
      <c r="I44" s="44">
        <f>COUNTIF(TextMining!$A40:$BI40,Sentiments!I$5)</f>
        <v>0</v>
      </c>
      <c r="L44" s="33">
        <f>COUNTIF(TextMining!$A40:$BI40,Sentiments!L$5)</f>
        <v>0</v>
      </c>
      <c r="M44" s="34">
        <f>COUNTIF(TextMining!$A40:$BI40,Sentiments!M$5)</f>
        <v>0</v>
      </c>
      <c r="N44" s="34">
        <f>COUNTIF(TextMining!$A40:$BI40,Sentiments!N$5)</f>
        <v>0</v>
      </c>
      <c r="O44" s="34">
        <f>COUNTIF(TextMining!$A40:$BI40,Sentiments!O$5)</f>
        <v>0</v>
      </c>
      <c r="P44" s="34">
        <f>COUNTIF(TextMining!$A40:$BI40,Sentiments!P$5)</f>
        <v>0</v>
      </c>
      <c r="Q44" s="34">
        <f>COUNTIF(TextMining!$A40:$BI40,Sentiments!Q$5)</f>
        <v>0</v>
      </c>
      <c r="R44" s="35">
        <f>COUNTIF(TextMining!$A40:$BI40,Sentiments!R$5)</f>
        <v>0</v>
      </c>
      <c r="U44" s="26">
        <f t="shared" si="0"/>
        <v>1</v>
      </c>
      <c r="V44" s="27">
        <f t="shared" si="1"/>
        <v>0</v>
      </c>
      <c r="Y44" s="20">
        <f t="shared" si="2"/>
        <v>1</v>
      </c>
      <c r="Z44" s="21" t="str">
        <f t="shared" si="3"/>
        <v>POSITIVE</v>
      </c>
    </row>
    <row r="45" spans="3:26" x14ac:dyDescent="0.25">
      <c r="C45" s="45">
        <f>COUNTIF(TextMining!$A41:$BI41,Sentiments!C$5)</f>
        <v>0</v>
      </c>
      <c r="D45" s="46">
        <f>COUNTIF(TextMining!$A41:$BI41,Sentiments!D$5)</f>
        <v>0</v>
      </c>
      <c r="E45" s="46">
        <f>COUNTIF(TextMining!$A41:$BI41,Sentiments!E$5)</f>
        <v>0</v>
      </c>
      <c r="F45" s="46">
        <f>COUNTIF(TextMining!$A41:$BI41,Sentiments!F$5)</f>
        <v>0</v>
      </c>
      <c r="G45" s="46">
        <f>COUNTIF(TextMining!$A41:$BI41,Sentiments!G$5)</f>
        <v>0</v>
      </c>
      <c r="H45" s="46">
        <f>COUNTIF(TextMining!$A41:$BI41,Sentiments!H$5)</f>
        <v>0</v>
      </c>
      <c r="I45" s="47">
        <f>COUNTIF(TextMining!$A41:$BI41,Sentiments!I$5)</f>
        <v>0</v>
      </c>
      <c r="L45" s="36">
        <f>COUNTIF(TextMining!$A41:$BI41,Sentiments!L$5)</f>
        <v>0</v>
      </c>
      <c r="M45" s="37">
        <f>COUNTIF(TextMining!$A41:$BI41,Sentiments!M$5)</f>
        <v>0</v>
      </c>
      <c r="N45" s="37">
        <f>COUNTIF(TextMining!$A41:$BI41,Sentiments!N$5)</f>
        <v>0</v>
      </c>
      <c r="O45" s="37">
        <f>COUNTIF(TextMining!$A41:$BI41,Sentiments!O$5)</f>
        <v>0</v>
      </c>
      <c r="P45" s="37">
        <f>COUNTIF(TextMining!$A41:$BI41,Sentiments!P$5)</f>
        <v>0</v>
      </c>
      <c r="Q45" s="37">
        <f>COUNTIF(TextMining!$A41:$BI41,Sentiments!Q$5)</f>
        <v>0</v>
      </c>
      <c r="R45" s="38">
        <f>COUNTIF(TextMining!$A41:$BI41,Sentiments!R$5)</f>
        <v>0</v>
      </c>
      <c r="U45" s="28">
        <f t="shared" si="0"/>
        <v>0</v>
      </c>
      <c r="V45" s="29">
        <f t="shared" si="1"/>
        <v>0</v>
      </c>
      <c r="Y45" s="22">
        <f t="shared" si="2"/>
        <v>0</v>
      </c>
      <c r="Z45" s="23" t="str">
        <f t="shared" si="3"/>
        <v>NEUTRAL</v>
      </c>
    </row>
    <row r="46" spans="3:26" x14ac:dyDescent="0.25">
      <c r="C46" s="42">
        <f>COUNTIF(TextMining!$A42:$BI42,Sentiments!C$5)</f>
        <v>0</v>
      </c>
      <c r="D46" s="43">
        <f>COUNTIF(TextMining!$A42:$BI42,Sentiments!D$5)</f>
        <v>0</v>
      </c>
      <c r="E46" s="43">
        <f>COUNTIF(TextMining!$A42:$BI42,Sentiments!E$5)</f>
        <v>0</v>
      </c>
      <c r="F46" s="43">
        <f>COUNTIF(TextMining!$A42:$BI42,Sentiments!F$5)</f>
        <v>0</v>
      </c>
      <c r="G46" s="43">
        <f>COUNTIF(TextMining!$A42:$BI42,Sentiments!G$5)</f>
        <v>0</v>
      </c>
      <c r="H46" s="43">
        <f>COUNTIF(TextMining!$A42:$BI42,Sentiments!H$5)</f>
        <v>0</v>
      </c>
      <c r="I46" s="44">
        <f>COUNTIF(TextMining!$A42:$BI42,Sentiments!I$5)</f>
        <v>0</v>
      </c>
      <c r="L46" s="33">
        <f>COUNTIF(TextMining!$A42:$BI42,Sentiments!L$5)</f>
        <v>0</v>
      </c>
      <c r="M46" s="34">
        <f>COUNTIF(TextMining!$A42:$BI42,Sentiments!M$5)</f>
        <v>0</v>
      </c>
      <c r="N46" s="34">
        <f>COUNTIF(TextMining!$A42:$BI42,Sentiments!N$5)</f>
        <v>0</v>
      </c>
      <c r="O46" s="34">
        <f>COUNTIF(TextMining!$A42:$BI42,Sentiments!O$5)</f>
        <v>0</v>
      </c>
      <c r="P46" s="34">
        <f>COUNTIF(TextMining!$A42:$BI42,Sentiments!P$5)</f>
        <v>0</v>
      </c>
      <c r="Q46" s="34">
        <f>COUNTIF(TextMining!$A42:$BI42,Sentiments!Q$5)</f>
        <v>0</v>
      </c>
      <c r="R46" s="35">
        <f>COUNTIF(TextMining!$A42:$BI42,Sentiments!R$5)</f>
        <v>0</v>
      </c>
      <c r="U46" s="26">
        <f t="shared" si="0"/>
        <v>0</v>
      </c>
      <c r="V46" s="27">
        <f t="shared" si="1"/>
        <v>0</v>
      </c>
      <c r="Y46" s="20">
        <f t="shared" si="2"/>
        <v>0</v>
      </c>
      <c r="Z46" s="21" t="str">
        <f t="shared" si="3"/>
        <v>NEUTRAL</v>
      </c>
    </row>
    <row r="47" spans="3:26" x14ac:dyDescent="0.25">
      <c r="C47" s="45">
        <f>COUNTIF(TextMining!$A43:$BI43,Sentiments!C$5)</f>
        <v>0</v>
      </c>
      <c r="D47" s="46">
        <f>COUNTIF(TextMining!$A43:$BI43,Sentiments!D$5)</f>
        <v>0</v>
      </c>
      <c r="E47" s="46">
        <f>COUNTIF(TextMining!$A43:$BI43,Sentiments!E$5)</f>
        <v>0</v>
      </c>
      <c r="F47" s="46">
        <f>COUNTIF(TextMining!$A43:$BI43,Sentiments!F$5)</f>
        <v>1</v>
      </c>
      <c r="G47" s="46">
        <f>COUNTIF(TextMining!$A43:$BI43,Sentiments!G$5)</f>
        <v>0</v>
      </c>
      <c r="H47" s="46">
        <f>COUNTIF(TextMining!$A43:$BI43,Sentiments!H$5)</f>
        <v>0</v>
      </c>
      <c r="I47" s="47">
        <f>COUNTIF(TextMining!$A43:$BI43,Sentiments!I$5)</f>
        <v>0</v>
      </c>
      <c r="L47" s="36">
        <f>COUNTIF(TextMining!$A43:$BI43,Sentiments!L$5)</f>
        <v>0</v>
      </c>
      <c r="M47" s="37">
        <f>COUNTIF(TextMining!$A43:$BI43,Sentiments!M$5)</f>
        <v>0</v>
      </c>
      <c r="N47" s="37">
        <f>COUNTIF(TextMining!$A43:$BI43,Sentiments!N$5)</f>
        <v>0</v>
      </c>
      <c r="O47" s="37">
        <f>COUNTIF(TextMining!$A43:$BI43,Sentiments!O$5)</f>
        <v>0</v>
      </c>
      <c r="P47" s="37">
        <f>COUNTIF(TextMining!$A43:$BI43,Sentiments!P$5)</f>
        <v>0</v>
      </c>
      <c r="Q47" s="37">
        <f>COUNTIF(TextMining!$A43:$BI43,Sentiments!Q$5)</f>
        <v>0</v>
      </c>
      <c r="R47" s="38">
        <f>COUNTIF(TextMining!$A43:$BI43,Sentiments!R$5)</f>
        <v>0</v>
      </c>
      <c r="U47" s="28">
        <f t="shared" si="0"/>
        <v>1</v>
      </c>
      <c r="V47" s="29">
        <f t="shared" si="1"/>
        <v>0</v>
      </c>
      <c r="Y47" s="22">
        <f t="shared" si="2"/>
        <v>1</v>
      </c>
      <c r="Z47" s="23" t="str">
        <f t="shared" si="3"/>
        <v>POSITIVE</v>
      </c>
    </row>
    <row r="48" spans="3:26" x14ac:dyDescent="0.25">
      <c r="C48" s="42">
        <f>COUNTIF(TextMining!$A44:$BI44,Sentiments!C$5)</f>
        <v>1</v>
      </c>
      <c r="D48" s="43">
        <f>COUNTIF(TextMining!$A44:$BI44,Sentiments!D$5)</f>
        <v>0</v>
      </c>
      <c r="E48" s="43">
        <f>COUNTIF(TextMining!$A44:$BI44,Sentiments!E$5)</f>
        <v>1</v>
      </c>
      <c r="F48" s="43">
        <f>COUNTIF(TextMining!$A44:$BI44,Sentiments!F$5)</f>
        <v>0</v>
      </c>
      <c r="G48" s="43">
        <f>COUNTIF(TextMining!$A44:$BI44,Sentiments!G$5)</f>
        <v>0</v>
      </c>
      <c r="H48" s="43">
        <f>COUNTIF(TextMining!$A44:$BI44,Sentiments!H$5)</f>
        <v>0</v>
      </c>
      <c r="I48" s="44">
        <f>COUNTIF(TextMining!$A44:$BI44,Sentiments!I$5)</f>
        <v>0</v>
      </c>
      <c r="L48" s="33">
        <f>COUNTIF(TextMining!$A44:$BI44,Sentiments!L$5)</f>
        <v>0</v>
      </c>
      <c r="M48" s="34">
        <f>COUNTIF(TextMining!$A44:$BI44,Sentiments!M$5)</f>
        <v>0</v>
      </c>
      <c r="N48" s="34">
        <f>COUNTIF(TextMining!$A44:$BI44,Sentiments!N$5)</f>
        <v>0</v>
      </c>
      <c r="O48" s="34">
        <f>COUNTIF(TextMining!$A44:$BI44,Sentiments!O$5)</f>
        <v>0</v>
      </c>
      <c r="P48" s="34">
        <f>COUNTIF(TextMining!$A44:$BI44,Sentiments!P$5)</f>
        <v>0</v>
      </c>
      <c r="Q48" s="34">
        <f>COUNTIF(TextMining!$A44:$BI44,Sentiments!Q$5)</f>
        <v>0</v>
      </c>
      <c r="R48" s="35">
        <f>COUNTIF(TextMining!$A44:$BI44,Sentiments!R$5)</f>
        <v>0</v>
      </c>
      <c r="U48" s="26">
        <f t="shared" si="0"/>
        <v>2</v>
      </c>
      <c r="V48" s="27">
        <f t="shared" si="1"/>
        <v>0</v>
      </c>
      <c r="Y48" s="20">
        <f t="shared" si="2"/>
        <v>2</v>
      </c>
      <c r="Z48" s="21" t="str">
        <f t="shared" si="3"/>
        <v>POSITIVE</v>
      </c>
    </row>
    <row r="49" spans="3:26" x14ac:dyDescent="0.25">
      <c r="C49" s="45">
        <f>COUNTIF(TextMining!$A45:$BI45,Sentiments!C$5)</f>
        <v>0</v>
      </c>
      <c r="D49" s="46">
        <f>COUNTIF(TextMining!$A45:$BI45,Sentiments!D$5)</f>
        <v>0</v>
      </c>
      <c r="E49" s="46">
        <f>COUNTIF(TextMining!$A45:$BI45,Sentiments!E$5)</f>
        <v>0</v>
      </c>
      <c r="F49" s="46">
        <f>COUNTIF(TextMining!$A45:$BI45,Sentiments!F$5)</f>
        <v>0</v>
      </c>
      <c r="G49" s="46">
        <f>COUNTIF(TextMining!$A45:$BI45,Sentiments!G$5)</f>
        <v>0</v>
      </c>
      <c r="H49" s="46">
        <f>COUNTIF(TextMining!$A45:$BI45,Sentiments!H$5)</f>
        <v>0</v>
      </c>
      <c r="I49" s="47">
        <f>COUNTIF(TextMining!$A45:$BI45,Sentiments!I$5)</f>
        <v>0</v>
      </c>
      <c r="L49" s="36">
        <f>COUNTIF(TextMining!$A45:$BI45,Sentiments!L$5)</f>
        <v>0</v>
      </c>
      <c r="M49" s="37">
        <f>COUNTIF(TextMining!$A45:$BI45,Sentiments!M$5)</f>
        <v>0</v>
      </c>
      <c r="N49" s="37">
        <f>COUNTIF(TextMining!$A45:$BI45,Sentiments!N$5)</f>
        <v>0</v>
      </c>
      <c r="O49" s="37">
        <f>COUNTIF(TextMining!$A45:$BI45,Sentiments!O$5)</f>
        <v>0</v>
      </c>
      <c r="P49" s="37">
        <f>COUNTIF(TextMining!$A45:$BI45,Sentiments!P$5)</f>
        <v>0</v>
      </c>
      <c r="Q49" s="37">
        <f>COUNTIF(TextMining!$A45:$BI45,Sentiments!Q$5)</f>
        <v>0</v>
      </c>
      <c r="R49" s="38">
        <f>COUNTIF(TextMining!$A45:$BI45,Sentiments!R$5)</f>
        <v>0</v>
      </c>
      <c r="U49" s="28">
        <f t="shared" si="0"/>
        <v>0</v>
      </c>
      <c r="V49" s="29">
        <f t="shared" si="1"/>
        <v>0</v>
      </c>
      <c r="Y49" s="22">
        <f t="shared" si="2"/>
        <v>0</v>
      </c>
      <c r="Z49" s="23" t="str">
        <f t="shared" si="3"/>
        <v>NEUTRAL</v>
      </c>
    </row>
    <row r="50" spans="3:26" x14ac:dyDescent="0.25">
      <c r="C50" s="42">
        <f>COUNTIF(TextMining!$A46:$BI46,Sentiments!C$5)</f>
        <v>0</v>
      </c>
      <c r="D50" s="43">
        <f>COUNTIF(TextMining!$A46:$BI46,Sentiments!D$5)</f>
        <v>0</v>
      </c>
      <c r="E50" s="43">
        <f>COUNTIF(TextMining!$A46:$BI46,Sentiments!E$5)</f>
        <v>0</v>
      </c>
      <c r="F50" s="43">
        <f>COUNTIF(TextMining!$A46:$BI46,Sentiments!F$5)</f>
        <v>0</v>
      </c>
      <c r="G50" s="43">
        <f>COUNTIF(TextMining!$A46:$BI46,Sentiments!G$5)</f>
        <v>0</v>
      </c>
      <c r="H50" s="43">
        <f>COUNTIF(TextMining!$A46:$BI46,Sentiments!H$5)</f>
        <v>0</v>
      </c>
      <c r="I50" s="44">
        <f>COUNTIF(TextMining!$A46:$BI46,Sentiments!I$5)</f>
        <v>0</v>
      </c>
      <c r="L50" s="33">
        <f>COUNTIF(TextMining!$A46:$BI46,Sentiments!L$5)</f>
        <v>0</v>
      </c>
      <c r="M50" s="34">
        <f>COUNTIF(TextMining!$A46:$BI46,Sentiments!M$5)</f>
        <v>0</v>
      </c>
      <c r="N50" s="34">
        <f>COUNTIF(TextMining!$A46:$BI46,Sentiments!N$5)</f>
        <v>0</v>
      </c>
      <c r="O50" s="34">
        <f>COUNTIF(TextMining!$A46:$BI46,Sentiments!O$5)</f>
        <v>0</v>
      </c>
      <c r="P50" s="34">
        <f>COUNTIF(TextMining!$A46:$BI46,Sentiments!P$5)</f>
        <v>0</v>
      </c>
      <c r="Q50" s="34">
        <f>COUNTIF(TextMining!$A46:$BI46,Sentiments!Q$5)</f>
        <v>0</v>
      </c>
      <c r="R50" s="35">
        <f>COUNTIF(TextMining!$A46:$BI46,Sentiments!R$5)</f>
        <v>0</v>
      </c>
      <c r="U50" s="26">
        <f t="shared" si="0"/>
        <v>0</v>
      </c>
      <c r="V50" s="27">
        <f t="shared" si="1"/>
        <v>0</v>
      </c>
      <c r="Y50" s="20">
        <f t="shared" si="2"/>
        <v>0</v>
      </c>
      <c r="Z50" s="21" t="str">
        <f t="shared" si="3"/>
        <v>NEUTRAL</v>
      </c>
    </row>
    <row r="51" spans="3:26" x14ac:dyDescent="0.25">
      <c r="C51" s="45">
        <f>COUNTIF(TextMining!$A47:$BI47,Sentiments!C$5)</f>
        <v>0</v>
      </c>
      <c r="D51" s="46">
        <f>COUNTIF(TextMining!$A47:$BI47,Sentiments!D$5)</f>
        <v>0</v>
      </c>
      <c r="E51" s="46">
        <f>COUNTIF(TextMining!$A47:$BI47,Sentiments!E$5)</f>
        <v>0</v>
      </c>
      <c r="F51" s="46">
        <f>COUNTIF(TextMining!$A47:$BI47,Sentiments!F$5)</f>
        <v>0</v>
      </c>
      <c r="G51" s="46">
        <f>COUNTIF(TextMining!$A47:$BI47,Sentiments!G$5)</f>
        <v>0</v>
      </c>
      <c r="H51" s="46">
        <f>COUNTIF(TextMining!$A47:$BI47,Sentiments!H$5)</f>
        <v>0</v>
      </c>
      <c r="I51" s="47">
        <f>COUNTIF(TextMining!$A47:$BI47,Sentiments!I$5)</f>
        <v>0</v>
      </c>
      <c r="L51" s="36">
        <f>COUNTIF(TextMining!$A47:$BI47,Sentiments!L$5)</f>
        <v>0</v>
      </c>
      <c r="M51" s="37">
        <f>COUNTIF(TextMining!$A47:$BI47,Sentiments!M$5)</f>
        <v>0</v>
      </c>
      <c r="N51" s="37">
        <f>COUNTIF(TextMining!$A47:$BI47,Sentiments!N$5)</f>
        <v>0</v>
      </c>
      <c r="O51" s="37">
        <f>COUNTIF(TextMining!$A47:$BI47,Sentiments!O$5)</f>
        <v>0</v>
      </c>
      <c r="P51" s="37">
        <f>COUNTIF(TextMining!$A47:$BI47,Sentiments!P$5)</f>
        <v>0</v>
      </c>
      <c r="Q51" s="37">
        <f>COUNTIF(TextMining!$A47:$BI47,Sentiments!Q$5)</f>
        <v>0</v>
      </c>
      <c r="R51" s="38">
        <f>COUNTIF(TextMining!$A47:$BI47,Sentiments!R$5)</f>
        <v>0</v>
      </c>
      <c r="U51" s="28">
        <f t="shared" si="0"/>
        <v>0</v>
      </c>
      <c r="V51" s="29">
        <f t="shared" si="1"/>
        <v>0</v>
      </c>
      <c r="Y51" s="22">
        <f t="shared" si="2"/>
        <v>0</v>
      </c>
      <c r="Z51" s="23" t="str">
        <f t="shared" si="3"/>
        <v>NEUTRAL</v>
      </c>
    </row>
    <row r="52" spans="3:26" x14ac:dyDescent="0.25">
      <c r="C52" s="42">
        <f>COUNTIF(TextMining!$A48:$BI48,Sentiments!C$5)</f>
        <v>0</v>
      </c>
      <c r="D52" s="43">
        <f>COUNTIF(TextMining!$A48:$BI48,Sentiments!D$5)</f>
        <v>0</v>
      </c>
      <c r="E52" s="43">
        <f>COUNTIF(TextMining!$A48:$BI48,Sentiments!E$5)</f>
        <v>0</v>
      </c>
      <c r="F52" s="43">
        <f>COUNTIF(TextMining!$A48:$BI48,Sentiments!F$5)</f>
        <v>0</v>
      </c>
      <c r="G52" s="43">
        <f>COUNTIF(TextMining!$A48:$BI48,Sentiments!G$5)</f>
        <v>0</v>
      </c>
      <c r="H52" s="43">
        <f>COUNTIF(TextMining!$A48:$BI48,Sentiments!H$5)</f>
        <v>0</v>
      </c>
      <c r="I52" s="44">
        <f>COUNTIF(TextMining!$A48:$BI48,Sentiments!I$5)</f>
        <v>0</v>
      </c>
      <c r="L52" s="33">
        <f>COUNTIF(TextMining!$A48:$BI48,Sentiments!L$5)</f>
        <v>0</v>
      </c>
      <c r="M52" s="34">
        <f>COUNTIF(TextMining!$A48:$BI48,Sentiments!M$5)</f>
        <v>0</v>
      </c>
      <c r="N52" s="34">
        <f>COUNTIF(TextMining!$A48:$BI48,Sentiments!N$5)</f>
        <v>0</v>
      </c>
      <c r="O52" s="34">
        <f>COUNTIF(TextMining!$A48:$BI48,Sentiments!O$5)</f>
        <v>0</v>
      </c>
      <c r="P52" s="34">
        <f>COUNTIF(TextMining!$A48:$BI48,Sentiments!P$5)</f>
        <v>0</v>
      </c>
      <c r="Q52" s="34">
        <f>COUNTIF(TextMining!$A48:$BI48,Sentiments!Q$5)</f>
        <v>0</v>
      </c>
      <c r="R52" s="35">
        <f>COUNTIF(TextMining!$A48:$BI48,Sentiments!R$5)</f>
        <v>0</v>
      </c>
      <c r="U52" s="26">
        <f t="shared" si="0"/>
        <v>0</v>
      </c>
      <c r="V52" s="27">
        <f t="shared" si="1"/>
        <v>0</v>
      </c>
      <c r="Y52" s="20">
        <f t="shared" si="2"/>
        <v>0</v>
      </c>
      <c r="Z52" s="21" t="str">
        <f t="shared" si="3"/>
        <v>NEUTRAL</v>
      </c>
    </row>
    <row r="53" spans="3:26" x14ac:dyDescent="0.25">
      <c r="C53" s="45">
        <f>COUNTIF(TextMining!$A49:$BI49,Sentiments!C$5)</f>
        <v>0</v>
      </c>
      <c r="D53" s="46">
        <f>COUNTIF(TextMining!$A49:$BI49,Sentiments!D$5)</f>
        <v>0</v>
      </c>
      <c r="E53" s="46">
        <f>COUNTIF(TextMining!$A49:$BI49,Sentiments!E$5)</f>
        <v>0</v>
      </c>
      <c r="F53" s="46">
        <f>COUNTIF(TextMining!$A49:$BI49,Sentiments!F$5)</f>
        <v>1</v>
      </c>
      <c r="G53" s="46">
        <f>COUNTIF(TextMining!$A49:$BI49,Sentiments!G$5)</f>
        <v>0</v>
      </c>
      <c r="H53" s="46">
        <f>COUNTIF(TextMining!$A49:$BI49,Sentiments!H$5)</f>
        <v>0</v>
      </c>
      <c r="I53" s="47">
        <f>COUNTIF(TextMining!$A49:$BI49,Sentiments!I$5)</f>
        <v>0</v>
      </c>
      <c r="L53" s="36">
        <f>COUNTIF(TextMining!$A49:$BI49,Sentiments!L$5)</f>
        <v>0</v>
      </c>
      <c r="M53" s="37">
        <f>COUNTIF(TextMining!$A49:$BI49,Sentiments!M$5)</f>
        <v>0</v>
      </c>
      <c r="N53" s="37">
        <f>COUNTIF(TextMining!$A49:$BI49,Sentiments!N$5)</f>
        <v>0</v>
      </c>
      <c r="O53" s="37">
        <f>COUNTIF(TextMining!$A49:$BI49,Sentiments!O$5)</f>
        <v>0</v>
      </c>
      <c r="P53" s="37">
        <f>COUNTIF(TextMining!$A49:$BI49,Sentiments!P$5)</f>
        <v>1</v>
      </c>
      <c r="Q53" s="37">
        <f>COUNTIF(TextMining!$A49:$BI49,Sentiments!Q$5)</f>
        <v>0</v>
      </c>
      <c r="R53" s="38">
        <f>COUNTIF(TextMining!$A49:$BI49,Sentiments!R$5)</f>
        <v>0</v>
      </c>
      <c r="U53" s="28">
        <f t="shared" si="0"/>
        <v>1</v>
      </c>
      <c r="V53" s="29">
        <f t="shared" si="1"/>
        <v>1</v>
      </c>
      <c r="Y53" s="22">
        <f t="shared" si="2"/>
        <v>0</v>
      </c>
      <c r="Z53" s="23" t="str">
        <f t="shared" si="3"/>
        <v>NEUTRAL</v>
      </c>
    </row>
    <row r="54" spans="3:26" x14ac:dyDescent="0.25">
      <c r="C54" s="42">
        <f>COUNTIF(TextMining!$A50:$BI50,Sentiments!C$5)</f>
        <v>0</v>
      </c>
      <c r="D54" s="43">
        <f>COUNTIF(TextMining!$A50:$BI50,Sentiments!D$5)</f>
        <v>0</v>
      </c>
      <c r="E54" s="43">
        <f>COUNTIF(TextMining!$A50:$BI50,Sentiments!E$5)</f>
        <v>0</v>
      </c>
      <c r="F54" s="43">
        <f>COUNTIF(TextMining!$A50:$BI50,Sentiments!F$5)</f>
        <v>0</v>
      </c>
      <c r="G54" s="43">
        <f>COUNTIF(TextMining!$A50:$BI50,Sentiments!G$5)</f>
        <v>0</v>
      </c>
      <c r="H54" s="43">
        <f>COUNTIF(TextMining!$A50:$BI50,Sentiments!H$5)</f>
        <v>0</v>
      </c>
      <c r="I54" s="44">
        <f>COUNTIF(TextMining!$A50:$BI50,Sentiments!I$5)</f>
        <v>0</v>
      </c>
      <c r="L54" s="33">
        <f>COUNTIF(TextMining!$A50:$BI50,Sentiments!L$5)</f>
        <v>0</v>
      </c>
      <c r="M54" s="34">
        <f>COUNTIF(TextMining!$A50:$BI50,Sentiments!M$5)</f>
        <v>0</v>
      </c>
      <c r="N54" s="34">
        <f>COUNTIF(TextMining!$A50:$BI50,Sentiments!N$5)</f>
        <v>0</v>
      </c>
      <c r="O54" s="34">
        <f>COUNTIF(TextMining!$A50:$BI50,Sentiments!O$5)</f>
        <v>0</v>
      </c>
      <c r="P54" s="34">
        <f>COUNTIF(TextMining!$A50:$BI50,Sentiments!P$5)</f>
        <v>0</v>
      </c>
      <c r="Q54" s="34">
        <f>COUNTIF(TextMining!$A50:$BI50,Sentiments!Q$5)</f>
        <v>0</v>
      </c>
      <c r="R54" s="35">
        <f>COUNTIF(TextMining!$A50:$BI50,Sentiments!R$5)</f>
        <v>0</v>
      </c>
      <c r="U54" s="26">
        <f t="shared" si="0"/>
        <v>0</v>
      </c>
      <c r="V54" s="27">
        <f t="shared" si="1"/>
        <v>0</v>
      </c>
      <c r="Y54" s="20">
        <f t="shared" si="2"/>
        <v>0</v>
      </c>
      <c r="Z54" s="21" t="str">
        <f t="shared" si="3"/>
        <v>NEUTRAL</v>
      </c>
    </row>
    <row r="55" spans="3:26" x14ac:dyDescent="0.25">
      <c r="C55" s="45">
        <f>COUNTIF(TextMining!$A51:$BI51,Sentiments!C$5)</f>
        <v>0</v>
      </c>
      <c r="D55" s="46">
        <f>COUNTIF(TextMining!$A51:$BI51,Sentiments!D$5)</f>
        <v>0</v>
      </c>
      <c r="E55" s="46">
        <f>COUNTIF(TextMining!$A51:$BI51,Sentiments!E$5)</f>
        <v>0</v>
      </c>
      <c r="F55" s="46">
        <f>COUNTIF(TextMining!$A51:$BI51,Sentiments!F$5)</f>
        <v>0</v>
      </c>
      <c r="G55" s="46">
        <f>COUNTIF(TextMining!$A51:$BI51,Sentiments!G$5)</f>
        <v>0</v>
      </c>
      <c r="H55" s="46">
        <f>COUNTIF(TextMining!$A51:$BI51,Sentiments!H$5)</f>
        <v>0</v>
      </c>
      <c r="I55" s="47">
        <f>COUNTIF(TextMining!$A51:$BI51,Sentiments!I$5)</f>
        <v>0</v>
      </c>
      <c r="L55" s="36">
        <f>COUNTIF(TextMining!$A51:$BI51,Sentiments!L$5)</f>
        <v>0</v>
      </c>
      <c r="M55" s="37">
        <f>COUNTIF(TextMining!$A51:$BI51,Sentiments!M$5)</f>
        <v>0</v>
      </c>
      <c r="N55" s="37">
        <f>COUNTIF(TextMining!$A51:$BI51,Sentiments!N$5)</f>
        <v>0</v>
      </c>
      <c r="O55" s="37">
        <f>COUNTIF(TextMining!$A51:$BI51,Sentiments!O$5)</f>
        <v>0</v>
      </c>
      <c r="P55" s="37">
        <f>COUNTIF(TextMining!$A51:$BI51,Sentiments!P$5)</f>
        <v>0</v>
      </c>
      <c r="Q55" s="37">
        <f>COUNTIF(TextMining!$A51:$BI51,Sentiments!Q$5)</f>
        <v>0</v>
      </c>
      <c r="R55" s="38">
        <f>COUNTIF(TextMining!$A51:$BI51,Sentiments!R$5)</f>
        <v>0</v>
      </c>
      <c r="U55" s="28">
        <f t="shared" si="0"/>
        <v>0</v>
      </c>
      <c r="V55" s="29">
        <f t="shared" si="1"/>
        <v>0</v>
      </c>
      <c r="Y55" s="22">
        <f t="shared" si="2"/>
        <v>0</v>
      </c>
      <c r="Z55" s="23" t="str">
        <f t="shared" si="3"/>
        <v>NEUTRAL</v>
      </c>
    </row>
    <row r="56" spans="3:26" x14ac:dyDescent="0.25">
      <c r="C56" s="42">
        <f>COUNTIF(TextMining!$A52:$BI52,Sentiments!C$5)</f>
        <v>0</v>
      </c>
      <c r="D56" s="43">
        <f>COUNTIF(TextMining!$A52:$BI52,Sentiments!D$5)</f>
        <v>0</v>
      </c>
      <c r="E56" s="43">
        <f>COUNTIF(TextMining!$A52:$BI52,Sentiments!E$5)</f>
        <v>0</v>
      </c>
      <c r="F56" s="43">
        <f>COUNTIF(TextMining!$A52:$BI52,Sentiments!F$5)</f>
        <v>1</v>
      </c>
      <c r="G56" s="43">
        <f>COUNTIF(TextMining!$A52:$BI52,Sentiments!G$5)</f>
        <v>0</v>
      </c>
      <c r="H56" s="43">
        <f>COUNTIF(TextMining!$A52:$BI52,Sentiments!H$5)</f>
        <v>0</v>
      </c>
      <c r="I56" s="44">
        <f>COUNTIF(TextMining!$A52:$BI52,Sentiments!I$5)</f>
        <v>0</v>
      </c>
      <c r="L56" s="33">
        <f>COUNTIF(TextMining!$A52:$BI52,Sentiments!L$5)</f>
        <v>0</v>
      </c>
      <c r="M56" s="34">
        <f>COUNTIF(TextMining!$A52:$BI52,Sentiments!M$5)</f>
        <v>0</v>
      </c>
      <c r="N56" s="34">
        <f>COUNTIF(TextMining!$A52:$BI52,Sentiments!N$5)</f>
        <v>0</v>
      </c>
      <c r="O56" s="34">
        <f>COUNTIF(TextMining!$A52:$BI52,Sentiments!O$5)</f>
        <v>0</v>
      </c>
      <c r="P56" s="34">
        <f>COUNTIF(TextMining!$A52:$BI52,Sentiments!P$5)</f>
        <v>0</v>
      </c>
      <c r="Q56" s="34">
        <f>COUNTIF(TextMining!$A52:$BI52,Sentiments!Q$5)</f>
        <v>0</v>
      </c>
      <c r="R56" s="35">
        <f>COUNTIF(TextMining!$A52:$BI52,Sentiments!R$5)</f>
        <v>0</v>
      </c>
      <c r="U56" s="26">
        <f t="shared" si="0"/>
        <v>1</v>
      </c>
      <c r="V56" s="27">
        <f t="shared" si="1"/>
        <v>0</v>
      </c>
      <c r="Y56" s="20">
        <f t="shared" si="2"/>
        <v>1</v>
      </c>
      <c r="Z56" s="21" t="str">
        <f t="shared" si="3"/>
        <v>POSITIVE</v>
      </c>
    </row>
    <row r="57" spans="3:26" x14ac:dyDescent="0.25">
      <c r="C57" s="45">
        <f>COUNTIF(TextMining!$A53:$BI53,Sentiments!C$5)</f>
        <v>0</v>
      </c>
      <c r="D57" s="46">
        <f>COUNTIF(TextMining!$A53:$BI53,Sentiments!D$5)</f>
        <v>0</v>
      </c>
      <c r="E57" s="46">
        <f>COUNTIF(TextMining!$A53:$BI53,Sentiments!E$5)</f>
        <v>0</v>
      </c>
      <c r="F57" s="46">
        <f>COUNTIF(TextMining!$A53:$BI53,Sentiments!F$5)</f>
        <v>1</v>
      </c>
      <c r="G57" s="46">
        <f>COUNTIF(TextMining!$A53:$BI53,Sentiments!G$5)</f>
        <v>0</v>
      </c>
      <c r="H57" s="46">
        <f>COUNTIF(TextMining!$A53:$BI53,Sentiments!H$5)</f>
        <v>0</v>
      </c>
      <c r="I57" s="47">
        <f>COUNTIF(TextMining!$A53:$BI53,Sentiments!I$5)</f>
        <v>0</v>
      </c>
      <c r="L57" s="36">
        <f>COUNTIF(TextMining!$A53:$BI53,Sentiments!L$5)</f>
        <v>0</v>
      </c>
      <c r="M57" s="37">
        <f>COUNTIF(TextMining!$A53:$BI53,Sentiments!M$5)</f>
        <v>0</v>
      </c>
      <c r="N57" s="37">
        <f>COUNTIF(TextMining!$A53:$BI53,Sentiments!N$5)</f>
        <v>0</v>
      </c>
      <c r="O57" s="37">
        <f>COUNTIF(TextMining!$A53:$BI53,Sentiments!O$5)</f>
        <v>0</v>
      </c>
      <c r="P57" s="37">
        <f>COUNTIF(TextMining!$A53:$BI53,Sentiments!P$5)</f>
        <v>0</v>
      </c>
      <c r="Q57" s="37">
        <f>COUNTIF(TextMining!$A53:$BI53,Sentiments!Q$5)</f>
        <v>0</v>
      </c>
      <c r="R57" s="38">
        <f>COUNTIF(TextMining!$A53:$BI53,Sentiments!R$5)</f>
        <v>0</v>
      </c>
      <c r="U57" s="28">
        <f t="shared" si="0"/>
        <v>1</v>
      </c>
      <c r="V57" s="29">
        <f t="shared" si="1"/>
        <v>0</v>
      </c>
      <c r="Y57" s="22">
        <f t="shared" si="2"/>
        <v>1</v>
      </c>
      <c r="Z57" s="23" t="str">
        <f t="shared" si="3"/>
        <v>POSITIVE</v>
      </c>
    </row>
    <row r="58" spans="3:26" x14ac:dyDescent="0.25">
      <c r="C58" s="42">
        <f>COUNTIF(TextMining!$A54:$BI54,Sentiments!C$5)</f>
        <v>0</v>
      </c>
      <c r="D58" s="43">
        <f>COUNTIF(TextMining!$A54:$BI54,Sentiments!D$5)</f>
        <v>0</v>
      </c>
      <c r="E58" s="43">
        <f>COUNTIF(TextMining!$A54:$BI54,Sentiments!E$5)</f>
        <v>0</v>
      </c>
      <c r="F58" s="43">
        <f>COUNTIF(TextMining!$A54:$BI54,Sentiments!F$5)</f>
        <v>0</v>
      </c>
      <c r="G58" s="43">
        <f>COUNTIF(TextMining!$A54:$BI54,Sentiments!G$5)</f>
        <v>0</v>
      </c>
      <c r="H58" s="43">
        <f>COUNTIF(TextMining!$A54:$BI54,Sentiments!H$5)</f>
        <v>0</v>
      </c>
      <c r="I58" s="44">
        <f>COUNTIF(TextMining!$A54:$BI54,Sentiments!I$5)</f>
        <v>0</v>
      </c>
      <c r="L58" s="33">
        <f>COUNTIF(TextMining!$A54:$BI54,Sentiments!L$5)</f>
        <v>0</v>
      </c>
      <c r="M58" s="34">
        <f>COUNTIF(TextMining!$A54:$BI54,Sentiments!M$5)</f>
        <v>0</v>
      </c>
      <c r="N58" s="34">
        <f>COUNTIF(TextMining!$A54:$BI54,Sentiments!N$5)</f>
        <v>0</v>
      </c>
      <c r="O58" s="34">
        <f>COUNTIF(TextMining!$A54:$BI54,Sentiments!O$5)</f>
        <v>0</v>
      </c>
      <c r="P58" s="34">
        <f>COUNTIF(TextMining!$A54:$BI54,Sentiments!P$5)</f>
        <v>0</v>
      </c>
      <c r="Q58" s="34">
        <f>COUNTIF(TextMining!$A54:$BI54,Sentiments!Q$5)</f>
        <v>0</v>
      </c>
      <c r="R58" s="35">
        <f>COUNTIF(TextMining!$A54:$BI54,Sentiments!R$5)</f>
        <v>0</v>
      </c>
      <c r="U58" s="26">
        <f t="shared" si="0"/>
        <v>0</v>
      </c>
      <c r="V58" s="27">
        <f t="shared" si="1"/>
        <v>0</v>
      </c>
      <c r="Y58" s="20">
        <f t="shared" si="2"/>
        <v>0</v>
      </c>
      <c r="Z58" s="21" t="str">
        <f t="shared" si="3"/>
        <v>NEUTRAL</v>
      </c>
    </row>
    <row r="59" spans="3:26" x14ac:dyDescent="0.25">
      <c r="C59" s="45">
        <f>COUNTIF(TextMining!$A55:$BI55,Sentiments!C$5)</f>
        <v>0</v>
      </c>
      <c r="D59" s="46">
        <f>COUNTIF(TextMining!$A55:$BI55,Sentiments!D$5)</f>
        <v>0</v>
      </c>
      <c r="E59" s="46">
        <f>COUNTIF(TextMining!$A55:$BI55,Sentiments!E$5)</f>
        <v>0</v>
      </c>
      <c r="F59" s="46">
        <f>COUNTIF(TextMining!$A55:$BI55,Sentiments!F$5)</f>
        <v>1</v>
      </c>
      <c r="G59" s="46">
        <f>COUNTIF(TextMining!$A55:$BI55,Sentiments!G$5)</f>
        <v>0</v>
      </c>
      <c r="H59" s="46">
        <f>COUNTIF(TextMining!$A55:$BI55,Sentiments!H$5)</f>
        <v>1</v>
      </c>
      <c r="I59" s="47">
        <f>COUNTIF(TextMining!$A55:$BI55,Sentiments!I$5)</f>
        <v>0</v>
      </c>
      <c r="L59" s="36">
        <f>COUNTIF(TextMining!$A55:$BI55,Sentiments!L$5)</f>
        <v>0</v>
      </c>
      <c r="M59" s="37">
        <f>COUNTIF(TextMining!$A55:$BI55,Sentiments!M$5)</f>
        <v>0</v>
      </c>
      <c r="N59" s="37">
        <f>COUNTIF(TextMining!$A55:$BI55,Sentiments!N$5)</f>
        <v>0</v>
      </c>
      <c r="O59" s="37">
        <f>COUNTIF(TextMining!$A55:$BI55,Sentiments!O$5)</f>
        <v>0</v>
      </c>
      <c r="P59" s="37">
        <f>COUNTIF(TextMining!$A55:$BI55,Sentiments!P$5)</f>
        <v>0</v>
      </c>
      <c r="Q59" s="37">
        <f>COUNTIF(TextMining!$A55:$BI55,Sentiments!Q$5)</f>
        <v>0</v>
      </c>
      <c r="R59" s="38">
        <f>COUNTIF(TextMining!$A55:$BI55,Sentiments!R$5)</f>
        <v>0</v>
      </c>
      <c r="U59" s="28">
        <f t="shared" si="0"/>
        <v>2</v>
      </c>
      <c r="V59" s="29">
        <f t="shared" si="1"/>
        <v>0</v>
      </c>
      <c r="Y59" s="22">
        <f t="shared" si="2"/>
        <v>2</v>
      </c>
      <c r="Z59" s="23" t="str">
        <f t="shared" si="3"/>
        <v>POSITIVE</v>
      </c>
    </row>
    <row r="60" spans="3:26" x14ac:dyDescent="0.25">
      <c r="C60" s="42">
        <f>COUNTIF(TextMining!$A56:$BI56,Sentiments!C$5)</f>
        <v>0</v>
      </c>
      <c r="D60" s="43">
        <f>COUNTIF(TextMining!$A56:$BI56,Sentiments!D$5)</f>
        <v>0</v>
      </c>
      <c r="E60" s="43">
        <f>COUNTIF(TextMining!$A56:$BI56,Sentiments!E$5)</f>
        <v>0</v>
      </c>
      <c r="F60" s="43">
        <f>COUNTIF(TextMining!$A56:$BI56,Sentiments!F$5)</f>
        <v>0</v>
      </c>
      <c r="G60" s="43">
        <f>COUNTIF(TextMining!$A56:$BI56,Sentiments!G$5)</f>
        <v>0</v>
      </c>
      <c r="H60" s="43">
        <f>COUNTIF(TextMining!$A56:$BI56,Sentiments!H$5)</f>
        <v>0</v>
      </c>
      <c r="I60" s="44">
        <f>COUNTIF(TextMining!$A56:$BI56,Sentiments!I$5)</f>
        <v>0</v>
      </c>
      <c r="L60" s="33">
        <f>COUNTIF(TextMining!$A56:$BI56,Sentiments!L$5)</f>
        <v>0</v>
      </c>
      <c r="M60" s="34">
        <f>COUNTIF(TextMining!$A56:$BI56,Sentiments!M$5)</f>
        <v>0</v>
      </c>
      <c r="N60" s="34">
        <f>COUNTIF(TextMining!$A56:$BI56,Sentiments!N$5)</f>
        <v>0</v>
      </c>
      <c r="O60" s="34">
        <f>COUNTIF(TextMining!$A56:$BI56,Sentiments!O$5)</f>
        <v>0</v>
      </c>
      <c r="P60" s="34">
        <f>COUNTIF(TextMining!$A56:$BI56,Sentiments!P$5)</f>
        <v>0</v>
      </c>
      <c r="Q60" s="34">
        <f>COUNTIF(TextMining!$A56:$BI56,Sentiments!Q$5)</f>
        <v>0</v>
      </c>
      <c r="R60" s="35">
        <f>COUNTIF(TextMining!$A56:$BI56,Sentiments!R$5)</f>
        <v>0</v>
      </c>
      <c r="U60" s="26">
        <f t="shared" si="0"/>
        <v>0</v>
      </c>
      <c r="V60" s="27">
        <f t="shared" si="1"/>
        <v>0</v>
      </c>
      <c r="Y60" s="20">
        <f t="shared" si="2"/>
        <v>0</v>
      </c>
      <c r="Z60" s="21" t="str">
        <f t="shared" si="3"/>
        <v>NEUTRAL</v>
      </c>
    </row>
    <row r="61" spans="3:26" x14ac:dyDescent="0.25">
      <c r="C61" s="45">
        <f>COUNTIF(TextMining!$A57:$BI57,Sentiments!C$5)</f>
        <v>0</v>
      </c>
      <c r="D61" s="46">
        <f>COUNTIF(TextMining!$A57:$BI57,Sentiments!D$5)</f>
        <v>0</v>
      </c>
      <c r="E61" s="46">
        <f>COUNTIF(TextMining!$A57:$BI57,Sentiments!E$5)</f>
        <v>0</v>
      </c>
      <c r="F61" s="46">
        <f>COUNTIF(TextMining!$A57:$BI57,Sentiments!F$5)</f>
        <v>1</v>
      </c>
      <c r="G61" s="46">
        <f>COUNTIF(TextMining!$A57:$BI57,Sentiments!G$5)</f>
        <v>1</v>
      </c>
      <c r="H61" s="46">
        <f>COUNTIF(TextMining!$A57:$BI57,Sentiments!H$5)</f>
        <v>0</v>
      </c>
      <c r="I61" s="47">
        <f>COUNTIF(TextMining!$A57:$BI57,Sentiments!I$5)</f>
        <v>0</v>
      </c>
      <c r="L61" s="36">
        <f>COUNTIF(TextMining!$A57:$BI57,Sentiments!L$5)</f>
        <v>0</v>
      </c>
      <c r="M61" s="37">
        <f>COUNTIF(TextMining!$A57:$BI57,Sentiments!M$5)</f>
        <v>0</v>
      </c>
      <c r="N61" s="37">
        <f>COUNTIF(TextMining!$A57:$BI57,Sentiments!N$5)</f>
        <v>0</v>
      </c>
      <c r="O61" s="37">
        <f>COUNTIF(TextMining!$A57:$BI57,Sentiments!O$5)</f>
        <v>0</v>
      </c>
      <c r="P61" s="37">
        <f>COUNTIF(TextMining!$A57:$BI57,Sentiments!P$5)</f>
        <v>0</v>
      </c>
      <c r="Q61" s="37">
        <f>COUNTIF(TextMining!$A57:$BI57,Sentiments!Q$5)</f>
        <v>0</v>
      </c>
      <c r="R61" s="38">
        <f>COUNTIF(TextMining!$A57:$BI57,Sentiments!R$5)</f>
        <v>0</v>
      </c>
      <c r="U61" s="28">
        <f t="shared" si="0"/>
        <v>2</v>
      </c>
      <c r="V61" s="29">
        <f t="shared" si="1"/>
        <v>0</v>
      </c>
      <c r="Y61" s="22">
        <f t="shared" si="2"/>
        <v>2</v>
      </c>
      <c r="Z61" s="23" t="str">
        <f t="shared" si="3"/>
        <v>POSITIVE</v>
      </c>
    </row>
    <row r="62" spans="3:26" x14ac:dyDescent="0.25">
      <c r="C62" s="42">
        <f>COUNTIF(TextMining!$A58:$BI58,Sentiments!C$5)</f>
        <v>0</v>
      </c>
      <c r="D62" s="43">
        <f>COUNTIF(TextMining!$A58:$BI58,Sentiments!D$5)</f>
        <v>0</v>
      </c>
      <c r="E62" s="43">
        <f>COUNTIF(TextMining!$A58:$BI58,Sentiments!E$5)</f>
        <v>0</v>
      </c>
      <c r="F62" s="43">
        <f>COUNTIF(TextMining!$A58:$BI58,Sentiments!F$5)</f>
        <v>2</v>
      </c>
      <c r="G62" s="43">
        <f>COUNTIF(TextMining!$A58:$BI58,Sentiments!G$5)</f>
        <v>0</v>
      </c>
      <c r="H62" s="43">
        <f>COUNTIF(TextMining!$A58:$BI58,Sentiments!H$5)</f>
        <v>0</v>
      </c>
      <c r="I62" s="44">
        <f>COUNTIF(TextMining!$A58:$BI58,Sentiments!I$5)</f>
        <v>0</v>
      </c>
      <c r="L62" s="33">
        <f>COUNTIF(TextMining!$A58:$BI58,Sentiments!L$5)</f>
        <v>0</v>
      </c>
      <c r="M62" s="34">
        <f>COUNTIF(TextMining!$A58:$BI58,Sentiments!M$5)</f>
        <v>0</v>
      </c>
      <c r="N62" s="34">
        <f>COUNTIF(TextMining!$A58:$BI58,Sentiments!N$5)</f>
        <v>0</v>
      </c>
      <c r="O62" s="34">
        <f>COUNTIF(TextMining!$A58:$BI58,Sentiments!O$5)</f>
        <v>0</v>
      </c>
      <c r="P62" s="34">
        <f>COUNTIF(TextMining!$A58:$BI58,Sentiments!P$5)</f>
        <v>0</v>
      </c>
      <c r="Q62" s="34">
        <f>COUNTIF(TextMining!$A58:$BI58,Sentiments!Q$5)</f>
        <v>0</v>
      </c>
      <c r="R62" s="35">
        <f>COUNTIF(TextMining!$A58:$BI58,Sentiments!R$5)</f>
        <v>0</v>
      </c>
      <c r="U62" s="26">
        <f t="shared" si="0"/>
        <v>2</v>
      </c>
      <c r="V62" s="27">
        <f t="shared" si="1"/>
        <v>0</v>
      </c>
      <c r="Y62" s="20">
        <f t="shared" si="2"/>
        <v>2</v>
      </c>
      <c r="Z62" s="21" t="str">
        <f t="shared" si="3"/>
        <v>POSITIVE</v>
      </c>
    </row>
    <row r="63" spans="3:26" x14ac:dyDescent="0.25">
      <c r="C63" s="45">
        <f>COUNTIF(TextMining!$A59:$BI59,Sentiments!C$5)</f>
        <v>0</v>
      </c>
      <c r="D63" s="46">
        <f>COUNTIF(TextMining!$A59:$BI59,Sentiments!D$5)</f>
        <v>0</v>
      </c>
      <c r="E63" s="46">
        <f>COUNTIF(TextMining!$A59:$BI59,Sentiments!E$5)</f>
        <v>0</v>
      </c>
      <c r="F63" s="46">
        <f>COUNTIF(TextMining!$A59:$BI59,Sentiments!F$5)</f>
        <v>0</v>
      </c>
      <c r="G63" s="46">
        <f>COUNTIF(TextMining!$A59:$BI59,Sentiments!G$5)</f>
        <v>0</v>
      </c>
      <c r="H63" s="46">
        <f>COUNTIF(TextMining!$A59:$BI59,Sentiments!H$5)</f>
        <v>1</v>
      </c>
      <c r="I63" s="47">
        <f>COUNTIF(TextMining!$A59:$BI59,Sentiments!I$5)</f>
        <v>1</v>
      </c>
      <c r="L63" s="36">
        <f>COUNTIF(TextMining!$A59:$BI59,Sentiments!L$5)</f>
        <v>0</v>
      </c>
      <c r="M63" s="37">
        <f>COUNTIF(TextMining!$A59:$BI59,Sentiments!M$5)</f>
        <v>0</v>
      </c>
      <c r="N63" s="37">
        <f>COUNTIF(TextMining!$A59:$BI59,Sentiments!N$5)</f>
        <v>0</v>
      </c>
      <c r="O63" s="37">
        <f>COUNTIF(TextMining!$A59:$BI59,Sentiments!O$5)</f>
        <v>0</v>
      </c>
      <c r="P63" s="37">
        <f>COUNTIF(TextMining!$A59:$BI59,Sentiments!P$5)</f>
        <v>0</v>
      </c>
      <c r="Q63" s="37">
        <f>COUNTIF(TextMining!$A59:$BI59,Sentiments!Q$5)</f>
        <v>0</v>
      </c>
      <c r="R63" s="38">
        <f>COUNTIF(TextMining!$A59:$BI59,Sentiments!R$5)</f>
        <v>0</v>
      </c>
      <c r="U63" s="28">
        <f t="shared" si="0"/>
        <v>2</v>
      </c>
      <c r="V63" s="29">
        <f t="shared" si="1"/>
        <v>0</v>
      </c>
      <c r="Y63" s="22">
        <f t="shared" si="2"/>
        <v>2</v>
      </c>
      <c r="Z63" s="23" t="str">
        <f t="shared" si="3"/>
        <v>POSITIVE</v>
      </c>
    </row>
    <row r="64" spans="3:26" x14ac:dyDescent="0.25">
      <c r="C64" s="42">
        <f>COUNTIF(TextMining!$A60:$BI60,Sentiments!C$5)</f>
        <v>0</v>
      </c>
      <c r="D64" s="43">
        <f>COUNTIF(TextMining!$A60:$BI60,Sentiments!D$5)</f>
        <v>0</v>
      </c>
      <c r="E64" s="43">
        <f>COUNTIF(TextMining!$A60:$BI60,Sentiments!E$5)</f>
        <v>0</v>
      </c>
      <c r="F64" s="43">
        <f>COUNTIF(TextMining!$A60:$BI60,Sentiments!F$5)</f>
        <v>0</v>
      </c>
      <c r="G64" s="43">
        <f>COUNTIF(TextMining!$A60:$BI60,Sentiments!G$5)</f>
        <v>0</v>
      </c>
      <c r="H64" s="43">
        <f>COUNTIF(TextMining!$A60:$BI60,Sentiments!H$5)</f>
        <v>0</v>
      </c>
      <c r="I64" s="44">
        <f>COUNTIF(TextMining!$A60:$BI60,Sentiments!I$5)</f>
        <v>0</v>
      </c>
      <c r="L64" s="33">
        <f>COUNTIF(TextMining!$A60:$BI60,Sentiments!L$5)</f>
        <v>0</v>
      </c>
      <c r="M64" s="34">
        <f>COUNTIF(TextMining!$A60:$BI60,Sentiments!M$5)</f>
        <v>0</v>
      </c>
      <c r="N64" s="34">
        <f>COUNTIF(TextMining!$A60:$BI60,Sentiments!N$5)</f>
        <v>0</v>
      </c>
      <c r="O64" s="34">
        <f>COUNTIF(TextMining!$A60:$BI60,Sentiments!O$5)</f>
        <v>0</v>
      </c>
      <c r="P64" s="34">
        <f>COUNTIF(TextMining!$A60:$BI60,Sentiments!P$5)</f>
        <v>0</v>
      </c>
      <c r="Q64" s="34">
        <f>COUNTIF(TextMining!$A60:$BI60,Sentiments!Q$5)</f>
        <v>0</v>
      </c>
      <c r="R64" s="35">
        <f>COUNTIF(TextMining!$A60:$BI60,Sentiments!R$5)</f>
        <v>0</v>
      </c>
      <c r="U64" s="26">
        <f t="shared" si="0"/>
        <v>0</v>
      </c>
      <c r="V64" s="27">
        <f t="shared" si="1"/>
        <v>0</v>
      </c>
      <c r="Y64" s="20">
        <f t="shared" si="2"/>
        <v>0</v>
      </c>
      <c r="Z64" s="21" t="str">
        <f t="shared" si="3"/>
        <v>NEUTRAL</v>
      </c>
    </row>
    <row r="65" spans="3:26" x14ac:dyDescent="0.25">
      <c r="C65" s="45">
        <f>COUNTIF(TextMining!$A61:$BI61,Sentiments!C$5)</f>
        <v>0</v>
      </c>
      <c r="D65" s="46">
        <f>COUNTIF(TextMining!$A61:$BI61,Sentiments!D$5)</f>
        <v>0</v>
      </c>
      <c r="E65" s="46">
        <f>COUNTIF(TextMining!$A61:$BI61,Sentiments!E$5)</f>
        <v>0</v>
      </c>
      <c r="F65" s="46">
        <f>COUNTIF(TextMining!$A61:$BI61,Sentiments!F$5)</f>
        <v>1</v>
      </c>
      <c r="G65" s="46">
        <f>COUNTIF(TextMining!$A61:$BI61,Sentiments!G$5)</f>
        <v>0</v>
      </c>
      <c r="H65" s="46">
        <f>COUNTIF(TextMining!$A61:$BI61,Sentiments!H$5)</f>
        <v>0</v>
      </c>
      <c r="I65" s="47">
        <f>COUNTIF(TextMining!$A61:$BI61,Sentiments!I$5)</f>
        <v>0</v>
      </c>
      <c r="L65" s="36">
        <f>COUNTIF(TextMining!$A61:$BI61,Sentiments!L$5)</f>
        <v>0</v>
      </c>
      <c r="M65" s="37">
        <f>COUNTIF(TextMining!$A61:$BI61,Sentiments!M$5)</f>
        <v>0</v>
      </c>
      <c r="N65" s="37">
        <f>COUNTIF(TextMining!$A61:$BI61,Sentiments!N$5)</f>
        <v>0</v>
      </c>
      <c r="O65" s="37">
        <f>COUNTIF(TextMining!$A61:$BI61,Sentiments!O$5)</f>
        <v>0</v>
      </c>
      <c r="P65" s="37">
        <f>COUNTIF(TextMining!$A61:$BI61,Sentiments!P$5)</f>
        <v>0</v>
      </c>
      <c r="Q65" s="37">
        <f>COUNTIF(TextMining!$A61:$BI61,Sentiments!Q$5)</f>
        <v>0</v>
      </c>
      <c r="R65" s="38">
        <f>COUNTIF(TextMining!$A61:$BI61,Sentiments!R$5)</f>
        <v>0</v>
      </c>
      <c r="U65" s="28">
        <f t="shared" si="0"/>
        <v>1</v>
      </c>
      <c r="V65" s="29">
        <f t="shared" si="1"/>
        <v>0</v>
      </c>
      <c r="Y65" s="22">
        <f t="shared" si="2"/>
        <v>1</v>
      </c>
      <c r="Z65" s="23" t="str">
        <f t="shared" si="3"/>
        <v>POSITIVE</v>
      </c>
    </row>
    <row r="66" spans="3:26" x14ac:dyDescent="0.25">
      <c r="C66" s="42">
        <f>COUNTIF(TextMining!$A62:$BI62,Sentiments!C$5)</f>
        <v>0</v>
      </c>
      <c r="D66" s="43">
        <f>COUNTIF(TextMining!$A62:$BI62,Sentiments!D$5)</f>
        <v>0</v>
      </c>
      <c r="E66" s="43">
        <f>COUNTIF(TextMining!$A62:$BI62,Sentiments!E$5)</f>
        <v>0</v>
      </c>
      <c r="F66" s="43">
        <f>COUNTIF(TextMining!$A62:$BI62,Sentiments!F$5)</f>
        <v>0</v>
      </c>
      <c r="G66" s="43">
        <f>COUNTIF(TextMining!$A62:$BI62,Sentiments!G$5)</f>
        <v>0</v>
      </c>
      <c r="H66" s="43">
        <f>COUNTIF(TextMining!$A62:$BI62,Sentiments!H$5)</f>
        <v>0</v>
      </c>
      <c r="I66" s="44">
        <f>COUNTIF(TextMining!$A62:$BI62,Sentiments!I$5)</f>
        <v>0</v>
      </c>
      <c r="L66" s="33">
        <f>COUNTIF(TextMining!$A62:$BI62,Sentiments!L$5)</f>
        <v>0</v>
      </c>
      <c r="M66" s="34">
        <f>COUNTIF(TextMining!$A62:$BI62,Sentiments!M$5)</f>
        <v>0</v>
      </c>
      <c r="N66" s="34">
        <f>COUNTIF(TextMining!$A62:$BI62,Sentiments!N$5)</f>
        <v>0</v>
      </c>
      <c r="O66" s="34">
        <f>COUNTIF(TextMining!$A62:$BI62,Sentiments!O$5)</f>
        <v>0</v>
      </c>
      <c r="P66" s="34">
        <f>COUNTIF(TextMining!$A62:$BI62,Sentiments!P$5)</f>
        <v>0</v>
      </c>
      <c r="Q66" s="34">
        <f>COUNTIF(TextMining!$A62:$BI62,Sentiments!Q$5)</f>
        <v>0</v>
      </c>
      <c r="R66" s="35">
        <f>COUNTIF(TextMining!$A62:$BI62,Sentiments!R$5)</f>
        <v>0</v>
      </c>
      <c r="U66" s="26">
        <f t="shared" si="0"/>
        <v>0</v>
      </c>
      <c r="V66" s="27">
        <f t="shared" si="1"/>
        <v>0</v>
      </c>
      <c r="Y66" s="20">
        <f t="shared" si="2"/>
        <v>0</v>
      </c>
      <c r="Z66" s="21" t="str">
        <f t="shared" si="3"/>
        <v>NEUTRAL</v>
      </c>
    </row>
    <row r="67" spans="3:26" x14ac:dyDescent="0.25">
      <c r="C67" s="45">
        <f>COUNTIF(TextMining!$A63:$BI63,Sentiments!C$5)</f>
        <v>0</v>
      </c>
      <c r="D67" s="46">
        <f>COUNTIF(TextMining!$A63:$BI63,Sentiments!D$5)</f>
        <v>0</v>
      </c>
      <c r="E67" s="46">
        <f>COUNTIF(TextMining!$A63:$BI63,Sentiments!E$5)</f>
        <v>0</v>
      </c>
      <c r="F67" s="46">
        <f>COUNTIF(TextMining!$A63:$BI63,Sentiments!F$5)</f>
        <v>0</v>
      </c>
      <c r="G67" s="46">
        <f>COUNTIF(TextMining!$A63:$BI63,Sentiments!G$5)</f>
        <v>0</v>
      </c>
      <c r="H67" s="46">
        <f>COUNTIF(TextMining!$A63:$BI63,Sentiments!H$5)</f>
        <v>0</v>
      </c>
      <c r="I67" s="47">
        <f>COUNTIF(TextMining!$A63:$BI63,Sentiments!I$5)</f>
        <v>0</v>
      </c>
      <c r="L67" s="36">
        <f>COUNTIF(TextMining!$A63:$BI63,Sentiments!L$5)</f>
        <v>0</v>
      </c>
      <c r="M67" s="37">
        <f>COUNTIF(TextMining!$A63:$BI63,Sentiments!M$5)</f>
        <v>0</v>
      </c>
      <c r="N67" s="37">
        <f>COUNTIF(TextMining!$A63:$BI63,Sentiments!N$5)</f>
        <v>0</v>
      </c>
      <c r="O67" s="37">
        <f>COUNTIF(TextMining!$A63:$BI63,Sentiments!O$5)</f>
        <v>0</v>
      </c>
      <c r="P67" s="37">
        <f>COUNTIF(TextMining!$A63:$BI63,Sentiments!P$5)</f>
        <v>0</v>
      </c>
      <c r="Q67" s="37">
        <f>COUNTIF(TextMining!$A63:$BI63,Sentiments!Q$5)</f>
        <v>0</v>
      </c>
      <c r="R67" s="38">
        <f>COUNTIF(TextMining!$A63:$BI63,Sentiments!R$5)</f>
        <v>0</v>
      </c>
      <c r="U67" s="28">
        <f t="shared" si="0"/>
        <v>0</v>
      </c>
      <c r="V67" s="29">
        <f t="shared" si="1"/>
        <v>0</v>
      </c>
      <c r="Y67" s="22">
        <f t="shared" si="2"/>
        <v>0</v>
      </c>
      <c r="Z67" s="23" t="str">
        <f t="shared" si="3"/>
        <v>NEUTRAL</v>
      </c>
    </row>
    <row r="68" spans="3:26" x14ac:dyDescent="0.25">
      <c r="C68" s="42">
        <f>COUNTIF(TextMining!$A64:$BI64,Sentiments!C$5)</f>
        <v>0</v>
      </c>
      <c r="D68" s="43">
        <f>COUNTIF(TextMining!$A64:$BI64,Sentiments!D$5)</f>
        <v>0</v>
      </c>
      <c r="E68" s="43">
        <f>COUNTIF(TextMining!$A64:$BI64,Sentiments!E$5)</f>
        <v>0</v>
      </c>
      <c r="F68" s="43">
        <f>COUNTIF(TextMining!$A64:$BI64,Sentiments!F$5)</f>
        <v>0</v>
      </c>
      <c r="G68" s="43">
        <f>COUNTIF(TextMining!$A64:$BI64,Sentiments!G$5)</f>
        <v>0</v>
      </c>
      <c r="H68" s="43">
        <f>COUNTIF(TextMining!$A64:$BI64,Sentiments!H$5)</f>
        <v>0</v>
      </c>
      <c r="I68" s="44">
        <f>COUNTIF(TextMining!$A64:$BI64,Sentiments!I$5)</f>
        <v>0</v>
      </c>
      <c r="L68" s="33">
        <f>COUNTIF(TextMining!$A64:$BI64,Sentiments!L$5)</f>
        <v>0</v>
      </c>
      <c r="M68" s="34">
        <f>COUNTIF(TextMining!$A64:$BI64,Sentiments!M$5)</f>
        <v>0</v>
      </c>
      <c r="N68" s="34">
        <f>COUNTIF(TextMining!$A64:$BI64,Sentiments!N$5)</f>
        <v>0</v>
      </c>
      <c r="O68" s="34">
        <f>COUNTIF(TextMining!$A64:$BI64,Sentiments!O$5)</f>
        <v>0</v>
      </c>
      <c r="P68" s="34">
        <f>COUNTIF(TextMining!$A64:$BI64,Sentiments!P$5)</f>
        <v>0</v>
      </c>
      <c r="Q68" s="34">
        <f>COUNTIF(TextMining!$A64:$BI64,Sentiments!Q$5)</f>
        <v>0</v>
      </c>
      <c r="R68" s="35">
        <f>COUNTIF(TextMining!$A64:$BI64,Sentiments!R$5)</f>
        <v>0</v>
      </c>
      <c r="U68" s="26">
        <f t="shared" si="0"/>
        <v>0</v>
      </c>
      <c r="V68" s="27">
        <f t="shared" si="1"/>
        <v>0</v>
      </c>
      <c r="Y68" s="20">
        <f t="shared" si="2"/>
        <v>0</v>
      </c>
      <c r="Z68" s="21" t="str">
        <f t="shared" si="3"/>
        <v>NEUTRAL</v>
      </c>
    </row>
    <row r="69" spans="3:26" x14ac:dyDescent="0.25">
      <c r="C69" s="45">
        <f>COUNTIF(TextMining!$A65:$BI65,Sentiments!C$5)</f>
        <v>0</v>
      </c>
      <c r="D69" s="46">
        <f>COUNTIF(TextMining!$A65:$BI65,Sentiments!D$5)</f>
        <v>0</v>
      </c>
      <c r="E69" s="46">
        <f>COUNTIF(TextMining!$A65:$BI65,Sentiments!E$5)</f>
        <v>0</v>
      </c>
      <c r="F69" s="46">
        <f>COUNTIF(TextMining!$A65:$BI65,Sentiments!F$5)</f>
        <v>2</v>
      </c>
      <c r="G69" s="46">
        <f>COUNTIF(TextMining!$A65:$BI65,Sentiments!G$5)</f>
        <v>0</v>
      </c>
      <c r="H69" s="46">
        <f>COUNTIF(TextMining!$A65:$BI65,Sentiments!H$5)</f>
        <v>0</v>
      </c>
      <c r="I69" s="47">
        <f>COUNTIF(TextMining!$A65:$BI65,Sentiments!I$5)</f>
        <v>0</v>
      </c>
      <c r="L69" s="36">
        <f>COUNTIF(TextMining!$A65:$BI65,Sentiments!L$5)</f>
        <v>0</v>
      </c>
      <c r="M69" s="37">
        <f>COUNTIF(TextMining!$A65:$BI65,Sentiments!M$5)</f>
        <v>0</v>
      </c>
      <c r="N69" s="37">
        <f>COUNTIF(TextMining!$A65:$BI65,Sentiments!N$5)</f>
        <v>0</v>
      </c>
      <c r="O69" s="37">
        <f>COUNTIF(TextMining!$A65:$BI65,Sentiments!O$5)</f>
        <v>0</v>
      </c>
      <c r="P69" s="37">
        <f>COUNTIF(TextMining!$A65:$BI65,Sentiments!P$5)</f>
        <v>0</v>
      </c>
      <c r="Q69" s="37">
        <f>COUNTIF(TextMining!$A65:$BI65,Sentiments!Q$5)</f>
        <v>0</v>
      </c>
      <c r="R69" s="38">
        <f>COUNTIF(TextMining!$A65:$BI65,Sentiments!R$5)</f>
        <v>0</v>
      </c>
      <c r="U69" s="28">
        <f t="shared" si="0"/>
        <v>2</v>
      </c>
      <c r="V69" s="29">
        <f t="shared" si="1"/>
        <v>0</v>
      </c>
      <c r="Y69" s="22">
        <f t="shared" si="2"/>
        <v>2</v>
      </c>
      <c r="Z69" s="23" t="str">
        <f t="shared" si="3"/>
        <v>POSITIVE</v>
      </c>
    </row>
    <row r="70" spans="3:26" x14ac:dyDescent="0.25">
      <c r="C70" s="42">
        <f>COUNTIF(TextMining!$A66:$BI66,Sentiments!C$5)</f>
        <v>0</v>
      </c>
      <c r="D70" s="43">
        <f>COUNTIF(TextMining!$A66:$BI66,Sentiments!D$5)</f>
        <v>0</v>
      </c>
      <c r="E70" s="43">
        <f>COUNTIF(TextMining!$A66:$BI66,Sentiments!E$5)</f>
        <v>0</v>
      </c>
      <c r="F70" s="43">
        <f>COUNTIF(TextMining!$A66:$BI66,Sentiments!F$5)</f>
        <v>1</v>
      </c>
      <c r="G70" s="43">
        <f>COUNTIF(TextMining!$A66:$BI66,Sentiments!G$5)</f>
        <v>0</v>
      </c>
      <c r="H70" s="43">
        <f>COUNTIF(TextMining!$A66:$BI66,Sentiments!H$5)</f>
        <v>0</v>
      </c>
      <c r="I70" s="44">
        <f>COUNTIF(TextMining!$A66:$BI66,Sentiments!I$5)</f>
        <v>1</v>
      </c>
      <c r="L70" s="33">
        <f>COUNTIF(TextMining!$A66:$BI66,Sentiments!L$5)</f>
        <v>0</v>
      </c>
      <c r="M70" s="34">
        <f>COUNTIF(TextMining!$A66:$BI66,Sentiments!M$5)</f>
        <v>0</v>
      </c>
      <c r="N70" s="34">
        <f>COUNTIF(TextMining!$A66:$BI66,Sentiments!N$5)</f>
        <v>0</v>
      </c>
      <c r="O70" s="34">
        <f>COUNTIF(TextMining!$A66:$BI66,Sentiments!O$5)</f>
        <v>0</v>
      </c>
      <c r="P70" s="34">
        <f>COUNTIF(TextMining!$A66:$BI66,Sentiments!P$5)</f>
        <v>0</v>
      </c>
      <c r="Q70" s="34">
        <f>COUNTIF(TextMining!$A66:$BI66,Sentiments!Q$5)</f>
        <v>0</v>
      </c>
      <c r="R70" s="35">
        <f>COUNTIF(TextMining!$A66:$BI66,Sentiments!R$5)</f>
        <v>0</v>
      </c>
      <c r="U70" s="26">
        <f t="shared" si="0"/>
        <v>2</v>
      </c>
      <c r="V70" s="27">
        <f t="shared" si="1"/>
        <v>0</v>
      </c>
      <c r="Y70" s="20">
        <f t="shared" si="2"/>
        <v>2</v>
      </c>
      <c r="Z70" s="21" t="str">
        <f t="shared" si="3"/>
        <v>POSITIVE</v>
      </c>
    </row>
    <row r="71" spans="3:26" x14ac:dyDescent="0.25">
      <c r="C71" s="45">
        <f>COUNTIF(TextMining!$A67:$BI67,Sentiments!C$5)</f>
        <v>0</v>
      </c>
      <c r="D71" s="46">
        <f>COUNTIF(TextMining!$A67:$BI67,Sentiments!D$5)</f>
        <v>0</v>
      </c>
      <c r="E71" s="46">
        <f>COUNTIF(TextMining!$A67:$BI67,Sentiments!E$5)</f>
        <v>0</v>
      </c>
      <c r="F71" s="46">
        <f>COUNTIF(TextMining!$A67:$BI67,Sentiments!F$5)</f>
        <v>0</v>
      </c>
      <c r="G71" s="46">
        <f>COUNTIF(TextMining!$A67:$BI67,Sentiments!G$5)</f>
        <v>0</v>
      </c>
      <c r="H71" s="46">
        <f>COUNTIF(TextMining!$A67:$BI67,Sentiments!H$5)</f>
        <v>0</v>
      </c>
      <c r="I71" s="47">
        <f>COUNTIF(TextMining!$A67:$BI67,Sentiments!I$5)</f>
        <v>1</v>
      </c>
      <c r="L71" s="36">
        <f>COUNTIF(TextMining!$A67:$BI67,Sentiments!L$5)</f>
        <v>0</v>
      </c>
      <c r="M71" s="37">
        <f>COUNTIF(TextMining!$A67:$BI67,Sentiments!M$5)</f>
        <v>0</v>
      </c>
      <c r="N71" s="37">
        <f>COUNTIF(TextMining!$A67:$BI67,Sentiments!N$5)</f>
        <v>0</v>
      </c>
      <c r="O71" s="37">
        <f>COUNTIF(TextMining!$A67:$BI67,Sentiments!O$5)</f>
        <v>0</v>
      </c>
      <c r="P71" s="37">
        <f>COUNTIF(TextMining!$A67:$BI67,Sentiments!P$5)</f>
        <v>0</v>
      </c>
      <c r="Q71" s="37">
        <f>COUNTIF(TextMining!$A67:$BI67,Sentiments!Q$5)</f>
        <v>0</v>
      </c>
      <c r="R71" s="38">
        <f>COUNTIF(TextMining!$A67:$BI67,Sentiments!R$5)</f>
        <v>0</v>
      </c>
      <c r="U71" s="28">
        <f t="shared" ref="U71:U100" si="4">+C71+D71+E71+F71+G71+H71+I71</f>
        <v>1</v>
      </c>
      <c r="V71" s="29">
        <f t="shared" ref="V71:V100" si="5">+L71+M71+N71+O71+P71+Q71+R71</f>
        <v>0</v>
      </c>
      <c r="Y71" s="22">
        <f t="shared" ref="Y71:Y100" si="6">+U71-V71</f>
        <v>1</v>
      </c>
      <c r="Z71" s="23" t="str">
        <f t="shared" ref="Z71:Z100" si="7">IF(Y71=0,"NEUTRAL",IF(Y71&lt;0,"NEGATIVE","POSITIVE"))</f>
        <v>POSITIVE</v>
      </c>
    </row>
    <row r="72" spans="3:26" x14ac:dyDescent="0.25">
      <c r="C72" s="42">
        <f>COUNTIF(TextMining!$A68:$BI68,Sentiments!C$5)</f>
        <v>0</v>
      </c>
      <c r="D72" s="43">
        <f>COUNTIF(TextMining!$A68:$BI68,Sentiments!D$5)</f>
        <v>0</v>
      </c>
      <c r="E72" s="43">
        <f>COUNTIF(TextMining!$A68:$BI68,Sentiments!E$5)</f>
        <v>0</v>
      </c>
      <c r="F72" s="43">
        <f>COUNTIF(TextMining!$A68:$BI68,Sentiments!F$5)</f>
        <v>1</v>
      </c>
      <c r="G72" s="43">
        <f>COUNTIF(TextMining!$A68:$BI68,Sentiments!G$5)</f>
        <v>0</v>
      </c>
      <c r="H72" s="43">
        <f>COUNTIF(TextMining!$A68:$BI68,Sentiments!H$5)</f>
        <v>0</v>
      </c>
      <c r="I72" s="44">
        <f>COUNTIF(TextMining!$A68:$BI68,Sentiments!I$5)</f>
        <v>0</v>
      </c>
      <c r="L72" s="33">
        <f>COUNTIF(TextMining!$A68:$BI68,Sentiments!L$5)</f>
        <v>0</v>
      </c>
      <c r="M72" s="34">
        <f>COUNTIF(TextMining!$A68:$BI68,Sentiments!M$5)</f>
        <v>0</v>
      </c>
      <c r="N72" s="34">
        <f>COUNTIF(TextMining!$A68:$BI68,Sentiments!N$5)</f>
        <v>0</v>
      </c>
      <c r="O72" s="34">
        <f>COUNTIF(TextMining!$A68:$BI68,Sentiments!O$5)</f>
        <v>0</v>
      </c>
      <c r="P72" s="34">
        <f>COUNTIF(TextMining!$A68:$BI68,Sentiments!P$5)</f>
        <v>0</v>
      </c>
      <c r="Q72" s="34">
        <f>COUNTIF(TextMining!$A68:$BI68,Sentiments!Q$5)</f>
        <v>0</v>
      </c>
      <c r="R72" s="35">
        <f>COUNTIF(TextMining!$A68:$BI68,Sentiments!R$5)</f>
        <v>0</v>
      </c>
      <c r="U72" s="26">
        <f t="shared" si="4"/>
        <v>1</v>
      </c>
      <c r="V72" s="27">
        <f t="shared" si="5"/>
        <v>0</v>
      </c>
      <c r="Y72" s="20">
        <f t="shared" si="6"/>
        <v>1</v>
      </c>
      <c r="Z72" s="21" t="str">
        <f t="shared" si="7"/>
        <v>POSITIVE</v>
      </c>
    </row>
    <row r="73" spans="3:26" x14ac:dyDescent="0.25">
      <c r="C73" s="45">
        <f>COUNTIF(TextMining!$A69:$BI69,Sentiments!C$5)</f>
        <v>0</v>
      </c>
      <c r="D73" s="46">
        <f>COUNTIF(TextMining!$A69:$BI69,Sentiments!D$5)</f>
        <v>1</v>
      </c>
      <c r="E73" s="46">
        <f>COUNTIF(TextMining!$A69:$BI69,Sentiments!E$5)</f>
        <v>0</v>
      </c>
      <c r="F73" s="46">
        <f>COUNTIF(TextMining!$A69:$BI69,Sentiments!F$5)</f>
        <v>0</v>
      </c>
      <c r="G73" s="46">
        <f>COUNTIF(TextMining!$A69:$BI69,Sentiments!G$5)</f>
        <v>0</v>
      </c>
      <c r="H73" s="46">
        <f>COUNTIF(TextMining!$A69:$BI69,Sentiments!H$5)</f>
        <v>0</v>
      </c>
      <c r="I73" s="47">
        <f>COUNTIF(TextMining!$A69:$BI69,Sentiments!I$5)</f>
        <v>0</v>
      </c>
      <c r="L73" s="36">
        <f>COUNTIF(TextMining!$A69:$BI69,Sentiments!L$5)</f>
        <v>0</v>
      </c>
      <c r="M73" s="37">
        <f>COUNTIF(TextMining!$A69:$BI69,Sentiments!M$5)</f>
        <v>0</v>
      </c>
      <c r="N73" s="37">
        <f>COUNTIF(TextMining!$A69:$BI69,Sentiments!N$5)</f>
        <v>0</v>
      </c>
      <c r="O73" s="37">
        <f>COUNTIF(TextMining!$A69:$BI69,Sentiments!O$5)</f>
        <v>0</v>
      </c>
      <c r="P73" s="37">
        <f>COUNTIF(TextMining!$A69:$BI69,Sentiments!P$5)</f>
        <v>0</v>
      </c>
      <c r="Q73" s="37">
        <f>COUNTIF(TextMining!$A69:$BI69,Sentiments!Q$5)</f>
        <v>0</v>
      </c>
      <c r="R73" s="38">
        <f>COUNTIF(TextMining!$A69:$BI69,Sentiments!R$5)</f>
        <v>0</v>
      </c>
      <c r="U73" s="28">
        <f t="shared" si="4"/>
        <v>1</v>
      </c>
      <c r="V73" s="29">
        <f t="shared" si="5"/>
        <v>0</v>
      </c>
      <c r="Y73" s="22">
        <f t="shared" si="6"/>
        <v>1</v>
      </c>
      <c r="Z73" s="23" t="str">
        <f t="shared" si="7"/>
        <v>POSITIVE</v>
      </c>
    </row>
    <row r="74" spans="3:26" x14ac:dyDescent="0.25">
      <c r="C74" s="42">
        <f>COUNTIF(TextMining!$A70:$BI70,Sentiments!C$5)</f>
        <v>0</v>
      </c>
      <c r="D74" s="43">
        <f>COUNTIF(TextMining!$A70:$BI70,Sentiments!D$5)</f>
        <v>0</v>
      </c>
      <c r="E74" s="43">
        <f>COUNTIF(TextMining!$A70:$BI70,Sentiments!E$5)</f>
        <v>0</v>
      </c>
      <c r="F74" s="43">
        <f>COUNTIF(TextMining!$A70:$BI70,Sentiments!F$5)</f>
        <v>0</v>
      </c>
      <c r="G74" s="43">
        <f>COUNTIF(TextMining!$A70:$BI70,Sentiments!G$5)</f>
        <v>0</v>
      </c>
      <c r="H74" s="43">
        <f>COUNTIF(TextMining!$A70:$BI70,Sentiments!H$5)</f>
        <v>0</v>
      </c>
      <c r="I74" s="44">
        <f>COUNTIF(TextMining!$A70:$BI70,Sentiments!I$5)</f>
        <v>0</v>
      </c>
      <c r="L74" s="33">
        <f>COUNTIF(TextMining!$A70:$BI70,Sentiments!L$5)</f>
        <v>0</v>
      </c>
      <c r="M74" s="34">
        <f>COUNTIF(TextMining!$A70:$BI70,Sentiments!M$5)</f>
        <v>0</v>
      </c>
      <c r="N74" s="34">
        <f>COUNTIF(TextMining!$A70:$BI70,Sentiments!N$5)</f>
        <v>0</v>
      </c>
      <c r="O74" s="34">
        <f>COUNTIF(TextMining!$A70:$BI70,Sentiments!O$5)</f>
        <v>0</v>
      </c>
      <c r="P74" s="34">
        <f>COUNTIF(TextMining!$A70:$BI70,Sentiments!P$5)</f>
        <v>0</v>
      </c>
      <c r="Q74" s="34">
        <f>COUNTIF(TextMining!$A70:$BI70,Sentiments!Q$5)</f>
        <v>0</v>
      </c>
      <c r="R74" s="35">
        <f>COUNTIF(TextMining!$A70:$BI70,Sentiments!R$5)</f>
        <v>0</v>
      </c>
      <c r="U74" s="26">
        <f t="shared" si="4"/>
        <v>0</v>
      </c>
      <c r="V74" s="27">
        <f t="shared" si="5"/>
        <v>0</v>
      </c>
      <c r="Y74" s="20">
        <f t="shared" si="6"/>
        <v>0</v>
      </c>
      <c r="Z74" s="21" t="str">
        <f t="shared" si="7"/>
        <v>NEUTRAL</v>
      </c>
    </row>
    <row r="75" spans="3:26" x14ac:dyDescent="0.25">
      <c r="C75" s="45">
        <f>COUNTIF(TextMining!$A71:$BI71,Sentiments!C$5)</f>
        <v>0</v>
      </c>
      <c r="D75" s="46">
        <f>COUNTIF(TextMining!$A71:$BI71,Sentiments!D$5)</f>
        <v>0</v>
      </c>
      <c r="E75" s="46">
        <f>COUNTIF(TextMining!$A71:$BI71,Sentiments!E$5)</f>
        <v>0</v>
      </c>
      <c r="F75" s="46">
        <f>COUNTIF(TextMining!$A71:$BI71,Sentiments!F$5)</f>
        <v>1</v>
      </c>
      <c r="G75" s="46">
        <f>COUNTIF(TextMining!$A71:$BI71,Sentiments!G$5)</f>
        <v>0</v>
      </c>
      <c r="H75" s="46">
        <f>COUNTIF(TextMining!$A71:$BI71,Sentiments!H$5)</f>
        <v>0</v>
      </c>
      <c r="I75" s="47">
        <f>COUNTIF(TextMining!$A71:$BI71,Sentiments!I$5)</f>
        <v>0</v>
      </c>
      <c r="L75" s="36">
        <f>COUNTIF(TextMining!$A71:$BI71,Sentiments!L$5)</f>
        <v>0</v>
      </c>
      <c r="M75" s="37">
        <f>COUNTIF(TextMining!$A71:$BI71,Sentiments!M$5)</f>
        <v>0</v>
      </c>
      <c r="N75" s="37">
        <f>COUNTIF(TextMining!$A71:$BI71,Sentiments!N$5)</f>
        <v>0</v>
      </c>
      <c r="O75" s="37">
        <f>COUNTIF(TextMining!$A71:$BI71,Sentiments!O$5)</f>
        <v>0</v>
      </c>
      <c r="P75" s="37">
        <f>COUNTIF(TextMining!$A71:$BI71,Sentiments!P$5)</f>
        <v>0</v>
      </c>
      <c r="Q75" s="37">
        <f>COUNTIF(TextMining!$A71:$BI71,Sentiments!Q$5)</f>
        <v>0</v>
      </c>
      <c r="R75" s="38">
        <f>COUNTIF(TextMining!$A71:$BI71,Sentiments!R$5)</f>
        <v>0</v>
      </c>
      <c r="U75" s="28">
        <f t="shared" si="4"/>
        <v>1</v>
      </c>
      <c r="V75" s="29">
        <f t="shared" si="5"/>
        <v>0</v>
      </c>
      <c r="Y75" s="22">
        <f t="shared" si="6"/>
        <v>1</v>
      </c>
      <c r="Z75" s="23" t="str">
        <f t="shared" si="7"/>
        <v>POSITIVE</v>
      </c>
    </row>
    <row r="76" spans="3:26" x14ac:dyDescent="0.25">
      <c r="C76" s="42">
        <f>COUNTIF(TextMining!$A72:$BI72,Sentiments!C$5)</f>
        <v>0</v>
      </c>
      <c r="D76" s="43">
        <f>COUNTIF(TextMining!$A72:$BI72,Sentiments!D$5)</f>
        <v>0</v>
      </c>
      <c r="E76" s="43">
        <f>COUNTIF(TextMining!$A72:$BI72,Sentiments!E$5)</f>
        <v>0</v>
      </c>
      <c r="F76" s="43">
        <f>COUNTIF(TextMining!$A72:$BI72,Sentiments!F$5)</f>
        <v>0</v>
      </c>
      <c r="G76" s="43">
        <f>COUNTIF(TextMining!$A72:$BI72,Sentiments!G$5)</f>
        <v>0</v>
      </c>
      <c r="H76" s="43">
        <f>COUNTIF(TextMining!$A72:$BI72,Sentiments!H$5)</f>
        <v>0</v>
      </c>
      <c r="I76" s="44">
        <f>COUNTIF(TextMining!$A72:$BI72,Sentiments!I$5)</f>
        <v>0</v>
      </c>
      <c r="L76" s="33">
        <f>COUNTIF(TextMining!$A72:$BI72,Sentiments!L$5)</f>
        <v>0</v>
      </c>
      <c r="M76" s="34">
        <f>COUNTIF(TextMining!$A72:$BI72,Sentiments!M$5)</f>
        <v>0</v>
      </c>
      <c r="N76" s="34">
        <f>COUNTIF(TextMining!$A72:$BI72,Sentiments!N$5)</f>
        <v>0</v>
      </c>
      <c r="O76" s="34">
        <f>COUNTIF(TextMining!$A72:$BI72,Sentiments!O$5)</f>
        <v>0</v>
      </c>
      <c r="P76" s="34">
        <f>COUNTIF(TextMining!$A72:$BI72,Sentiments!P$5)</f>
        <v>0</v>
      </c>
      <c r="Q76" s="34">
        <f>COUNTIF(TextMining!$A72:$BI72,Sentiments!Q$5)</f>
        <v>0</v>
      </c>
      <c r="R76" s="35">
        <f>COUNTIF(TextMining!$A72:$BI72,Sentiments!R$5)</f>
        <v>0</v>
      </c>
      <c r="U76" s="26">
        <f t="shared" si="4"/>
        <v>0</v>
      </c>
      <c r="V76" s="27">
        <f t="shared" si="5"/>
        <v>0</v>
      </c>
      <c r="Y76" s="20">
        <f t="shared" si="6"/>
        <v>0</v>
      </c>
      <c r="Z76" s="21" t="str">
        <f t="shared" si="7"/>
        <v>NEUTRAL</v>
      </c>
    </row>
    <row r="77" spans="3:26" x14ac:dyDescent="0.25">
      <c r="C77" s="45">
        <f>COUNTIF(TextMining!$A73:$BI73,Sentiments!C$5)</f>
        <v>0</v>
      </c>
      <c r="D77" s="46">
        <f>COUNTIF(TextMining!$A73:$BI73,Sentiments!D$5)</f>
        <v>0</v>
      </c>
      <c r="E77" s="46">
        <f>COUNTIF(TextMining!$A73:$BI73,Sentiments!E$5)</f>
        <v>0</v>
      </c>
      <c r="F77" s="46">
        <f>COUNTIF(TextMining!$A73:$BI73,Sentiments!F$5)</f>
        <v>1</v>
      </c>
      <c r="G77" s="46">
        <f>COUNTIF(TextMining!$A73:$BI73,Sentiments!G$5)</f>
        <v>0</v>
      </c>
      <c r="H77" s="46">
        <f>COUNTIF(TextMining!$A73:$BI73,Sentiments!H$5)</f>
        <v>0</v>
      </c>
      <c r="I77" s="47">
        <f>COUNTIF(TextMining!$A73:$BI73,Sentiments!I$5)</f>
        <v>0</v>
      </c>
      <c r="L77" s="36">
        <f>COUNTIF(TextMining!$A73:$BI73,Sentiments!L$5)</f>
        <v>0</v>
      </c>
      <c r="M77" s="37">
        <f>COUNTIF(TextMining!$A73:$BI73,Sentiments!M$5)</f>
        <v>0</v>
      </c>
      <c r="N77" s="37">
        <f>COUNTIF(TextMining!$A73:$BI73,Sentiments!N$5)</f>
        <v>0</v>
      </c>
      <c r="O77" s="37">
        <f>COUNTIF(TextMining!$A73:$BI73,Sentiments!O$5)</f>
        <v>0</v>
      </c>
      <c r="P77" s="37">
        <f>COUNTIF(TextMining!$A73:$BI73,Sentiments!P$5)</f>
        <v>0</v>
      </c>
      <c r="Q77" s="37">
        <f>COUNTIF(TextMining!$A73:$BI73,Sentiments!Q$5)</f>
        <v>0</v>
      </c>
      <c r="R77" s="38">
        <f>COUNTIF(TextMining!$A73:$BI73,Sentiments!R$5)</f>
        <v>0</v>
      </c>
      <c r="U77" s="28">
        <f t="shared" si="4"/>
        <v>1</v>
      </c>
      <c r="V77" s="29">
        <f t="shared" si="5"/>
        <v>0</v>
      </c>
      <c r="Y77" s="22">
        <f t="shared" si="6"/>
        <v>1</v>
      </c>
      <c r="Z77" s="23" t="str">
        <f t="shared" si="7"/>
        <v>POSITIVE</v>
      </c>
    </row>
    <row r="78" spans="3:26" x14ac:dyDescent="0.25">
      <c r="C78" s="42">
        <f>COUNTIF(TextMining!$A74:$BI74,Sentiments!C$5)</f>
        <v>0</v>
      </c>
      <c r="D78" s="43">
        <f>COUNTIF(TextMining!$A74:$BI74,Sentiments!D$5)</f>
        <v>0</v>
      </c>
      <c r="E78" s="43">
        <f>COUNTIF(TextMining!$A74:$BI74,Sentiments!E$5)</f>
        <v>0</v>
      </c>
      <c r="F78" s="43">
        <f>COUNTIF(TextMining!$A74:$BI74,Sentiments!F$5)</f>
        <v>1</v>
      </c>
      <c r="G78" s="43">
        <f>COUNTIF(TextMining!$A74:$BI74,Sentiments!G$5)</f>
        <v>2</v>
      </c>
      <c r="H78" s="43">
        <f>COUNTIF(TextMining!$A74:$BI74,Sentiments!H$5)</f>
        <v>0</v>
      </c>
      <c r="I78" s="44">
        <f>COUNTIF(TextMining!$A74:$BI74,Sentiments!I$5)</f>
        <v>0</v>
      </c>
      <c r="L78" s="33">
        <f>COUNTIF(TextMining!$A74:$BI74,Sentiments!L$5)</f>
        <v>0</v>
      </c>
      <c r="M78" s="34">
        <f>COUNTIF(TextMining!$A74:$BI74,Sentiments!M$5)</f>
        <v>0</v>
      </c>
      <c r="N78" s="34">
        <f>COUNTIF(TextMining!$A74:$BI74,Sentiments!N$5)</f>
        <v>0</v>
      </c>
      <c r="O78" s="34">
        <f>COUNTIF(TextMining!$A74:$BI74,Sentiments!O$5)</f>
        <v>0</v>
      </c>
      <c r="P78" s="34">
        <f>COUNTIF(TextMining!$A74:$BI74,Sentiments!P$5)</f>
        <v>0</v>
      </c>
      <c r="Q78" s="34">
        <f>COUNTIF(TextMining!$A74:$BI74,Sentiments!Q$5)</f>
        <v>0</v>
      </c>
      <c r="R78" s="35">
        <f>COUNTIF(TextMining!$A74:$BI74,Sentiments!R$5)</f>
        <v>0</v>
      </c>
      <c r="U78" s="26">
        <f t="shared" si="4"/>
        <v>3</v>
      </c>
      <c r="V78" s="27">
        <f t="shared" si="5"/>
        <v>0</v>
      </c>
      <c r="Y78" s="20">
        <f t="shared" si="6"/>
        <v>3</v>
      </c>
      <c r="Z78" s="21" t="str">
        <f t="shared" si="7"/>
        <v>POSITIVE</v>
      </c>
    </row>
    <row r="79" spans="3:26" x14ac:dyDescent="0.25">
      <c r="C79" s="45">
        <f>COUNTIF(TextMining!$A75:$BI75,Sentiments!C$5)</f>
        <v>0</v>
      </c>
      <c r="D79" s="46">
        <f>COUNTIF(TextMining!$A75:$BI75,Sentiments!D$5)</f>
        <v>1</v>
      </c>
      <c r="E79" s="46">
        <f>COUNTIF(TextMining!$A75:$BI75,Sentiments!E$5)</f>
        <v>0</v>
      </c>
      <c r="F79" s="46">
        <f>COUNTIF(TextMining!$A75:$BI75,Sentiments!F$5)</f>
        <v>0</v>
      </c>
      <c r="G79" s="46">
        <f>COUNTIF(TextMining!$A75:$BI75,Sentiments!G$5)</f>
        <v>0</v>
      </c>
      <c r="H79" s="46">
        <f>COUNTIF(TextMining!$A75:$BI75,Sentiments!H$5)</f>
        <v>0</v>
      </c>
      <c r="I79" s="47">
        <f>COUNTIF(TextMining!$A75:$BI75,Sentiments!I$5)</f>
        <v>0</v>
      </c>
      <c r="L79" s="36">
        <f>COUNTIF(TextMining!$A75:$BI75,Sentiments!L$5)</f>
        <v>0</v>
      </c>
      <c r="M79" s="37">
        <f>COUNTIF(TextMining!$A75:$BI75,Sentiments!M$5)</f>
        <v>0</v>
      </c>
      <c r="N79" s="37">
        <f>COUNTIF(TextMining!$A75:$BI75,Sentiments!N$5)</f>
        <v>0</v>
      </c>
      <c r="O79" s="37">
        <f>COUNTIF(TextMining!$A75:$BI75,Sentiments!O$5)</f>
        <v>0</v>
      </c>
      <c r="P79" s="37">
        <f>COUNTIF(TextMining!$A75:$BI75,Sentiments!P$5)</f>
        <v>0</v>
      </c>
      <c r="Q79" s="37">
        <f>COUNTIF(TextMining!$A75:$BI75,Sentiments!Q$5)</f>
        <v>0</v>
      </c>
      <c r="R79" s="38">
        <f>COUNTIF(TextMining!$A75:$BI75,Sentiments!R$5)</f>
        <v>0</v>
      </c>
      <c r="U79" s="28">
        <f t="shared" si="4"/>
        <v>1</v>
      </c>
      <c r="V79" s="29">
        <f t="shared" si="5"/>
        <v>0</v>
      </c>
      <c r="Y79" s="22">
        <f t="shared" si="6"/>
        <v>1</v>
      </c>
      <c r="Z79" s="23" t="str">
        <f t="shared" si="7"/>
        <v>POSITIVE</v>
      </c>
    </row>
    <row r="80" spans="3:26" x14ac:dyDescent="0.25">
      <c r="C80" s="42">
        <f>COUNTIF(TextMining!$A76:$BI76,Sentiments!C$5)</f>
        <v>0</v>
      </c>
      <c r="D80" s="43">
        <f>COUNTIF(TextMining!$A76:$BI76,Sentiments!D$5)</f>
        <v>0</v>
      </c>
      <c r="E80" s="43">
        <f>COUNTIF(TextMining!$A76:$BI76,Sentiments!E$5)</f>
        <v>0</v>
      </c>
      <c r="F80" s="43">
        <f>COUNTIF(TextMining!$A76:$BI76,Sentiments!F$5)</f>
        <v>0</v>
      </c>
      <c r="G80" s="43">
        <f>COUNTIF(TextMining!$A76:$BI76,Sentiments!G$5)</f>
        <v>0</v>
      </c>
      <c r="H80" s="43">
        <f>COUNTIF(TextMining!$A76:$BI76,Sentiments!H$5)</f>
        <v>0</v>
      </c>
      <c r="I80" s="44">
        <f>COUNTIF(TextMining!$A76:$BI76,Sentiments!I$5)</f>
        <v>0</v>
      </c>
      <c r="L80" s="33">
        <f>COUNTIF(TextMining!$A76:$BI76,Sentiments!L$5)</f>
        <v>0</v>
      </c>
      <c r="M80" s="34">
        <f>COUNTIF(TextMining!$A76:$BI76,Sentiments!M$5)</f>
        <v>0</v>
      </c>
      <c r="N80" s="34">
        <f>COUNTIF(TextMining!$A76:$BI76,Sentiments!N$5)</f>
        <v>0</v>
      </c>
      <c r="O80" s="34">
        <f>COUNTIF(TextMining!$A76:$BI76,Sentiments!O$5)</f>
        <v>0</v>
      </c>
      <c r="P80" s="34">
        <f>COUNTIF(TextMining!$A76:$BI76,Sentiments!P$5)</f>
        <v>0</v>
      </c>
      <c r="Q80" s="34">
        <f>COUNTIF(TextMining!$A76:$BI76,Sentiments!Q$5)</f>
        <v>0</v>
      </c>
      <c r="R80" s="35">
        <f>COUNTIF(TextMining!$A76:$BI76,Sentiments!R$5)</f>
        <v>0</v>
      </c>
      <c r="U80" s="26">
        <f t="shared" si="4"/>
        <v>0</v>
      </c>
      <c r="V80" s="27">
        <f t="shared" si="5"/>
        <v>0</v>
      </c>
      <c r="Y80" s="20">
        <f t="shared" si="6"/>
        <v>0</v>
      </c>
      <c r="Z80" s="21" t="str">
        <f t="shared" si="7"/>
        <v>NEUTRAL</v>
      </c>
    </row>
    <row r="81" spans="3:26" x14ac:dyDescent="0.25">
      <c r="C81" s="45">
        <f>COUNTIF(TextMining!$A77:$BI77,Sentiments!C$5)</f>
        <v>0</v>
      </c>
      <c r="D81" s="46">
        <f>COUNTIF(TextMining!$A77:$BI77,Sentiments!D$5)</f>
        <v>0</v>
      </c>
      <c r="E81" s="46">
        <f>COUNTIF(TextMining!$A77:$BI77,Sentiments!E$5)</f>
        <v>0</v>
      </c>
      <c r="F81" s="46">
        <f>COUNTIF(TextMining!$A77:$BI77,Sentiments!F$5)</f>
        <v>0</v>
      </c>
      <c r="G81" s="46">
        <f>COUNTIF(TextMining!$A77:$BI77,Sentiments!G$5)</f>
        <v>0</v>
      </c>
      <c r="H81" s="46">
        <f>COUNTIF(TextMining!$A77:$BI77,Sentiments!H$5)</f>
        <v>0</v>
      </c>
      <c r="I81" s="47">
        <f>COUNTIF(TextMining!$A77:$BI77,Sentiments!I$5)</f>
        <v>0</v>
      </c>
      <c r="L81" s="36">
        <f>COUNTIF(TextMining!$A77:$BI77,Sentiments!L$5)</f>
        <v>0</v>
      </c>
      <c r="M81" s="37">
        <f>COUNTIF(TextMining!$A77:$BI77,Sentiments!M$5)</f>
        <v>0</v>
      </c>
      <c r="N81" s="37">
        <f>COUNTIF(TextMining!$A77:$BI77,Sentiments!N$5)</f>
        <v>0</v>
      </c>
      <c r="O81" s="37">
        <f>COUNTIF(TextMining!$A77:$BI77,Sentiments!O$5)</f>
        <v>0</v>
      </c>
      <c r="P81" s="37">
        <f>COUNTIF(TextMining!$A77:$BI77,Sentiments!P$5)</f>
        <v>0</v>
      </c>
      <c r="Q81" s="37">
        <f>COUNTIF(TextMining!$A77:$BI77,Sentiments!Q$5)</f>
        <v>0</v>
      </c>
      <c r="R81" s="38">
        <f>COUNTIF(TextMining!$A77:$BI77,Sentiments!R$5)</f>
        <v>0</v>
      </c>
      <c r="U81" s="28">
        <f t="shared" si="4"/>
        <v>0</v>
      </c>
      <c r="V81" s="29">
        <f t="shared" si="5"/>
        <v>0</v>
      </c>
      <c r="Y81" s="22">
        <f t="shared" si="6"/>
        <v>0</v>
      </c>
      <c r="Z81" s="23" t="str">
        <f t="shared" si="7"/>
        <v>NEUTRAL</v>
      </c>
    </row>
    <row r="82" spans="3:26" x14ac:dyDescent="0.25">
      <c r="C82" s="42">
        <f>COUNTIF(TextMining!$A78:$BI78,Sentiments!C$5)</f>
        <v>1</v>
      </c>
      <c r="D82" s="43">
        <f>COUNTIF(TextMining!$A78:$BI78,Sentiments!D$5)</f>
        <v>0</v>
      </c>
      <c r="E82" s="43">
        <f>COUNTIF(TextMining!$A78:$BI78,Sentiments!E$5)</f>
        <v>0</v>
      </c>
      <c r="F82" s="43">
        <f>COUNTIF(TextMining!$A78:$BI78,Sentiments!F$5)</f>
        <v>1</v>
      </c>
      <c r="G82" s="43">
        <f>COUNTIF(TextMining!$A78:$BI78,Sentiments!G$5)</f>
        <v>0</v>
      </c>
      <c r="H82" s="43">
        <f>COUNTIF(TextMining!$A78:$BI78,Sentiments!H$5)</f>
        <v>0</v>
      </c>
      <c r="I82" s="44">
        <f>COUNTIF(TextMining!$A78:$BI78,Sentiments!I$5)</f>
        <v>0</v>
      </c>
      <c r="L82" s="33">
        <f>COUNTIF(TextMining!$A78:$BI78,Sentiments!L$5)</f>
        <v>0</v>
      </c>
      <c r="M82" s="34">
        <f>COUNTIF(TextMining!$A78:$BI78,Sentiments!M$5)</f>
        <v>0</v>
      </c>
      <c r="N82" s="34">
        <f>COUNTIF(TextMining!$A78:$BI78,Sentiments!N$5)</f>
        <v>0</v>
      </c>
      <c r="O82" s="34">
        <f>COUNTIF(TextMining!$A78:$BI78,Sentiments!O$5)</f>
        <v>0</v>
      </c>
      <c r="P82" s="34">
        <f>COUNTIF(TextMining!$A78:$BI78,Sentiments!P$5)</f>
        <v>0</v>
      </c>
      <c r="Q82" s="34">
        <f>COUNTIF(TextMining!$A78:$BI78,Sentiments!Q$5)</f>
        <v>0</v>
      </c>
      <c r="R82" s="35">
        <f>COUNTIF(TextMining!$A78:$BI78,Sentiments!R$5)</f>
        <v>0</v>
      </c>
      <c r="U82" s="26">
        <f t="shared" si="4"/>
        <v>2</v>
      </c>
      <c r="V82" s="27">
        <f t="shared" si="5"/>
        <v>0</v>
      </c>
      <c r="Y82" s="20">
        <f t="shared" si="6"/>
        <v>2</v>
      </c>
      <c r="Z82" s="21" t="str">
        <f t="shared" si="7"/>
        <v>POSITIVE</v>
      </c>
    </row>
    <row r="83" spans="3:26" x14ac:dyDescent="0.25">
      <c r="C83" s="45">
        <f>COUNTIF(TextMining!$A79:$BI79,Sentiments!C$5)</f>
        <v>0</v>
      </c>
      <c r="D83" s="46">
        <f>COUNTIF(TextMining!$A79:$BI79,Sentiments!D$5)</f>
        <v>0</v>
      </c>
      <c r="E83" s="46">
        <f>COUNTIF(TextMining!$A79:$BI79,Sentiments!E$5)</f>
        <v>0</v>
      </c>
      <c r="F83" s="46">
        <f>COUNTIF(TextMining!$A79:$BI79,Sentiments!F$5)</f>
        <v>0</v>
      </c>
      <c r="G83" s="46">
        <f>COUNTIF(TextMining!$A79:$BI79,Sentiments!G$5)</f>
        <v>0</v>
      </c>
      <c r="H83" s="46">
        <f>COUNTIF(TextMining!$A79:$BI79,Sentiments!H$5)</f>
        <v>0</v>
      </c>
      <c r="I83" s="47">
        <f>COUNTIF(TextMining!$A79:$BI79,Sentiments!I$5)</f>
        <v>0</v>
      </c>
      <c r="L83" s="36">
        <f>COUNTIF(TextMining!$A79:$BI79,Sentiments!L$5)</f>
        <v>0</v>
      </c>
      <c r="M83" s="37">
        <f>COUNTIF(TextMining!$A79:$BI79,Sentiments!M$5)</f>
        <v>0</v>
      </c>
      <c r="N83" s="37">
        <f>COUNTIF(TextMining!$A79:$BI79,Sentiments!N$5)</f>
        <v>0</v>
      </c>
      <c r="O83" s="37">
        <f>COUNTIF(TextMining!$A79:$BI79,Sentiments!O$5)</f>
        <v>0</v>
      </c>
      <c r="P83" s="37">
        <f>COUNTIF(TextMining!$A79:$BI79,Sentiments!P$5)</f>
        <v>0</v>
      </c>
      <c r="Q83" s="37">
        <f>COUNTIF(TextMining!$A79:$BI79,Sentiments!Q$5)</f>
        <v>0</v>
      </c>
      <c r="R83" s="38">
        <f>COUNTIF(TextMining!$A79:$BI79,Sentiments!R$5)</f>
        <v>0</v>
      </c>
      <c r="U83" s="28">
        <f t="shared" si="4"/>
        <v>0</v>
      </c>
      <c r="V83" s="29">
        <f t="shared" si="5"/>
        <v>0</v>
      </c>
      <c r="Y83" s="22">
        <f t="shared" si="6"/>
        <v>0</v>
      </c>
      <c r="Z83" s="23" t="str">
        <f t="shared" si="7"/>
        <v>NEUTRAL</v>
      </c>
    </row>
    <row r="84" spans="3:26" x14ac:dyDescent="0.25">
      <c r="C84" s="42">
        <f>COUNTIF(TextMining!$A80:$BI80,Sentiments!C$5)</f>
        <v>0</v>
      </c>
      <c r="D84" s="43">
        <f>COUNTIF(TextMining!$A80:$BI80,Sentiments!D$5)</f>
        <v>0</v>
      </c>
      <c r="E84" s="43">
        <f>COUNTIF(TextMining!$A80:$BI80,Sentiments!E$5)</f>
        <v>0</v>
      </c>
      <c r="F84" s="43">
        <f>COUNTIF(TextMining!$A80:$BI80,Sentiments!F$5)</f>
        <v>1</v>
      </c>
      <c r="G84" s="43">
        <f>COUNTIF(TextMining!$A80:$BI80,Sentiments!G$5)</f>
        <v>0</v>
      </c>
      <c r="H84" s="43">
        <f>COUNTIF(TextMining!$A80:$BI80,Sentiments!H$5)</f>
        <v>0</v>
      </c>
      <c r="I84" s="44">
        <f>COUNTIF(TextMining!$A80:$BI80,Sentiments!I$5)</f>
        <v>0</v>
      </c>
      <c r="L84" s="33">
        <f>COUNTIF(TextMining!$A80:$BI80,Sentiments!L$5)</f>
        <v>0</v>
      </c>
      <c r="M84" s="34">
        <f>COUNTIF(TextMining!$A80:$BI80,Sentiments!M$5)</f>
        <v>0</v>
      </c>
      <c r="N84" s="34">
        <f>COUNTIF(TextMining!$A80:$BI80,Sentiments!N$5)</f>
        <v>0</v>
      </c>
      <c r="O84" s="34">
        <f>COUNTIF(TextMining!$A80:$BI80,Sentiments!O$5)</f>
        <v>0</v>
      </c>
      <c r="P84" s="34">
        <f>COUNTIF(TextMining!$A80:$BI80,Sentiments!P$5)</f>
        <v>0</v>
      </c>
      <c r="Q84" s="34">
        <f>COUNTIF(TextMining!$A80:$BI80,Sentiments!Q$5)</f>
        <v>0</v>
      </c>
      <c r="R84" s="35">
        <f>COUNTIF(TextMining!$A80:$BI80,Sentiments!R$5)</f>
        <v>0</v>
      </c>
      <c r="U84" s="26">
        <f t="shared" si="4"/>
        <v>1</v>
      </c>
      <c r="V84" s="27">
        <f t="shared" si="5"/>
        <v>0</v>
      </c>
      <c r="Y84" s="20">
        <f t="shared" si="6"/>
        <v>1</v>
      </c>
      <c r="Z84" s="21" t="str">
        <f t="shared" si="7"/>
        <v>POSITIVE</v>
      </c>
    </row>
    <row r="85" spans="3:26" x14ac:dyDescent="0.25">
      <c r="C85" s="45">
        <f>COUNTIF(TextMining!$A81:$BI81,Sentiments!C$5)</f>
        <v>0</v>
      </c>
      <c r="D85" s="46">
        <f>COUNTIF(TextMining!$A81:$BI81,Sentiments!D$5)</f>
        <v>0</v>
      </c>
      <c r="E85" s="46">
        <f>COUNTIF(TextMining!$A81:$BI81,Sentiments!E$5)</f>
        <v>0</v>
      </c>
      <c r="F85" s="46">
        <f>COUNTIF(TextMining!$A81:$BI81,Sentiments!F$5)</f>
        <v>0</v>
      </c>
      <c r="G85" s="46">
        <f>COUNTIF(TextMining!$A81:$BI81,Sentiments!G$5)</f>
        <v>0</v>
      </c>
      <c r="H85" s="46">
        <f>COUNTIF(TextMining!$A81:$BI81,Sentiments!H$5)</f>
        <v>0</v>
      </c>
      <c r="I85" s="47">
        <f>COUNTIF(TextMining!$A81:$BI81,Sentiments!I$5)</f>
        <v>1</v>
      </c>
      <c r="L85" s="36">
        <f>COUNTIF(TextMining!$A81:$BI81,Sentiments!L$5)</f>
        <v>0</v>
      </c>
      <c r="M85" s="37">
        <f>COUNTIF(TextMining!$A81:$BI81,Sentiments!M$5)</f>
        <v>0</v>
      </c>
      <c r="N85" s="37">
        <f>COUNTIF(TextMining!$A81:$BI81,Sentiments!N$5)</f>
        <v>0</v>
      </c>
      <c r="O85" s="37">
        <f>COUNTIF(TextMining!$A81:$BI81,Sentiments!O$5)</f>
        <v>0</v>
      </c>
      <c r="P85" s="37">
        <f>COUNTIF(TextMining!$A81:$BI81,Sentiments!P$5)</f>
        <v>0</v>
      </c>
      <c r="Q85" s="37">
        <f>COUNTIF(TextMining!$A81:$BI81,Sentiments!Q$5)</f>
        <v>0</v>
      </c>
      <c r="R85" s="38">
        <f>COUNTIF(TextMining!$A81:$BI81,Sentiments!R$5)</f>
        <v>0</v>
      </c>
      <c r="U85" s="28">
        <f t="shared" si="4"/>
        <v>1</v>
      </c>
      <c r="V85" s="29">
        <f t="shared" si="5"/>
        <v>0</v>
      </c>
      <c r="Y85" s="22">
        <f t="shared" si="6"/>
        <v>1</v>
      </c>
      <c r="Z85" s="23" t="str">
        <f t="shared" si="7"/>
        <v>POSITIVE</v>
      </c>
    </row>
    <row r="86" spans="3:26" x14ac:dyDescent="0.25">
      <c r="C86" s="42">
        <f>COUNTIF(TextMining!$A82:$BI82,Sentiments!C$5)</f>
        <v>0</v>
      </c>
      <c r="D86" s="43">
        <f>COUNTIF(TextMining!$A82:$BI82,Sentiments!D$5)</f>
        <v>1</v>
      </c>
      <c r="E86" s="43">
        <f>COUNTIF(TextMining!$A82:$BI82,Sentiments!E$5)</f>
        <v>0</v>
      </c>
      <c r="F86" s="43">
        <f>COUNTIF(TextMining!$A82:$BI82,Sentiments!F$5)</f>
        <v>0</v>
      </c>
      <c r="G86" s="43">
        <f>COUNTIF(TextMining!$A82:$BI82,Sentiments!G$5)</f>
        <v>0</v>
      </c>
      <c r="H86" s="43">
        <f>COUNTIF(TextMining!$A82:$BI82,Sentiments!H$5)</f>
        <v>0</v>
      </c>
      <c r="I86" s="44">
        <f>COUNTIF(TextMining!$A82:$BI82,Sentiments!I$5)</f>
        <v>0</v>
      </c>
      <c r="L86" s="33">
        <f>COUNTIF(TextMining!$A82:$BI82,Sentiments!L$5)</f>
        <v>0</v>
      </c>
      <c r="M86" s="34">
        <f>COUNTIF(TextMining!$A82:$BI82,Sentiments!M$5)</f>
        <v>0</v>
      </c>
      <c r="N86" s="34">
        <f>COUNTIF(TextMining!$A82:$BI82,Sentiments!N$5)</f>
        <v>0</v>
      </c>
      <c r="O86" s="34">
        <f>COUNTIF(TextMining!$A82:$BI82,Sentiments!O$5)</f>
        <v>0</v>
      </c>
      <c r="P86" s="34">
        <f>COUNTIF(TextMining!$A82:$BI82,Sentiments!P$5)</f>
        <v>0</v>
      </c>
      <c r="Q86" s="34">
        <f>COUNTIF(TextMining!$A82:$BI82,Sentiments!Q$5)</f>
        <v>0</v>
      </c>
      <c r="R86" s="35">
        <f>COUNTIF(TextMining!$A82:$BI82,Sentiments!R$5)</f>
        <v>0</v>
      </c>
      <c r="U86" s="26">
        <f t="shared" si="4"/>
        <v>1</v>
      </c>
      <c r="V86" s="27">
        <f t="shared" si="5"/>
        <v>0</v>
      </c>
      <c r="Y86" s="20">
        <f t="shared" si="6"/>
        <v>1</v>
      </c>
      <c r="Z86" s="21" t="str">
        <f t="shared" si="7"/>
        <v>POSITIVE</v>
      </c>
    </row>
    <row r="87" spans="3:26" x14ac:dyDescent="0.25">
      <c r="C87" s="45">
        <f>COUNTIF(TextMining!$A83:$BI83,Sentiments!C$5)</f>
        <v>0</v>
      </c>
      <c r="D87" s="46">
        <f>COUNTIF(TextMining!$A83:$BI83,Sentiments!D$5)</f>
        <v>0</v>
      </c>
      <c r="E87" s="46">
        <f>COUNTIF(TextMining!$A83:$BI83,Sentiments!E$5)</f>
        <v>0</v>
      </c>
      <c r="F87" s="46">
        <f>COUNTIF(TextMining!$A83:$BI83,Sentiments!F$5)</f>
        <v>1</v>
      </c>
      <c r="G87" s="46">
        <f>COUNTIF(TextMining!$A83:$BI83,Sentiments!G$5)</f>
        <v>0</v>
      </c>
      <c r="H87" s="46">
        <f>COUNTIF(TextMining!$A83:$BI83,Sentiments!H$5)</f>
        <v>0</v>
      </c>
      <c r="I87" s="47">
        <f>COUNTIF(TextMining!$A83:$BI83,Sentiments!I$5)</f>
        <v>1</v>
      </c>
      <c r="L87" s="36">
        <f>COUNTIF(TextMining!$A83:$BI83,Sentiments!L$5)</f>
        <v>0</v>
      </c>
      <c r="M87" s="37">
        <f>COUNTIF(TextMining!$A83:$BI83,Sentiments!M$5)</f>
        <v>0</v>
      </c>
      <c r="N87" s="37">
        <f>COUNTIF(TextMining!$A83:$BI83,Sentiments!N$5)</f>
        <v>0</v>
      </c>
      <c r="O87" s="37">
        <f>COUNTIF(TextMining!$A83:$BI83,Sentiments!O$5)</f>
        <v>0</v>
      </c>
      <c r="P87" s="37">
        <f>COUNTIF(TextMining!$A83:$BI83,Sentiments!P$5)</f>
        <v>0</v>
      </c>
      <c r="Q87" s="37">
        <f>COUNTIF(TextMining!$A83:$BI83,Sentiments!Q$5)</f>
        <v>0</v>
      </c>
      <c r="R87" s="38">
        <f>COUNTIF(TextMining!$A83:$BI83,Sentiments!R$5)</f>
        <v>0</v>
      </c>
      <c r="U87" s="28">
        <f t="shared" si="4"/>
        <v>2</v>
      </c>
      <c r="V87" s="29">
        <f t="shared" si="5"/>
        <v>0</v>
      </c>
      <c r="Y87" s="22">
        <f t="shared" si="6"/>
        <v>2</v>
      </c>
      <c r="Z87" s="23" t="str">
        <f t="shared" si="7"/>
        <v>POSITIVE</v>
      </c>
    </row>
    <row r="88" spans="3:26" x14ac:dyDescent="0.25">
      <c r="C88" s="42">
        <f>COUNTIF(TextMining!$A84:$BI84,Sentiments!C$5)</f>
        <v>0</v>
      </c>
      <c r="D88" s="43">
        <f>COUNTIF(TextMining!$A84:$BI84,Sentiments!D$5)</f>
        <v>0</v>
      </c>
      <c r="E88" s="43">
        <f>COUNTIF(TextMining!$A84:$BI84,Sentiments!E$5)</f>
        <v>0</v>
      </c>
      <c r="F88" s="43">
        <f>COUNTIF(TextMining!$A84:$BI84,Sentiments!F$5)</f>
        <v>0</v>
      </c>
      <c r="G88" s="43">
        <f>COUNTIF(TextMining!$A84:$BI84,Sentiments!G$5)</f>
        <v>0</v>
      </c>
      <c r="H88" s="43">
        <f>COUNTIF(TextMining!$A84:$BI84,Sentiments!H$5)</f>
        <v>0</v>
      </c>
      <c r="I88" s="44">
        <f>COUNTIF(TextMining!$A84:$BI84,Sentiments!I$5)</f>
        <v>1</v>
      </c>
      <c r="L88" s="33">
        <f>COUNTIF(TextMining!$A84:$BI84,Sentiments!L$5)</f>
        <v>0</v>
      </c>
      <c r="M88" s="34">
        <f>COUNTIF(TextMining!$A84:$BI84,Sentiments!M$5)</f>
        <v>0</v>
      </c>
      <c r="N88" s="34">
        <f>COUNTIF(TextMining!$A84:$BI84,Sentiments!N$5)</f>
        <v>0</v>
      </c>
      <c r="O88" s="34">
        <f>COUNTIF(TextMining!$A84:$BI84,Sentiments!O$5)</f>
        <v>0</v>
      </c>
      <c r="P88" s="34">
        <f>COUNTIF(TextMining!$A84:$BI84,Sentiments!P$5)</f>
        <v>0</v>
      </c>
      <c r="Q88" s="34">
        <f>COUNTIF(TextMining!$A84:$BI84,Sentiments!Q$5)</f>
        <v>0</v>
      </c>
      <c r="R88" s="35">
        <f>COUNTIF(TextMining!$A84:$BI84,Sentiments!R$5)</f>
        <v>0</v>
      </c>
      <c r="U88" s="26">
        <f t="shared" si="4"/>
        <v>1</v>
      </c>
      <c r="V88" s="27">
        <f t="shared" si="5"/>
        <v>0</v>
      </c>
      <c r="Y88" s="20">
        <f t="shared" si="6"/>
        <v>1</v>
      </c>
      <c r="Z88" s="21" t="str">
        <f t="shared" si="7"/>
        <v>POSITIVE</v>
      </c>
    </row>
    <row r="89" spans="3:26" x14ac:dyDescent="0.25">
      <c r="C89" s="45">
        <f>COUNTIF(TextMining!$A85:$BI85,Sentiments!C$5)</f>
        <v>0</v>
      </c>
      <c r="D89" s="46">
        <f>COUNTIF(TextMining!$A85:$BI85,Sentiments!D$5)</f>
        <v>0</v>
      </c>
      <c r="E89" s="46">
        <f>COUNTIF(TextMining!$A85:$BI85,Sentiments!E$5)</f>
        <v>0</v>
      </c>
      <c r="F89" s="46">
        <f>COUNTIF(TextMining!$A85:$BI85,Sentiments!F$5)</f>
        <v>0</v>
      </c>
      <c r="G89" s="46">
        <f>COUNTIF(TextMining!$A85:$BI85,Sentiments!G$5)</f>
        <v>0</v>
      </c>
      <c r="H89" s="46">
        <f>COUNTIF(TextMining!$A85:$BI85,Sentiments!H$5)</f>
        <v>0</v>
      </c>
      <c r="I89" s="47">
        <f>COUNTIF(TextMining!$A85:$BI85,Sentiments!I$5)</f>
        <v>0</v>
      </c>
      <c r="L89" s="36">
        <f>COUNTIF(TextMining!$A85:$BI85,Sentiments!L$5)</f>
        <v>0</v>
      </c>
      <c r="M89" s="37">
        <f>COUNTIF(TextMining!$A85:$BI85,Sentiments!M$5)</f>
        <v>0</v>
      </c>
      <c r="N89" s="37">
        <f>COUNTIF(TextMining!$A85:$BI85,Sentiments!N$5)</f>
        <v>0</v>
      </c>
      <c r="O89" s="37">
        <f>COUNTIF(TextMining!$A85:$BI85,Sentiments!O$5)</f>
        <v>0</v>
      </c>
      <c r="P89" s="37">
        <f>COUNTIF(TextMining!$A85:$BI85,Sentiments!P$5)</f>
        <v>0</v>
      </c>
      <c r="Q89" s="37">
        <f>COUNTIF(TextMining!$A85:$BI85,Sentiments!Q$5)</f>
        <v>0</v>
      </c>
      <c r="R89" s="38">
        <f>COUNTIF(TextMining!$A85:$BI85,Sentiments!R$5)</f>
        <v>0</v>
      </c>
      <c r="U89" s="28">
        <f t="shared" si="4"/>
        <v>0</v>
      </c>
      <c r="V89" s="29">
        <f t="shared" si="5"/>
        <v>0</v>
      </c>
      <c r="Y89" s="22">
        <f t="shared" si="6"/>
        <v>0</v>
      </c>
      <c r="Z89" s="23" t="str">
        <f t="shared" si="7"/>
        <v>NEUTRAL</v>
      </c>
    </row>
    <row r="90" spans="3:26" x14ac:dyDescent="0.25">
      <c r="C90" s="42">
        <f>COUNTIF(TextMining!$A86:$BI86,Sentiments!C$5)</f>
        <v>0</v>
      </c>
      <c r="D90" s="43">
        <f>COUNTIF(TextMining!$A86:$BI86,Sentiments!D$5)</f>
        <v>0</v>
      </c>
      <c r="E90" s="43">
        <f>COUNTIF(TextMining!$A86:$BI86,Sentiments!E$5)</f>
        <v>0</v>
      </c>
      <c r="F90" s="43">
        <f>COUNTIF(TextMining!$A86:$BI86,Sentiments!F$5)</f>
        <v>0</v>
      </c>
      <c r="G90" s="43">
        <f>COUNTIF(TextMining!$A86:$BI86,Sentiments!G$5)</f>
        <v>0</v>
      </c>
      <c r="H90" s="43">
        <f>COUNTIF(TextMining!$A86:$BI86,Sentiments!H$5)</f>
        <v>0</v>
      </c>
      <c r="I90" s="44">
        <f>COUNTIF(TextMining!$A86:$BI86,Sentiments!I$5)</f>
        <v>0</v>
      </c>
      <c r="L90" s="33">
        <f>COUNTIF(TextMining!$A86:$BI86,Sentiments!L$5)</f>
        <v>0</v>
      </c>
      <c r="M90" s="34">
        <f>COUNTIF(TextMining!$A86:$BI86,Sentiments!M$5)</f>
        <v>1</v>
      </c>
      <c r="N90" s="34">
        <f>COUNTIF(TextMining!$A86:$BI86,Sentiments!N$5)</f>
        <v>0</v>
      </c>
      <c r="O90" s="34">
        <f>COUNTIF(TextMining!$A86:$BI86,Sentiments!O$5)</f>
        <v>0</v>
      </c>
      <c r="P90" s="34">
        <f>COUNTIF(TextMining!$A86:$BI86,Sentiments!P$5)</f>
        <v>0</v>
      </c>
      <c r="Q90" s="34">
        <f>COUNTIF(TextMining!$A86:$BI86,Sentiments!Q$5)</f>
        <v>0</v>
      </c>
      <c r="R90" s="35">
        <f>COUNTIF(TextMining!$A86:$BI86,Sentiments!R$5)</f>
        <v>0</v>
      </c>
      <c r="U90" s="26">
        <f t="shared" si="4"/>
        <v>0</v>
      </c>
      <c r="V90" s="27">
        <f t="shared" si="5"/>
        <v>1</v>
      </c>
      <c r="Y90" s="20">
        <f t="shared" si="6"/>
        <v>-1</v>
      </c>
      <c r="Z90" s="21" t="str">
        <f t="shared" si="7"/>
        <v>NEGATIVE</v>
      </c>
    </row>
    <row r="91" spans="3:26" x14ac:dyDescent="0.25">
      <c r="C91" s="45">
        <f>COUNTIF(TextMining!$A87:$BI87,Sentiments!C$5)</f>
        <v>0</v>
      </c>
      <c r="D91" s="46">
        <f>COUNTIF(TextMining!$A87:$BI87,Sentiments!D$5)</f>
        <v>0</v>
      </c>
      <c r="E91" s="46">
        <f>COUNTIF(TextMining!$A87:$BI87,Sentiments!E$5)</f>
        <v>0</v>
      </c>
      <c r="F91" s="46">
        <f>COUNTIF(TextMining!$A87:$BI87,Sentiments!F$5)</f>
        <v>1</v>
      </c>
      <c r="G91" s="46">
        <f>COUNTIF(TextMining!$A87:$BI87,Sentiments!G$5)</f>
        <v>0</v>
      </c>
      <c r="H91" s="46">
        <f>COUNTIF(TextMining!$A87:$BI87,Sentiments!H$5)</f>
        <v>0</v>
      </c>
      <c r="I91" s="47">
        <f>COUNTIF(TextMining!$A87:$BI87,Sentiments!I$5)</f>
        <v>0</v>
      </c>
      <c r="L91" s="36">
        <f>COUNTIF(TextMining!$A87:$BI87,Sentiments!L$5)</f>
        <v>0</v>
      </c>
      <c r="M91" s="37">
        <f>COUNTIF(TextMining!$A87:$BI87,Sentiments!M$5)</f>
        <v>0</v>
      </c>
      <c r="N91" s="37">
        <f>COUNTIF(TextMining!$A87:$BI87,Sentiments!N$5)</f>
        <v>0</v>
      </c>
      <c r="O91" s="37">
        <f>COUNTIF(TextMining!$A87:$BI87,Sentiments!O$5)</f>
        <v>0</v>
      </c>
      <c r="P91" s="37">
        <f>COUNTIF(TextMining!$A87:$BI87,Sentiments!P$5)</f>
        <v>0</v>
      </c>
      <c r="Q91" s="37">
        <f>COUNTIF(TextMining!$A87:$BI87,Sentiments!Q$5)</f>
        <v>0</v>
      </c>
      <c r="R91" s="38">
        <f>COUNTIF(TextMining!$A87:$BI87,Sentiments!R$5)</f>
        <v>0</v>
      </c>
      <c r="U91" s="28">
        <f t="shared" si="4"/>
        <v>1</v>
      </c>
      <c r="V91" s="29">
        <f t="shared" si="5"/>
        <v>0</v>
      </c>
      <c r="Y91" s="22">
        <f t="shared" si="6"/>
        <v>1</v>
      </c>
      <c r="Z91" s="23" t="str">
        <f t="shared" si="7"/>
        <v>POSITIVE</v>
      </c>
    </row>
    <row r="92" spans="3:26" x14ac:dyDescent="0.25">
      <c r="C92" s="42">
        <f>COUNTIF(TextMining!$A88:$BI88,Sentiments!C$5)</f>
        <v>0</v>
      </c>
      <c r="D92" s="43">
        <f>COUNTIF(TextMining!$A88:$BI88,Sentiments!D$5)</f>
        <v>0</v>
      </c>
      <c r="E92" s="43">
        <f>COUNTIF(TextMining!$A88:$BI88,Sentiments!E$5)</f>
        <v>0</v>
      </c>
      <c r="F92" s="43">
        <f>COUNTIF(TextMining!$A88:$BI88,Sentiments!F$5)</f>
        <v>0</v>
      </c>
      <c r="G92" s="43">
        <f>COUNTIF(TextMining!$A88:$BI88,Sentiments!G$5)</f>
        <v>0</v>
      </c>
      <c r="H92" s="43">
        <f>COUNTIF(TextMining!$A88:$BI88,Sentiments!H$5)</f>
        <v>0</v>
      </c>
      <c r="I92" s="44">
        <f>COUNTIF(TextMining!$A88:$BI88,Sentiments!I$5)</f>
        <v>0</v>
      </c>
      <c r="L92" s="33">
        <f>COUNTIF(TextMining!$A88:$BI88,Sentiments!L$5)</f>
        <v>0</v>
      </c>
      <c r="M92" s="34">
        <f>COUNTIF(TextMining!$A88:$BI88,Sentiments!M$5)</f>
        <v>0</v>
      </c>
      <c r="N92" s="34">
        <f>COUNTIF(TextMining!$A88:$BI88,Sentiments!N$5)</f>
        <v>0</v>
      </c>
      <c r="O92" s="34">
        <f>COUNTIF(TextMining!$A88:$BI88,Sentiments!O$5)</f>
        <v>0</v>
      </c>
      <c r="P92" s="34">
        <f>COUNTIF(TextMining!$A88:$BI88,Sentiments!P$5)</f>
        <v>0</v>
      </c>
      <c r="Q92" s="34">
        <f>COUNTIF(TextMining!$A88:$BI88,Sentiments!Q$5)</f>
        <v>0</v>
      </c>
      <c r="R92" s="35">
        <f>COUNTIF(TextMining!$A88:$BI88,Sentiments!R$5)</f>
        <v>0</v>
      </c>
      <c r="U92" s="26">
        <f t="shared" si="4"/>
        <v>0</v>
      </c>
      <c r="V92" s="27">
        <f t="shared" si="5"/>
        <v>0</v>
      </c>
      <c r="Y92" s="20">
        <f t="shared" si="6"/>
        <v>0</v>
      </c>
      <c r="Z92" s="21" t="str">
        <f t="shared" si="7"/>
        <v>NEUTRAL</v>
      </c>
    </row>
    <row r="93" spans="3:26" x14ac:dyDescent="0.25">
      <c r="C93" s="45">
        <f>COUNTIF(TextMining!$A89:$BI89,Sentiments!C$5)</f>
        <v>0</v>
      </c>
      <c r="D93" s="46">
        <f>COUNTIF(TextMining!$A89:$BI89,Sentiments!D$5)</f>
        <v>0</v>
      </c>
      <c r="E93" s="46">
        <f>COUNTIF(TextMining!$A89:$BI89,Sentiments!E$5)</f>
        <v>0</v>
      </c>
      <c r="F93" s="46">
        <f>COUNTIF(TextMining!$A89:$BI89,Sentiments!F$5)</f>
        <v>0</v>
      </c>
      <c r="G93" s="46">
        <f>COUNTIF(TextMining!$A89:$BI89,Sentiments!G$5)</f>
        <v>0</v>
      </c>
      <c r="H93" s="46">
        <f>COUNTIF(TextMining!$A89:$BI89,Sentiments!H$5)</f>
        <v>0</v>
      </c>
      <c r="I93" s="47">
        <f>COUNTIF(TextMining!$A89:$BI89,Sentiments!I$5)</f>
        <v>0</v>
      </c>
      <c r="L93" s="36">
        <f>COUNTIF(TextMining!$A89:$BI89,Sentiments!L$5)</f>
        <v>0</v>
      </c>
      <c r="M93" s="37">
        <f>COUNTIF(TextMining!$A89:$BI89,Sentiments!M$5)</f>
        <v>0</v>
      </c>
      <c r="N93" s="37">
        <f>COUNTIF(TextMining!$A89:$BI89,Sentiments!N$5)</f>
        <v>0</v>
      </c>
      <c r="O93" s="37">
        <f>COUNTIF(TextMining!$A89:$BI89,Sentiments!O$5)</f>
        <v>0</v>
      </c>
      <c r="P93" s="37">
        <f>COUNTIF(TextMining!$A89:$BI89,Sentiments!P$5)</f>
        <v>0</v>
      </c>
      <c r="Q93" s="37">
        <f>COUNTIF(TextMining!$A89:$BI89,Sentiments!Q$5)</f>
        <v>0</v>
      </c>
      <c r="R93" s="38">
        <f>COUNTIF(TextMining!$A89:$BI89,Sentiments!R$5)</f>
        <v>0</v>
      </c>
      <c r="U93" s="28">
        <f t="shared" si="4"/>
        <v>0</v>
      </c>
      <c r="V93" s="29">
        <f t="shared" si="5"/>
        <v>0</v>
      </c>
      <c r="Y93" s="22">
        <f t="shared" si="6"/>
        <v>0</v>
      </c>
      <c r="Z93" s="23" t="str">
        <f t="shared" si="7"/>
        <v>NEUTRAL</v>
      </c>
    </row>
    <row r="94" spans="3:26" x14ac:dyDescent="0.25">
      <c r="C94" s="42">
        <f>COUNTIF(TextMining!$A90:$BI90,Sentiments!C$5)</f>
        <v>0</v>
      </c>
      <c r="D94" s="43">
        <f>COUNTIF(TextMining!$A90:$BI90,Sentiments!D$5)</f>
        <v>0</v>
      </c>
      <c r="E94" s="43">
        <f>COUNTIF(TextMining!$A90:$BI90,Sentiments!E$5)</f>
        <v>0</v>
      </c>
      <c r="F94" s="43">
        <f>COUNTIF(TextMining!$A90:$BI90,Sentiments!F$5)</f>
        <v>0</v>
      </c>
      <c r="G94" s="43">
        <f>COUNTIF(TextMining!$A90:$BI90,Sentiments!G$5)</f>
        <v>0</v>
      </c>
      <c r="H94" s="43">
        <f>COUNTIF(TextMining!$A90:$BI90,Sentiments!H$5)</f>
        <v>0</v>
      </c>
      <c r="I94" s="44">
        <f>COUNTIF(TextMining!$A90:$BI90,Sentiments!I$5)</f>
        <v>0</v>
      </c>
      <c r="L94" s="33">
        <f>COUNTIF(TextMining!$A90:$BI90,Sentiments!L$5)</f>
        <v>0</v>
      </c>
      <c r="M94" s="34">
        <f>COUNTIF(TextMining!$A90:$BI90,Sentiments!M$5)</f>
        <v>0</v>
      </c>
      <c r="N94" s="34">
        <f>COUNTIF(TextMining!$A90:$BI90,Sentiments!N$5)</f>
        <v>0</v>
      </c>
      <c r="O94" s="34">
        <f>COUNTIF(TextMining!$A90:$BI90,Sentiments!O$5)</f>
        <v>0</v>
      </c>
      <c r="P94" s="34">
        <f>COUNTIF(TextMining!$A90:$BI90,Sentiments!P$5)</f>
        <v>0</v>
      </c>
      <c r="Q94" s="34">
        <f>COUNTIF(TextMining!$A90:$BI90,Sentiments!Q$5)</f>
        <v>0</v>
      </c>
      <c r="R94" s="35">
        <f>COUNTIF(TextMining!$A90:$BI90,Sentiments!R$5)</f>
        <v>0</v>
      </c>
      <c r="U94" s="26">
        <f t="shared" si="4"/>
        <v>0</v>
      </c>
      <c r="V94" s="27">
        <f t="shared" si="5"/>
        <v>0</v>
      </c>
      <c r="Y94" s="20">
        <f t="shared" si="6"/>
        <v>0</v>
      </c>
      <c r="Z94" s="21" t="str">
        <f t="shared" si="7"/>
        <v>NEUTRAL</v>
      </c>
    </row>
    <row r="95" spans="3:26" x14ac:dyDescent="0.25">
      <c r="C95" s="45">
        <f>COUNTIF(TextMining!$A91:$BI91,Sentiments!C$5)</f>
        <v>0</v>
      </c>
      <c r="D95" s="46">
        <f>COUNTIF(TextMining!$A91:$BI91,Sentiments!D$5)</f>
        <v>0</v>
      </c>
      <c r="E95" s="46">
        <f>COUNTIF(TextMining!$A91:$BI91,Sentiments!E$5)</f>
        <v>0</v>
      </c>
      <c r="F95" s="46">
        <f>COUNTIF(TextMining!$A91:$BI91,Sentiments!F$5)</f>
        <v>1</v>
      </c>
      <c r="G95" s="46">
        <f>COUNTIF(TextMining!$A91:$BI91,Sentiments!G$5)</f>
        <v>1</v>
      </c>
      <c r="H95" s="46">
        <f>COUNTIF(TextMining!$A91:$BI91,Sentiments!H$5)</f>
        <v>0</v>
      </c>
      <c r="I95" s="47">
        <f>COUNTIF(TextMining!$A91:$BI91,Sentiments!I$5)</f>
        <v>0</v>
      </c>
      <c r="L95" s="36">
        <f>COUNTIF(TextMining!$A91:$BI91,Sentiments!L$5)</f>
        <v>0</v>
      </c>
      <c r="M95" s="37">
        <f>COUNTIF(TextMining!$A91:$BI91,Sentiments!M$5)</f>
        <v>0</v>
      </c>
      <c r="N95" s="37">
        <f>COUNTIF(TextMining!$A91:$BI91,Sentiments!N$5)</f>
        <v>0</v>
      </c>
      <c r="O95" s="37">
        <f>COUNTIF(TextMining!$A91:$BI91,Sentiments!O$5)</f>
        <v>0</v>
      </c>
      <c r="P95" s="37">
        <f>COUNTIF(TextMining!$A91:$BI91,Sentiments!P$5)</f>
        <v>0</v>
      </c>
      <c r="Q95" s="37">
        <f>COUNTIF(TextMining!$A91:$BI91,Sentiments!Q$5)</f>
        <v>0</v>
      </c>
      <c r="R95" s="38">
        <f>COUNTIF(TextMining!$A91:$BI91,Sentiments!R$5)</f>
        <v>0</v>
      </c>
      <c r="U95" s="28">
        <f t="shared" si="4"/>
        <v>2</v>
      </c>
      <c r="V95" s="29">
        <f t="shared" si="5"/>
        <v>0</v>
      </c>
      <c r="Y95" s="22">
        <f t="shared" si="6"/>
        <v>2</v>
      </c>
      <c r="Z95" s="23" t="str">
        <f t="shared" si="7"/>
        <v>POSITIVE</v>
      </c>
    </row>
    <row r="96" spans="3:26" x14ac:dyDescent="0.25">
      <c r="C96" s="42">
        <f>COUNTIF(TextMining!$A92:$BI92,Sentiments!C$5)</f>
        <v>0</v>
      </c>
      <c r="D96" s="43">
        <f>COUNTIF(TextMining!$A92:$BI92,Sentiments!D$5)</f>
        <v>0</v>
      </c>
      <c r="E96" s="43">
        <f>COUNTIF(TextMining!$A92:$BI92,Sentiments!E$5)</f>
        <v>0</v>
      </c>
      <c r="F96" s="43">
        <f>COUNTIF(TextMining!$A92:$BI92,Sentiments!F$5)</f>
        <v>0</v>
      </c>
      <c r="G96" s="43">
        <f>COUNTIF(TextMining!$A92:$BI92,Sentiments!G$5)</f>
        <v>0</v>
      </c>
      <c r="H96" s="43">
        <f>COUNTIF(TextMining!$A92:$BI92,Sentiments!H$5)</f>
        <v>0</v>
      </c>
      <c r="I96" s="44">
        <f>COUNTIF(TextMining!$A92:$BI92,Sentiments!I$5)</f>
        <v>0</v>
      </c>
      <c r="L96" s="33">
        <f>COUNTIF(TextMining!$A92:$BI92,Sentiments!L$5)</f>
        <v>0</v>
      </c>
      <c r="M96" s="34">
        <f>COUNTIF(TextMining!$A92:$BI92,Sentiments!M$5)</f>
        <v>0</v>
      </c>
      <c r="N96" s="34">
        <f>COUNTIF(TextMining!$A92:$BI92,Sentiments!N$5)</f>
        <v>0</v>
      </c>
      <c r="O96" s="34">
        <f>COUNTIF(TextMining!$A92:$BI92,Sentiments!O$5)</f>
        <v>0</v>
      </c>
      <c r="P96" s="34">
        <f>COUNTIF(TextMining!$A92:$BI92,Sentiments!P$5)</f>
        <v>0</v>
      </c>
      <c r="Q96" s="34">
        <f>COUNTIF(TextMining!$A92:$BI92,Sentiments!Q$5)</f>
        <v>0</v>
      </c>
      <c r="R96" s="35">
        <f>COUNTIF(TextMining!$A92:$BI92,Sentiments!R$5)</f>
        <v>0</v>
      </c>
      <c r="U96" s="26">
        <f t="shared" si="4"/>
        <v>0</v>
      </c>
      <c r="V96" s="27">
        <f t="shared" si="5"/>
        <v>0</v>
      </c>
      <c r="Y96" s="20">
        <f t="shared" si="6"/>
        <v>0</v>
      </c>
      <c r="Z96" s="21" t="str">
        <f t="shared" si="7"/>
        <v>NEUTRAL</v>
      </c>
    </row>
    <row r="97" spans="3:26" x14ac:dyDescent="0.25">
      <c r="C97" s="45">
        <f>COUNTIF(TextMining!$A93:$BI93,Sentiments!C$5)</f>
        <v>0</v>
      </c>
      <c r="D97" s="46">
        <f>COUNTIF(TextMining!$A93:$BI93,Sentiments!D$5)</f>
        <v>0</v>
      </c>
      <c r="E97" s="46">
        <f>COUNTIF(TextMining!$A93:$BI93,Sentiments!E$5)</f>
        <v>0</v>
      </c>
      <c r="F97" s="46">
        <f>COUNTIF(TextMining!$A93:$BI93,Sentiments!F$5)</f>
        <v>1</v>
      </c>
      <c r="G97" s="46">
        <f>COUNTIF(TextMining!$A93:$BI93,Sentiments!G$5)</f>
        <v>0</v>
      </c>
      <c r="H97" s="46">
        <f>COUNTIF(TextMining!$A93:$BI93,Sentiments!H$5)</f>
        <v>0</v>
      </c>
      <c r="I97" s="47">
        <f>COUNTIF(TextMining!$A93:$BI93,Sentiments!I$5)</f>
        <v>0</v>
      </c>
      <c r="L97" s="36">
        <f>COUNTIF(TextMining!$A93:$BI93,Sentiments!L$5)</f>
        <v>0</v>
      </c>
      <c r="M97" s="37">
        <f>COUNTIF(TextMining!$A93:$BI93,Sentiments!M$5)</f>
        <v>0</v>
      </c>
      <c r="N97" s="37">
        <f>COUNTIF(TextMining!$A93:$BI93,Sentiments!N$5)</f>
        <v>0</v>
      </c>
      <c r="O97" s="37">
        <f>COUNTIF(TextMining!$A93:$BI93,Sentiments!O$5)</f>
        <v>0</v>
      </c>
      <c r="P97" s="37">
        <f>COUNTIF(TextMining!$A93:$BI93,Sentiments!P$5)</f>
        <v>0</v>
      </c>
      <c r="Q97" s="37">
        <f>COUNTIF(TextMining!$A93:$BI93,Sentiments!Q$5)</f>
        <v>0</v>
      </c>
      <c r="R97" s="38">
        <f>COUNTIF(TextMining!$A93:$BI93,Sentiments!R$5)</f>
        <v>0</v>
      </c>
      <c r="U97" s="28">
        <f t="shared" si="4"/>
        <v>1</v>
      </c>
      <c r="V97" s="29">
        <f t="shared" si="5"/>
        <v>0</v>
      </c>
      <c r="Y97" s="22">
        <f t="shared" si="6"/>
        <v>1</v>
      </c>
      <c r="Z97" s="23" t="str">
        <f t="shared" si="7"/>
        <v>POSITIVE</v>
      </c>
    </row>
    <row r="98" spans="3:26" x14ac:dyDescent="0.25">
      <c r="C98" s="42">
        <f>COUNTIF(TextMining!$A94:$BI94,Sentiments!C$5)</f>
        <v>0</v>
      </c>
      <c r="D98" s="43">
        <f>COUNTIF(TextMining!$A94:$BI94,Sentiments!D$5)</f>
        <v>0</v>
      </c>
      <c r="E98" s="43">
        <f>COUNTIF(TextMining!$A94:$BI94,Sentiments!E$5)</f>
        <v>0</v>
      </c>
      <c r="F98" s="43">
        <f>COUNTIF(TextMining!$A94:$BI94,Sentiments!F$5)</f>
        <v>0</v>
      </c>
      <c r="G98" s="43">
        <f>COUNTIF(TextMining!$A94:$BI94,Sentiments!G$5)</f>
        <v>0</v>
      </c>
      <c r="H98" s="43">
        <f>COUNTIF(TextMining!$A94:$BI94,Sentiments!H$5)</f>
        <v>0</v>
      </c>
      <c r="I98" s="44">
        <f>COUNTIF(TextMining!$A94:$BI94,Sentiments!I$5)</f>
        <v>0</v>
      </c>
      <c r="L98" s="33">
        <f>COUNTIF(TextMining!$A94:$BI94,Sentiments!L$5)</f>
        <v>0</v>
      </c>
      <c r="M98" s="34">
        <f>COUNTIF(TextMining!$A94:$BI94,Sentiments!M$5)</f>
        <v>0</v>
      </c>
      <c r="N98" s="34">
        <f>COUNTIF(TextMining!$A94:$BI94,Sentiments!N$5)</f>
        <v>0</v>
      </c>
      <c r="O98" s="34">
        <f>COUNTIF(TextMining!$A94:$BI94,Sentiments!O$5)</f>
        <v>0</v>
      </c>
      <c r="P98" s="34">
        <f>COUNTIF(TextMining!$A94:$BI94,Sentiments!P$5)</f>
        <v>0</v>
      </c>
      <c r="Q98" s="34">
        <f>COUNTIF(TextMining!$A94:$BI94,Sentiments!Q$5)</f>
        <v>0</v>
      </c>
      <c r="R98" s="35">
        <f>COUNTIF(TextMining!$A94:$BI94,Sentiments!R$5)</f>
        <v>0</v>
      </c>
      <c r="U98" s="26">
        <f t="shared" si="4"/>
        <v>0</v>
      </c>
      <c r="V98" s="27">
        <f t="shared" si="5"/>
        <v>0</v>
      </c>
      <c r="Y98" s="20">
        <f t="shared" si="6"/>
        <v>0</v>
      </c>
      <c r="Z98" s="21" t="str">
        <f t="shared" si="7"/>
        <v>NEUTRAL</v>
      </c>
    </row>
    <row r="99" spans="3:26" x14ac:dyDescent="0.25">
      <c r="C99" s="45">
        <f>COUNTIF(TextMining!$A95:$BI95,Sentiments!C$5)</f>
        <v>0</v>
      </c>
      <c r="D99" s="46">
        <f>COUNTIF(TextMining!$A95:$BI95,Sentiments!D$5)</f>
        <v>0</v>
      </c>
      <c r="E99" s="46">
        <f>COUNTIF(TextMining!$A95:$BI95,Sentiments!E$5)</f>
        <v>0</v>
      </c>
      <c r="F99" s="46">
        <f>COUNTIF(TextMining!$A95:$BI95,Sentiments!F$5)</f>
        <v>0</v>
      </c>
      <c r="G99" s="46">
        <f>COUNTIF(TextMining!$A95:$BI95,Sentiments!G$5)</f>
        <v>0</v>
      </c>
      <c r="H99" s="46">
        <f>COUNTIF(TextMining!$A95:$BI95,Sentiments!H$5)</f>
        <v>0</v>
      </c>
      <c r="I99" s="47">
        <f>COUNTIF(TextMining!$A95:$BI95,Sentiments!I$5)</f>
        <v>1</v>
      </c>
      <c r="L99" s="36">
        <f>COUNTIF(TextMining!$A95:$BI95,Sentiments!L$5)</f>
        <v>0</v>
      </c>
      <c r="M99" s="37">
        <f>COUNTIF(TextMining!$A95:$BI95,Sentiments!M$5)</f>
        <v>0</v>
      </c>
      <c r="N99" s="37">
        <f>COUNTIF(TextMining!$A95:$BI95,Sentiments!N$5)</f>
        <v>0</v>
      </c>
      <c r="O99" s="37">
        <f>COUNTIF(TextMining!$A95:$BI95,Sentiments!O$5)</f>
        <v>0</v>
      </c>
      <c r="P99" s="37">
        <f>COUNTIF(TextMining!$A95:$BI95,Sentiments!P$5)</f>
        <v>0</v>
      </c>
      <c r="Q99" s="37">
        <f>COUNTIF(TextMining!$A95:$BI95,Sentiments!Q$5)</f>
        <v>0</v>
      </c>
      <c r="R99" s="38">
        <f>COUNTIF(TextMining!$A95:$BI95,Sentiments!R$5)</f>
        <v>0</v>
      </c>
      <c r="U99" s="28">
        <f t="shared" si="4"/>
        <v>1</v>
      </c>
      <c r="V99" s="29">
        <f t="shared" si="5"/>
        <v>0</v>
      </c>
      <c r="Y99" s="22">
        <f t="shared" si="6"/>
        <v>1</v>
      </c>
      <c r="Z99" s="23" t="str">
        <f t="shared" si="7"/>
        <v>POSITIVE</v>
      </c>
    </row>
    <row r="100" spans="3:26" x14ac:dyDescent="0.25">
      <c r="C100" s="8">
        <f>COUNTIF(TextMining!$A96:$BI96,Sentiments!C$5)</f>
        <v>0</v>
      </c>
      <c r="D100" s="9">
        <f>COUNTIF(TextMining!$A96:$BI96,Sentiments!D$5)</f>
        <v>0</v>
      </c>
      <c r="E100" s="9">
        <f>COUNTIF(TextMining!$A96:$BI96,Sentiments!E$5)</f>
        <v>0</v>
      </c>
      <c r="F100" s="9">
        <f>COUNTIF(TextMining!$A96:$BI96,Sentiments!F$5)</f>
        <v>0</v>
      </c>
      <c r="G100" s="9">
        <f>COUNTIF(TextMining!$A96:$BI96,Sentiments!G$5)</f>
        <v>0</v>
      </c>
      <c r="H100" s="9">
        <f>COUNTIF(TextMining!$A96:$BI96,Sentiments!H$5)</f>
        <v>0</v>
      </c>
      <c r="I100" s="10">
        <f>COUNTIF(TextMining!$A96:$BI96,Sentiments!I$5)</f>
        <v>0</v>
      </c>
      <c r="L100" s="11">
        <f>COUNTIF(TextMining!$A96:$BI96,Sentiments!L$5)</f>
        <v>0</v>
      </c>
      <c r="M100" s="12">
        <f>COUNTIF(TextMining!$A96:$BI96,Sentiments!M$5)</f>
        <v>0</v>
      </c>
      <c r="N100" s="12">
        <f>COUNTIF(TextMining!$A96:$BI96,Sentiments!N$5)</f>
        <v>0</v>
      </c>
      <c r="O100" s="12">
        <f>COUNTIF(TextMining!$A96:$BI96,Sentiments!O$5)</f>
        <v>0</v>
      </c>
      <c r="P100" s="12">
        <f>COUNTIF(TextMining!$A96:$BI96,Sentiments!P$5)</f>
        <v>0</v>
      </c>
      <c r="Q100" s="12">
        <f>COUNTIF(TextMining!$A96:$BI96,Sentiments!Q$5)</f>
        <v>0</v>
      </c>
      <c r="R100" s="13">
        <f>COUNTIF(TextMining!$A96:$BI96,Sentiments!R$5)</f>
        <v>0</v>
      </c>
      <c r="U100" s="14">
        <f t="shared" si="4"/>
        <v>0</v>
      </c>
      <c r="V100" s="15">
        <f t="shared" si="5"/>
        <v>0</v>
      </c>
      <c r="Y100" s="16">
        <f t="shared" si="6"/>
        <v>0</v>
      </c>
      <c r="Z100" s="17" t="str">
        <f t="shared" si="7"/>
        <v>NEUTRAL</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Reviews</vt:lpstr>
      <vt:lpstr>Sheet1</vt:lpstr>
      <vt:lpstr>TextMining</vt:lpstr>
      <vt:lpstr>Sentiments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olumide Durojaiye</dc:creator>
  <cp:lastModifiedBy>Dell</cp:lastModifiedBy>
  <dcterms:created xsi:type="dcterms:W3CDTF">2019-10-08T17:40:01Z</dcterms:created>
  <dcterms:modified xsi:type="dcterms:W3CDTF">2022-11-07T11:44:59Z</dcterms:modified>
</cp:coreProperties>
</file>