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pisi\Desktop\"/>
    </mc:Choice>
  </mc:AlternateContent>
  <bookViews>
    <workbookView xWindow="0" yWindow="0" windowWidth="24000" windowHeight="9735" activeTab="1"/>
  </bookViews>
  <sheets>
    <sheet name="Anietie Etuk Procurement Data" sheetId="1" r:id="rId1"/>
    <sheet name="Processed data" sheetId="3" r:id="rId2"/>
    <sheet name="Pivot Table Analysis" sheetId="5" r:id="rId3"/>
    <sheet name="DASHBOARD" sheetId="7" r:id="rId4"/>
  </sheets>
  <definedNames>
    <definedName name="_xlnm._FilterDatabase" localSheetId="1" hidden="1">'Processed data'!$A$1:$V$264</definedName>
    <definedName name="Slicer_DEPARTMENT">#N/A</definedName>
    <definedName name="Slicer_EQUIPMENT">#N/A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3" l="1"/>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 i="3"/>
</calcChain>
</file>

<file path=xl/sharedStrings.xml><?xml version="1.0" encoding="utf-8"?>
<sst xmlns="http://schemas.openxmlformats.org/spreadsheetml/2006/main" count="9281" uniqueCount="1499">
  <si>
    <t>Column1.1</t>
  </si>
  <si>
    <t>Column1.2</t>
  </si>
  <si>
    <t>Column1.3</t>
  </si>
  <si>
    <t>Column1.4</t>
  </si>
  <si>
    <t>Column1.5</t>
  </si>
  <si>
    <t>Column1.6</t>
  </si>
  <si>
    <t>Column1.7</t>
  </si>
  <si>
    <t>Column1.8</t>
  </si>
  <si>
    <t>Column1.9</t>
  </si>
  <si>
    <t>Column1.10</t>
  </si>
  <si>
    <t>Column1.11</t>
  </si>
  <si>
    <t>Column1.12</t>
  </si>
  <si>
    <t>Column1.13</t>
  </si>
  <si>
    <t>Column1.14</t>
  </si>
  <si>
    <t>Column1.15</t>
  </si>
  <si>
    <t>Column1.16</t>
  </si>
  <si>
    <t>Column1.17</t>
  </si>
  <si>
    <t>Column1.18</t>
  </si>
  <si>
    <t>Column1.19</t>
  </si>
  <si>
    <t>Column1.20</t>
  </si>
  <si>
    <t>Column1.21</t>
  </si>
  <si>
    <t/>
  </si>
  <si>
    <t xml:space="preserve"> Serial No </t>
  </si>
  <si>
    <t xml:space="preserve"> Hospital        </t>
  </si>
  <si>
    <t xml:space="preserve"> State   </t>
  </si>
  <si>
    <t xml:space="preserve"> Location    </t>
  </si>
  <si>
    <t xml:space="preserve"> Department     </t>
  </si>
  <si>
    <t xml:space="preserve"> Equipment     </t>
  </si>
  <si>
    <t xml:space="preserve"> Quantity </t>
  </si>
  <si>
    <t xml:space="preserve"> Unit Price (USD) </t>
  </si>
  <si>
    <t xml:space="preserve"> Supplier       </t>
  </si>
  <si>
    <t xml:space="preserve"> Supplier Contact </t>
  </si>
  <si>
    <t xml:space="preserve"> Supplier Phone </t>
  </si>
  <si>
    <t xml:space="preserve"> Supplier Email       </t>
  </si>
  <si>
    <t xml:space="preserve"> Supplier Country </t>
  </si>
  <si>
    <t xml:space="preserve"> Date Ordered </t>
  </si>
  <si>
    <t xml:space="preserve"> Date Delivered </t>
  </si>
  <si>
    <t xml:space="preserve"> Warranty Period (Months) </t>
  </si>
  <si>
    <t xml:space="preserve"> Maintenance Cost (USD/year) </t>
  </si>
  <si>
    <t xml:space="preserve"> Installation Cost (USD) </t>
  </si>
  <si>
    <t xml:space="preserve"> Equipment Condition </t>
  </si>
  <si>
    <t>-----------</t>
  </si>
  <si>
    <t>----------------</t>
  </si>
  <si>
    <t>---------</t>
  </si>
  <si>
    <t>-------------</t>
  </si>
  <si>
    <t>---------------</t>
  </si>
  <si>
    <t>----------</t>
  </si>
  <si>
    <t>------------------</t>
  </si>
  <si>
    <t>----------------------</t>
  </si>
  <si>
    <t>-----------------</t>
  </si>
  <si>
    <t>--------------</t>
  </si>
  <si>
    <t>--------------------------</t>
  </si>
  <si>
    <t>------------------------------</t>
  </si>
  <si>
    <t>-------------------------</t>
  </si>
  <si>
    <t>---------------------</t>
  </si>
  <si>
    <t xml:space="preserve"> 1         </t>
  </si>
  <si>
    <t xml:space="preserve"> Lagos General  </t>
  </si>
  <si>
    <t xml:space="preserve"> Lagos   </t>
  </si>
  <si>
    <t xml:space="preserve"> Lagos City  </t>
  </si>
  <si>
    <t xml:space="preserve"> Cardiology     </t>
  </si>
  <si>
    <t xml:space="preserve"> ECG Machine   </t>
  </si>
  <si>
    <t xml:space="preserve"> 2        </t>
  </si>
  <si>
    <t xml:space="preserve"> 5000             </t>
  </si>
  <si>
    <t xml:space="preserve"> MedTech Inc.   </t>
  </si>
  <si>
    <t xml:space="preserve"> John Doe         </t>
  </si>
  <si>
    <t xml:space="preserve"> +1234567890    </t>
  </si>
  <si>
    <t xml:space="preserve"> john@medtech.com    </t>
  </si>
  <si>
    <t xml:space="preserve"> USA             </t>
  </si>
  <si>
    <t xml:space="preserve"> 2024-03-15   </t>
  </si>
  <si>
    <t xml:space="preserve"> 2024-04-10     </t>
  </si>
  <si>
    <t xml:space="preserve"> 24                       </t>
  </si>
  <si>
    <t xml:space="preserve"> 1000                         </t>
  </si>
  <si>
    <t xml:space="preserve"> 500                     </t>
  </si>
  <si>
    <t xml:space="preserve"> New                 </t>
  </si>
  <si>
    <t xml:space="preserve"> 2         </t>
  </si>
  <si>
    <t xml:space="preserve"> Abuja Hospital </t>
  </si>
  <si>
    <t xml:space="preserve"> Abuja   </t>
  </si>
  <si>
    <t xml:space="preserve"> Abuja City  </t>
  </si>
  <si>
    <t xml:space="preserve"> Radiology      </t>
  </si>
  <si>
    <t xml:space="preserve"> MRI Machine   </t>
  </si>
  <si>
    <t xml:space="preserve"> 1        </t>
  </si>
  <si>
    <t xml:space="preserve"> 15000            </t>
  </si>
  <si>
    <t xml:space="preserve"> Imagix         </t>
  </si>
  <si>
    <t xml:space="preserve"> Jane Smith       </t>
  </si>
  <si>
    <t xml:space="preserve"> +9876543210    </t>
  </si>
  <si>
    <t xml:space="preserve"> jane@imagix.co.uk   </t>
  </si>
  <si>
    <t xml:space="preserve"> UK              </t>
  </si>
  <si>
    <t xml:space="preserve"> 2024-02-20   </t>
  </si>
  <si>
    <t xml:space="preserve"> 2024-03-18     </t>
  </si>
  <si>
    <t xml:space="preserve"> 36                       </t>
  </si>
  <si>
    <t xml:space="preserve"> 2000                         </t>
  </si>
  <si>
    <t xml:space="preserve"> 1000                    </t>
  </si>
  <si>
    <t xml:space="preserve"> 3         </t>
  </si>
  <si>
    <t xml:space="preserve"> Kano Medical   </t>
  </si>
  <si>
    <t xml:space="preserve"> Kano    </t>
  </si>
  <si>
    <t xml:space="preserve"> Kano City   </t>
  </si>
  <si>
    <t xml:space="preserve"> Surgery        </t>
  </si>
  <si>
    <t xml:space="preserve"> Surgical Tools</t>
  </si>
  <si>
    <t xml:space="preserve"> 5        </t>
  </si>
  <si>
    <t xml:space="preserve"> 300              </t>
  </si>
  <si>
    <t xml:space="preserve"> SurgiSupplies  </t>
  </si>
  <si>
    <t xml:space="preserve"> Ahmed Hassan     </t>
  </si>
  <si>
    <t xml:space="preserve"> +2345678901    </t>
  </si>
  <si>
    <t xml:space="preserve"> ahmed@surgisup.com  </t>
  </si>
  <si>
    <t xml:space="preserve"> UAE             </t>
  </si>
  <si>
    <t xml:space="preserve"> 2024-01-10   </t>
  </si>
  <si>
    <t xml:space="preserve"> 2024-02-05     </t>
  </si>
  <si>
    <t xml:space="preserve"> 12                       </t>
  </si>
  <si>
    <t xml:space="preserve"> 500                          </t>
  </si>
  <si>
    <t xml:space="preserve"> 200                     </t>
  </si>
  <si>
    <t xml:space="preserve"> Used - Good         </t>
  </si>
  <si>
    <t xml:space="preserve"> 4         </t>
  </si>
  <si>
    <t xml:space="preserve"> Port Harcourt  </t>
  </si>
  <si>
    <t xml:space="preserve"> Rivers  </t>
  </si>
  <si>
    <t xml:space="preserve"> Port Harcourt</t>
  </si>
  <si>
    <t xml:space="preserve"> Pediatrics     </t>
  </si>
  <si>
    <t xml:space="preserve"> Ventilator    </t>
  </si>
  <si>
    <t xml:space="preserve"> 3        </t>
  </si>
  <si>
    <t xml:space="preserve"> 10000            </t>
  </si>
  <si>
    <t xml:space="preserve"> RespCare       </t>
  </si>
  <si>
    <t xml:space="preserve"> Emily Johnson    </t>
  </si>
  <si>
    <t xml:space="preserve"> +3456789012    </t>
  </si>
  <si>
    <t xml:space="preserve"> emily@respcare.cn    </t>
  </si>
  <si>
    <t xml:space="preserve"> China           </t>
  </si>
  <si>
    <t xml:space="preserve"> 2024-04-02   </t>
  </si>
  <si>
    <t xml:space="preserve"> 2024-04-25     </t>
  </si>
  <si>
    <t xml:space="preserve"> 1500                         </t>
  </si>
  <si>
    <t xml:space="preserve"> 800                     </t>
  </si>
  <si>
    <t xml:space="preserve"> Refurbished         </t>
  </si>
  <si>
    <t xml:space="preserve"> 5         </t>
  </si>
  <si>
    <t xml:space="preserve"> Ibadan Clinic  </t>
  </si>
  <si>
    <t xml:space="preserve"> Oyo     </t>
  </si>
  <si>
    <t xml:space="preserve"> Ibadan City </t>
  </si>
  <si>
    <t xml:space="preserve"> Obstetrics     </t>
  </si>
  <si>
    <t xml:space="preserve"> Ultrasound    </t>
  </si>
  <si>
    <t xml:space="preserve"> 8000             </t>
  </si>
  <si>
    <t xml:space="preserve"> Sonoscan       </t>
  </si>
  <si>
    <t xml:space="preserve"> Michael Chang    </t>
  </si>
  <si>
    <t xml:space="preserve"> +4567890123    </t>
  </si>
  <si>
    <t xml:space="preserve"> michael@sonoscan.jp </t>
  </si>
  <si>
    <t xml:space="preserve"> Japan           </t>
  </si>
  <si>
    <t xml:space="preserve"> 2024-03-05   </t>
  </si>
  <si>
    <t xml:space="preserve"> 2024-03-28     </t>
  </si>
  <si>
    <t xml:space="preserve"> 1200                         </t>
  </si>
  <si>
    <t xml:space="preserve"> 600                     </t>
  </si>
  <si>
    <t xml:space="preserve"> 6         </t>
  </si>
  <si>
    <t xml:space="preserve"> Kaduna Clinic   </t>
  </si>
  <si>
    <t xml:space="preserve"> Kaduna  </t>
  </si>
  <si>
    <t xml:space="preserve"> Kaduna City  </t>
  </si>
  <si>
    <t xml:space="preserve"> Oncology       </t>
  </si>
  <si>
    <t xml:space="preserve"> Radiation Machine</t>
  </si>
  <si>
    <t xml:space="preserve"> 200000           </t>
  </si>
  <si>
    <t xml:space="preserve"> RadSource     </t>
  </si>
  <si>
    <t xml:space="preserve"> Maria Garcia     </t>
  </si>
  <si>
    <t xml:space="preserve"> +1122334455    </t>
  </si>
  <si>
    <t xml:space="preserve"> maria@radsource.de  </t>
  </si>
  <si>
    <t xml:space="preserve"> Germany         </t>
  </si>
  <si>
    <t xml:space="preserve"> 2024-04-10   </t>
  </si>
  <si>
    <t xml:space="preserve"> 2024-05-05     </t>
  </si>
  <si>
    <t xml:space="preserve"> 48                       </t>
  </si>
  <si>
    <t xml:space="preserve"> 5000                         </t>
  </si>
  <si>
    <t xml:space="preserve"> 2000                    </t>
  </si>
  <si>
    <t xml:space="preserve"> 7         </t>
  </si>
  <si>
    <t xml:space="preserve"> Enugu General   </t>
  </si>
  <si>
    <t xml:space="preserve"> Enugu   </t>
  </si>
  <si>
    <t xml:space="preserve"> Enugu City   </t>
  </si>
  <si>
    <t xml:space="preserve"> Neurology      </t>
  </si>
  <si>
    <t xml:space="preserve"> EEG Machine     </t>
  </si>
  <si>
    <t xml:space="preserve"> NeuroTech     </t>
  </si>
  <si>
    <t xml:space="preserve"> Pedro Martinez  </t>
  </si>
  <si>
    <t xml:space="preserve"> +9988776655    </t>
  </si>
  <si>
    <t xml:space="preserve"> pedro@neurotech.es  </t>
  </si>
  <si>
    <t xml:space="preserve"> Spain           </t>
  </si>
  <si>
    <t xml:space="preserve"> 2024-02-28   </t>
  </si>
  <si>
    <t xml:space="preserve"> 2024-03-25     </t>
  </si>
  <si>
    <t xml:space="preserve"> 8         </t>
  </si>
  <si>
    <t xml:space="preserve"> Benin City Hosp </t>
  </si>
  <si>
    <t xml:space="preserve"> Edo     </t>
  </si>
  <si>
    <t xml:space="preserve"> Benin City   </t>
  </si>
  <si>
    <t xml:space="preserve"> Orthopedics    </t>
  </si>
  <si>
    <t xml:space="preserve"> X-ray Machine   </t>
  </si>
  <si>
    <t xml:space="preserve"> 25000            </t>
  </si>
  <si>
    <t xml:space="preserve"> MedImaging    </t>
  </si>
  <si>
    <t xml:space="preserve"> Anna Lee         </t>
  </si>
  <si>
    <t xml:space="preserve"> +3322114455    </t>
  </si>
  <si>
    <t xml:space="preserve"> anna@medimaging.fr  </t>
  </si>
  <si>
    <t xml:space="preserve"> France          </t>
  </si>
  <si>
    <t xml:space="preserve"> 2024-03-20   </t>
  </si>
  <si>
    <t xml:space="preserve"> 2024-04-15     </t>
  </si>
  <si>
    <t xml:space="preserve"> 1200                    </t>
  </si>
  <si>
    <t xml:space="preserve"> 9         </t>
  </si>
  <si>
    <t xml:space="preserve"> Owerri Medical  </t>
  </si>
  <si>
    <t xml:space="preserve"> Imo     </t>
  </si>
  <si>
    <t xml:space="preserve"> Owerri City  </t>
  </si>
  <si>
    <t xml:space="preserve"> Urology        </t>
  </si>
  <si>
    <t xml:space="preserve"> Lithotripter    </t>
  </si>
  <si>
    <t xml:space="preserve"> 75000            </t>
  </si>
  <si>
    <t xml:space="preserve"> UltraMed      </t>
  </si>
  <si>
    <t xml:space="preserve"> Fatima Khan      </t>
  </si>
  <si>
    <t xml:space="preserve"> +7755332211    </t>
  </si>
  <si>
    <t xml:space="preserve"> fatima@ultramed.in  </t>
  </si>
  <si>
    <t xml:space="preserve"> India           </t>
  </si>
  <si>
    <t xml:space="preserve"> 2024-01-25   </t>
  </si>
  <si>
    <t xml:space="preserve"> 2024-02-20     </t>
  </si>
  <si>
    <t xml:space="preserve"> 3000                         </t>
  </si>
  <si>
    <t xml:space="preserve"> 1500                    </t>
  </si>
  <si>
    <t xml:space="preserve"> 10        </t>
  </si>
  <si>
    <t xml:space="preserve"> Jos Teaching    </t>
  </si>
  <si>
    <t xml:space="preserve"> Plateau </t>
  </si>
  <si>
    <t xml:space="preserve"> Jos City     </t>
  </si>
  <si>
    <t xml:space="preserve"> Hematology     </t>
  </si>
  <si>
    <t xml:space="preserve"> Hematology Analyzer</t>
  </si>
  <si>
    <t xml:space="preserve"> 2      </t>
  </si>
  <si>
    <t xml:space="preserve"> 30000            </t>
  </si>
  <si>
    <t xml:space="preserve"> HemoTech      </t>
  </si>
  <si>
    <t xml:space="preserve"> David Wilson     </t>
  </si>
  <si>
    <t xml:space="preserve"> +6677889900    </t>
  </si>
  <si>
    <t xml:space="preserve"> david@hemotech.us   </t>
  </si>
  <si>
    <t xml:space="preserve"> 2024-04-05   </t>
  </si>
  <si>
    <t xml:space="preserve"> 2024-04-30     </t>
  </si>
  <si>
    <t xml:space="preserve"> 11        </t>
  </si>
  <si>
    <t xml:space="preserve"> Warri General      </t>
  </si>
  <si>
    <t xml:space="preserve"> Delta      </t>
  </si>
  <si>
    <t xml:space="preserve"> Warri City      </t>
  </si>
  <si>
    <t xml:space="preserve"> Emergency Care   </t>
  </si>
  <si>
    <t xml:space="preserve"> Defibrillator       </t>
  </si>
  <si>
    <t xml:space="preserve"> LifeSaver        </t>
  </si>
  <si>
    <t xml:space="preserve"> Emma Watson      </t>
  </si>
  <si>
    <t xml:space="preserve"> emma@lifesaver.com      </t>
  </si>
  <si>
    <t xml:space="preserve"> 12        </t>
  </si>
  <si>
    <t xml:space="preserve"> Calabar Medical    </t>
  </si>
  <si>
    <t xml:space="preserve"> Cross River</t>
  </si>
  <si>
    <t xml:space="preserve"> Calabar City    </t>
  </si>
  <si>
    <t xml:space="preserve"> Gynecology       </t>
  </si>
  <si>
    <t xml:space="preserve"> Colposcope          </t>
  </si>
  <si>
    <t xml:space="preserve"> GynoTech         </t>
  </si>
  <si>
    <t xml:space="preserve"> Maria Sanchez    </t>
  </si>
  <si>
    <t xml:space="preserve"> maria@gynotech.mx       </t>
  </si>
  <si>
    <t xml:space="preserve"> Mexico          </t>
  </si>
  <si>
    <t xml:space="preserve"> 700                     </t>
  </si>
  <si>
    <t xml:space="preserve"> 13        </t>
  </si>
  <si>
    <t xml:space="preserve"> Sokoto Teaching    </t>
  </si>
  <si>
    <t xml:space="preserve"> Sokoto     </t>
  </si>
  <si>
    <t xml:space="preserve"> Sokoto City     </t>
  </si>
  <si>
    <t xml:space="preserve"> Nephrology       </t>
  </si>
  <si>
    <t xml:space="preserve"> Dialysis Machine    </t>
  </si>
  <si>
    <t xml:space="preserve"> 20000            </t>
  </si>
  <si>
    <t xml:space="preserve"> NephroCare       </t>
  </si>
  <si>
    <t xml:space="preserve"> Hassan Ali       </t>
  </si>
  <si>
    <t xml:space="preserve"> hassan@nephrocare.sa    </t>
  </si>
  <si>
    <t xml:space="preserve"> Saudi Arabia    </t>
  </si>
  <si>
    <t xml:space="preserve"> 2500                         </t>
  </si>
  <si>
    <t xml:space="preserve"> 14        </t>
  </si>
  <si>
    <t xml:space="preserve"> Uyo Specialist     </t>
  </si>
  <si>
    <t xml:space="preserve"> Akwa Ibom  </t>
  </si>
  <si>
    <t xml:space="preserve"> Uyo City        </t>
  </si>
  <si>
    <t xml:space="preserve"> Ophthalmology    </t>
  </si>
  <si>
    <t xml:space="preserve"> Fundus Camera       </t>
  </si>
  <si>
    <t xml:space="preserve"> 12000            </t>
  </si>
  <si>
    <t xml:space="preserve"> EyeTech          </t>
  </si>
  <si>
    <t xml:space="preserve"> Sophia Chen      </t>
  </si>
  <si>
    <t xml:space="preserve"> sophia@eyetech.tw       </t>
  </si>
  <si>
    <t xml:space="preserve"> Taiwan          </t>
  </si>
  <si>
    <t xml:space="preserve"> 900                     </t>
  </si>
  <si>
    <t xml:space="preserve"> 15        </t>
  </si>
  <si>
    <t xml:space="preserve"> Abeokuta General   </t>
  </si>
  <si>
    <t xml:space="preserve"> Ogun       </t>
  </si>
  <si>
    <t xml:space="preserve"> Abeokuta City   </t>
  </si>
  <si>
    <t xml:space="preserve"> Dermatology      </t>
  </si>
  <si>
    <t xml:space="preserve"> Laser Machine       </t>
  </si>
  <si>
    <t xml:space="preserve"> 35000            </t>
  </si>
  <si>
    <t xml:space="preserve"> DermiCare        </t>
  </si>
  <si>
    <t xml:space="preserve"> Ahmed Saleh      </t>
  </si>
  <si>
    <t xml:space="preserve"> ahmed@dermicare.eg      </t>
  </si>
  <si>
    <t xml:space="preserve"> Egypt           </t>
  </si>
  <si>
    <t xml:space="preserve"> 1800                    </t>
  </si>
  <si>
    <t xml:space="preserve"> 16        </t>
  </si>
  <si>
    <t xml:space="preserve"> Osogbo Regional    </t>
  </si>
  <si>
    <t xml:space="preserve"> Osun       </t>
  </si>
  <si>
    <t xml:space="preserve"> Osogbo City     </t>
  </si>
  <si>
    <t xml:space="preserve"> Psychiatry       </t>
  </si>
  <si>
    <t xml:space="preserve"> EEG Machine         </t>
  </si>
  <si>
    <t xml:space="preserve"> NeuroTech        </t>
  </si>
  <si>
    <t xml:space="preserve"> Pedro Martinez   </t>
  </si>
  <si>
    <t xml:space="preserve"> pedro@neurotech.es      </t>
  </si>
  <si>
    <t xml:space="preserve"> 17        </t>
  </si>
  <si>
    <t xml:space="preserve"> Yola Medical       </t>
  </si>
  <si>
    <t xml:space="preserve"> Adamawa    </t>
  </si>
  <si>
    <t xml:space="preserve"> Yola City       </t>
  </si>
  <si>
    <t xml:space="preserve"> Gastroenterology</t>
  </si>
  <si>
    <t xml:space="preserve"> Endoscopy Machine  </t>
  </si>
  <si>
    <t xml:space="preserve"> GastroTech       </t>
  </si>
  <si>
    <t xml:space="preserve"> Hassan Mohamed   </t>
  </si>
  <si>
    <t xml:space="preserve"> hassan@gastrotech.sa    </t>
  </si>
  <si>
    <t xml:space="preserve"> 18        </t>
  </si>
  <si>
    <t xml:space="preserve"> Maiduguri General </t>
  </si>
  <si>
    <t xml:space="preserve"> Borno      </t>
  </si>
  <si>
    <t xml:space="preserve"> Maiduguri City </t>
  </si>
  <si>
    <t xml:space="preserve"> Oncology         </t>
  </si>
  <si>
    <t xml:space="preserve"> Chemotherapy Pump </t>
  </si>
  <si>
    <t xml:space="preserve"> OncoCare         </t>
  </si>
  <si>
    <t xml:space="preserve"> emily@oncocare.cn       </t>
  </si>
  <si>
    <t xml:space="preserve"> 1800                         </t>
  </si>
  <si>
    <t xml:space="preserve"> 19        </t>
  </si>
  <si>
    <t xml:space="preserve"> Makurdi Hospital  </t>
  </si>
  <si>
    <t xml:space="preserve"> Benue      </t>
  </si>
  <si>
    <t xml:space="preserve"> Makurdi City    </t>
  </si>
  <si>
    <t xml:space="preserve"> ENT              </t>
  </si>
  <si>
    <t xml:space="preserve"> Audiometer         </t>
  </si>
  <si>
    <t xml:space="preserve"> HearTech         </t>
  </si>
  <si>
    <t xml:space="preserve"> david@heartech.us       </t>
  </si>
  <si>
    <t xml:space="preserve"> 800                          </t>
  </si>
  <si>
    <t xml:space="preserve"> 20        </t>
  </si>
  <si>
    <t xml:space="preserve"> Lokoja Medical    </t>
  </si>
  <si>
    <t xml:space="preserve"> Kogi       </t>
  </si>
  <si>
    <t xml:space="preserve"> Lokoja City     </t>
  </si>
  <si>
    <t xml:space="preserve"> Pulmonology      </t>
  </si>
  <si>
    <t xml:space="preserve"> Spirometer         </t>
  </si>
  <si>
    <t xml:space="preserve"> 7000             </t>
  </si>
  <si>
    <t xml:space="preserve"> PulmoTech        </t>
  </si>
  <si>
    <t xml:space="preserve"> fatima@pulmotech.in     </t>
  </si>
  <si>
    <t xml:space="preserve"> 2024-03-10   </t>
  </si>
  <si>
    <t xml:space="preserve"> 2024-04-05     </t>
  </si>
  <si>
    <t xml:space="preserve"> 21        </t>
  </si>
  <si>
    <t xml:space="preserve"> Ile-Ife General   </t>
  </si>
  <si>
    <t xml:space="preserve"> Ile-Ife City    </t>
  </si>
  <si>
    <t xml:space="preserve"> Rheumatology     </t>
  </si>
  <si>
    <t xml:space="preserve"> Ultrasound         </t>
  </si>
  <si>
    <t xml:space="preserve"> Sonoscan         </t>
  </si>
  <si>
    <t xml:space="preserve"> michael@sonoscan.jp     </t>
  </si>
  <si>
    <t xml:space="preserve"> 2024-02-15   </t>
  </si>
  <si>
    <t xml:space="preserve"> 2024-03-10     </t>
  </si>
  <si>
    <t xml:space="preserve"> 22        </t>
  </si>
  <si>
    <t xml:space="preserve"> Ado-Ekiti Medical </t>
  </si>
  <si>
    <t xml:space="preserve"> Ekiti     </t>
  </si>
  <si>
    <t xml:space="preserve"> Ado-Ekiti City </t>
  </si>
  <si>
    <t xml:space="preserve"> Cardiology       </t>
  </si>
  <si>
    <t xml:space="preserve"> Holter Monitor    </t>
  </si>
  <si>
    <t xml:space="preserve"> 3000             </t>
  </si>
  <si>
    <t xml:space="preserve"> CardioCare       </t>
  </si>
  <si>
    <t xml:space="preserve"> emma@cardiocare.com     </t>
  </si>
  <si>
    <t xml:space="preserve"> 2024-01-20   </t>
  </si>
  <si>
    <t xml:space="preserve"> 2024-02-15     </t>
  </si>
  <si>
    <t xml:space="preserve"> Used - Fair         </t>
  </si>
  <si>
    <t xml:space="preserve"> 23        </t>
  </si>
  <si>
    <t xml:space="preserve"> Awka General      </t>
  </si>
  <si>
    <t xml:space="preserve"> Anambra    </t>
  </si>
  <si>
    <t xml:space="preserve"> Awka City       </t>
  </si>
  <si>
    <t xml:space="preserve"> Hematology       </t>
  </si>
  <si>
    <t xml:space="preserve"> Coagulation Analyzer</t>
  </si>
  <si>
    <t xml:space="preserve"> 1   </t>
  </si>
  <si>
    <t xml:space="preserve"> HemoTech         </t>
  </si>
  <si>
    <t xml:space="preserve"> david@hemotech.us       </t>
  </si>
  <si>
    <t xml:space="preserve"> 24        </t>
  </si>
  <si>
    <t xml:space="preserve"> Epe Medical       </t>
  </si>
  <si>
    <t xml:space="preserve"> Lagos     </t>
  </si>
  <si>
    <t xml:space="preserve"> Epe City        </t>
  </si>
  <si>
    <t xml:space="preserve"> Pediatrics       </t>
  </si>
  <si>
    <t xml:space="preserve"> Infant Incubator  </t>
  </si>
  <si>
    <t xml:space="preserve"> NeoCare          </t>
  </si>
  <si>
    <t xml:space="preserve"> Jessica Brown    </t>
  </si>
  <si>
    <t xml:space="preserve"> jessica@neocare.au      </t>
  </si>
  <si>
    <t xml:space="preserve"> Australia       </t>
  </si>
  <si>
    <t xml:space="preserve"> 2024-03-28   </t>
  </si>
  <si>
    <t xml:space="preserve"> 2024-04-22     </t>
  </si>
  <si>
    <t xml:space="preserve"> 25        </t>
  </si>
  <si>
    <t xml:space="preserve"> Ikeja General     </t>
  </si>
  <si>
    <t xml:space="preserve"> Ikeja City      </t>
  </si>
  <si>
    <t xml:space="preserve"> Orthopedics      </t>
  </si>
  <si>
    <t xml:space="preserve"> Bone Densitometer</t>
  </si>
  <si>
    <t xml:space="preserve"> OrthoTech        </t>
  </si>
  <si>
    <t xml:space="preserve"> anna@orthotech.fr       </t>
  </si>
  <si>
    <t xml:space="preserve"> 2024-02-05   </t>
  </si>
  <si>
    <t xml:space="preserve"> 2024-03-01     </t>
  </si>
  <si>
    <t xml:space="preserve"> 26        </t>
  </si>
  <si>
    <t xml:space="preserve"> Ife Central       </t>
  </si>
  <si>
    <t xml:space="preserve"> Osun      </t>
  </si>
  <si>
    <t xml:space="preserve"> Ife City        </t>
  </si>
  <si>
    <t xml:space="preserve"> Surgery          </t>
  </si>
  <si>
    <t xml:space="preserve"> Surgical Microscope</t>
  </si>
  <si>
    <t xml:space="preserve"> 40000            </t>
  </si>
  <si>
    <t xml:space="preserve"> SurgiEquip       </t>
  </si>
  <si>
    <t xml:space="preserve"> ahmed@surgiequip.com    </t>
  </si>
  <si>
    <t xml:space="preserve"> 27        </t>
  </si>
  <si>
    <t xml:space="preserve"> Umuahia Medical   </t>
  </si>
  <si>
    <t xml:space="preserve"> Abia      </t>
  </si>
  <si>
    <t xml:space="preserve"> Umuahia City    </t>
  </si>
  <si>
    <t xml:space="preserve"> Radiology        </t>
  </si>
  <si>
    <t xml:space="preserve"> CT Scanner        </t>
  </si>
  <si>
    <t xml:space="preserve"> RadiantTech      </t>
  </si>
  <si>
    <t xml:space="preserve"> maria@radiantech.de     </t>
  </si>
  <si>
    <t xml:space="preserve"> 3000                    </t>
  </si>
  <si>
    <t xml:space="preserve"> 28        </t>
  </si>
  <si>
    <t xml:space="preserve"> Gombe Specialist  </t>
  </si>
  <si>
    <t xml:space="preserve"> Gombe     </t>
  </si>
  <si>
    <t xml:space="preserve"> Gombe City      </t>
  </si>
  <si>
    <t xml:space="preserve"> Neurosurgery     </t>
  </si>
  <si>
    <t xml:space="preserve"> C-Arm Machine    </t>
  </si>
  <si>
    <t xml:space="preserve"> 70000            </t>
  </si>
  <si>
    <t xml:space="preserve"> NeuroSurg        </t>
  </si>
  <si>
    <t xml:space="preserve"> pedro@neurosurg.es      </t>
  </si>
  <si>
    <t xml:space="preserve"> 29        </t>
  </si>
  <si>
    <t xml:space="preserve"> Damaturu Hospital </t>
  </si>
  <si>
    <t xml:space="preserve"> Yobe      </t>
  </si>
  <si>
    <t xml:space="preserve"> Damaturu City   </t>
  </si>
  <si>
    <t xml:space="preserve"> Obstetrics       </t>
  </si>
  <si>
    <t xml:space="preserve"> Fetal Monitor    </t>
  </si>
  <si>
    <t xml:space="preserve"> 6000             </t>
  </si>
  <si>
    <t xml:space="preserve"> 30        </t>
  </si>
  <si>
    <t xml:space="preserve"> Bauchi General    </t>
  </si>
  <si>
    <t xml:space="preserve"> Bauchi    </t>
  </si>
  <si>
    <t xml:space="preserve"> Bauchi City     </t>
  </si>
  <si>
    <t xml:space="preserve"> Ventilator       </t>
  </si>
  <si>
    <t xml:space="preserve"> RespCare         </t>
  </si>
  <si>
    <t xml:space="preserve"> emily@respcare.cn       </t>
  </si>
  <si>
    <t>-------------------</t>
  </si>
  <si>
    <t>------------</t>
  </si>
  <si>
    <t>--------------------</t>
  </si>
  <si>
    <t xml:space="preserve"> 31        </t>
  </si>
  <si>
    <t xml:space="preserve"> Ijebu-Ode General</t>
  </si>
  <si>
    <t xml:space="preserve"> Ijebu-Ode City  </t>
  </si>
  <si>
    <t xml:space="preserve"> Dermatology     </t>
  </si>
  <si>
    <t xml:space="preserve"> Cryotherapy Machine</t>
  </si>
  <si>
    <t xml:space="preserve"> DermaTech         </t>
  </si>
  <si>
    <t xml:space="preserve"> Sarah Lee        </t>
  </si>
  <si>
    <t xml:space="preserve"> sarah@dermatech.kr     </t>
  </si>
  <si>
    <t xml:space="preserve"> South Korea     </t>
  </si>
  <si>
    <t xml:space="preserve"> 32        </t>
  </si>
  <si>
    <t xml:space="preserve"> Okene Medical     </t>
  </si>
  <si>
    <t xml:space="preserve"> Okene City      </t>
  </si>
  <si>
    <t xml:space="preserve"> Pulmonology     </t>
  </si>
  <si>
    <t xml:space="preserve"> Oxygen Concentrator</t>
  </si>
  <si>
    <t xml:space="preserve"> 3       </t>
  </si>
  <si>
    <t xml:space="preserve"> RespTech          </t>
  </si>
  <si>
    <t xml:space="preserve"> emily@resptech.cn      </t>
  </si>
  <si>
    <t xml:space="preserve"> 33        </t>
  </si>
  <si>
    <t xml:space="preserve"> Abakaliki Hospital</t>
  </si>
  <si>
    <t xml:space="preserve"> Ebonyi     </t>
  </si>
  <si>
    <t xml:space="preserve"> Abakaliki City  </t>
  </si>
  <si>
    <t xml:space="preserve"> Urology         </t>
  </si>
  <si>
    <t xml:space="preserve"> Cystoscope         </t>
  </si>
  <si>
    <t xml:space="preserve"> UroMed            </t>
  </si>
  <si>
    <t xml:space="preserve"> fatima@uromed.in       </t>
  </si>
  <si>
    <t xml:space="preserve"> 34        </t>
  </si>
  <si>
    <t xml:space="preserve"> Sapele General    </t>
  </si>
  <si>
    <t xml:space="preserve"> Sapele City     </t>
  </si>
  <si>
    <t xml:space="preserve"> Gynecology      </t>
  </si>
  <si>
    <t xml:space="preserve"> Hysteroscope       </t>
  </si>
  <si>
    <t xml:space="preserve"> GynoTech          </t>
  </si>
  <si>
    <t xml:space="preserve"> maria@gynotech.mx      </t>
  </si>
  <si>
    <t xml:space="preserve"> 35        </t>
  </si>
  <si>
    <t xml:space="preserve"> Iseyin Medical    </t>
  </si>
  <si>
    <t xml:space="preserve"> Oyo        </t>
  </si>
  <si>
    <t xml:space="preserve"> Iseyin City     </t>
  </si>
  <si>
    <t xml:space="preserve"> Hematology      </t>
  </si>
  <si>
    <t xml:space="preserve"> Hemoglobin Analyzer</t>
  </si>
  <si>
    <t xml:space="preserve"> HemoTech          </t>
  </si>
  <si>
    <t xml:space="preserve"> david@hemotech.us      </t>
  </si>
  <si>
    <t xml:space="preserve"> 36        </t>
  </si>
  <si>
    <t xml:space="preserve"> Otukpo Hospital   </t>
  </si>
  <si>
    <t xml:space="preserve"> Otukpo City     </t>
  </si>
  <si>
    <t xml:space="preserve"> ENT             </t>
  </si>
  <si>
    <t xml:space="preserve"> Rhinolaryngoscope  </t>
  </si>
  <si>
    <t xml:space="preserve"> ENT Solutions     </t>
  </si>
  <si>
    <t xml:space="preserve"> anna@ent-solutions.fr  </t>
  </si>
  <si>
    <t xml:space="preserve"> 37        </t>
  </si>
  <si>
    <t xml:space="preserve"> Ogaminana General</t>
  </si>
  <si>
    <t xml:space="preserve"> Ogaminana City  </t>
  </si>
  <si>
    <t xml:space="preserve"> Neurology       </t>
  </si>
  <si>
    <t xml:space="preserve"> EMG Machine        </t>
  </si>
  <si>
    <t xml:space="preserve"> NeuroTech         </t>
  </si>
  <si>
    <t xml:space="preserve"> pedro@neurotech.es     </t>
  </si>
  <si>
    <t xml:space="preserve"> 38        </t>
  </si>
  <si>
    <t xml:space="preserve"> Ode-Ekiti Medical </t>
  </si>
  <si>
    <t xml:space="preserve"> Ode-Ekiti City  </t>
  </si>
  <si>
    <t xml:space="preserve"> Cardiology      </t>
  </si>
  <si>
    <t xml:space="preserve"> Stress Test System</t>
  </si>
  <si>
    <t xml:space="preserve"> CardioCare        </t>
  </si>
  <si>
    <t xml:space="preserve"> emma@cardiocare.com    </t>
  </si>
  <si>
    <t xml:space="preserve"> 39        </t>
  </si>
  <si>
    <t xml:space="preserve"> Egbe Specialist   </t>
  </si>
  <si>
    <t xml:space="preserve"> Egbe City       </t>
  </si>
  <si>
    <t xml:space="preserve"> Oncology        </t>
  </si>
  <si>
    <t xml:space="preserve"> Linear Accelerator</t>
  </si>
  <si>
    <t xml:space="preserve"> 500000           </t>
  </si>
  <si>
    <t xml:space="preserve"> OncoTech          </t>
  </si>
  <si>
    <t xml:space="preserve"> emily@oncotech.cn      </t>
  </si>
  <si>
    <t xml:space="preserve"> 40        </t>
  </si>
  <si>
    <t xml:space="preserve"> Ifo Medical       </t>
  </si>
  <si>
    <t xml:space="preserve"> Ifo City        </t>
  </si>
  <si>
    <t xml:space="preserve"> Pediatrics      </t>
  </si>
  <si>
    <t xml:space="preserve"> Phototherapy Unit </t>
  </si>
  <si>
    <t xml:space="preserve"> NeoCare           </t>
  </si>
  <si>
    <t xml:space="preserve"> jessica@neocare.au     </t>
  </si>
  <si>
    <t xml:space="preserve"> 41        </t>
  </si>
  <si>
    <t xml:space="preserve"> Idanre General    </t>
  </si>
  <si>
    <t xml:space="preserve"> Ondo       </t>
  </si>
  <si>
    <t xml:space="preserve"> Idanre City     </t>
  </si>
  <si>
    <t xml:space="preserve"> Orthopedics     </t>
  </si>
  <si>
    <t xml:space="preserve"> Traction Table    </t>
  </si>
  <si>
    <t xml:space="preserve"> OrthoTech         </t>
  </si>
  <si>
    <t xml:space="preserve"> anna@orthotech.fr      </t>
  </si>
  <si>
    <t xml:space="preserve"> 42        </t>
  </si>
  <si>
    <t xml:space="preserve"> Ikom Medical      </t>
  </si>
  <si>
    <t xml:space="preserve"> Ikom City       </t>
  </si>
  <si>
    <t xml:space="preserve"> Surgery         </t>
  </si>
  <si>
    <t xml:space="preserve"> Electrosurgical Unit</t>
  </si>
  <si>
    <t xml:space="preserve"> 1    </t>
  </si>
  <si>
    <t xml:space="preserve"> SurgiEquip        </t>
  </si>
  <si>
    <t xml:space="preserve"> ahmed@surgiequip.com   </t>
  </si>
  <si>
    <t xml:space="preserve"> 43        </t>
  </si>
  <si>
    <t xml:space="preserve"> Ijero-Ekiti Hosp  </t>
  </si>
  <si>
    <t xml:space="preserve"> Ekiti      </t>
  </si>
  <si>
    <t xml:space="preserve"> Ijero-Ekiti City</t>
  </si>
  <si>
    <t xml:space="preserve"> Radiology       </t>
  </si>
  <si>
    <t xml:space="preserve"> Mammography Machine</t>
  </si>
  <si>
    <t xml:space="preserve"> 1     </t>
  </si>
  <si>
    <t xml:space="preserve"> MammoTech         </t>
  </si>
  <si>
    <t xml:space="preserve"> emily@mammotech.cn     </t>
  </si>
  <si>
    <t xml:space="preserve"> 44        </t>
  </si>
  <si>
    <t xml:space="preserve"> Ikirun General    </t>
  </si>
  <si>
    <t xml:space="preserve"> Ikirun City     </t>
  </si>
  <si>
    <t xml:space="preserve"> Psychiatry      </t>
  </si>
  <si>
    <t xml:space="preserve"> Psychiatric Bed   </t>
  </si>
  <si>
    <t xml:space="preserve"> 2000             </t>
  </si>
  <si>
    <t xml:space="preserve"> PsychiCare        </t>
  </si>
  <si>
    <t xml:space="preserve"> sarah@psychicare.kr    </t>
  </si>
  <si>
    <t xml:space="preserve"> 45        </t>
  </si>
  <si>
    <t xml:space="preserve"> Ilorin Central    </t>
  </si>
  <si>
    <t xml:space="preserve"> Kwara      </t>
  </si>
  <si>
    <t xml:space="preserve"> Ilorin City     </t>
  </si>
  <si>
    <t xml:space="preserve"> Colonoscope       </t>
  </si>
  <si>
    <t xml:space="preserve"> GastroTech        </t>
  </si>
  <si>
    <t xml:space="preserve"> hassan@gastrotech.sa   </t>
  </si>
  <si>
    <t xml:space="preserve"> 46        </t>
  </si>
  <si>
    <t xml:space="preserve"> Ikare Specialist </t>
  </si>
  <si>
    <t xml:space="preserve"> Ikare City      </t>
  </si>
  <si>
    <t xml:space="preserve"> Blood Analyzer   </t>
  </si>
  <si>
    <t xml:space="preserve"> 47        </t>
  </si>
  <si>
    <t xml:space="preserve"> Ilaro Medical     </t>
  </si>
  <si>
    <t xml:space="preserve"> Ilaro City      </t>
  </si>
  <si>
    <t xml:space="preserve"> Otoscope         </t>
  </si>
  <si>
    <t xml:space="preserve"> 1000             </t>
  </si>
  <si>
    <t xml:space="preserve"> 300                     </t>
  </si>
  <si>
    <t xml:space="preserve"> 48        </t>
  </si>
  <si>
    <t xml:space="preserve"> Iragbiji Hospital </t>
  </si>
  <si>
    <t xml:space="preserve"> Iragbiji City   </t>
  </si>
  <si>
    <t xml:space="preserve"> Neurosurgery    </t>
  </si>
  <si>
    <t xml:space="preserve"> Neuroendoscope   </t>
  </si>
  <si>
    <t xml:space="preserve"> NeuroSurg         </t>
  </si>
  <si>
    <t xml:space="preserve"> pedro@neurosurg.es     </t>
  </si>
  <si>
    <t xml:space="preserve"> 49        </t>
  </si>
  <si>
    <t xml:space="preserve"> Ijebu-Igbo General</t>
  </si>
  <si>
    <t xml:space="preserve"> Ijebu-Igbo City</t>
  </si>
  <si>
    <t xml:space="preserve"> Echocardiogram  </t>
  </si>
  <si>
    <t xml:space="preserve"> CardioTech        </t>
  </si>
  <si>
    <t xml:space="preserve"> emma@cardiotech.com    </t>
  </si>
  <si>
    <t xml:space="preserve"> 50        </t>
  </si>
  <si>
    <t xml:space="preserve"> Ilobu Medical     </t>
  </si>
  <si>
    <t xml:space="preserve"> Ilobu City      </t>
  </si>
  <si>
    <t xml:space="preserve"> CPAP Machine     </t>
  </si>
  <si>
    <t xml:space="preserve"> RespCare          </t>
  </si>
  <si>
    <t xml:space="preserve"> emily@respcare.cn      </t>
  </si>
  <si>
    <t xml:space="preserve"> 51        </t>
  </si>
  <si>
    <t xml:space="preserve"> Cross River </t>
  </si>
  <si>
    <t xml:space="preserve"> Anesthesia Machine  </t>
  </si>
  <si>
    <t xml:space="preserve"> AnesthTech        </t>
  </si>
  <si>
    <t xml:space="preserve"> ahmed@anesthtech.com   </t>
  </si>
  <si>
    <t xml:space="preserve"> 52        </t>
  </si>
  <si>
    <t xml:space="preserve"> Ebonyi      </t>
  </si>
  <si>
    <t xml:space="preserve"> Lithotripsy Machine </t>
  </si>
  <si>
    <t xml:space="preserve"> UltraMed          </t>
  </si>
  <si>
    <t xml:space="preserve"> fatima@ultramed.in     </t>
  </si>
  <si>
    <t xml:space="preserve"> 53        </t>
  </si>
  <si>
    <t xml:space="preserve"> Oyo         </t>
  </si>
  <si>
    <t xml:space="preserve"> Hematology Analyzer </t>
  </si>
  <si>
    <t xml:space="preserve"> 54        </t>
  </si>
  <si>
    <t xml:space="preserve"> Benue       </t>
  </si>
  <si>
    <t xml:space="preserve"> Audiometer          </t>
  </si>
  <si>
    <t xml:space="preserve"> HearTech          </t>
  </si>
  <si>
    <t xml:space="preserve"> sophia@heartech.tw     </t>
  </si>
  <si>
    <t xml:space="preserve"> 55        </t>
  </si>
  <si>
    <t xml:space="preserve"> Kogi        </t>
  </si>
  <si>
    <t xml:space="preserve"> 56        </t>
  </si>
  <si>
    <t xml:space="preserve"> ECG Machine         </t>
  </si>
  <si>
    <t xml:space="preserve"> 57        </t>
  </si>
  <si>
    <t xml:space="preserve"> Radiation Machine   </t>
  </si>
  <si>
    <t xml:space="preserve"> 250000           </t>
  </si>
  <si>
    <t xml:space="preserve"> RadSource         </t>
  </si>
  <si>
    <t xml:space="preserve"> maria@radsource.de     </t>
  </si>
  <si>
    <t xml:space="preserve"> 58        </t>
  </si>
  <si>
    <t xml:space="preserve"> Ogun        </t>
  </si>
  <si>
    <t xml:space="preserve"> Infant Incubator    </t>
  </si>
  <si>
    <t xml:space="preserve"> 59        </t>
  </si>
  <si>
    <t xml:space="preserve"> Ondo        </t>
  </si>
  <si>
    <t xml:space="preserve"> X-ray Machine       </t>
  </si>
  <si>
    <t xml:space="preserve"> MedImaging        </t>
  </si>
  <si>
    <t xml:space="preserve"> anna@medimaging.fr     </t>
  </si>
  <si>
    <t xml:space="preserve"> 60        </t>
  </si>
  <si>
    <t xml:space="preserve"> Operating Table     </t>
  </si>
  <si>
    <t xml:space="preserve"> 61        </t>
  </si>
  <si>
    <t xml:space="preserve"> Ultrasound          </t>
  </si>
  <si>
    <t xml:space="preserve"> Sonoscan          </t>
  </si>
  <si>
    <t xml:space="preserve"> michael@sonoscan.jp    </t>
  </si>
  <si>
    <t xml:space="preserve"> 62        </t>
  </si>
  <si>
    <t xml:space="preserve"> Osun        </t>
  </si>
  <si>
    <t xml:space="preserve"> MRI Machine         </t>
  </si>
  <si>
    <t xml:space="preserve"> Imagix            </t>
  </si>
  <si>
    <t xml:space="preserve"> jane@imagix.co.uk      </t>
  </si>
  <si>
    <t xml:space="preserve"> 63        </t>
  </si>
  <si>
    <t xml:space="preserve"> Endoscope           </t>
  </si>
  <si>
    <t xml:space="preserve"> SurgiSupplies     </t>
  </si>
  <si>
    <t xml:space="preserve"> ahmed@surgisup.com     </t>
  </si>
  <si>
    <t xml:space="preserve"> 64        </t>
  </si>
  <si>
    <t xml:space="preserve"> Psychiatric Ward    </t>
  </si>
  <si>
    <t xml:space="preserve"> 65        </t>
  </si>
  <si>
    <t xml:space="preserve"> Kwara       </t>
  </si>
  <si>
    <t xml:space="preserve"> Gastroscope         </t>
  </si>
  <si>
    <t xml:space="preserve"> 66        </t>
  </si>
  <si>
    <t xml:space="preserve"> 2    </t>
  </si>
  <si>
    <t xml:space="preserve"> 67        </t>
  </si>
  <si>
    <t xml:space="preserve"> Otoscope            </t>
  </si>
  <si>
    <t xml:space="preserve"> 68        </t>
  </si>
  <si>
    <t xml:space="preserve"> Neuroendoscope      </t>
  </si>
  <si>
    <t xml:space="preserve"> 69        </t>
  </si>
  <si>
    <t xml:space="preserve"> Echocardiogram     </t>
  </si>
  <si>
    <t xml:space="preserve"> 70        </t>
  </si>
  <si>
    <t xml:space="preserve"> CPAP Machine        </t>
  </si>
  <si>
    <t xml:space="preserve"> 71        </t>
  </si>
  <si>
    <t xml:space="preserve"> Ipoti General     </t>
  </si>
  <si>
    <t xml:space="preserve"> Ekiti       </t>
  </si>
  <si>
    <t xml:space="preserve"> Ipoti City      </t>
  </si>
  <si>
    <t xml:space="preserve"> 72        </t>
  </si>
  <si>
    <t xml:space="preserve"> Blood Bank Refrigerator</t>
  </si>
  <si>
    <t xml:space="preserve"> 1 </t>
  </si>
  <si>
    <t xml:space="preserve"> BioTech           </t>
  </si>
  <si>
    <t xml:space="preserve"> maria@biotech.de       </t>
  </si>
  <si>
    <t xml:space="preserve"> 73        </t>
  </si>
  <si>
    <t xml:space="preserve"> Cautery Machine     </t>
  </si>
  <si>
    <t xml:space="preserve"> 74        </t>
  </si>
  <si>
    <t xml:space="preserve"> Phototherapy Unit  </t>
  </si>
  <si>
    <t xml:space="preserve"> 75        </t>
  </si>
  <si>
    <t xml:space="preserve"> Traction Table     </t>
  </si>
  <si>
    <t xml:space="preserve"> 76        </t>
  </si>
  <si>
    <t xml:space="preserve"> Chemotherapy Pump  </t>
  </si>
  <si>
    <t xml:space="preserve"> OncoCare          </t>
  </si>
  <si>
    <t xml:space="preserve"> emily@oncocare.cn      </t>
  </si>
  <si>
    <t xml:space="preserve"> 77        </t>
  </si>
  <si>
    <t xml:space="preserve"> 78        </t>
  </si>
  <si>
    <t xml:space="preserve"> Surgical Lights    </t>
  </si>
  <si>
    <t xml:space="preserve"> 79        </t>
  </si>
  <si>
    <t xml:space="preserve"> 80        </t>
  </si>
  <si>
    <t xml:space="preserve"> Colposcope         </t>
  </si>
  <si>
    <t xml:space="preserve"> 81        </t>
  </si>
  <si>
    <t xml:space="preserve"> TCD Machine        </t>
  </si>
  <si>
    <t xml:space="preserve"> 82        </t>
  </si>
  <si>
    <t xml:space="preserve"> Holter Monitor     </t>
  </si>
  <si>
    <t xml:space="preserve"> 83        </t>
  </si>
  <si>
    <t xml:space="preserve"> Microscope         </t>
  </si>
  <si>
    <t xml:space="preserve"> 84        </t>
  </si>
  <si>
    <t xml:space="preserve"> Sterilization Equipment</t>
  </si>
  <si>
    <t xml:space="preserve"> SteriTech         </t>
  </si>
  <si>
    <t xml:space="preserve"> hassan@steritech.sa    </t>
  </si>
  <si>
    <t xml:space="preserve"> 85        </t>
  </si>
  <si>
    <t xml:space="preserve"> Infant Warmers     </t>
  </si>
  <si>
    <t xml:space="preserve"> 86        </t>
  </si>
  <si>
    <t xml:space="preserve"> X-ray Machine      </t>
  </si>
  <si>
    <t xml:space="preserve"> 87        </t>
  </si>
  <si>
    <t xml:space="preserve"> Cast Cutter        </t>
  </si>
  <si>
    <t xml:space="preserve"> 88        </t>
  </si>
  <si>
    <t xml:space="preserve"> Ikot-Ekpene Hosp  </t>
  </si>
  <si>
    <t xml:space="preserve"> Akwa Ibom   </t>
  </si>
  <si>
    <t xml:space="preserve"> Ikot-Ekpene City</t>
  </si>
  <si>
    <t xml:space="preserve"> Surgical Suction Machine</t>
  </si>
  <si>
    <t xml:space="preserve"> 10000           </t>
  </si>
  <si>
    <t>-----------------------</t>
  </si>
  <si>
    <t>------------------------</t>
  </si>
  <si>
    <t xml:space="preserve"> 89        </t>
  </si>
  <si>
    <t xml:space="preserve"> Abuja Central Hospital  </t>
  </si>
  <si>
    <t xml:space="preserve"> Abuja       </t>
  </si>
  <si>
    <t xml:space="preserve"> Abuja City        </t>
  </si>
  <si>
    <t xml:space="preserve"> Infant Warmers        </t>
  </si>
  <si>
    <t xml:space="preserve"> jessica@neocare.au    </t>
  </si>
  <si>
    <t xml:space="preserve"> 90        </t>
  </si>
  <si>
    <t xml:space="preserve"> Enugu State Hospital    </t>
  </si>
  <si>
    <t xml:space="preserve"> Enugu       </t>
  </si>
  <si>
    <t xml:space="preserve"> Enugu City        </t>
  </si>
  <si>
    <t xml:space="preserve"> Phototherapy Unit    </t>
  </si>
  <si>
    <t xml:space="preserve"> 91        </t>
  </si>
  <si>
    <t xml:space="preserve"> Owerri General Hospital </t>
  </si>
  <si>
    <t xml:space="preserve"> Imo         </t>
  </si>
  <si>
    <t xml:space="preserve"> Owerri City       </t>
  </si>
  <si>
    <t xml:space="preserve"> Ultrasound Machine   </t>
  </si>
  <si>
    <t xml:space="preserve"> michael@sonoscan.jp   </t>
  </si>
  <si>
    <t xml:space="preserve"> 92        </t>
  </si>
  <si>
    <t xml:space="preserve"> Kaduna National Hospital</t>
  </si>
  <si>
    <t xml:space="preserve"> Kaduna      </t>
  </si>
  <si>
    <t xml:space="preserve"> Kaduna City       </t>
  </si>
  <si>
    <t xml:space="preserve"> Anesthesia Machine   </t>
  </si>
  <si>
    <t xml:space="preserve"> ahmed@anesthtech.com  </t>
  </si>
  <si>
    <t xml:space="preserve"> 93        </t>
  </si>
  <si>
    <t xml:space="preserve"> Ibadan Teaching Hospital</t>
  </si>
  <si>
    <t xml:space="preserve"> Ibadan City       </t>
  </si>
  <si>
    <t xml:space="preserve"> Surgical Lights      </t>
  </si>
  <si>
    <t xml:space="preserve"> ahmed@surgiequip.com  </t>
  </si>
  <si>
    <t xml:space="preserve"> 94        </t>
  </si>
  <si>
    <t xml:space="preserve"> Lokoja General Hospital </t>
  </si>
  <si>
    <t xml:space="preserve"> Lokoja City       </t>
  </si>
  <si>
    <t xml:space="preserve"> X-ray Machine        </t>
  </si>
  <si>
    <t xml:space="preserve"> anna@medimaging.fr    </t>
  </si>
  <si>
    <t xml:space="preserve"> 95        </t>
  </si>
  <si>
    <t xml:space="preserve"> Abeokuta Specialist Hosp</t>
  </si>
  <si>
    <t xml:space="preserve"> Abeokuta City     </t>
  </si>
  <si>
    <t xml:space="preserve"> Ventilator           </t>
  </si>
  <si>
    <t xml:space="preserve"> emily@resptech.cn     </t>
  </si>
  <si>
    <t xml:space="preserve"> 96        </t>
  </si>
  <si>
    <t xml:space="preserve"> Ilorin University Hospital </t>
  </si>
  <si>
    <t xml:space="preserve"> Kwara     </t>
  </si>
  <si>
    <t xml:space="preserve"> Ilorin City       </t>
  </si>
  <si>
    <t xml:space="preserve"> C-arm Fluoroscopy    </t>
  </si>
  <si>
    <t xml:space="preserve"> 60000            </t>
  </si>
  <si>
    <t xml:space="preserve"> FluoroTech        </t>
  </si>
  <si>
    <t xml:space="preserve"> sophia@fluorotech.tw  </t>
  </si>
  <si>
    <t xml:space="preserve"> 97        </t>
  </si>
  <si>
    <t xml:space="preserve"> Minna Federal Medical Center </t>
  </si>
  <si>
    <t xml:space="preserve"> Niger    </t>
  </si>
  <si>
    <t xml:space="preserve"> Minna City        </t>
  </si>
  <si>
    <t xml:space="preserve"> Operating Table      </t>
  </si>
  <si>
    <t xml:space="preserve"> 50000            </t>
  </si>
  <si>
    <t xml:space="preserve"> 98        </t>
  </si>
  <si>
    <t xml:space="preserve"> Oshogbo General Hospital </t>
  </si>
  <si>
    <t xml:space="preserve"> Oshogbo City      </t>
  </si>
  <si>
    <t xml:space="preserve"> 99        </t>
  </si>
  <si>
    <t xml:space="preserve"> Yenagoa Medical Center </t>
  </si>
  <si>
    <t xml:space="preserve"> Bayelsa     </t>
  </si>
  <si>
    <t xml:space="preserve"> Yenagoa City      </t>
  </si>
  <si>
    <t xml:space="preserve"> Phototherapy Unit   </t>
  </si>
  <si>
    <t xml:space="preserve"> 100       </t>
  </si>
  <si>
    <t xml:space="preserve"> Sokoto General Hospital </t>
  </si>
  <si>
    <t xml:space="preserve"> Sokoto      </t>
  </si>
  <si>
    <t xml:space="preserve"> Sokoto City       </t>
  </si>
  <si>
    <t xml:space="preserve"> Ultrasound Machine  </t>
  </si>
  <si>
    <t>----------------------------</t>
  </si>
  <si>
    <t xml:space="preserve"> 101       </t>
  </si>
  <si>
    <t xml:space="preserve"> Port Harcourt General      </t>
  </si>
  <si>
    <t xml:space="preserve"> Rivers      </t>
  </si>
  <si>
    <t xml:space="preserve"> Port Harcourt     </t>
  </si>
  <si>
    <t xml:space="preserve"> 102       </t>
  </si>
  <si>
    <t xml:space="preserve"> Abuja Central Hospital     </t>
  </si>
  <si>
    <t xml:space="preserve"> 103       </t>
  </si>
  <si>
    <t xml:space="preserve"> Enugu State Hospital       </t>
  </si>
  <si>
    <t xml:space="preserve"> 104       </t>
  </si>
  <si>
    <t xml:space="preserve"> Owerri General Hospital    </t>
  </si>
  <si>
    <t xml:space="preserve"> 105       </t>
  </si>
  <si>
    <t xml:space="preserve"> Kaduna National Hospital   </t>
  </si>
  <si>
    <t xml:space="preserve"> 106       </t>
  </si>
  <si>
    <t xml:space="preserve"> 107       </t>
  </si>
  <si>
    <t xml:space="preserve"> Oshogbo General Hospital   </t>
  </si>
  <si>
    <t xml:space="preserve"> 108       </t>
  </si>
  <si>
    <t xml:space="preserve"> Yenagoa Medical Center     </t>
  </si>
  <si>
    <t xml:space="preserve"> 109       </t>
  </si>
  <si>
    <t xml:space="preserve"> Sokoto General Hospital   </t>
  </si>
  <si>
    <t xml:space="preserve"> Infant Warmers      </t>
  </si>
  <si>
    <t xml:space="preserve"> 110       </t>
  </si>
  <si>
    <t xml:space="preserve"> Uyo General Hospital      </t>
  </si>
  <si>
    <t xml:space="preserve"> Uyo City          </t>
  </si>
  <si>
    <t xml:space="preserve"> 111       </t>
  </si>
  <si>
    <t xml:space="preserve"> Port Harcourt General     </t>
  </si>
  <si>
    <t xml:space="preserve"> 112       </t>
  </si>
  <si>
    <t xml:space="preserve"> Abuja Central Hospital    </t>
  </si>
  <si>
    <t xml:space="preserve"> 113       </t>
  </si>
  <si>
    <t xml:space="preserve"> Enugu State Hospital      </t>
  </si>
  <si>
    <t xml:space="preserve"> 114       </t>
  </si>
  <si>
    <t xml:space="preserve"> Owerri General Hospital   </t>
  </si>
  <si>
    <t xml:space="preserve"> 115       </t>
  </si>
  <si>
    <t xml:space="preserve"> Kaduna National Hospital  </t>
  </si>
  <si>
    <t xml:space="preserve"> 116       </t>
  </si>
  <si>
    <t xml:space="preserve"> 117       </t>
  </si>
  <si>
    <t xml:space="preserve"> Oshogbo General Hospital  </t>
  </si>
  <si>
    <t xml:space="preserve"> CT Scanner           </t>
  </si>
  <si>
    <t xml:space="preserve"> 80000            </t>
  </si>
  <si>
    <t xml:space="preserve"> ScanTech          </t>
  </si>
  <si>
    <t xml:space="preserve"> emily@scantech.de      </t>
  </si>
  <si>
    <t xml:space="preserve"> 2024-04-20   </t>
  </si>
  <si>
    <t xml:space="preserve"> 2024-05-15     </t>
  </si>
  <si>
    <t xml:space="preserve"> 60                       </t>
  </si>
  <si>
    <t xml:space="preserve"> 118       </t>
  </si>
  <si>
    <t xml:space="preserve"> Yenagoa Medical Center    </t>
  </si>
  <si>
    <t xml:space="preserve"> Defibrillator        </t>
  </si>
  <si>
    <t xml:space="preserve"> CardiaTech        </t>
  </si>
  <si>
    <t xml:space="preserve"> Mark Smith       </t>
  </si>
  <si>
    <t xml:space="preserve"> mark@cardiatech.us     </t>
  </si>
  <si>
    <t xml:space="preserve"> 119       </t>
  </si>
  <si>
    <t xml:space="preserve"> Sokoto General Hospital  </t>
  </si>
  <si>
    <t xml:space="preserve"> 120       </t>
  </si>
  <si>
    <t xml:space="preserve"> Uyo General Hospital     </t>
  </si>
  <si>
    <t xml:space="preserve"> 121       </t>
  </si>
  <si>
    <t xml:space="preserve"> 122       </t>
  </si>
  <si>
    <t xml:space="preserve"> 123       </t>
  </si>
  <si>
    <t xml:space="preserve"> 124       </t>
  </si>
  <si>
    <t xml:space="preserve"> 125       </t>
  </si>
  <si>
    <t xml:space="preserve"> 126       </t>
  </si>
  <si>
    <t xml:space="preserve"> 127       </t>
  </si>
  <si>
    <t xml:space="preserve"> 128       </t>
  </si>
  <si>
    <t xml:space="preserve"> 129       </t>
  </si>
  <si>
    <t xml:space="preserve"> 130       </t>
  </si>
  <si>
    <t xml:space="preserve"> 131       </t>
  </si>
  <si>
    <t xml:space="preserve"> 132       </t>
  </si>
  <si>
    <t xml:space="preserve"> 133       </t>
  </si>
  <si>
    <t xml:space="preserve"> 134       </t>
  </si>
  <si>
    <t xml:space="preserve"> 135       </t>
  </si>
  <si>
    <t xml:space="preserve"> 136       </t>
  </si>
  <si>
    <t xml:space="preserve"> 137       </t>
  </si>
  <si>
    <t xml:space="preserve"> 138       </t>
  </si>
  <si>
    <t xml:space="preserve"> 139       </t>
  </si>
  <si>
    <t xml:space="preserve"> 140       </t>
  </si>
  <si>
    <t xml:space="preserve"> 141       </t>
  </si>
  <si>
    <t xml:space="preserve"> 142       </t>
  </si>
  <si>
    <t xml:space="preserve"> 143       </t>
  </si>
  <si>
    <t xml:space="preserve"> 144       </t>
  </si>
  <si>
    <t xml:space="preserve"> 145       </t>
  </si>
  <si>
    <t xml:space="preserve"> 146       </t>
  </si>
  <si>
    <t xml:space="preserve"> 147       </t>
  </si>
  <si>
    <t xml:space="preserve"> 148       </t>
  </si>
  <si>
    <t xml:space="preserve"> 149       </t>
  </si>
  <si>
    <t xml:space="preserve"> 150       </t>
  </si>
  <si>
    <t xml:space="preserve"> 151       </t>
  </si>
  <si>
    <t xml:space="preserve"> 152       </t>
  </si>
  <si>
    <t xml:space="preserve"> 153       </t>
  </si>
  <si>
    <t xml:space="preserve"> 154       </t>
  </si>
  <si>
    <t xml:space="preserve"> 155       </t>
  </si>
  <si>
    <t xml:space="preserve"> MRI Machine          </t>
  </si>
  <si>
    <t xml:space="preserve"> MRI Solutions     </t>
  </si>
  <si>
    <t xml:space="preserve"> john@mrisolutions.us   </t>
  </si>
  <si>
    <t xml:space="preserve"> 2024-03-01   </t>
  </si>
  <si>
    <t xml:space="preserve"> 2024-03-30     </t>
  </si>
  <si>
    <t xml:space="preserve"> 156       </t>
  </si>
  <si>
    <t xml:space="preserve"> 157       </t>
  </si>
  <si>
    <t xml:space="preserve"> 158       </t>
  </si>
  <si>
    <t xml:space="preserve"> 159       </t>
  </si>
  <si>
    <t xml:space="preserve"> 160       </t>
  </si>
  <si>
    <t xml:space="preserve"> 161       </t>
  </si>
  <si>
    <t xml:space="preserve"> 7        </t>
  </si>
  <si>
    <t xml:space="preserve"> 162       </t>
  </si>
  <si>
    <t xml:space="preserve"> 163       </t>
  </si>
  <si>
    <t xml:space="preserve"> 164       </t>
  </si>
  <si>
    <t xml:space="preserve"> 165       </t>
  </si>
  <si>
    <t xml:space="preserve"> 166       </t>
  </si>
  <si>
    <t xml:space="preserve"> 8        </t>
  </si>
  <si>
    <t xml:space="preserve"> 167       </t>
  </si>
  <si>
    <t xml:space="preserve"> 4        </t>
  </si>
  <si>
    <t xml:space="preserve"> 168       </t>
  </si>
  <si>
    <t xml:space="preserve"> 10       </t>
  </si>
  <si>
    <t xml:space="preserve"> 169       </t>
  </si>
  <si>
    <t xml:space="preserve"> 6        </t>
  </si>
  <si>
    <t xml:space="preserve"> 170       </t>
  </si>
  <si>
    <t xml:space="preserve"> 9        </t>
  </si>
  <si>
    <t xml:space="preserve"> 171       </t>
  </si>
  <si>
    <t xml:space="preserve"> 172       </t>
  </si>
  <si>
    <t xml:space="preserve"> 173       </t>
  </si>
  <si>
    <t xml:space="preserve"> 174       </t>
  </si>
  <si>
    <t xml:space="preserve"> 175       </t>
  </si>
  <si>
    <t xml:space="preserve"> 176       </t>
  </si>
  <si>
    <t xml:space="preserve"> 177       </t>
  </si>
  <si>
    <t xml:space="preserve"> 178       </t>
  </si>
  <si>
    <t xml:space="preserve"> 179       </t>
  </si>
  <si>
    <t xml:space="preserve"> 180       </t>
  </si>
  <si>
    <t xml:space="preserve"> 181       </t>
  </si>
  <si>
    <t xml:space="preserve"> Warri General Hospital     </t>
  </si>
  <si>
    <t xml:space="preserve"> Delta       </t>
  </si>
  <si>
    <t xml:space="preserve"> Warri City        </t>
  </si>
  <si>
    <t xml:space="preserve"> 182       </t>
  </si>
  <si>
    <t xml:space="preserve"> Aba Medical Center         </t>
  </si>
  <si>
    <t xml:space="preserve"> Abia        </t>
  </si>
  <si>
    <t xml:space="preserve"> Aba City          </t>
  </si>
  <si>
    <t xml:space="preserve"> 183       </t>
  </si>
  <si>
    <t xml:space="preserve"> Calabar General Hospital   </t>
  </si>
  <si>
    <t xml:space="preserve"> Calabar City      </t>
  </si>
  <si>
    <t xml:space="preserve"> 184       </t>
  </si>
  <si>
    <t xml:space="preserve"> Lokoja Medical Center     </t>
  </si>
  <si>
    <t xml:space="preserve"> 185       </t>
  </si>
  <si>
    <t xml:space="preserve"> Gombe General Hospital     </t>
  </si>
  <si>
    <t xml:space="preserve"> Gombe       </t>
  </si>
  <si>
    <t xml:space="preserve"> Gombe City        </t>
  </si>
  <si>
    <t xml:space="preserve"> 186       </t>
  </si>
  <si>
    <t xml:space="preserve"> Jalingo Federal Medical Center </t>
  </si>
  <si>
    <t xml:space="preserve"> Taraba  </t>
  </si>
  <si>
    <t xml:space="preserve"> Jalingo City      </t>
  </si>
  <si>
    <t xml:space="preserve"> 187       </t>
  </si>
  <si>
    <t xml:space="preserve"> Bauchi National Hospital   </t>
  </si>
  <si>
    <t xml:space="preserve"> Bauchi      </t>
  </si>
  <si>
    <t xml:space="preserve"> Bauchi City       </t>
  </si>
  <si>
    <t xml:space="preserve"> 188       </t>
  </si>
  <si>
    <t xml:space="preserve"> Umuahia General Hospital   </t>
  </si>
  <si>
    <t xml:space="preserve"> Umuahia City      </t>
  </si>
  <si>
    <t xml:space="preserve"> 189       </t>
  </si>
  <si>
    <t xml:space="preserve"> Akure Medical Center       </t>
  </si>
  <si>
    <t xml:space="preserve"> Akure City        </t>
  </si>
  <si>
    <t xml:space="preserve"> 190       </t>
  </si>
  <si>
    <t xml:space="preserve"> Ibadan National Hospital   </t>
  </si>
  <si>
    <t xml:space="preserve"> Incubator            </t>
  </si>
  <si>
    <t xml:space="preserve"> 191       </t>
  </si>
  <si>
    <t xml:space="preserve"> Maiduguri General Hospital </t>
  </si>
  <si>
    <t xml:space="preserve"> Borno       </t>
  </si>
  <si>
    <t xml:space="preserve"> Maiduguri City    </t>
  </si>
  <si>
    <t xml:space="preserve"> 2024-02-10   </t>
  </si>
  <si>
    <t xml:space="preserve"> 2024-03-05     </t>
  </si>
  <si>
    <t xml:space="preserve"> 192       </t>
  </si>
  <si>
    <t xml:space="preserve"> Kano National Hospital     </t>
  </si>
  <si>
    <t xml:space="preserve"> Kano        </t>
  </si>
  <si>
    <t xml:space="preserve"> Kano City         </t>
  </si>
  <si>
    <t xml:space="preserve"> 193       </t>
  </si>
  <si>
    <t xml:space="preserve"> Makurdi General Hospital   </t>
  </si>
  <si>
    <t xml:space="preserve"> Makurdi City      </t>
  </si>
  <si>
    <t xml:space="preserve"> 194       </t>
  </si>
  <si>
    <t xml:space="preserve"> Asaba Medical Center       </t>
  </si>
  <si>
    <t xml:space="preserve"> Asaba City        </t>
  </si>
  <si>
    <t xml:space="preserve"> 195       </t>
  </si>
  <si>
    <t xml:space="preserve"> Gusau General Hospital     </t>
  </si>
  <si>
    <t xml:space="preserve"> Zamfara     </t>
  </si>
  <si>
    <t xml:space="preserve"> Gusau City        </t>
  </si>
  <si>
    <t xml:space="preserve"> 196       </t>
  </si>
  <si>
    <t xml:space="preserve"> Yola Federal Medical Center </t>
  </si>
  <si>
    <t xml:space="preserve"> Adamawa   </t>
  </si>
  <si>
    <t xml:space="preserve"> Yola City         </t>
  </si>
  <si>
    <t xml:space="preserve"> 197       </t>
  </si>
  <si>
    <t xml:space="preserve"> Jos University Teaching Hospital </t>
  </si>
  <si>
    <t xml:space="preserve"> Jos City   </t>
  </si>
  <si>
    <t xml:space="preserve"> 198       </t>
  </si>
  <si>
    <t xml:space="preserve"> Ogbomoso General Hospital  </t>
  </si>
  <si>
    <t xml:space="preserve"> Ogbomoso City     </t>
  </si>
  <si>
    <t xml:space="preserve"> 199       </t>
  </si>
  <si>
    <t xml:space="preserve"> Ado-Ekiti Medical Center   </t>
  </si>
  <si>
    <t xml:space="preserve"> Ado-Ekiti City    </t>
  </si>
  <si>
    <t xml:space="preserve"> 200       </t>
  </si>
  <si>
    <t xml:space="preserve"> Abakaliki General Hospital </t>
  </si>
  <si>
    <t xml:space="preserve"> Abakaliki City    </t>
  </si>
  <si>
    <t xml:space="preserve"> 201       </t>
  </si>
  <si>
    <t xml:space="preserve"> 202       </t>
  </si>
  <si>
    <t xml:space="preserve"> Benin City General Hospital </t>
  </si>
  <si>
    <t xml:space="preserve"> Edo       </t>
  </si>
  <si>
    <t xml:space="preserve"> Benin City        </t>
  </si>
  <si>
    <t xml:space="preserve"> 203       </t>
  </si>
  <si>
    <t xml:space="preserve"> Lafia Federal Medical Center </t>
  </si>
  <si>
    <t xml:space="preserve"> Nasarawa </t>
  </si>
  <si>
    <t xml:space="preserve"> Lafia City        </t>
  </si>
  <si>
    <t xml:space="preserve"> 204       </t>
  </si>
  <si>
    <t xml:space="preserve"> Abeokuta General Hospital </t>
  </si>
  <si>
    <t xml:space="preserve"> 205       </t>
  </si>
  <si>
    <t xml:space="preserve"> Awka Medical Center        </t>
  </si>
  <si>
    <t xml:space="preserve"> Awka City         </t>
  </si>
  <si>
    <t xml:space="preserve"> 206       </t>
  </si>
  <si>
    <t xml:space="preserve"> Dutse General Hospital     </t>
  </si>
  <si>
    <t xml:space="preserve"> Jigawa     </t>
  </si>
  <si>
    <t xml:space="preserve"> Dutse City        </t>
  </si>
  <si>
    <t xml:space="preserve"> 207       </t>
  </si>
  <si>
    <t xml:space="preserve"> Umuahia General Hospital  </t>
  </si>
  <si>
    <t xml:space="preserve"> Abia       </t>
  </si>
  <si>
    <t xml:space="preserve"> 208       </t>
  </si>
  <si>
    <t xml:space="preserve"> Zamfara    </t>
  </si>
  <si>
    <t xml:space="preserve"> 209       </t>
  </si>
  <si>
    <t xml:space="preserve"> Bauchi     </t>
  </si>
  <si>
    <t xml:space="preserve"> 210       </t>
  </si>
  <si>
    <t xml:space="preserve"> Keffi Federal Medical Center </t>
  </si>
  <si>
    <t xml:space="preserve"> Keffi City      </t>
  </si>
  <si>
    <t xml:space="preserve"> 211       </t>
  </si>
  <si>
    <t xml:space="preserve"> 212       </t>
  </si>
  <si>
    <t xml:space="preserve"> 213       </t>
  </si>
  <si>
    <t xml:space="preserve"> 214       </t>
  </si>
  <si>
    <t xml:space="preserve"> 215       </t>
  </si>
  <si>
    <t xml:space="preserve"> 216       </t>
  </si>
  <si>
    <t xml:space="preserve"> 217       </t>
  </si>
  <si>
    <t xml:space="preserve"> 218       </t>
  </si>
  <si>
    <t xml:space="preserve"> 219       </t>
  </si>
  <si>
    <t xml:space="preserve"> 220       </t>
  </si>
  <si>
    <t xml:space="preserve"> 221       </t>
  </si>
  <si>
    <t xml:space="preserve"> 2024-03-02   </t>
  </si>
  <si>
    <t xml:space="preserve"> 222       </t>
  </si>
  <si>
    <t xml:space="preserve"> Bayelsa    </t>
  </si>
  <si>
    <t xml:space="preserve"> 2024-03-18   </t>
  </si>
  <si>
    <t xml:space="preserve"> 2024-04-12     </t>
  </si>
  <si>
    <t xml:space="preserve"> 223       </t>
  </si>
  <si>
    <t xml:space="preserve"> 2024-04-01   </t>
  </si>
  <si>
    <t xml:space="preserve"> 224       </t>
  </si>
  <si>
    <t xml:space="preserve"> 2024-02-22   </t>
  </si>
  <si>
    <t xml:space="preserve"> 225       </t>
  </si>
  <si>
    <t xml:space="preserve"> 226       </t>
  </si>
  <si>
    <t xml:space="preserve"> 227       </t>
  </si>
  <si>
    <t xml:space="preserve"> 228       </t>
  </si>
  <si>
    <t xml:space="preserve"> 229       </t>
  </si>
  <si>
    <t xml:space="preserve"> 230       </t>
  </si>
  <si>
    <t xml:space="preserve"> 231       </t>
  </si>
  <si>
    <t xml:space="preserve"> 232       </t>
  </si>
  <si>
    <t xml:space="preserve"> 233       </t>
  </si>
  <si>
    <t xml:space="preserve"> 234       </t>
  </si>
  <si>
    <t xml:space="preserve"> 235       </t>
  </si>
  <si>
    <t xml:space="preserve"> 236       </t>
  </si>
  <si>
    <t xml:space="preserve"> 237       </t>
  </si>
  <si>
    <t xml:space="preserve"> 238       </t>
  </si>
  <si>
    <t xml:space="preserve"> 239       </t>
  </si>
  <si>
    <t xml:space="preserve"> 240       </t>
  </si>
  <si>
    <t xml:space="preserve"> 241       </t>
  </si>
  <si>
    <t xml:space="preserve"> 242       </t>
  </si>
  <si>
    <t xml:space="preserve"> 243       </t>
  </si>
  <si>
    <t xml:space="preserve"> 244       </t>
  </si>
  <si>
    <t xml:space="preserve"> 245       </t>
  </si>
  <si>
    <t xml:space="preserve"> 246       </t>
  </si>
  <si>
    <t xml:space="preserve"> 247       </t>
  </si>
  <si>
    <t xml:space="preserve"> 248       </t>
  </si>
  <si>
    <t xml:space="preserve"> 249       </t>
  </si>
  <si>
    <t xml:space="preserve"> 250       </t>
  </si>
  <si>
    <t xml:space="preserve"> 251       </t>
  </si>
  <si>
    <t xml:space="preserve"> 252       </t>
  </si>
  <si>
    <t xml:space="preserve"> 253       </t>
  </si>
  <si>
    <t xml:space="preserve"> 254       </t>
  </si>
  <si>
    <t xml:space="preserve"> 255       </t>
  </si>
  <si>
    <t xml:space="preserve"> 256       </t>
  </si>
  <si>
    <t xml:space="preserve"> 257       </t>
  </si>
  <si>
    <t xml:space="preserve"> 258       </t>
  </si>
  <si>
    <t xml:space="preserve"> 259       </t>
  </si>
  <si>
    <t xml:space="preserve"> 260       </t>
  </si>
  <si>
    <t>HOSPITAL</t>
  </si>
  <si>
    <t>SERIAL NUMBER</t>
  </si>
  <si>
    <t>STATE</t>
  </si>
  <si>
    <t>LOCATION</t>
  </si>
  <si>
    <t>DEPARTMENT</t>
  </si>
  <si>
    <t xml:space="preserve">SUPPLIER </t>
  </si>
  <si>
    <t>SUPPLIER CONTACT</t>
  </si>
  <si>
    <t>SUPPLIER PHONE</t>
  </si>
  <si>
    <t>SUPPLIER EMAIL</t>
  </si>
  <si>
    <t>SUPPLIER COUNTRY</t>
  </si>
  <si>
    <t>DATE ORDERED</t>
  </si>
  <si>
    <t xml:space="preserve"> 2024/03/15   </t>
  </si>
  <si>
    <t xml:space="preserve"> 2024/02/20   </t>
  </si>
  <si>
    <t xml:space="preserve"> 2024/01/10   </t>
  </si>
  <si>
    <t xml:space="preserve"> 2024/04/02   </t>
  </si>
  <si>
    <t xml:space="preserve"> 2024/03/05   </t>
  </si>
  <si>
    <t xml:space="preserve"> 2024/04/10   </t>
  </si>
  <si>
    <t xml:space="preserve"> 2024/02/28   </t>
  </si>
  <si>
    <t xml:space="preserve"> 2024/03/20   </t>
  </si>
  <si>
    <t xml:space="preserve"> 2024/01/25   </t>
  </si>
  <si>
    <t xml:space="preserve"> 2024/04/05   </t>
  </si>
  <si>
    <t xml:space="preserve"> 2024/03/10   </t>
  </si>
  <si>
    <t xml:space="preserve"> 2024/02/15   </t>
  </si>
  <si>
    <t xml:space="preserve"> 2024/01/20   </t>
  </si>
  <si>
    <t xml:space="preserve"> 2024/03/28   </t>
  </si>
  <si>
    <t xml:space="preserve"> 2024/02/05   </t>
  </si>
  <si>
    <t xml:space="preserve"> 2024/04/20   </t>
  </si>
  <si>
    <t xml:space="preserve"> 2024/03/01   </t>
  </si>
  <si>
    <t xml:space="preserve"> 2024/02/10   </t>
  </si>
  <si>
    <t xml:space="preserve"> 2024/03/02   </t>
  </si>
  <si>
    <t xml:space="preserve"> 2024/03/18   </t>
  </si>
  <si>
    <t xml:space="preserve"> 2024/04/01   </t>
  </si>
  <si>
    <t xml:space="preserve"> 2024/02/22   </t>
  </si>
  <si>
    <t>DATE DELIVERED</t>
  </si>
  <si>
    <t xml:space="preserve"> 2024/04/10     </t>
  </si>
  <si>
    <t xml:space="preserve"> 2024/03/18     </t>
  </si>
  <si>
    <t xml:space="preserve"> 2024/02/05     </t>
  </si>
  <si>
    <t xml:space="preserve"> 2024/04/25     </t>
  </si>
  <si>
    <t xml:space="preserve"> 2024/03/28     </t>
  </si>
  <si>
    <t xml:space="preserve"> 2024/05/05     </t>
  </si>
  <si>
    <t xml:space="preserve"> 2024/03/25     </t>
  </si>
  <si>
    <t xml:space="preserve"> 2024/04/15     </t>
  </si>
  <si>
    <t xml:space="preserve"> 2024/02/20     </t>
  </si>
  <si>
    <t xml:space="preserve"> 2024/04/30     </t>
  </si>
  <si>
    <t xml:space="preserve"> 2024/04/05     </t>
  </si>
  <si>
    <t xml:space="preserve"> 2024/03/10     </t>
  </si>
  <si>
    <t xml:space="preserve"> 2024/02/15     </t>
  </si>
  <si>
    <t xml:space="preserve"> 2024/04/22     </t>
  </si>
  <si>
    <t xml:space="preserve"> 2024/03/01     </t>
  </si>
  <si>
    <t xml:space="preserve"> 2024/05/15     </t>
  </si>
  <si>
    <t xml:space="preserve"> 2024/03/30     </t>
  </si>
  <si>
    <t xml:space="preserve"> 2024/03/05     </t>
  </si>
  <si>
    <t xml:space="preserve"> 2024/04/12     </t>
  </si>
  <si>
    <t>DELIVERY PERIOD DAYS</t>
  </si>
  <si>
    <t xml:space="preserve">MAINTENANCE COST </t>
  </si>
  <si>
    <t xml:space="preserve">INSTALLATION COST </t>
  </si>
  <si>
    <t>EQUIPMENT CONDITION</t>
  </si>
  <si>
    <t>LAGOS GENERAL</t>
  </si>
  <si>
    <t>ABUJA HOSPITAL</t>
  </si>
  <si>
    <t>IBADAN CLINIC</t>
  </si>
  <si>
    <t>KADUNA CLINIC</t>
  </si>
  <si>
    <t>BENIN CITY HOSP</t>
  </si>
  <si>
    <t>OWERRI MEDICAL</t>
  </si>
  <si>
    <t>JOS TEACHING</t>
  </si>
  <si>
    <t>WARRI GENERAL</t>
  </si>
  <si>
    <t>SOKOTO TEACHING</t>
  </si>
  <si>
    <t>UYO SPECIALIST</t>
  </si>
  <si>
    <t>YOLA MEDICAL</t>
  </si>
  <si>
    <t>MAKURDI HOSPITAL</t>
  </si>
  <si>
    <t>LOKOJA MEDICAL</t>
  </si>
  <si>
    <t>AWKA GENERAL</t>
  </si>
  <si>
    <t>IKEJA GENERAL</t>
  </si>
  <si>
    <t>IFE CENTRAL</t>
  </si>
  <si>
    <t>UMUAHIA MEDICAL</t>
  </si>
  <si>
    <t>IJEBU-ODE GENERAL</t>
  </si>
  <si>
    <t>SAPELE GENERAL</t>
  </si>
  <si>
    <t>OGAMINANA GENERAL</t>
  </si>
  <si>
    <t>EGBE SPECIALIST</t>
  </si>
  <si>
    <t>IDANRE GENERAL</t>
  </si>
  <si>
    <t>ILORIN CENTRAL</t>
  </si>
  <si>
    <t>IRAGBIJI HOSPITAL</t>
  </si>
  <si>
    <t>IJEBU-IGBO GENERAL</t>
  </si>
  <si>
    <t>IKOM MEDICAL</t>
  </si>
  <si>
    <t>OTUKPO HOSPITAL</t>
  </si>
  <si>
    <t>ILARO MEDICAL</t>
  </si>
  <si>
    <t>ISEYIN MEDICAL</t>
  </si>
  <si>
    <t>IFO MEDICAL</t>
  </si>
  <si>
    <t>OWERRI GENERAL HOSPITAL</t>
  </si>
  <si>
    <t>KADUNA NATIONAL HOSPITAL</t>
  </si>
  <si>
    <t>ABEOKUTA SPECIALIST HOSP</t>
  </si>
  <si>
    <t>ILORIN UNIVERSITY HOSPITAL</t>
  </si>
  <si>
    <t>SOKOTO GENERAL HOSPITAL</t>
  </si>
  <si>
    <t>ENUGU STATE HOSPITAL</t>
  </si>
  <si>
    <t>MINNA FEDERAL MEDICAL CENTER</t>
  </si>
  <si>
    <t>OSHOGBO GENERAL HOSPITAL</t>
  </si>
  <si>
    <t>PORT HARCOURT GENERAL</t>
  </si>
  <si>
    <t>ABUJA CENTRAL HOSPITAL</t>
  </si>
  <si>
    <t>YENAGOA MEDICAL CENTER</t>
  </si>
  <si>
    <t>UYO GENERAL HOSPITAL</t>
  </si>
  <si>
    <t>WARRI GENERAL HOSPITAL</t>
  </si>
  <si>
    <t>CALABAR GENERAL HOSPITAL</t>
  </si>
  <si>
    <t>LOKOJA MEDICAL CENTER</t>
  </si>
  <si>
    <t>BAUCHI NATIONAL HOSPITAL</t>
  </si>
  <si>
    <t>AKURE MEDICAL CENTER</t>
  </si>
  <si>
    <t>KANO NATIONAL HOSPITAL</t>
  </si>
  <si>
    <t>ASABA MEDICAL CENTER</t>
  </si>
  <si>
    <t>JOS UNIVERSITY TEACHING HOSPITAL</t>
  </si>
  <si>
    <t>OGBOMOSO GENERAL HOSPITAL</t>
  </si>
  <si>
    <t>ABAKALIKI GENERAL HOSPITAL</t>
  </si>
  <si>
    <t>LAFIA FEDERAL MEDICAL CENTER</t>
  </si>
  <si>
    <t>ABEOKUTA GENERAL HOSPITAL</t>
  </si>
  <si>
    <t>DUTSE GENERAL HOSPITAL</t>
  </si>
  <si>
    <t>MAIDUGURI GENERAL HOSPITAL</t>
  </si>
  <si>
    <t>BENIN CITY GENERAL HOSPITAL</t>
  </si>
  <si>
    <t>GUSAU GENERAL HOSPITAL</t>
  </si>
  <si>
    <t>KEFFI FEDERAL MEDICAL CENTER</t>
  </si>
  <si>
    <t>MAKURDI GENERAL HOSPITAL</t>
  </si>
  <si>
    <t>AWKA MEDICAL CENTER</t>
  </si>
  <si>
    <t>UMUAHIA GENERAL HOSPITAL</t>
  </si>
  <si>
    <t>KANO MEDICAL</t>
  </si>
  <si>
    <t>PORT HARCOURT</t>
  </si>
  <si>
    <t>ENUGU GENERAL</t>
  </si>
  <si>
    <t>CALABAR MEDICAL</t>
  </si>
  <si>
    <t>ABEOKUTA GENERAL</t>
  </si>
  <si>
    <t>OSOGBO REGIONAL</t>
  </si>
  <si>
    <t>MAIDUGURI GENERAL</t>
  </si>
  <si>
    <t>ILE-IFE GENERAL</t>
  </si>
  <si>
    <t>ADO-EKITI MEDICAL</t>
  </si>
  <si>
    <t>EPE MEDICAL</t>
  </si>
  <si>
    <t>GOMBE SPECIALIST</t>
  </si>
  <si>
    <t>DAMATURU HOSPITAL</t>
  </si>
  <si>
    <t>BAUCHI GENERAL</t>
  </si>
  <si>
    <t>OKENE MEDICAL</t>
  </si>
  <si>
    <t>ABAKALIKI HOSPITAL</t>
  </si>
  <si>
    <t>ODE-EKITI MEDICAL</t>
  </si>
  <si>
    <t>IJERO-EKITI HOSP</t>
  </si>
  <si>
    <t>IKIRUN GENERAL</t>
  </si>
  <si>
    <t>IKARE SPECIALIST</t>
  </si>
  <si>
    <t>ILOBU MEDICAL</t>
  </si>
  <si>
    <t>IPOTI GENERAL</t>
  </si>
  <si>
    <t>IKOT-EKPENE HOSP</t>
  </si>
  <si>
    <t>IBADAN TEACHING HOSPITAL</t>
  </si>
  <si>
    <t>LOKOJA GENERAL HOSPITAL</t>
  </si>
  <si>
    <t>ABA MEDICAL CENTER</t>
  </si>
  <si>
    <t>GOMBE GENERAL HOSPITAL</t>
  </si>
  <si>
    <t>JALINGO FEDERAL MEDICAL CENTER</t>
  </si>
  <si>
    <t>IBADAN NATIONAL HOSPITAL</t>
  </si>
  <si>
    <t>YOLA FEDERAL MEDICAL CENTER</t>
  </si>
  <si>
    <t>ADO-EKITI MEDICAL CENTER</t>
  </si>
  <si>
    <t>LAGOS</t>
  </si>
  <si>
    <t>ABUJA</t>
  </si>
  <si>
    <t>KANO</t>
  </si>
  <si>
    <t>RIVERS</t>
  </si>
  <si>
    <t>OYO</t>
  </si>
  <si>
    <t>KADUNA</t>
  </si>
  <si>
    <t>ENUGU</t>
  </si>
  <si>
    <t>EDO</t>
  </si>
  <si>
    <t>IMO</t>
  </si>
  <si>
    <t>PLATEAU</t>
  </si>
  <si>
    <t>DELTA</t>
  </si>
  <si>
    <t>CROSS RIVER</t>
  </si>
  <si>
    <t>SOKOTO</t>
  </si>
  <si>
    <t>AKWA IBOM</t>
  </si>
  <si>
    <t>OGUN</t>
  </si>
  <si>
    <t>OSUN</t>
  </si>
  <si>
    <t>ADAMAWA</t>
  </si>
  <si>
    <t>BORNO</t>
  </si>
  <si>
    <t>BENUE</t>
  </si>
  <si>
    <t>KOGI</t>
  </si>
  <si>
    <t>EKITI</t>
  </si>
  <si>
    <t>ANAMBRA</t>
  </si>
  <si>
    <t>ABIA</t>
  </si>
  <si>
    <t>GOMBE</t>
  </si>
  <si>
    <t>YOBE</t>
  </si>
  <si>
    <t>BAUCHI</t>
  </si>
  <si>
    <t>EBONYI</t>
  </si>
  <si>
    <t>ONDO</t>
  </si>
  <si>
    <t>KWARA</t>
  </si>
  <si>
    <t>NIGER</t>
  </si>
  <si>
    <t>BAYELSA</t>
  </si>
  <si>
    <t>TARABA</t>
  </si>
  <si>
    <t>ZAMFARA</t>
  </si>
  <si>
    <t>NASARAWA</t>
  </si>
  <si>
    <t>JIGAWA</t>
  </si>
  <si>
    <t>LAGOS CITY</t>
  </si>
  <si>
    <t>ABUJA CITY</t>
  </si>
  <si>
    <t>KANO CITY</t>
  </si>
  <si>
    <t>IBADAN CITY</t>
  </si>
  <si>
    <t>KADUNA CITY</t>
  </si>
  <si>
    <t>ENUGU CITY</t>
  </si>
  <si>
    <t>BENIN CITY</t>
  </si>
  <si>
    <t>OWERRI CITY</t>
  </si>
  <si>
    <t>JOS CITY</t>
  </si>
  <si>
    <t>WARRI CITY</t>
  </si>
  <si>
    <t>CALABAR CITY</t>
  </si>
  <si>
    <t>SOKOTO CITY</t>
  </si>
  <si>
    <t>UYO CITY</t>
  </si>
  <si>
    <t>ABEOKUTA CITY</t>
  </si>
  <si>
    <t>OSOGBO CITY</t>
  </si>
  <si>
    <t>YOLA CITY</t>
  </si>
  <si>
    <t>MAIDUGURI CITY</t>
  </si>
  <si>
    <t>MAKURDI CITY</t>
  </si>
  <si>
    <t>LOKOJA CITY</t>
  </si>
  <si>
    <t>ILE-IFE CITY</t>
  </si>
  <si>
    <t>ADO-EKITI CITY</t>
  </si>
  <si>
    <t>AWKA CITY</t>
  </si>
  <si>
    <t>EPE CITY</t>
  </si>
  <si>
    <t>IKEJA CITY</t>
  </si>
  <si>
    <t>IFE CITY</t>
  </si>
  <si>
    <t>UMUAHIA CITY</t>
  </si>
  <si>
    <t>GOMBE CITY</t>
  </si>
  <si>
    <t>DAMATURU CITY</t>
  </si>
  <si>
    <t>BAUCHI CITY</t>
  </si>
  <si>
    <t>IJEBU-ODE CITY</t>
  </si>
  <si>
    <t>OKENE CITY</t>
  </si>
  <si>
    <t>ABAKALIKI CITY</t>
  </si>
  <si>
    <t>SAPELE CITY</t>
  </si>
  <si>
    <t>ISEYIN CITY</t>
  </si>
  <si>
    <t>OTUKPO CITY</t>
  </si>
  <si>
    <t>OGAMINANA CITY</t>
  </si>
  <si>
    <t>ODE-EKITI CITY</t>
  </si>
  <si>
    <t>EGBE CITY</t>
  </si>
  <si>
    <t>IFO CITY</t>
  </si>
  <si>
    <t>IDANRE CITY</t>
  </si>
  <si>
    <t>IKOM CITY</t>
  </si>
  <si>
    <t>IJERO-EKITI CITY</t>
  </si>
  <si>
    <t>IKIRUN CITY</t>
  </si>
  <si>
    <t>ILORIN CITY</t>
  </si>
  <si>
    <t>IKARE CITY</t>
  </si>
  <si>
    <t>ILARO CITY</t>
  </si>
  <si>
    <t>IRAGBIJI CITY</t>
  </si>
  <si>
    <t>IJEBU-IGBO CITY</t>
  </si>
  <si>
    <t>ILOBU CITY</t>
  </si>
  <si>
    <t>IPOTI CITY</t>
  </si>
  <si>
    <t>IKOT-EKPENE CITY</t>
  </si>
  <si>
    <t>MINNA CITY</t>
  </si>
  <si>
    <t>OSHOGBO CITY</t>
  </si>
  <si>
    <t>YENAGOA CITY</t>
  </si>
  <si>
    <t>ABA CITY</t>
  </si>
  <si>
    <t>JALINGO CITY</t>
  </si>
  <si>
    <t>AKURE CITY</t>
  </si>
  <si>
    <t>ASABA CITY</t>
  </si>
  <si>
    <t>GUSAU CITY</t>
  </si>
  <si>
    <t>OGBOMOSO CITY</t>
  </si>
  <si>
    <t>LAFIA CITY</t>
  </si>
  <si>
    <t>DUTSE CITY</t>
  </si>
  <si>
    <t>KEFFI CITY</t>
  </si>
  <si>
    <t>CARDIOLOGY</t>
  </si>
  <si>
    <t>RADIOLOGY</t>
  </si>
  <si>
    <t>SURGERY</t>
  </si>
  <si>
    <t>PEDIATRICS</t>
  </si>
  <si>
    <t>OBSTETRICS</t>
  </si>
  <si>
    <t>ONCOLOGY</t>
  </si>
  <si>
    <t>NEUROLOGY</t>
  </si>
  <si>
    <t>ORTHOPEDICS</t>
  </si>
  <si>
    <t>UROLOGY</t>
  </si>
  <si>
    <t>HEMATOLOGY</t>
  </si>
  <si>
    <t>EMERGENCY CARE</t>
  </si>
  <si>
    <t>GYNECOLOGY</t>
  </si>
  <si>
    <t>NEPHROLOGY</t>
  </si>
  <si>
    <t>OPHTHALMOLOGY</t>
  </si>
  <si>
    <t>DERMATOLOGY</t>
  </si>
  <si>
    <t>PSYCHIATRY</t>
  </si>
  <si>
    <t>GASTROENTEROLOGY</t>
  </si>
  <si>
    <t>ENT</t>
  </si>
  <si>
    <t>PULMONOLOGY</t>
  </si>
  <si>
    <t>RHEUMATOLOGY</t>
  </si>
  <si>
    <t>NEUROSURGERY</t>
  </si>
  <si>
    <t>EQUIPMENT</t>
  </si>
  <si>
    <t>ECG MACHINE</t>
  </si>
  <si>
    <t>MRI MACHINE</t>
  </si>
  <si>
    <t>SURGICAL TOOLS</t>
  </si>
  <si>
    <t>VENTILATOR</t>
  </si>
  <si>
    <t>ULTRASOUND</t>
  </si>
  <si>
    <t>RADIATION MACHINE</t>
  </si>
  <si>
    <t>EEG MACHINE</t>
  </si>
  <si>
    <t>X-RAY MACHINE</t>
  </si>
  <si>
    <t>LITHOTRIPTER</t>
  </si>
  <si>
    <t>HEMATOLOGY ANALYZER</t>
  </si>
  <si>
    <t>DEFIBRILLATOR</t>
  </si>
  <si>
    <t>COLPOSCOPE</t>
  </si>
  <si>
    <t>DIALYSIS MACHINE</t>
  </si>
  <si>
    <t>FUNDUS CAMERA</t>
  </si>
  <si>
    <t>LASER MACHINE</t>
  </si>
  <si>
    <t>ENDOSCOPY MACHINE</t>
  </si>
  <si>
    <t>CHEMOTHERAPY PUMP</t>
  </si>
  <si>
    <t>AUDIOMETER</t>
  </si>
  <si>
    <t>SPIROMETER</t>
  </si>
  <si>
    <t>HOLTER MONITOR</t>
  </si>
  <si>
    <t>COAGULATION ANALYZER</t>
  </si>
  <si>
    <t>INFANT INCUBATOR</t>
  </si>
  <si>
    <t>BONE DENSITOMETER</t>
  </si>
  <si>
    <t>SURGICAL MICROSCOPE</t>
  </si>
  <si>
    <t>CT SCANNER</t>
  </si>
  <si>
    <t>C-ARM MACHINE</t>
  </si>
  <si>
    <t>FETAL MONITOR</t>
  </si>
  <si>
    <t>CRYOTHERAPY MACHINE</t>
  </si>
  <si>
    <t>OXYGEN CONCENTRATOR</t>
  </si>
  <si>
    <t>CYSTOSCOPE</t>
  </si>
  <si>
    <t>HYSTEROSCOPE</t>
  </si>
  <si>
    <t>HEMOGLOBIN ANALYZER</t>
  </si>
  <si>
    <t>RHINOLARYNGOSCOPE</t>
  </si>
  <si>
    <t>EMG MACHINE</t>
  </si>
  <si>
    <t>STRESS TEST SYSTEM</t>
  </si>
  <si>
    <t>LINEAR ACCELERATOR</t>
  </si>
  <si>
    <t>PHOTOTHERAPY UNIT</t>
  </si>
  <si>
    <t>TRACTION TABLE</t>
  </si>
  <si>
    <t>ELECTROSURGICAL UNIT</t>
  </si>
  <si>
    <t>MAMMOGRAPHY MACHINE</t>
  </si>
  <si>
    <t>PSYCHIATRIC BED</t>
  </si>
  <si>
    <t>COLONOSCOPE</t>
  </si>
  <si>
    <t>BLOOD ANALYZER</t>
  </si>
  <si>
    <t>OTOSCOPE</t>
  </si>
  <si>
    <t>NEUROENDOSCOPE</t>
  </si>
  <si>
    <t>ECHOCARDIOGRAM</t>
  </si>
  <si>
    <t>CPAP MACHINE</t>
  </si>
  <si>
    <t>ANESTHESIA MACHINE</t>
  </si>
  <si>
    <t>LITHOTRIPSY MACHINE</t>
  </si>
  <si>
    <t>OPERATING TABLE</t>
  </si>
  <si>
    <t>ENDOSCOPE</t>
  </si>
  <si>
    <t>PSYCHIATRIC WARD</t>
  </si>
  <si>
    <t>GASTROSCOPE</t>
  </si>
  <si>
    <t>BLOOD BANK REFRIGERATOR</t>
  </si>
  <si>
    <t>CAUTERY MACHINE</t>
  </si>
  <si>
    <t>SURGICAL LIGHTS</t>
  </si>
  <si>
    <t>TCD MACHINE</t>
  </si>
  <si>
    <t>MICROSCOPE</t>
  </si>
  <si>
    <t>STERILIZATION EQUIPMENT</t>
  </si>
  <si>
    <t>INFANT WARMERS</t>
  </si>
  <si>
    <t>CAST CUTTER</t>
  </si>
  <si>
    <t>SURGICAL SUCTION MACHINE</t>
  </si>
  <si>
    <t>ULTRASOUND MACHINE</t>
  </si>
  <si>
    <t>C-ARM FLUOROSCOPY</t>
  </si>
  <si>
    <t>INCUBATOR</t>
  </si>
  <si>
    <t>MEDTECH INC.</t>
  </si>
  <si>
    <t>IMAGIX</t>
  </si>
  <si>
    <t>SURGISUPPLIES</t>
  </si>
  <si>
    <t>RESPCARE</t>
  </si>
  <si>
    <t>SONOSCAN</t>
  </si>
  <si>
    <t>RADSOURCE</t>
  </si>
  <si>
    <t>NEUROTECH</t>
  </si>
  <si>
    <t>MEDIMAGING</t>
  </si>
  <si>
    <t>ULTRAMED</t>
  </si>
  <si>
    <t>HEMOTECH</t>
  </si>
  <si>
    <t>LIFESAVER</t>
  </si>
  <si>
    <t>GYNOTECH</t>
  </si>
  <si>
    <t>NEPHROCARE</t>
  </si>
  <si>
    <t>EYETECH</t>
  </si>
  <si>
    <t>DERMICARE</t>
  </si>
  <si>
    <t>GASTROTECH</t>
  </si>
  <si>
    <t>ONCOCARE</t>
  </si>
  <si>
    <t>HEARTECH</t>
  </si>
  <si>
    <t>PULMOTECH</t>
  </si>
  <si>
    <t>CARDIOCARE</t>
  </si>
  <si>
    <t>NEOCARE</t>
  </si>
  <si>
    <t>ORTHOTECH</t>
  </si>
  <si>
    <t>SURGIEQUIP</t>
  </si>
  <si>
    <t>RADIANTTECH</t>
  </si>
  <si>
    <t>NEUROSURG</t>
  </si>
  <si>
    <t>DERMATECH</t>
  </si>
  <si>
    <t>RESPTECH</t>
  </si>
  <si>
    <t>UROMED</t>
  </si>
  <si>
    <t>ENT SOLUTIONS</t>
  </si>
  <si>
    <t>ONCOTECH</t>
  </si>
  <si>
    <t>MAMMOTECH</t>
  </si>
  <si>
    <t>PSYCHICARE</t>
  </si>
  <si>
    <t>CARDIOTECH</t>
  </si>
  <si>
    <t>ANESTHTECH</t>
  </si>
  <si>
    <t>BIOTECH</t>
  </si>
  <si>
    <t>STERITECH</t>
  </si>
  <si>
    <t>FLUOROTECH</t>
  </si>
  <si>
    <t>SCANTECH</t>
  </si>
  <si>
    <t>CARDIATECH</t>
  </si>
  <si>
    <t>MRI SOLUTIONS</t>
  </si>
  <si>
    <t>JOHN DOE</t>
  </si>
  <si>
    <t>JANE SMITH</t>
  </si>
  <si>
    <t>AHMED HASSAN</t>
  </si>
  <si>
    <t>EMILY JOHNSON</t>
  </si>
  <si>
    <t>MICHAEL CHANG</t>
  </si>
  <si>
    <t>MARIA GARCIA</t>
  </si>
  <si>
    <t>PEDRO MARTINEZ</t>
  </si>
  <si>
    <t>ANNA LEE</t>
  </si>
  <si>
    <t>FATIMA KHAN</t>
  </si>
  <si>
    <t>DAVID WILSON</t>
  </si>
  <si>
    <t>EMMA WATSON</t>
  </si>
  <si>
    <t>MARIA SANCHEZ</t>
  </si>
  <si>
    <t>HASSAN ALI</t>
  </si>
  <si>
    <t>SOPHIA CHEN</t>
  </si>
  <si>
    <t>AHMED SALEH</t>
  </si>
  <si>
    <t>HASSAN MOHAMED</t>
  </si>
  <si>
    <t>JESSICA BROWN</t>
  </si>
  <si>
    <t>SARAH LEE</t>
  </si>
  <si>
    <t>MARK SMITH</t>
  </si>
  <si>
    <t>+1234567890</t>
  </si>
  <si>
    <t>+9876543210</t>
  </si>
  <si>
    <t>+2345678901</t>
  </si>
  <si>
    <t>+3456789012</t>
  </si>
  <si>
    <t>+4567890123</t>
  </si>
  <si>
    <t>+1122334455</t>
  </si>
  <si>
    <t>+9988776655</t>
  </si>
  <si>
    <t>+3322114455</t>
  </si>
  <si>
    <t>+7755332211</t>
  </si>
  <si>
    <t>+6677889900</t>
  </si>
  <si>
    <t>JOHN@MEDTECH.COM</t>
  </si>
  <si>
    <t>JANE@IMAGIX.CO.UK</t>
  </si>
  <si>
    <t>AHMED@SURGISUP.COM</t>
  </si>
  <si>
    <t>EMILY@RESPCARE.CN</t>
  </si>
  <si>
    <t>MICHAEL@SONOSCAN.JP</t>
  </si>
  <si>
    <t>MARIA@RADSOURCE.DE</t>
  </si>
  <si>
    <t>PEDRO@NEUROTECH.ES</t>
  </si>
  <si>
    <t>ANNA@MEDIMAGING.FR</t>
  </si>
  <si>
    <t>FATIMA@ULTRAMED.IN</t>
  </si>
  <si>
    <t>DAVID@HEMOTECH.US</t>
  </si>
  <si>
    <t>EMMA@LIFESAVER.COM</t>
  </si>
  <si>
    <t>MARIA@GYNOTECH.MX</t>
  </si>
  <si>
    <t>HASSAN@NEPHROCARE.SA</t>
  </si>
  <si>
    <t>SOPHIA@EYETECH.TW</t>
  </si>
  <si>
    <t>AHMED@DERMICARE.EG</t>
  </si>
  <si>
    <t>HASSAN@GASTROTECH.SA</t>
  </si>
  <si>
    <t>EMILY@ONCOCARE.CN</t>
  </si>
  <si>
    <t>DAVID@HEARTECH.US</t>
  </si>
  <si>
    <t>FATIMA@PULMOTECH.IN</t>
  </si>
  <si>
    <t>EMMA@CARDIOCARE.COM</t>
  </si>
  <si>
    <t>JESSICA@NEOCARE.AU</t>
  </si>
  <si>
    <t>ANNA@ORTHOTECH.FR</t>
  </si>
  <si>
    <t>AHMED@SURGIEQUIP.COM</t>
  </si>
  <si>
    <t>MARIA@RADIANTECH.DE</t>
  </si>
  <si>
    <t>PEDRO@NEUROSURG.ES</t>
  </si>
  <si>
    <t>SARAH@DERMATECH.KR</t>
  </si>
  <si>
    <t>EMILY@RESPTECH.CN</t>
  </si>
  <si>
    <t>FATIMA@UROMED.IN</t>
  </si>
  <si>
    <t>ANNA@ENT-SOLUTIONS.FR</t>
  </si>
  <si>
    <t>EMILY@ONCOTECH.CN</t>
  </si>
  <si>
    <t>EMILY@MAMMOTECH.CN</t>
  </si>
  <si>
    <t>SARAH@PSYCHICARE.KR</t>
  </si>
  <si>
    <t>EMMA@CARDIOTECH.COM</t>
  </si>
  <si>
    <t>AHMED@ANESTHTECH.COM</t>
  </si>
  <si>
    <t>SOPHIA@HEARTECH.TW</t>
  </si>
  <si>
    <t>MARIA@BIOTECH.DE</t>
  </si>
  <si>
    <t>HASSAN@STERITECH.SA</t>
  </si>
  <si>
    <t>SOPHIA@FLUOROTECH.TW</t>
  </si>
  <si>
    <t>EMILY@SCANTECH.DE</t>
  </si>
  <si>
    <t>MARK@CARDIATECH.US</t>
  </si>
  <si>
    <t>JOHN@MRISOLUTIONS.US</t>
  </si>
  <si>
    <t>USA</t>
  </si>
  <si>
    <t>UK</t>
  </si>
  <si>
    <t>UAE</t>
  </si>
  <si>
    <t>CHINA</t>
  </si>
  <si>
    <t>JAPAN</t>
  </si>
  <si>
    <t>GERMANY</t>
  </si>
  <si>
    <t>SPAIN</t>
  </si>
  <si>
    <t>FRANCE</t>
  </si>
  <si>
    <t>INDIA</t>
  </si>
  <si>
    <t>MEXICO</t>
  </si>
  <si>
    <t>SAUDI ARABIA</t>
  </si>
  <si>
    <t>TAIWAN</t>
  </si>
  <si>
    <t>EGYPT</t>
  </si>
  <si>
    <t>AUSTRALIA</t>
  </si>
  <si>
    <t>SOUTH KOREA</t>
  </si>
  <si>
    <t>WARRANTY PERIOD (MONTHS)</t>
  </si>
  <si>
    <t>WARRANTY PERIOD (YEARS)</t>
  </si>
  <si>
    <t>NEW</t>
  </si>
  <si>
    <t>USED - GOOD</t>
  </si>
  <si>
    <t>REFURBISHED</t>
  </si>
  <si>
    <t>USED - FAIR</t>
  </si>
  <si>
    <t>Row Labels</t>
  </si>
  <si>
    <t>Column Labels</t>
  </si>
  <si>
    <t>Grand Total</t>
  </si>
  <si>
    <t xml:space="preserve">Sum of  Quantity </t>
  </si>
  <si>
    <t>FIVE YEARS</t>
  </si>
  <si>
    <t>FOUR YEARS</t>
  </si>
  <si>
    <t>THREE YEARS</t>
  </si>
  <si>
    <t>TWO YEARS</t>
  </si>
  <si>
    <t>ONE YEAR</t>
  </si>
  <si>
    <t xml:space="preserve">Average of MAINTENANCE COST </t>
  </si>
  <si>
    <t xml:space="preserve">Average of  Unit Price (USD) </t>
  </si>
  <si>
    <t xml:space="preserve">Average of INSTALLATION COST </t>
  </si>
  <si>
    <t>HOSPITAL EQUIPMENT PROCUREMENT ANALYSIS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</si>
</sst>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quot;$&quot;#,##0.00"/>
    <numFmt numFmtId="165" formatCode="&quot;$&quot;#,##0"/>
  </numFmts>
  <fonts count="3" x14ac:knownFonts="1">
    <font>
      <sz val="11"/>
      <color theme="1"/>
      <name val="Calibri"/>
      <family val="2"/>
      <scheme val="minor"/>
    </font>
    <font>
      <sz val="11"/>
      <color theme="1"/>
      <name val="Calibri"/>
      <family val="2"/>
      <scheme val="minor"/>
    </font>
    <font>
      <b/>
      <i/>
      <sz val="38"/>
      <color theme="0"/>
      <name val="Algerian"/>
      <family val="5"/>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0" fontId="0" fillId="0" borderId="0" xfId="0" applyNumberFormat="1"/>
    <xf numFmtId="14" fontId="0" fillId="0" borderId="0" xfId="0" applyNumberFormat="1"/>
    <xf numFmtId="164"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1" fontId="0" fillId="0" borderId="0" xfId="0" applyNumberFormat="1"/>
    <xf numFmtId="49" fontId="0" fillId="0" borderId="0" xfId="0" applyNumberFormat="1"/>
    <xf numFmtId="165" fontId="0" fillId="0" borderId="0" xfId="0" applyNumberFormat="1"/>
    <xf numFmtId="0" fontId="0" fillId="2" borderId="0" xfId="0" applyFill="1"/>
    <xf numFmtId="0" fontId="2" fillId="2" borderId="0" xfId="0" applyFont="1" applyFill="1" applyAlignment="1">
      <alignment horizontal="center" vertical="center"/>
    </xf>
  </cellXfs>
  <cellStyles count="2">
    <cellStyle name="Currency" xfId="1" builtinId="4"/>
    <cellStyle name="Normal" xfId="0" builtinId="0"/>
  </cellStyles>
  <dxfs count="21">
    <dxf>
      <numFmt numFmtId="30" formatCode="@"/>
    </dxf>
    <dxf>
      <numFmt numFmtId="164" formatCode="&quot;$&quot;#,##0.00"/>
    </dxf>
    <dxf>
      <font>
        <b val="0"/>
        <i val="0"/>
        <strike val="0"/>
        <condense val="0"/>
        <extend val="0"/>
        <outline val="0"/>
        <shadow val="0"/>
        <u val="none"/>
        <vertAlign val="baseline"/>
        <sz val="11"/>
        <color theme="1"/>
        <name val="Calibri"/>
        <scheme val="minor"/>
      </font>
      <numFmt numFmtId="164" formatCode="&quot;$&quot;#,##0.00"/>
    </dxf>
    <dxf>
      <numFmt numFmtId="30" formatCode="@"/>
    </dxf>
    <dxf>
      <numFmt numFmtId="1" formatCode="0"/>
    </dxf>
    <dxf>
      <numFmt numFmtId="1" formatCode="0"/>
    </dxf>
    <dxf>
      <numFmt numFmtId="19" formatCode="m/d/yyyy"/>
    </dxf>
    <dxf>
      <numFmt numFmtId="19" formatCode="m/d/yyyy"/>
    </dxf>
    <dxf>
      <numFmt numFmtId="30" formatCode="@"/>
    </dxf>
    <dxf>
      <numFmt numFmtId="30" formatCode="@"/>
    </dxf>
    <dxf>
      <numFmt numFmtId="30" formatCode="@"/>
    </dxf>
    <dxf>
      <numFmt numFmtId="30" formatCode="@"/>
    </dxf>
    <dxf>
      <numFmt numFmtId="30" formatCode="@"/>
    </dxf>
    <dxf>
      <numFmt numFmtId="165" formatCode="&quot;$&quot;#,##0"/>
    </dxf>
    <dxf>
      <numFmt numFmtId="1" formatCode="0"/>
    </dxf>
    <dxf>
      <numFmt numFmtId="30" formatCode="@"/>
    </dxf>
    <dxf>
      <numFmt numFmtId="30" formatCode="@"/>
    </dxf>
    <dxf>
      <numFmt numFmtId="30" formatCode="@"/>
    </dxf>
    <dxf>
      <numFmt numFmtId="30" formatCode="@"/>
    </dxf>
    <dxf>
      <numFmt numFmtId="30" formatCode="@"/>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[Anietie Etuk Procurement Dataset April Challenge.xlsx]Pivot Table Analysis!PivotTable1</c:name>
    <c:fmtId val="2"/>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DISTRIBUTION OF EQUIPMENT BY STATES</a:t>
            </a: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stacked"/>
        <c:varyColors val="0"/>
        <c:ser>
          <c:idx val="0"/>
          <c:order val="0"/>
          <c:tx>
            <c:strRef>
              <c:f>'Pivot Table Analysis'!$B$3:$B$4</c:f>
              <c:strCache>
                <c:ptCount val="1"/>
                <c:pt idx="0">
                  <c:v>NEW</c:v>
                </c:pt>
              </c:strCache>
            </c:strRef>
          </c:tx>
          <c:spPr>
            <a:solidFill>
              <a:schemeClr val="accent1"/>
            </a:solidFill>
            <a:ln>
              <a:noFill/>
            </a:ln>
            <a:effectLst/>
          </c:spPr>
          <c:invertIfNegative val="0"/>
          <c:cat>
            <c:strRef>
              <c:f>'Pivot Table Analysis'!$A$5:$A$40</c:f>
              <c:strCache>
                <c:ptCount val="35"/>
                <c:pt idx="0">
                  <c:v>ABIA</c:v>
                </c:pt>
                <c:pt idx="1">
                  <c:v>ABUJA</c:v>
                </c:pt>
                <c:pt idx="2">
                  <c:v>ADAMAWA</c:v>
                </c:pt>
                <c:pt idx="3">
                  <c:v>AKWA IBOM</c:v>
                </c:pt>
                <c:pt idx="4">
                  <c:v>ANAMBRA</c:v>
                </c:pt>
                <c:pt idx="5">
                  <c:v>BAUCHI</c:v>
                </c:pt>
                <c:pt idx="6">
                  <c:v>BAYELSA</c:v>
                </c:pt>
                <c:pt idx="7">
                  <c:v>BENUE</c:v>
                </c:pt>
                <c:pt idx="8">
                  <c:v>BORNO</c:v>
                </c:pt>
                <c:pt idx="9">
                  <c:v>CROSS RIVER</c:v>
                </c:pt>
                <c:pt idx="10">
                  <c:v>DELTA</c:v>
                </c:pt>
                <c:pt idx="11">
                  <c:v>EBONYI</c:v>
                </c:pt>
                <c:pt idx="12">
                  <c:v>EDO</c:v>
                </c:pt>
                <c:pt idx="13">
                  <c:v>EKITI</c:v>
                </c:pt>
                <c:pt idx="14">
                  <c:v>ENUGU</c:v>
                </c:pt>
                <c:pt idx="15">
                  <c:v>GOMBE</c:v>
                </c:pt>
                <c:pt idx="16">
                  <c:v>IMO</c:v>
                </c:pt>
                <c:pt idx="17">
                  <c:v>JIGAWA</c:v>
                </c:pt>
                <c:pt idx="18">
                  <c:v>KADUNA</c:v>
                </c:pt>
                <c:pt idx="19">
                  <c:v>KANO</c:v>
                </c:pt>
                <c:pt idx="20">
                  <c:v>KOGI</c:v>
                </c:pt>
                <c:pt idx="21">
                  <c:v>KWARA</c:v>
                </c:pt>
                <c:pt idx="22">
                  <c:v>LAGOS</c:v>
                </c:pt>
                <c:pt idx="23">
                  <c:v>NASARAWA</c:v>
                </c:pt>
                <c:pt idx="24">
                  <c:v>NIGER</c:v>
                </c:pt>
                <c:pt idx="25">
                  <c:v>OGUN</c:v>
                </c:pt>
                <c:pt idx="26">
                  <c:v>ONDO</c:v>
                </c:pt>
                <c:pt idx="27">
                  <c:v>OSUN</c:v>
                </c:pt>
                <c:pt idx="28">
                  <c:v>OYO</c:v>
                </c:pt>
                <c:pt idx="29">
                  <c:v>PLATEAU</c:v>
                </c:pt>
                <c:pt idx="30">
                  <c:v>RIVERS</c:v>
                </c:pt>
                <c:pt idx="31">
                  <c:v>SOKOTO</c:v>
                </c:pt>
                <c:pt idx="32">
                  <c:v>TARABA</c:v>
                </c:pt>
                <c:pt idx="33">
                  <c:v>YOBE</c:v>
                </c:pt>
                <c:pt idx="34">
                  <c:v>ZAMFARA</c:v>
                </c:pt>
              </c:strCache>
            </c:strRef>
          </c:cat>
          <c:val>
            <c:numRef>
              <c:f>'Pivot Table Analysis'!$B$5:$B$40</c:f>
              <c:numCache>
                <c:formatCode>General</c:formatCode>
                <c:ptCount val="35"/>
                <c:pt idx="0">
                  <c:v>8</c:v>
                </c:pt>
                <c:pt idx="1">
                  <c:v>5</c:v>
                </c:pt>
                <c:pt idx="2">
                  <c:v>2</c:v>
                </c:pt>
                <c:pt idx="3">
                  <c:v>7</c:v>
                </c:pt>
                <c:pt idx="4">
                  <c:v>5</c:v>
                </c:pt>
                <c:pt idx="5">
                  <c:v>10</c:v>
                </c:pt>
                <c:pt idx="6">
                  <c:v>17</c:v>
                </c:pt>
                <c:pt idx="7">
                  <c:v>8</c:v>
                </c:pt>
                <c:pt idx="8">
                  <c:v>3</c:v>
                </c:pt>
                <c:pt idx="9">
                  <c:v>3</c:v>
                </c:pt>
                <c:pt idx="10">
                  <c:v>15</c:v>
                </c:pt>
                <c:pt idx="11">
                  <c:v>8</c:v>
                </c:pt>
                <c:pt idx="12">
                  <c:v>13</c:v>
                </c:pt>
                <c:pt idx="14">
                  <c:v>5</c:v>
                </c:pt>
                <c:pt idx="16">
                  <c:v>15</c:v>
                </c:pt>
                <c:pt idx="17">
                  <c:v>16</c:v>
                </c:pt>
                <c:pt idx="18">
                  <c:v>7</c:v>
                </c:pt>
                <c:pt idx="19">
                  <c:v>7</c:v>
                </c:pt>
                <c:pt idx="20">
                  <c:v>13</c:v>
                </c:pt>
                <c:pt idx="21">
                  <c:v>3</c:v>
                </c:pt>
                <c:pt idx="22">
                  <c:v>3</c:v>
                </c:pt>
                <c:pt idx="23">
                  <c:v>15</c:v>
                </c:pt>
                <c:pt idx="24">
                  <c:v>10</c:v>
                </c:pt>
                <c:pt idx="25">
                  <c:v>30</c:v>
                </c:pt>
                <c:pt idx="26">
                  <c:v>4</c:v>
                </c:pt>
                <c:pt idx="27">
                  <c:v>19</c:v>
                </c:pt>
                <c:pt idx="28">
                  <c:v>3</c:v>
                </c:pt>
                <c:pt idx="29">
                  <c:v>4</c:v>
                </c:pt>
                <c:pt idx="30">
                  <c:v>6</c:v>
                </c:pt>
                <c:pt idx="31">
                  <c:v>9</c:v>
                </c:pt>
                <c:pt idx="34">
                  <c:v>22</c:v>
                </c:pt>
              </c:numCache>
            </c:numRef>
          </c:val>
        </c:ser>
        <c:ser>
          <c:idx val="1"/>
          <c:order val="1"/>
          <c:tx>
            <c:strRef>
              <c:f>'Pivot Table Analysis'!$C$3:$C$4</c:f>
              <c:strCache>
                <c:ptCount val="1"/>
                <c:pt idx="0">
                  <c:v>REFURBISHED</c:v>
                </c:pt>
              </c:strCache>
            </c:strRef>
          </c:tx>
          <c:spPr>
            <a:solidFill>
              <a:schemeClr val="accent2"/>
            </a:solidFill>
            <a:ln>
              <a:noFill/>
            </a:ln>
            <a:effectLst/>
          </c:spPr>
          <c:invertIfNegative val="0"/>
          <c:cat>
            <c:strRef>
              <c:f>'Pivot Table Analysis'!$A$5:$A$40</c:f>
              <c:strCache>
                <c:ptCount val="35"/>
                <c:pt idx="0">
                  <c:v>ABIA</c:v>
                </c:pt>
                <c:pt idx="1">
                  <c:v>ABUJA</c:v>
                </c:pt>
                <c:pt idx="2">
                  <c:v>ADAMAWA</c:v>
                </c:pt>
                <c:pt idx="3">
                  <c:v>AKWA IBOM</c:v>
                </c:pt>
                <c:pt idx="4">
                  <c:v>ANAMBRA</c:v>
                </c:pt>
                <c:pt idx="5">
                  <c:v>BAUCHI</c:v>
                </c:pt>
                <c:pt idx="6">
                  <c:v>BAYELSA</c:v>
                </c:pt>
                <c:pt idx="7">
                  <c:v>BENUE</c:v>
                </c:pt>
                <c:pt idx="8">
                  <c:v>BORNO</c:v>
                </c:pt>
                <c:pt idx="9">
                  <c:v>CROSS RIVER</c:v>
                </c:pt>
                <c:pt idx="10">
                  <c:v>DELTA</c:v>
                </c:pt>
                <c:pt idx="11">
                  <c:v>EBONYI</c:v>
                </c:pt>
                <c:pt idx="12">
                  <c:v>EDO</c:v>
                </c:pt>
                <c:pt idx="13">
                  <c:v>EKITI</c:v>
                </c:pt>
                <c:pt idx="14">
                  <c:v>ENUGU</c:v>
                </c:pt>
                <c:pt idx="15">
                  <c:v>GOMBE</c:v>
                </c:pt>
                <c:pt idx="16">
                  <c:v>IMO</c:v>
                </c:pt>
                <c:pt idx="17">
                  <c:v>JIGAWA</c:v>
                </c:pt>
                <c:pt idx="18">
                  <c:v>KADUNA</c:v>
                </c:pt>
                <c:pt idx="19">
                  <c:v>KANO</c:v>
                </c:pt>
                <c:pt idx="20">
                  <c:v>KOGI</c:v>
                </c:pt>
                <c:pt idx="21">
                  <c:v>KWARA</c:v>
                </c:pt>
                <c:pt idx="22">
                  <c:v>LAGOS</c:v>
                </c:pt>
                <c:pt idx="23">
                  <c:v>NASARAWA</c:v>
                </c:pt>
                <c:pt idx="24">
                  <c:v>NIGER</c:v>
                </c:pt>
                <c:pt idx="25">
                  <c:v>OGUN</c:v>
                </c:pt>
                <c:pt idx="26">
                  <c:v>ONDO</c:v>
                </c:pt>
                <c:pt idx="27">
                  <c:v>OSUN</c:v>
                </c:pt>
                <c:pt idx="28">
                  <c:v>OYO</c:v>
                </c:pt>
                <c:pt idx="29">
                  <c:v>PLATEAU</c:v>
                </c:pt>
                <c:pt idx="30">
                  <c:v>RIVERS</c:v>
                </c:pt>
                <c:pt idx="31">
                  <c:v>SOKOTO</c:v>
                </c:pt>
                <c:pt idx="32">
                  <c:v>TARABA</c:v>
                </c:pt>
                <c:pt idx="33">
                  <c:v>YOBE</c:v>
                </c:pt>
                <c:pt idx="34">
                  <c:v>ZAMFARA</c:v>
                </c:pt>
              </c:strCache>
            </c:strRef>
          </c:cat>
          <c:val>
            <c:numRef>
              <c:f>'Pivot Table Analysis'!$C$5:$C$40</c:f>
              <c:numCache>
                <c:formatCode>General</c:formatCode>
                <c:ptCount val="35"/>
                <c:pt idx="0">
                  <c:v>5</c:v>
                </c:pt>
                <c:pt idx="1">
                  <c:v>1</c:v>
                </c:pt>
                <c:pt idx="3">
                  <c:v>2</c:v>
                </c:pt>
                <c:pt idx="5">
                  <c:v>4</c:v>
                </c:pt>
                <c:pt idx="6">
                  <c:v>6</c:v>
                </c:pt>
                <c:pt idx="8">
                  <c:v>4</c:v>
                </c:pt>
                <c:pt idx="9">
                  <c:v>3</c:v>
                </c:pt>
                <c:pt idx="11">
                  <c:v>2</c:v>
                </c:pt>
                <c:pt idx="12">
                  <c:v>3</c:v>
                </c:pt>
                <c:pt idx="13">
                  <c:v>4</c:v>
                </c:pt>
                <c:pt idx="14">
                  <c:v>4</c:v>
                </c:pt>
                <c:pt idx="15">
                  <c:v>1</c:v>
                </c:pt>
                <c:pt idx="18">
                  <c:v>2</c:v>
                </c:pt>
                <c:pt idx="20">
                  <c:v>1</c:v>
                </c:pt>
                <c:pt idx="22">
                  <c:v>2</c:v>
                </c:pt>
                <c:pt idx="23">
                  <c:v>3</c:v>
                </c:pt>
                <c:pt idx="25">
                  <c:v>3</c:v>
                </c:pt>
                <c:pt idx="26">
                  <c:v>7</c:v>
                </c:pt>
                <c:pt idx="27">
                  <c:v>4</c:v>
                </c:pt>
                <c:pt idx="28">
                  <c:v>2</c:v>
                </c:pt>
                <c:pt idx="30">
                  <c:v>11</c:v>
                </c:pt>
                <c:pt idx="34">
                  <c:v>6</c:v>
                </c:pt>
              </c:numCache>
            </c:numRef>
          </c:val>
        </c:ser>
        <c:ser>
          <c:idx val="2"/>
          <c:order val="2"/>
          <c:tx>
            <c:strRef>
              <c:f>'Pivot Table Analysis'!$D$3:$D$4</c:f>
              <c:strCache>
                <c:ptCount val="1"/>
                <c:pt idx="0">
                  <c:v>USED - FAIR</c:v>
                </c:pt>
              </c:strCache>
            </c:strRef>
          </c:tx>
          <c:spPr>
            <a:solidFill>
              <a:schemeClr val="accent3"/>
            </a:solidFill>
            <a:ln>
              <a:noFill/>
            </a:ln>
            <a:effectLst/>
          </c:spPr>
          <c:invertIfNegative val="0"/>
          <c:cat>
            <c:strRef>
              <c:f>'Pivot Table Analysis'!$A$5:$A$40</c:f>
              <c:strCache>
                <c:ptCount val="35"/>
                <c:pt idx="0">
                  <c:v>ABIA</c:v>
                </c:pt>
                <c:pt idx="1">
                  <c:v>ABUJA</c:v>
                </c:pt>
                <c:pt idx="2">
                  <c:v>ADAMAWA</c:v>
                </c:pt>
                <c:pt idx="3">
                  <c:v>AKWA IBOM</c:v>
                </c:pt>
                <c:pt idx="4">
                  <c:v>ANAMBRA</c:v>
                </c:pt>
                <c:pt idx="5">
                  <c:v>BAUCHI</c:v>
                </c:pt>
                <c:pt idx="6">
                  <c:v>BAYELSA</c:v>
                </c:pt>
                <c:pt idx="7">
                  <c:v>BENUE</c:v>
                </c:pt>
                <c:pt idx="8">
                  <c:v>BORNO</c:v>
                </c:pt>
                <c:pt idx="9">
                  <c:v>CROSS RIVER</c:v>
                </c:pt>
                <c:pt idx="10">
                  <c:v>DELTA</c:v>
                </c:pt>
                <c:pt idx="11">
                  <c:v>EBONYI</c:v>
                </c:pt>
                <c:pt idx="12">
                  <c:v>EDO</c:v>
                </c:pt>
                <c:pt idx="13">
                  <c:v>EKITI</c:v>
                </c:pt>
                <c:pt idx="14">
                  <c:v>ENUGU</c:v>
                </c:pt>
                <c:pt idx="15">
                  <c:v>GOMBE</c:v>
                </c:pt>
                <c:pt idx="16">
                  <c:v>IMO</c:v>
                </c:pt>
                <c:pt idx="17">
                  <c:v>JIGAWA</c:v>
                </c:pt>
                <c:pt idx="18">
                  <c:v>KADUNA</c:v>
                </c:pt>
                <c:pt idx="19">
                  <c:v>KANO</c:v>
                </c:pt>
                <c:pt idx="20">
                  <c:v>KOGI</c:v>
                </c:pt>
                <c:pt idx="21">
                  <c:v>KWARA</c:v>
                </c:pt>
                <c:pt idx="22">
                  <c:v>LAGOS</c:v>
                </c:pt>
                <c:pt idx="23">
                  <c:v>NASARAWA</c:v>
                </c:pt>
                <c:pt idx="24">
                  <c:v>NIGER</c:v>
                </c:pt>
                <c:pt idx="25">
                  <c:v>OGUN</c:v>
                </c:pt>
                <c:pt idx="26">
                  <c:v>ONDO</c:v>
                </c:pt>
                <c:pt idx="27">
                  <c:v>OSUN</c:v>
                </c:pt>
                <c:pt idx="28">
                  <c:v>OYO</c:v>
                </c:pt>
                <c:pt idx="29">
                  <c:v>PLATEAU</c:v>
                </c:pt>
                <c:pt idx="30">
                  <c:v>RIVERS</c:v>
                </c:pt>
                <c:pt idx="31">
                  <c:v>SOKOTO</c:v>
                </c:pt>
                <c:pt idx="32">
                  <c:v>TARABA</c:v>
                </c:pt>
                <c:pt idx="33">
                  <c:v>YOBE</c:v>
                </c:pt>
                <c:pt idx="34">
                  <c:v>ZAMFARA</c:v>
                </c:pt>
              </c:strCache>
            </c:strRef>
          </c:cat>
          <c:val>
            <c:numRef>
              <c:f>'Pivot Table Analysis'!$D$5:$D$40</c:f>
              <c:numCache>
                <c:formatCode>General</c:formatCode>
                <c:ptCount val="35"/>
                <c:pt idx="7">
                  <c:v>1</c:v>
                </c:pt>
                <c:pt idx="13">
                  <c:v>3</c:v>
                </c:pt>
                <c:pt idx="25">
                  <c:v>6</c:v>
                </c:pt>
                <c:pt idx="27">
                  <c:v>6</c:v>
                </c:pt>
                <c:pt idx="33">
                  <c:v>2</c:v>
                </c:pt>
              </c:numCache>
            </c:numRef>
          </c:val>
        </c:ser>
        <c:ser>
          <c:idx val="3"/>
          <c:order val="3"/>
          <c:tx>
            <c:strRef>
              <c:f>'Pivot Table Analysis'!$E$3:$E$4</c:f>
              <c:strCache>
                <c:ptCount val="1"/>
                <c:pt idx="0">
                  <c:v>USED - GOOD</c:v>
                </c:pt>
              </c:strCache>
            </c:strRef>
          </c:tx>
          <c:spPr>
            <a:solidFill>
              <a:schemeClr val="accent4"/>
            </a:solidFill>
            <a:ln>
              <a:noFill/>
            </a:ln>
            <a:effectLst/>
          </c:spPr>
          <c:invertIfNegative val="0"/>
          <c:cat>
            <c:strRef>
              <c:f>'Pivot Table Analysis'!$A$5:$A$40</c:f>
              <c:strCache>
                <c:ptCount val="35"/>
                <c:pt idx="0">
                  <c:v>ABIA</c:v>
                </c:pt>
                <c:pt idx="1">
                  <c:v>ABUJA</c:v>
                </c:pt>
                <c:pt idx="2">
                  <c:v>ADAMAWA</c:v>
                </c:pt>
                <c:pt idx="3">
                  <c:v>AKWA IBOM</c:v>
                </c:pt>
                <c:pt idx="4">
                  <c:v>ANAMBRA</c:v>
                </c:pt>
                <c:pt idx="5">
                  <c:v>BAUCHI</c:v>
                </c:pt>
                <c:pt idx="6">
                  <c:v>BAYELSA</c:v>
                </c:pt>
                <c:pt idx="7">
                  <c:v>BENUE</c:v>
                </c:pt>
                <c:pt idx="8">
                  <c:v>BORNO</c:v>
                </c:pt>
                <c:pt idx="9">
                  <c:v>CROSS RIVER</c:v>
                </c:pt>
                <c:pt idx="10">
                  <c:v>DELTA</c:v>
                </c:pt>
                <c:pt idx="11">
                  <c:v>EBONYI</c:v>
                </c:pt>
                <c:pt idx="12">
                  <c:v>EDO</c:v>
                </c:pt>
                <c:pt idx="13">
                  <c:v>EKITI</c:v>
                </c:pt>
                <c:pt idx="14">
                  <c:v>ENUGU</c:v>
                </c:pt>
                <c:pt idx="15">
                  <c:v>GOMBE</c:v>
                </c:pt>
                <c:pt idx="16">
                  <c:v>IMO</c:v>
                </c:pt>
                <c:pt idx="17">
                  <c:v>JIGAWA</c:v>
                </c:pt>
                <c:pt idx="18">
                  <c:v>KADUNA</c:v>
                </c:pt>
                <c:pt idx="19">
                  <c:v>KANO</c:v>
                </c:pt>
                <c:pt idx="20">
                  <c:v>KOGI</c:v>
                </c:pt>
                <c:pt idx="21">
                  <c:v>KWARA</c:v>
                </c:pt>
                <c:pt idx="22">
                  <c:v>LAGOS</c:v>
                </c:pt>
                <c:pt idx="23">
                  <c:v>NASARAWA</c:v>
                </c:pt>
                <c:pt idx="24">
                  <c:v>NIGER</c:v>
                </c:pt>
                <c:pt idx="25">
                  <c:v>OGUN</c:v>
                </c:pt>
                <c:pt idx="26">
                  <c:v>ONDO</c:v>
                </c:pt>
                <c:pt idx="27">
                  <c:v>OSUN</c:v>
                </c:pt>
                <c:pt idx="28">
                  <c:v>OYO</c:v>
                </c:pt>
                <c:pt idx="29">
                  <c:v>PLATEAU</c:v>
                </c:pt>
                <c:pt idx="30">
                  <c:v>RIVERS</c:v>
                </c:pt>
                <c:pt idx="31">
                  <c:v>SOKOTO</c:v>
                </c:pt>
                <c:pt idx="32">
                  <c:v>TARABA</c:v>
                </c:pt>
                <c:pt idx="33">
                  <c:v>YOBE</c:v>
                </c:pt>
                <c:pt idx="34">
                  <c:v>ZAMFARA</c:v>
                </c:pt>
              </c:strCache>
            </c:strRef>
          </c:cat>
          <c:val>
            <c:numRef>
              <c:f>'Pivot Table Analysis'!$E$5:$E$40</c:f>
              <c:numCache>
                <c:formatCode>General</c:formatCode>
                <c:ptCount val="35"/>
                <c:pt idx="0">
                  <c:v>14</c:v>
                </c:pt>
                <c:pt idx="1">
                  <c:v>11</c:v>
                </c:pt>
                <c:pt idx="2">
                  <c:v>6</c:v>
                </c:pt>
                <c:pt idx="3">
                  <c:v>15</c:v>
                </c:pt>
                <c:pt idx="4">
                  <c:v>10</c:v>
                </c:pt>
                <c:pt idx="5">
                  <c:v>7</c:v>
                </c:pt>
                <c:pt idx="6">
                  <c:v>15</c:v>
                </c:pt>
                <c:pt idx="7">
                  <c:v>9</c:v>
                </c:pt>
                <c:pt idx="8">
                  <c:v>3</c:v>
                </c:pt>
                <c:pt idx="12">
                  <c:v>3</c:v>
                </c:pt>
                <c:pt idx="13">
                  <c:v>6</c:v>
                </c:pt>
                <c:pt idx="14">
                  <c:v>5</c:v>
                </c:pt>
                <c:pt idx="15">
                  <c:v>4</c:v>
                </c:pt>
                <c:pt idx="16">
                  <c:v>2</c:v>
                </c:pt>
                <c:pt idx="17">
                  <c:v>12</c:v>
                </c:pt>
                <c:pt idx="18">
                  <c:v>1</c:v>
                </c:pt>
                <c:pt idx="19">
                  <c:v>5</c:v>
                </c:pt>
                <c:pt idx="20">
                  <c:v>6</c:v>
                </c:pt>
                <c:pt idx="21">
                  <c:v>1</c:v>
                </c:pt>
                <c:pt idx="23">
                  <c:v>28</c:v>
                </c:pt>
                <c:pt idx="24">
                  <c:v>10</c:v>
                </c:pt>
                <c:pt idx="25">
                  <c:v>11</c:v>
                </c:pt>
                <c:pt idx="26">
                  <c:v>2</c:v>
                </c:pt>
                <c:pt idx="27">
                  <c:v>11</c:v>
                </c:pt>
                <c:pt idx="28">
                  <c:v>7</c:v>
                </c:pt>
                <c:pt idx="30">
                  <c:v>2</c:v>
                </c:pt>
                <c:pt idx="31">
                  <c:v>8</c:v>
                </c:pt>
                <c:pt idx="32">
                  <c:v>7</c:v>
                </c:pt>
                <c:pt idx="34">
                  <c:v>3</c:v>
                </c:pt>
              </c:numCache>
            </c:numRef>
          </c:val>
        </c:ser>
        <c:dLbls>
          <c:showLegendKey val="0"/>
          <c:showVal val="0"/>
          <c:showCatName val="0"/>
          <c:showSerName val="0"/>
          <c:showPercent val="0"/>
          <c:showBubbleSize val="0"/>
        </c:dLbls>
        <c:gapWidth val="150"/>
        <c:overlap val="100"/>
        <c:axId val="351362960"/>
        <c:axId val="351364136"/>
      </c:barChart>
      <c:catAx>
        <c:axId val="35136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51364136"/>
        <c:crosses val="autoZero"/>
        <c:auto val="1"/>
        <c:lblAlgn val="ctr"/>
        <c:lblOffset val="100"/>
        <c:noMultiLvlLbl val="0"/>
      </c:catAx>
      <c:valAx>
        <c:axId val="351364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51362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[Anietie Etuk Procurement Dataset April Challenge.xlsx]Pivot Table Analysis!PivotTable2</c:name>
    <c:fmtId val="4"/>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UNIT</a:t>
            </a:r>
            <a:r>
              <a:rPr lang="en-US" sz="1800" b="1" baseline="0">
                <a:solidFill>
                  <a:schemeClr val="tx1"/>
                </a:solidFill>
              </a:rPr>
              <a:t> PRICE OF EQUIPMENTS SUPPLIED</a:t>
            </a:r>
            <a:endParaRPr lang="en-US" sz="1800" b="1">
              <a:solidFill>
                <a:schemeClr val="tx1"/>
              </a:solidFill>
            </a:endParaRP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s>
    <c:plotArea>
      <c:layout/>
      <c:barChart>
        <c:barDir val="col"/>
        <c:grouping val="stacked"/>
        <c:varyColors val="0"/>
        <c:ser>
          <c:idx val="0"/>
          <c:order val="0"/>
          <c:tx>
            <c:strRef>
              <c:f>'Pivot Table Analysis'!$B$44:$B$45</c:f>
              <c:strCache>
                <c:ptCount val="1"/>
                <c:pt idx="0">
                  <c:v>ANESTHESIA MACHINE</c:v>
                </c:pt>
              </c:strCache>
            </c:strRef>
          </c:tx>
          <c:spPr>
            <a:solidFill>
              <a:schemeClr val="accent1"/>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Analysis'!$B$46:$B$86</c:f>
              <c:numCache>
                <c:formatCode>General</c:formatCode>
                <c:ptCount val="40"/>
                <c:pt idx="0">
                  <c:v>20000</c:v>
                </c:pt>
              </c:numCache>
            </c:numRef>
          </c:val>
        </c:ser>
        <c:ser>
          <c:idx val="1"/>
          <c:order val="1"/>
          <c:tx>
            <c:strRef>
              <c:f>'Pivot Table Analysis'!$C$44:$C$45</c:f>
              <c:strCache>
                <c:ptCount val="1"/>
                <c:pt idx="0">
                  <c:v>AUDIOMETER</c:v>
                </c:pt>
              </c:strCache>
            </c:strRef>
          </c:tx>
          <c:spPr>
            <a:solidFill>
              <a:schemeClr val="accent2"/>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Analysis'!$C$46:$C$86</c:f>
              <c:numCache>
                <c:formatCode>General</c:formatCode>
                <c:ptCount val="40"/>
                <c:pt idx="12">
                  <c:v>5000</c:v>
                </c:pt>
              </c:numCache>
            </c:numRef>
          </c:val>
        </c:ser>
        <c:ser>
          <c:idx val="2"/>
          <c:order val="2"/>
          <c:tx>
            <c:strRef>
              <c:f>'Pivot Table Analysis'!$D$44:$D$45</c:f>
              <c:strCache>
                <c:ptCount val="1"/>
                <c:pt idx="0">
                  <c:v>BLOOD ANALYZER</c:v>
                </c:pt>
              </c:strCache>
            </c:strRef>
          </c:tx>
          <c:spPr>
            <a:solidFill>
              <a:schemeClr val="accent3"/>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Analysis'!$D$46:$D$86</c:f>
              <c:numCache>
                <c:formatCode>General</c:formatCode>
                <c:ptCount val="40"/>
                <c:pt idx="13">
                  <c:v>15000</c:v>
                </c:pt>
              </c:numCache>
            </c:numRef>
          </c:val>
        </c:ser>
        <c:ser>
          <c:idx val="3"/>
          <c:order val="3"/>
          <c:tx>
            <c:strRef>
              <c:f>'Pivot Table Analysis'!$E$44:$E$45</c:f>
              <c:strCache>
                <c:ptCount val="1"/>
                <c:pt idx="0">
                  <c:v>BLOOD BANK REFRIGERATOR</c:v>
                </c:pt>
              </c:strCache>
            </c:strRef>
          </c:tx>
          <c:spPr>
            <a:solidFill>
              <a:schemeClr val="accent4"/>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Analysis'!$E$46:$E$86</c:f>
              <c:numCache>
                <c:formatCode>General</c:formatCode>
                <c:ptCount val="40"/>
                <c:pt idx="1">
                  <c:v>5000</c:v>
                </c:pt>
              </c:numCache>
            </c:numRef>
          </c:val>
        </c:ser>
        <c:ser>
          <c:idx val="4"/>
          <c:order val="4"/>
          <c:tx>
            <c:strRef>
              <c:f>'Pivot Table Analysis'!$F$44:$F$45</c:f>
              <c:strCache>
                <c:ptCount val="1"/>
                <c:pt idx="0">
                  <c:v>BONE DENSITOMETER</c:v>
                </c:pt>
              </c:strCache>
            </c:strRef>
          </c:tx>
          <c:spPr>
            <a:solidFill>
              <a:schemeClr val="accent5"/>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Analysis'!$F$46:$F$86</c:f>
              <c:numCache>
                <c:formatCode>General</c:formatCode>
                <c:ptCount val="40"/>
                <c:pt idx="26">
                  <c:v>25000</c:v>
                </c:pt>
              </c:numCache>
            </c:numRef>
          </c:val>
        </c:ser>
        <c:ser>
          <c:idx val="5"/>
          <c:order val="5"/>
          <c:tx>
            <c:strRef>
              <c:f>'Pivot Table Analysis'!$G$44:$G$45</c:f>
              <c:strCache>
                <c:ptCount val="1"/>
                <c:pt idx="0">
                  <c:v>C-ARM FLUOROSCOPY</c:v>
                </c:pt>
              </c:strCache>
            </c:strRef>
          </c:tx>
          <c:spPr>
            <a:solidFill>
              <a:schemeClr val="accent6"/>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Analysis'!$G$46:$G$86</c:f>
              <c:numCache>
                <c:formatCode>General</c:formatCode>
                <c:ptCount val="40"/>
                <c:pt idx="9">
                  <c:v>60000</c:v>
                </c:pt>
              </c:numCache>
            </c:numRef>
          </c:val>
        </c:ser>
        <c:ser>
          <c:idx val="6"/>
          <c:order val="6"/>
          <c:tx>
            <c:strRef>
              <c:f>'Pivot Table Analysis'!$H$44:$H$45</c:f>
              <c:strCache>
                <c:ptCount val="1"/>
                <c:pt idx="0">
                  <c:v>C-ARM MACHINE</c:v>
                </c:pt>
              </c:strCache>
            </c:strRef>
          </c:tx>
          <c:spPr>
            <a:solidFill>
              <a:schemeClr val="accent1">
                <a:lumMod val="6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Analysis'!$H$46:$H$86</c:f>
              <c:numCache>
                <c:formatCode>General</c:formatCode>
                <c:ptCount val="40"/>
                <c:pt idx="22">
                  <c:v>70000</c:v>
                </c:pt>
              </c:numCache>
            </c:numRef>
          </c:val>
        </c:ser>
        <c:ser>
          <c:idx val="7"/>
          <c:order val="7"/>
          <c:tx>
            <c:strRef>
              <c:f>'Pivot Table Analysis'!$I$44:$I$45</c:f>
              <c:strCache>
                <c:ptCount val="1"/>
                <c:pt idx="0">
                  <c:v>CAST CUTTER</c:v>
                </c:pt>
              </c:strCache>
            </c:strRef>
          </c:tx>
          <c:spPr>
            <a:solidFill>
              <a:schemeClr val="accent2">
                <a:lumMod val="6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Analysis'!$I$46:$I$86</c:f>
              <c:numCache>
                <c:formatCode>General</c:formatCode>
                <c:ptCount val="40"/>
                <c:pt idx="26">
                  <c:v>5000</c:v>
                </c:pt>
              </c:numCache>
            </c:numRef>
          </c:val>
        </c:ser>
        <c:ser>
          <c:idx val="8"/>
          <c:order val="8"/>
          <c:tx>
            <c:strRef>
              <c:f>'Pivot Table Analysis'!$J$44:$J$45</c:f>
              <c:strCache>
                <c:ptCount val="1"/>
                <c:pt idx="0">
                  <c:v>CAUTERY MACHINE</c:v>
                </c:pt>
              </c:strCache>
            </c:strRef>
          </c:tx>
          <c:spPr>
            <a:solidFill>
              <a:schemeClr val="accent3">
                <a:lumMod val="6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Analysis'!$J$46:$J$86</c:f>
              <c:numCache>
                <c:formatCode>General</c:formatCode>
                <c:ptCount val="40"/>
                <c:pt idx="36">
                  <c:v>8000</c:v>
                </c:pt>
              </c:numCache>
            </c:numRef>
          </c:val>
        </c:ser>
        <c:ser>
          <c:idx val="9"/>
          <c:order val="9"/>
          <c:tx>
            <c:strRef>
              <c:f>'Pivot Table Analysis'!$K$44:$K$45</c:f>
              <c:strCache>
                <c:ptCount val="1"/>
                <c:pt idx="0">
                  <c:v>CHEMOTHERAPY PUMP</c:v>
                </c:pt>
              </c:strCache>
            </c:strRef>
          </c:tx>
          <c:spPr>
            <a:solidFill>
              <a:schemeClr val="accent4">
                <a:lumMod val="6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Analysis'!$K$46:$K$86</c:f>
              <c:numCache>
                <c:formatCode>General</c:formatCode>
                <c:ptCount val="40"/>
                <c:pt idx="24">
                  <c:v>15000</c:v>
                </c:pt>
              </c:numCache>
            </c:numRef>
          </c:val>
        </c:ser>
        <c:ser>
          <c:idx val="10"/>
          <c:order val="10"/>
          <c:tx>
            <c:strRef>
              <c:f>'Pivot Table Analysis'!$L$44:$L$45</c:f>
              <c:strCache>
                <c:ptCount val="1"/>
                <c:pt idx="0">
                  <c:v>COAGULATION ANALYZER</c:v>
                </c:pt>
              </c:strCache>
            </c:strRef>
          </c:tx>
          <c:spPr>
            <a:solidFill>
              <a:schemeClr val="accent5">
                <a:lumMod val="6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Analysis'!$L$46:$L$86</c:f>
              <c:numCache>
                <c:formatCode>General</c:formatCode>
                <c:ptCount val="40"/>
                <c:pt idx="13">
                  <c:v>12000</c:v>
                </c:pt>
              </c:numCache>
            </c:numRef>
          </c:val>
        </c:ser>
        <c:ser>
          <c:idx val="11"/>
          <c:order val="11"/>
          <c:tx>
            <c:strRef>
              <c:f>'Pivot Table Analysis'!$M$44:$M$45</c:f>
              <c:strCache>
                <c:ptCount val="1"/>
                <c:pt idx="0">
                  <c:v>COLONOSCOPE</c:v>
                </c:pt>
              </c:strCache>
            </c:strRef>
          </c:tx>
          <c:spPr>
            <a:solidFill>
              <a:schemeClr val="accent6">
                <a:lumMod val="6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Analysis'!$M$46:$M$86</c:f>
              <c:numCache>
                <c:formatCode>General</c:formatCode>
                <c:ptCount val="40"/>
                <c:pt idx="10">
                  <c:v>25000</c:v>
                </c:pt>
              </c:numCache>
            </c:numRef>
          </c:val>
        </c:ser>
        <c:ser>
          <c:idx val="12"/>
          <c:order val="12"/>
          <c:tx>
            <c:strRef>
              <c:f>'Pivot Table Analysis'!$N$44:$N$45</c:f>
              <c:strCache>
                <c:ptCount val="1"/>
                <c:pt idx="0">
                  <c:v>COLPOSCOPE</c:v>
                </c:pt>
              </c:strCache>
            </c:strRef>
          </c:tx>
          <c:spPr>
            <a:solidFill>
              <a:schemeClr val="accent1">
                <a:lumMod val="80000"/>
                <a:lumOff val="2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Analysis'!$N$46:$N$86</c:f>
              <c:numCache>
                <c:formatCode>General</c:formatCode>
                <c:ptCount val="40"/>
                <c:pt idx="11">
                  <c:v>14000</c:v>
                </c:pt>
              </c:numCache>
            </c:numRef>
          </c:val>
        </c:ser>
        <c:ser>
          <c:idx val="13"/>
          <c:order val="13"/>
          <c:tx>
            <c:strRef>
              <c:f>'Pivot Table Analysis'!$O$44:$O$45</c:f>
              <c:strCache>
                <c:ptCount val="1"/>
                <c:pt idx="0">
                  <c:v>CPAP MACHINE</c:v>
                </c:pt>
              </c:strCache>
            </c:strRef>
          </c:tx>
          <c:spPr>
            <a:solidFill>
              <a:schemeClr val="accent2">
                <a:lumMod val="80000"/>
                <a:lumOff val="2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Analysis'!$O$46:$O$86</c:f>
              <c:numCache>
                <c:formatCode>General</c:formatCode>
                <c:ptCount val="40"/>
                <c:pt idx="31">
                  <c:v>3000</c:v>
                </c:pt>
              </c:numCache>
            </c:numRef>
          </c:val>
        </c:ser>
        <c:ser>
          <c:idx val="14"/>
          <c:order val="14"/>
          <c:tx>
            <c:strRef>
              <c:f>'Pivot Table Analysis'!$P$44:$P$45</c:f>
              <c:strCache>
                <c:ptCount val="1"/>
                <c:pt idx="0">
                  <c:v>CRYOTHERAPY MACHINE</c:v>
                </c:pt>
              </c:strCache>
            </c:strRef>
          </c:tx>
          <c:spPr>
            <a:solidFill>
              <a:schemeClr val="accent3">
                <a:lumMod val="80000"/>
                <a:lumOff val="2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Analysis'!$P$46:$P$86</c:f>
              <c:numCache>
                <c:formatCode>General</c:formatCode>
                <c:ptCount val="40"/>
                <c:pt idx="5">
                  <c:v>15000</c:v>
                </c:pt>
              </c:numCache>
            </c:numRef>
          </c:val>
        </c:ser>
        <c:ser>
          <c:idx val="15"/>
          <c:order val="15"/>
          <c:tx>
            <c:strRef>
              <c:f>'Pivot Table Analysis'!$Q$44:$Q$45</c:f>
              <c:strCache>
                <c:ptCount val="1"/>
                <c:pt idx="0">
                  <c:v>CT SCANNER</c:v>
                </c:pt>
              </c:strCache>
            </c:strRef>
          </c:tx>
          <c:spPr>
            <a:solidFill>
              <a:schemeClr val="accent4">
                <a:lumMod val="80000"/>
                <a:lumOff val="2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Analysis'!$Q$46:$Q$86</c:f>
              <c:numCache>
                <c:formatCode>General</c:formatCode>
                <c:ptCount val="40"/>
                <c:pt idx="29">
                  <c:v>200000</c:v>
                </c:pt>
                <c:pt idx="33">
                  <c:v>80000</c:v>
                </c:pt>
              </c:numCache>
            </c:numRef>
          </c:val>
        </c:ser>
        <c:ser>
          <c:idx val="16"/>
          <c:order val="16"/>
          <c:tx>
            <c:strRef>
              <c:f>'Pivot Table Analysis'!$R$44:$R$45</c:f>
              <c:strCache>
                <c:ptCount val="1"/>
                <c:pt idx="0">
                  <c:v>CYSTOSCOPE</c:v>
                </c:pt>
              </c:strCache>
            </c:strRef>
          </c:tx>
          <c:spPr>
            <a:solidFill>
              <a:schemeClr val="accent5">
                <a:lumMod val="80000"/>
                <a:lumOff val="2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Analysis'!$R$46:$R$86</c:f>
              <c:numCache>
                <c:formatCode>General</c:formatCode>
                <c:ptCount val="40"/>
                <c:pt idx="39">
                  <c:v>10000</c:v>
                </c:pt>
              </c:numCache>
            </c:numRef>
          </c:val>
        </c:ser>
        <c:ser>
          <c:idx val="17"/>
          <c:order val="17"/>
          <c:tx>
            <c:strRef>
              <c:f>'Pivot Table Analysis'!$S$44:$S$45</c:f>
              <c:strCache>
                <c:ptCount val="1"/>
                <c:pt idx="0">
                  <c:v>DEFIBRILLATOR</c:v>
                </c:pt>
              </c:strCache>
            </c:strRef>
          </c:tx>
          <c:spPr>
            <a:solidFill>
              <a:schemeClr val="accent6">
                <a:lumMod val="80000"/>
                <a:lumOff val="2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Analysis'!$S$46:$S$86</c:f>
              <c:numCache>
                <c:formatCode>General</c:formatCode>
                <c:ptCount val="40"/>
                <c:pt idx="2">
                  <c:v>10000</c:v>
                </c:pt>
                <c:pt idx="15">
                  <c:v>5000</c:v>
                </c:pt>
              </c:numCache>
            </c:numRef>
          </c:val>
        </c:ser>
        <c:ser>
          <c:idx val="18"/>
          <c:order val="18"/>
          <c:tx>
            <c:strRef>
              <c:f>'Pivot Table Analysis'!$T$44:$T$45</c:f>
              <c:strCache>
                <c:ptCount val="1"/>
                <c:pt idx="0">
                  <c:v>DIALYSIS MACHINE</c:v>
                </c:pt>
              </c:strCache>
            </c:strRef>
          </c:tx>
          <c:spPr>
            <a:solidFill>
              <a:schemeClr val="accent1">
                <a:lumMod val="8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Analysis'!$T$46:$T$86</c:f>
              <c:numCache>
                <c:formatCode>General</c:formatCode>
                <c:ptCount val="40"/>
                <c:pt idx="21">
                  <c:v>20000</c:v>
                </c:pt>
              </c:numCache>
            </c:numRef>
          </c:val>
        </c:ser>
        <c:ser>
          <c:idx val="19"/>
          <c:order val="19"/>
          <c:tx>
            <c:strRef>
              <c:f>'Pivot Table Analysis'!$U$44:$U$45</c:f>
              <c:strCache>
                <c:ptCount val="1"/>
                <c:pt idx="0">
                  <c:v>ECG MACHINE</c:v>
                </c:pt>
              </c:strCache>
            </c:strRef>
          </c:tx>
          <c:spPr>
            <a:solidFill>
              <a:schemeClr val="accent2">
                <a:lumMod val="8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Analysis'!$U$46:$U$86</c:f>
              <c:numCache>
                <c:formatCode>General</c:formatCode>
                <c:ptCount val="40"/>
                <c:pt idx="3">
                  <c:v>8000</c:v>
                </c:pt>
                <c:pt idx="18">
                  <c:v>5000</c:v>
                </c:pt>
              </c:numCache>
            </c:numRef>
          </c:val>
        </c:ser>
        <c:ser>
          <c:idx val="20"/>
          <c:order val="20"/>
          <c:tx>
            <c:strRef>
              <c:f>'Pivot Table Analysis'!$V$44:$V$45</c:f>
              <c:strCache>
                <c:ptCount val="1"/>
                <c:pt idx="0">
                  <c:v>ECHOCARDIOGRAM</c:v>
                </c:pt>
              </c:strCache>
            </c:strRef>
          </c:tx>
          <c:spPr>
            <a:solidFill>
              <a:schemeClr val="accent3">
                <a:lumMod val="8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Analysis'!$V$46:$V$86</c:f>
              <c:numCache>
                <c:formatCode>General</c:formatCode>
                <c:ptCount val="40"/>
                <c:pt idx="4">
                  <c:v>40000</c:v>
                </c:pt>
              </c:numCache>
            </c:numRef>
          </c:val>
        </c:ser>
        <c:ser>
          <c:idx val="21"/>
          <c:order val="21"/>
          <c:tx>
            <c:strRef>
              <c:f>'Pivot Table Analysis'!$W$44:$W$45</c:f>
              <c:strCache>
                <c:ptCount val="1"/>
                <c:pt idx="0">
                  <c:v>EEG MACHINE</c:v>
                </c:pt>
              </c:strCache>
            </c:strRef>
          </c:tx>
          <c:spPr>
            <a:solidFill>
              <a:schemeClr val="accent4">
                <a:lumMod val="8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Analysis'!$W$46:$W$86</c:f>
              <c:numCache>
                <c:formatCode>General</c:formatCode>
                <c:ptCount val="40"/>
                <c:pt idx="23">
                  <c:v>10000</c:v>
                </c:pt>
              </c:numCache>
            </c:numRef>
          </c:val>
        </c:ser>
        <c:ser>
          <c:idx val="22"/>
          <c:order val="22"/>
          <c:tx>
            <c:strRef>
              <c:f>'Pivot Table Analysis'!$X$44:$X$45</c:f>
              <c:strCache>
                <c:ptCount val="1"/>
                <c:pt idx="0">
                  <c:v>ELECTROSURGICAL UNIT</c:v>
                </c:pt>
              </c:strCache>
            </c:strRef>
          </c:tx>
          <c:spPr>
            <a:solidFill>
              <a:schemeClr val="accent5">
                <a:lumMod val="8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Analysis'!$X$46:$X$86</c:f>
              <c:numCache>
                <c:formatCode>General</c:formatCode>
                <c:ptCount val="40"/>
                <c:pt idx="36">
                  <c:v>8000</c:v>
                </c:pt>
              </c:numCache>
            </c:numRef>
          </c:val>
        </c:ser>
        <c:ser>
          <c:idx val="23"/>
          <c:order val="23"/>
          <c:tx>
            <c:strRef>
              <c:f>'Pivot Table Analysis'!$Y$44:$Y$45</c:f>
              <c:strCache>
                <c:ptCount val="1"/>
                <c:pt idx="0">
                  <c:v>EMG MACHINE</c:v>
                </c:pt>
              </c:strCache>
            </c:strRef>
          </c:tx>
          <c:spPr>
            <a:solidFill>
              <a:schemeClr val="accent6">
                <a:lumMod val="8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Analysis'!$Y$46:$Y$86</c:f>
              <c:numCache>
                <c:formatCode>General</c:formatCode>
                <c:ptCount val="40"/>
                <c:pt idx="23">
                  <c:v>25000</c:v>
                </c:pt>
              </c:numCache>
            </c:numRef>
          </c:val>
        </c:ser>
        <c:ser>
          <c:idx val="24"/>
          <c:order val="24"/>
          <c:tx>
            <c:strRef>
              <c:f>'Pivot Table Analysis'!$Z$44:$Z$45</c:f>
              <c:strCache>
                <c:ptCount val="1"/>
                <c:pt idx="0">
                  <c:v>ENDOSCOPE</c:v>
                </c:pt>
              </c:strCache>
            </c:strRef>
          </c:tx>
          <c:spPr>
            <a:solidFill>
              <a:schemeClr val="accent1">
                <a:lumMod val="60000"/>
                <a:lumOff val="4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Analysis'!$Z$46:$Z$86</c:f>
              <c:numCache>
                <c:formatCode>General</c:formatCode>
                <c:ptCount val="40"/>
                <c:pt idx="37">
                  <c:v>15000</c:v>
                </c:pt>
              </c:numCache>
            </c:numRef>
          </c:val>
        </c:ser>
        <c:ser>
          <c:idx val="25"/>
          <c:order val="25"/>
          <c:tx>
            <c:strRef>
              <c:f>'Pivot Table Analysis'!$AA$44:$AA$45</c:f>
              <c:strCache>
                <c:ptCount val="1"/>
                <c:pt idx="0">
                  <c:v>ENDOSCOPY MACHINE</c:v>
                </c:pt>
              </c:strCache>
            </c:strRef>
          </c:tx>
          <c:spPr>
            <a:solidFill>
              <a:schemeClr val="accent2">
                <a:lumMod val="60000"/>
                <a:lumOff val="4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Analysis'!$AA$46:$AA$86</c:f>
              <c:numCache>
                <c:formatCode>General</c:formatCode>
                <c:ptCount val="40"/>
                <c:pt idx="10">
                  <c:v>25000</c:v>
                </c:pt>
              </c:numCache>
            </c:numRef>
          </c:val>
        </c:ser>
        <c:ser>
          <c:idx val="26"/>
          <c:order val="26"/>
          <c:tx>
            <c:strRef>
              <c:f>'Pivot Table Analysis'!$AB$44:$AB$45</c:f>
              <c:strCache>
                <c:ptCount val="1"/>
                <c:pt idx="0">
                  <c:v>FETAL MONITOR</c:v>
                </c:pt>
              </c:strCache>
            </c:strRef>
          </c:tx>
          <c:spPr>
            <a:solidFill>
              <a:schemeClr val="accent3">
                <a:lumMod val="60000"/>
                <a:lumOff val="4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Analysis'!$AB$46:$AB$86</c:f>
              <c:numCache>
                <c:formatCode>General</c:formatCode>
                <c:ptCount val="40"/>
                <c:pt idx="20">
                  <c:v>6000</c:v>
                </c:pt>
              </c:numCache>
            </c:numRef>
          </c:val>
        </c:ser>
        <c:ser>
          <c:idx val="27"/>
          <c:order val="27"/>
          <c:tx>
            <c:strRef>
              <c:f>'Pivot Table Analysis'!$AC$44:$AC$45</c:f>
              <c:strCache>
                <c:ptCount val="1"/>
                <c:pt idx="0">
                  <c:v>FUNDUS CAMERA</c:v>
                </c:pt>
              </c:strCache>
            </c:strRef>
          </c:tx>
          <c:spPr>
            <a:solidFill>
              <a:schemeClr val="accent4">
                <a:lumMod val="60000"/>
                <a:lumOff val="4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Analysis'!$AC$46:$AC$86</c:f>
              <c:numCache>
                <c:formatCode>General</c:formatCode>
                <c:ptCount val="40"/>
                <c:pt idx="8">
                  <c:v>12000</c:v>
                </c:pt>
              </c:numCache>
            </c:numRef>
          </c:val>
        </c:ser>
        <c:ser>
          <c:idx val="28"/>
          <c:order val="28"/>
          <c:tx>
            <c:strRef>
              <c:f>'Pivot Table Analysis'!$AD$44:$AD$45</c:f>
              <c:strCache>
                <c:ptCount val="1"/>
                <c:pt idx="0">
                  <c:v>GASTROSCOPE</c:v>
                </c:pt>
              </c:strCache>
            </c:strRef>
          </c:tx>
          <c:spPr>
            <a:solidFill>
              <a:schemeClr val="accent5">
                <a:lumMod val="60000"/>
                <a:lumOff val="4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Analysis'!$AD$46:$AD$86</c:f>
              <c:numCache>
                <c:formatCode>General</c:formatCode>
                <c:ptCount val="40"/>
                <c:pt idx="10">
                  <c:v>25000</c:v>
                </c:pt>
              </c:numCache>
            </c:numRef>
          </c:val>
        </c:ser>
        <c:ser>
          <c:idx val="29"/>
          <c:order val="29"/>
          <c:tx>
            <c:strRef>
              <c:f>'Pivot Table Analysis'!$AE$44:$AE$45</c:f>
              <c:strCache>
                <c:ptCount val="1"/>
                <c:pt idx="0">
                  <c:v>HEMATOLOGY ANALYZER</c:v>
                </c:pt>
              </c:strCache>
            </c:strRef>
          </c:tx>
          <c:spPr>
            <a:solidFill>
              <a:schemeClr val="accent6">
                <a:lumMod val="60000"/>
                <a:lumOff val="4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Analysis'!$AE$46:$AE$86</c:f>
              <c:numCache>
                <c:formatCode>General</c:formatCode>
                <c:ptCount val="40"/>
                <c:pt idx="13">
                  <c:v>30000</c:v>
                </c:pt>
              </c:numCache>
            </c:numRef>
          </c:val>
        </c:ser>
        <c:ser>
          <c:idx val="30"/>
          <c:order val="30"/>
          <c:tx>
            <c:strRef>
              <c:f>'Pivot Table Analysis'!$AF$44:$AF$45</c:f>
              <c:strCache>
                <c:ptCount val="1"/>
                <c:pt idx="0">
                  <c:v>HEMOGLOBIN ANALYZER</c:v>
                </c:pt>
              </c:strCache>
            </c:strRef>
          </c:tx>
          <c:spPr>
            <a:solidFill>
              <a:schemeClr val="accent1">
                <a:lumMod val="5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Analysis'!$AF$46:$AF$86</c:f>
              <c:numCache>
                <c:formatCode>General</c:formatCode>
                <c:ptCount val="40"/>
                <c:pt idx="13">
                  <c:v>10000</c:v>
                </c:pt>
              </c:numCache>
            </c:numRef>
          </c:val>
        </c:ser>
        <c:ser>
          <c:idx val="31"/>
          <c:order val="31"/>
          <c:tx>
            <c:strRef>
              <c:f>'Pivot Table Analysis'!$AG$44:$AG$45</c:f>
              <c:strCache>
                <c:ptCount val="1"/>
                <c:pt idx="0">
                  <c:v>HOLTER MONITOR</c:v>
                </c:pt>
              </c:strCache>
            </c:strRef>
          </c:tx>
          <c:spPr>
            <a:solidFill>
              <a:schemeClr val="accent2">
                <a:lumMod val="5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Analysis'!$AG$46:$AG$86</c:f>
              <c:numCache>
                <c:formatCode>General</c:formatCode>
                <c:ptCount val="40"/>
                <c:pt idx="3">
                  <c:v>4500</c:v>
                </c:pt>
              </c:numCache>
            </c:numRef>
          </c:val>
        </c:ser>
        <c:ser>
          <c:idx val="32"/>
          <c:order val="32"/>
          <c:tx>
            <c:strRef>
              <c:f>'Pivot Table Analysis'!$AH$44:$AH$45</c:f>
              <c:strCache>
                <c:ptCount val="1"/>
                <c:pt idx="0">
                  <c:v>HYSTEROSCOPE</c:v>
                </c:pt>
              </c:strCache>
            </c:strRef>
          </c:tx>
          <c:spPr>
            <a:solidFill>
              <a:schemeClr val="accent3">
                <a:lumMod val="5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Analysis'!$AH$46:$AH$86</c:f>
              <c:numCache>
                <c:formatCode>General</c:formatCode>
                <c:ptCount val="40"/>
                <c:pt idx="11">
                  <c:v>8000</c:v>
                </c:pt>
              </c:numCache>
            </c:numRef>
          </c:val>
        </c:ser>
        <c:ser>
          <c:idx val="33"/>
          <c:order val="33"/>
          <c:tx>
            <c:strRef>
              <c:f>'Pivot Table Analysis'!$AI$44:$AI$45</c:f>
              <c:strCache>
                <c:ptCount val="1"/>
                <c:pt idx="0">
                  <c:v>INCUBATOR</c:v>
                </c:pt>
              </c:strCache>
            </c:strRef>
          </c:tx>
          <c:spPr>
            <a:solidFill>
              <a:schemeClr val="accent4">
                <a:lumMod val="5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Analysis'!$AI$46:$AI$86</c:f>
              <c:numCache>
                <c:formatCode>General</c:formatCode>
                <c:ptCount val="40"/>
                <c:pt idx="20">
                  <c:v>8000</c:v>
                </c:pt>
              </c:numCache>
            </c:numRef>
          </c:val>
        </c:ser>
        <c:ser>
          <c:idx val="34"/>
          <c:order val="34"/>
          <c:tx>
            <c:strRef>
              <c:f>'Pivot Table Analysis'!$AJ$44:$AJ$45</c:f>
              <c:strCache>
                <c:ptCount val="1"/>
                <c:pt idx="0">
                  <c:v>INFANT INCUBATOR</c:v>
                </c:pt>
              </c:strCache>
            </c:strRef>
          </c:tx>
          <c:spPr>
            <a:solidFill>
              <a:schemeClr val="accent5">
                <a:lumMod val="5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Analysis'!$AJ$46:$AJ$86</c:f>
              <c:numCache>
                <c:formatCode>General</c:formatCode>
                <c:ptCount val="40"/>
                <c:pt idx="20">
                  <c:v>8000</c:v>
                </c:pt>
              </c:numCache>
            </c:numRef>
          </c:val>
        </c:ser>
        <c:ser>
          <c:idx val="35"/>
          <c:order val="35"/>
          <c:tx>
            <c:strRef>
              <c:f>'Pivot Table Analysis'!$AK$44:$AK$45</c:f>
              <c:strCache>
                <c:ptCount val="1"/>
                <c:pt idx="0">
                  <c:v>INFANT WARMERS</c:v>
                </c:pt>
              </c:strCache>
            </c:strRef>
          </c:tx>
          <c:spPr>
            <a:solidFill>
              <a:schemeClr val="accent6">
                <a:lumMod val="5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Analysis'!$AK$46:$AK$86</c:f>
              <c:numCache>
                <c:formatCode>General</c:formatCode>
                <c:ptCount val="40"/>
                <c:pt idx="20">
                  <c:v>5000</c:v>
                </c:pt>
              </c:numCache>
            </c:numRef>
          </c:val>
        </c:ser>
        <c:ser>
          <c:idx val="36"/>
          <c:order val="36"/>
          <c:tx>
            <c:strRef>
              <c:f>'Pivot Table Analysis'!$AL$44:$AL$45</c:f>
              <c:strCache>
                <c:ptCount val="1"/>
                <c:pt idx="0">
                  <c:v>LASER MACHINE</c:v>
                </c:pt>
              </c:strCache>
            </c:strRef>
          </c:tx>
          <c:spPr>
            <a:solidFill>
              <a:schemeClr val="accent1">
                <a:lumMod val="70000"/>
                <a:lumOff val="3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Analysis'!$AL$46:$AL$86</c:f>
              <c:numCache>
                <c:formatCode>General</c:formatCode>
                <c:ptCount val="40"/>
                <c:pt idx="6">
                  <c:v>35000</c:v>
                </c:pt>
              </c:numCache>
            </c:numRef>
          </c:val>
        </c:ser>
        <c:ser>
          <c:idx val="37"/>
          <c:order val="37"/>
          <c:tx>
            <c:strRef>
              <c:f>'Pivot Table Analysis'!$AM$44:$AM$45</c:f>
              <c:strCache>
                <c:ptCount val="1"/>
                <c:pt idx="0">
                  <c:v>LINEAR ACCELERATOR</c:v>
                </c:pt>
              </c:strCache>
            </c:strRef>
          </c:tx>
          <c:spPr>
            <a:solidFill>
              <a:schemeClr val="accent2">
                <a:lumMod val="70000"/>
                <a:lumOff val="3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Analysis'!$AM$46:$AM$86</c:f>
              <c:numCache>
                <c:formatCode>General</c:formatCode>
                <c:ptCount val="40"/>
                <c:pt idx="25">
                  <c:v>500000</c:v>
                </c:pt>
              </c:numCache>
            </c:numRef>
          </c:val>
        </c:ser>
        <c:ser>
          <c:idx val="38"/>
          <c:order val="38"/>
          <c:tx>
            <c:strRef>
              <c:f>'Pivot Table Analysis'!$AN$44:$AN$45</c:f>
              <c:strCache>
                <c:ptCount val="1"/>
                <c:pt idx="0">
                  <c:v>LITHOTRIPSY MACHINE</c:v>
                </c:pt>
              </c:strCache>
            </c:strRef>
          </c:tx>
          <c:spPr>
            <a:solidFill>
              <a:schemeClr val="accent3">
                <a:lumMod val="70000"/>
                <a:lumOff val="3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Analysis'!$AN$46:$AN$86</c:f>
              <c:numCache>
                <c:formatCode>General</c:formatCode>
                <c:ptCount val="40"/>
                <c:pt idx="38">
                  <c:v>70000</c:v>
                </c:pt>
              </c:numCache>
            </c:numRef>
          </c:val>
        </c:ser>
        <c:ser>
          <c:idx val="39"/>
          <c:order val="39"/>
          <c:tx>
            <c:strRef>
              <c:f>'Pivot Table Analysis'!$AO$44:$AO$45</c:f>
              <c:strCache>
                <c:ptCount val="1"/>
                <c:pt idx="0">
                  <c:v>LITHOTRIPTER</c:v>
                </c:pt>
              </c:strCache>
            </c:strRef>
          </c:tx>
          <c:spPr>
            <a:solidFill>
              <a:schemeClr val="accent4">
                <a:lumMod val="70000"/>
                <a:lumOff val="3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Analysis'!$AO$46:$AO$86</c:f>
              <c:numCache>
                <c:formatCode>General</c:formatCode>
                <c:ptCount val="40"/>
                <c:pt idx="38">
                  <c:v>75000</c:v>
                </c:pt>
              </c:numCache>
            </c:numRef>
          </c:val>
        </c:ser>
        <c:ser>
          <c:idx val="40"/>
          <c:order val="40"/>
          <c:tx>
            <c:strRef>
              <c:f>'Pivot Table Analysis'!$AP$44:$AP$45</c:f>
              <c:strCache>
                <c:ptCount val="1"/>
                <c:pt idx="0">
                  <c:v>MAMMOGRAPHY MACHINE</c:v>
                </c:pt>
              </c:strCache>
            </c:strRef>
          </c:tx>
          <c:spPr>
            <a:solidFill>
              <a:schemeClr val="accent5">
                <a:lumMod val="70000"/>
                <a:lumOff val="3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Analysis'!$AP$46:$AP$86</c:f>
              <c:numCache>
                <c:formatCode>General</c:formatCode>
                <c:ptCount val="40"/>
                <c:pt idx="16">
                  <c:v>30000</c:v>
                </c:pt>
              </c:numCache>
            </c:numRef>
          </c:val>
        </c:ser>
        <c:ser>
          <c:idx val="41"/>
          <c:order val="41"/>
          <c:tx>
            <c:strRef>
              <c:f>'Pivot Table Analysis'!$AQ$44:$AQ$45</c:f>
              <c:strCache>
                <c:ptCount val="1"/>
                <c:pt idx="0">
                  <c:v>MICROSCOPE</c:v>
                </c:pt>
              </c:strCache>
            </c:strRef>
          </c:tx>
          <c:spPr>
            <a:solidFill>
              <a:schemeClr val="accent6">
                <a:lumMod val="70000"/>
                <a:lumOff val="3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Analysis'!$AQ$46:$AQ$86</c:f>
              <c:numCache>
                <c:formatCode>General</c:formatCode>
                <c:ptCount val="40"/>
                <c:pt idx="17">
                  <c:v>20000</c:v>
                </c:pt>
              </c:numCache>
            </c:numRef>
          </c:val>
        </c:ser>
        <c:ser>
          <c:idx val="42"/>
          <c:order val="42"/>
          <c:tx>
            <c:strRef>
              <c:f>'Pivot Table Analysis'!$AR$44:$AR$45</c:f>
              <c:strCache>
                <c:ptCount val="1"/>
                <c:pt idx="0">
                  <c:v>MRI MACHINE</c:v>
                </c:pt>
              </c:strCache>
            </c:strRef>
          </c:tx>
          <c:spPr>
            <a:solidFill>
              <a:schemeClr val="accent1">
                <a:lumMod val="7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Analysis'!$AR$46:$AR$86</c:f>
              <c:numCache>
                <c:formatCode>General</c:formatCode>
                <c:ptCount val="40"/>
                <c:pt idx="14">
                  <c:v>338333.33333333331</c:v>
                </c:pt>
                <c:pt idx="19">
                  <c:v>200000</c:v>
                </c:pt>
              </c:numCache>
            </c:numRef>
          </c:val>
        </c:ser>
        <c:ser>
          <c:idx val="43"/>
          <c:order val="43"/>
          <c:tx>
            <c:strRef>
              <c:f>'Pivot Table Analysis'!$AS$44:$AS$45</c:f>
              <c:strCache>
                <c:ptCount val="1"/>
                <c:pt idx="0">
                  <c:v>NEUROENDOSCOPE</c:v>
                </c:pt>
              </c:strCache>
            </c:strRef>
          </c:tx>
          <c:spPr>
            <a:solidFill>
              <a:schemeClr val="accent2">
                <a:lumMod val="7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Analysis'!$AS$46:$AS$86</c:f>
              <c:numCache>
                <c:formatCode>General</c:formatCode>
                <c:ptCount val="40"/>
                <c:pt idx="22">
                  <c:v>40000</c:v>
                </c:pt>
              </c:numCache>
            </c:numRef>
          </c:val>
        </c:ser>
        <c:ser>
          <c:idx val="44"/>
          <c:order val="44"/>
          <c:tx>
            <c:strRef>
              <c:f>'Pivot Table Analysis'!$AT$44:$AT$45</c:f>
              <c:strCache>
                <c:ptCount val="1"/>
                <c:pt idx="0">
                  <c:v>OPERATING TABLE</c:v>
                </c:pt>
              </c:strCache>
            </c:strRef>
          </c:tx>
          <c:spPr>
            <a:solidFill>
              <a:schemeClr val="accent3">
                <a:lumMod val="7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Analysis'!$AT$46:$AT$86</c:f>
              <c:numCache>
                <c:formatCode>General</c:formatCode>
                <c:ptCount val="40"/>
                <c:pt idx="36">
                  <c:v>48888.888888888891</c:v>
                </c:pt>
              </c:numCache>
            </c:numRef>
          </c:val>
        </c:ser>
        <c:ser>
          <c:idx val="45"/>
          <c:order val="45"/>
          <c:tx>
            <c:strRef>
              <c:f>'Pivot Table Analysis'!$AU$44:$AU$45</c:f>
              <c:strCache>
                <c:ptCount val="1"/>
                <c:pt idx="0">
                  <c:v>OTOSCOPE</c:v>
                </c:pt>
              </c:strCache>
            </c:strRef>
          </c:tx>
          <c:spPr>
            <a:solidFill>
              <a:schemeClr val="accent4">
                <a:lumMod val="7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Analysis'!$AU$46:$AU$86</c:f>
              <c:numCache>
                <c:formatCode>General</c:formatCode>
                <c:ptCount val="40"/>
                <c:pt idx="7">
                  <c:v>1000</c:v>
                </c:pt>
              </c:numCache>
            </c:numRef>
          </c:val>
        </c:ser>
        <c:ser>
          <c:idx val="46"/>
          <c:order val="46"/>
          <c:tx>
            <c:strRef>
              <c:f>'Pivot Table Analysis'!$AV$44:$AV$45</c:f>
              <c:strCache>
                <c:ptCount val="1"/>
                <c:pt idx="0">
                  <c:v>OXYGEN CONCENTRATOR</c:v>
                </c:pt>
              </c:strCache>
            </c:strRef>
          </c:tx>
          <c:spPr>
            <a:solidFill>
              <a:schemeClr val="accent5">
                <a:lumMod val="7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Analysis'!$AV$46:$AV$86</c:f>
              <c:numCache>
                <c:formatCode>General</c:formatCode>
                <c:ptCount val="40"/>
                <c:pt idx="32">
                  <c:v>3000</c:v>
                </c:pt>
              </c:numCache>
            </c:numRef>
          </c:val>
        </c:ser>
        <c:ser>
          <c:idx val="47"/>
          <c:order val="47"/>
          <c:tx>
            <c:strRef>
              <c:f>'Pivot Table Analysis'!$AW$44:$AW$45</c:f>
              <c:strCache>
                <c:ptCount val="1"/>
                <c:pt idx="0">
                  <c:v>PHOTOTHERAPY UNIT</c:v>
                </c:pt>
              </c:strCache>
            </c:strRef>
          </c:tx>
          <c:spPr>
            <a:solidFill>
              <a:schemeClr val="accent6">
                <a:lumMod val="7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Analysis'!$AW$46:$AW$86</c:f>
              <c:numCache>
                <c:formatCode>General</c:formatCode>
                <c:ptCount val="40"/>
                <c:pt idx="20">
                  <c:v>5000</c:v>
                </c:pt>
              </c:numCache>
            </c:numRef>
          </c:val>
        </c:ser>
        <c:ser>
          <c:idx val="48"/>
          <c:order val="48"/>
          <c:tx>
            <c:strRef>
              <c:f>'Pivot Table Analysis'!$AX$44:$AX$45</c:f>
              <c:strCache>
                <c:ptCount val="1"/>
                <c:pt idx="0">
                  <c:v>PSYCHIATRIC BED</c:v>
                </c:pt>
              </c:strCache>
            </c:strRef>
          </c:tx>
          <c:spPr>
            <a:solidFill>
              <a:schemeClr val="accent1">
                <a:lumMod val="50000"/>
                <a:lumOff val="5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Analysis'!$AX$46:$AX$86</c:f>
              <c:numCache>
                <c:formatCode>General</c:formatCode>
                <c:ptCount val="40"/>
                <c:pt idx="27">
                  <c:v>2000</c:v>
                </c:pt>
              </c:numCache>
            </c:numRef>
          </c:val>
        </c:ser>
        <c:ser>
          <c:idx val="49"/>
          <c:order val="49"/>
          <c:tx>
            <c:strRef>
              <c:f>'Pivot Table Analysis'!$AY$44:$AY$45</c:f>
              <c:strCache>
                <c:ptCount val="1"/>
                <c:pt idx="0">
                  <c:v>PSYCHIATRIC WARD</c:v>
                </c:pt>
              </c:strCache>
            </c:strRef>
          </c:tx>
          <c:spPr>
            <a:solidFill>
              <a:schemeClr val="accent2">
                <a:lumMod val="50000"/>
                <a:lumOff val="5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Analysis'!$AY$46:$AY$86</c:f>
              <c:numCache>
                <c:formatCode>General</c:formatCode>
                <c:ptCount val="40"/>
                <c:pt idx="27">
                  <c:v>2000</c:v>
                </c:pt>
              </c:numCache>
            </c:numRef>
          </c:val>
        </c:ser>
        <c:ser>
          <c:idx val="50"/>
          <c:order val="50"/>
          <c:tx>
            <c:strRef>
              <c:f>'Pivot Table Analysis'!$AZ$44:$AZ$45</c:f>
              <c:strCache>
                <c:ptCount val="1"/>
                <c:pt idx="0">
                  <c:v>RADIATION MACHINE</c:v>
                </c:pt>
              </c:strCache>
            </c:strRef>
          </c:tx>
          <c:spPr>
            <a:solidFill>
              <a:schemeClr val="accent3">
                <a:lumMod val="50000"/>
                <a:lumOff val="5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Analysis'!$AZ$46:$AZ$86</c:f>
              <c:numCache>
                <c:formatCode>General</c:formatCode>
                <c:ptCount val="40"/>
                <c:pt idx="30">
                  <c:v>225000</c:v>
                </c:pt>
              </c:numCache>
            </c:numRef>
          </c:val>
        </c:ser>
        <c:ser>
          <c:idx val="51"/>
          <c:order val="51"/>
          <c:tx>
            <c:strRef>
              <c:f>'Pivot Table Analysis'!$BA$44:$BA$45</c:f>
              <c:strCache>
                <c:ptCount val="1"/>
                <c:pt idx="0">
                  <c:v>RHINOLARYNGOSCOPE</c:v>
                </c:pt>
              </c:strCache>
            </c:strRef>
          </c:tx>
          <c:spPr>
            <a:solidFill>
              <a:schemeClr val="accent4">
                <a:lumMod val="50000"/>
                <a:lumOff val="5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Analysis'!$BA$46:$BA$86</c:f>
              <c:numCache>
                <c:formatCode>General</c:formatCode>
                <c:ptCount val="40"/>
                <c:pt idx="7">
                  <c:v>6000</c:v>
                </c:pt>
              </c:numCache>
            </c:numRef>
          </c:val>
        </c:ser>
        <c:ser>
          <c:idx val="52"/>
          <c:order val="52"/>
          <c:tx>
            <c:strRef>
              <c:f>'Pivot Table Analysis'!$BB$44:$BB$45</c:f>
              <c:strCache>
                <c:ptCount val="1"/>
                <c:pt idx="0">
                  <c:v>SPIROMETER</c:v>
                </c:pt>
              </c:strCache>
            </c:strRef>
          </c:tx>
          <c:spPr>
            <a:solidFill>
              <a:schemeClr val="accent5">
                <a:lumMod val="50000"/>
                <a:lumOff val="5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Analysis'!$BB$46:$BB$86</c:f>
              <c:numCache>
                <c:formatCode>General</c:formatCode>
                <c:ptCount val="40"/>
                <c:pt idx="28">
                  <c:v>7000</c:v>
                </c:pt>
              </c:numCache>
            </c:numRef>
          </c:val>
        </c:ser>
        <c:ser>
          <c:idx val="53"/>
          <c:order val="53"/>
          <c:tx>
            <c:strRef>
              <c:f>'Pivot Table Analysis'!$BC$44:$BC$45</c:f>
              <c:strCache>
                <c:ptCount val="1"/>
                <c:pt idx="0">
                  <c:v>STERILIZATION EQUIPMENT</c:v>
                </c:pt>
              </c:strCache>
            </c:strRef>
          </c:tx>
          <c:spPr>
            <a:solidFill>
              <a:schemeClr val="accent6">
                <a:lumMod val="50000"/>
                <a:lumOff val="5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Analysis'!$BC$46:$BC$86</c:f>
              <c:numCache>
                <c:formatCode>General</c:formatCode>
                <c:ptCount val="40"/>
                <c:pt idx="35">
                  <c:v>15000</c:v>
                </c:pt>
              </c:numCache>
            </c:numRef>
          </c:val>
        </c:ser>
        <c:ser>
          <c:idx val="54"/>
          <c:order val="54"/>
          <c:tx>
            <c:strRef>
              <c:f>'Pivot Table Analysis'!$BD$44:$BD$45</c:f>
              <c:strCache>
                <c:ptCount val="1"/>
                <c:pt idx="0">
                  <c:v>STRESS TEST SYSTEM</c:v>
                </c:pt>
              </c:strCache>
            </c:strRef>
          </c:tx>
          <c:spPr>
            <a:solidFill>
              <a:schemeClr val="accent1"/>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Analysis'!$BD$46:$BD$86</c:f>
              <c:numCache>
                <c:formatCode>General</c:formatCode>
                <c:ptCount val="40"/>
                <c:pt idx="3">
                  <c:v>20000</c:v>
                </c:pt>
              </c:numCache>
            </c:numRef>
          </c:val>
        </c:ser>
        <c:ser>
          <c:idx val="55"/>
          <c:order val="55"/>
          <c:tx>
            <c:strRef>
              <c:f>'Pivot Table Analysis'!$BE$44:$BE$45</c:f>
              <c:strCache>
                <c:ptCount val="1"/>
                <c:pt idx="0">
                  <c:v>SURGICAL LIGHTS</c:v>
                </c:pt>
              </c:strCache>
            </c:strRef>
          </c:tx>
          <c:spPr>
            <a:solidFill>
              <a:schemeClr val="accent2"/>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Analysis'!$BE$46:$BE$86</c:f>
              <c:numCache>
                <c:formatCode>General</c:formatCode>
                <c:ptCount val="40"/>
                <c:pt idx="36">
                  <c:v>12500</c:v>
                </c:pt>
              </c:numCache>
            </c:numRef>
          </c:val>
        </c:ser>
        <c:ser>
          <c:idx val="56"/>
          <c:order val="56"/>
          <c:tx>
            <c:strRef>
              <c:f>'Pivot Table Analysis'!$BF$44:$BF$45</c:f>
              <c:strCache>
                <c:ptCount val="1"/>
                <c:pt idx="0">
                  <c:v>SURGICAL MICROSCOPE</c:v>
                </c:pt>
              </c:strCache>
            </c:strRef>
          </c:tx>
          <c:spPr>
            <a:solidFill>
              <a:schemeClr val="accent3"/>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Analysis'!$BF$46:$BF$86</c:f>
              <c:numCache>
                <c:formatCode>General</c:formatCode>
                <c:ptCount val="40"/>
                <c:pt idx="36">
                  <c:v>40000</c:v>
                </c:pt>
              </c:numCache>
            </c:numRef>
          </c:val>
        </c:ser>
        <c:ser>
          <c:idx val="57"/>
          <c:order val="57"/>
          <c:tx>
            <c:strRef>
              <c:f>'Pivot Table Analysis'!$BG$44:$BG$45</c:f>
              <c:strCache>
                <c:ptCount val="1"/>
                <c:pt idx="0">
                  <c:v>SURGICAL SUCTION MACHINE</c:v>
                </c:pt>
              </c:strCache>
            </c:strRef>
          </c:tx>
          <c:spPr>
            <a:solidFill>
              <a:schemeClr val="accent4"/>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Analysis'!$BG$46:$BG$86</c:f>
              <c:numCache>
                <c:formatCode>General</c:formatCode>
                <c:ptCount val="40"/>
                <c:pt idx="36">
                  <c:v>10000</c:v>
                </c:pt>
              </c:numCache>
            </c:numRef>
          </c:val>
        </c:ser>
        <c:ser>
          <c:idx val="58"/>
          <c:order val="58"/>
          <c:tx>
            <c:strRef>
              <c:f>'Pivot Table Analysis'!$BH$44:$BH$45</c:f>
              <c:strCache>
                <c:ptCount val="1"/>
                <c:pt idx="0">
                  <c:v>SURGICAL TOOLS</c:v>
                </c:pt>
              </c:strCache>
            </c:strRef>
          </c:tx>
          <c:spPr>
            <a:solidFill>
              <a:schemeClr val="accent5"/>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Analysis'!$BH$46:$BH$86</c:f>
              <c:numCache>
                <c:formatCode>General</c:formatCode>
                <c:ptCount val="40"/>
                <c:pt idx="37">
                  <c:v>300</c:v>
                </c:pt>
              </c:numCache>
            </c:numRef>
          </c:val>
        </c:ser>
        <c:ser>
          <c:idx val="59"/>
          <c:order val="59"/>
          <c:tx>
            <c:strRef>
              <c:f>'Pivot Table Analysis'!$BI$44:$BI$45</c:f>
              <c:strCache>
                <c:ptCount val="1"/>
                <c:pt idx="0">
                  <c:v>TCD MACHINE</c:v>
                </c:pt>
              </c:strCache>
            </c:strRef>
          </c:tx>
          <c:spPr>
            <a:solidFill>
              <a:schemeClr val="accent6"/>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Analysis'!$BI$46:$BI$86</c:f>
              <c:numCache>
                <c:formatCode>General</c:formatCode>
                <c:ptCount val="40"/>
                <c:pt idx="23">
                  <c:v>35000</c:v>
                </c:pt>
              </c:numCache>
            </c:numRef>
          </c:val>
        </c:ser>
        <c:ser>
          <c:idx val="60"/>
          <c:order val="60"/>
          <c:tx>
            <c:strRef>
              <c:f>'Pivot Table Analysis'!$BJ$44:$BJ$45</c:f>
              <c:strCache>
                <c:ptCount val="1"/>
                <c:pt idx="0">
                  <c:v>TRACTION TABLE</c:v>
                </c:pt>
              </c:strCache>
            </c:strRef>
          </c:tx>
          <c:spPr>
            <a:solidFill>
              <a:schemeClr val="accent1">
                <a:lumMod val="6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Analysis'!$BJ$46:$BJ$86</c:f>
              <c:numCache>
                <c:formatCode>General</c:formatCode>
                <c:ptCount val="40"/>
                <c:pt idx="26">
                  <c:v>15000</c:v>
                </c:pt>
              </c:numCache>
            </c:numRef>
          </c:val>
        </c:ser>
        <c:ser>
          <c:idx val="61"/>
          <c:order val="61"/>
          <c:tx>
            <c:strRef>
              <c:f>'Pivot Table Analysis'!$BK$44:$BK$45</c:f>
              <c:strCache>
                <c:ptCount val="1"/>
                <c:pt idx="0">
                  <c:v>ULTRASOUND</c:v>
                </c:pt>
              </c:strCache>
            </c:strRef>
          </c:tx>
          <c:spPr>
            <a:solidFill>
              <a:schemeClr val="accent2">
                <a:lumMod val="6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Analysis'!$BK$46:$BK$86</c:f>
              <c:numCache>
                <c:formatCode>General</c:formatCode>
                <c:ptCount val="40"/>
                <c:pt idx="34">
                  <c:v>19333.333333333332</c:v>
                </c:pt>
              </c:numCache>
            </c:numRef>
          </c:val>
        </c:ser>
        <c:ser>
          <c:idx val="62"/>
          <c:order val="62"/>
          <c:tx>
            <c:strRef>
              <c:f>'Pivot Table Analysis'!$BL$44:$BL$45</c:f>
              <c:strCache>
                <c:ptCount val="1"/>
                <c:pt idx="0">
                  <c:v>ULTRASOUND MACHINE</c:v>
                </c:pt>
              </c:strCache>
            </c:strRef>
          </c:tx>
          <c:spPr>
            <a:solidFill>
              <a:schemeClr val="accent3">
                <a:lumMod val="6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Analysis'!$BL$46:$BL$86</c:f>
              <c:numCache>
                <c:formatCode>General</c:formatCode>
                <c:ptCount val="40"/>
                <c:pt idx="34">
                  <c:v>40000</c:v>
                </c:pt>
              </c:numCache>
            </c:numRef>
          </c:val>
        </c:ser>
        <c:ser>
          <c:idx val="63"/>
          <c:order val="63"/>
          <c:tx>
            <c:strRef>
              <c:f>'Pivot Table Analysis'!$BM$44:$BM$45</c:f>
              <c:strCache>
                <c:ptCount val="1"/>
                <c:pt idx="0">
                  <c:v>VENTILATOR</c:v>
                </c:pt>
              </c:strCache>
            </c:strRef>
          </c:tx>
          <c:spPr>
            <a:solidFill>
              <a:schemeClr val="accent4">
                <a:lumMod val="6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Analysis'!$BM$46:$BM$86</c:f>
              <c:numCache>
                <c:formatCode>General</c:formatCode>
                <c:ptCount val="40"/>
                <c:pt idx="31">
                  <c:v>20000</c:v>
                </c:pt>
                <c:pt idx="32">
                  <c:v>40000</c:v>
                </c:pt>
              </c:numCache>
            </c:numRef>
          </c:val>
        </c:ser>
        <c:ser>
          <c:idx val="64"/>
          <c:order val="64"/>
          <c:tx>
            <c:strRef>
              <c:f>'Pivot Table Analysis'!$BN$44:$BN$45</c:f>
              <c:strCache>
                <c:ptCount val="1"/>
                <c:pt idx="0">
                  <c:v>X-RAY MACHINE</c:v>
                </c:pt>
              </c:strCache>
            </c:strRef>
          </c:tx>
          <c:spPr>
            <a:solidFill>
              <a:schemeClr val="accent5">
                <a:lumMod val="60000"/>
              </a:schemeClr>
            </a:solidFill>
            <a:ln>
              <a:noFill/>
            </a:ln>
            <a:effectLst/>
          </c:spPr>
          <c:invertIfNegative val="0"/>
          <c:cat>
            <c:strRef>
              <c:f>'Pivot Table Analysis'!$A$46:$A$86</c:f>
              <c:strCache>
                <c:ptCount val="40"/>
                <c:pt idx="0">
                  <c:v>ANESTHTECH</c:v>
                </c:pt>
                <c:pt idx="1">
                  <c:v>BIOTECH</c:v>
                </c:pt>
                <c:pt idx="2">
                  <c:v>CARDIATECH</c:v>
                </c:pt>
                <c:pt idx="3">
                  <c:v>CARDIOCARE</c:v>
                </c:pt>
                <c:pt idx="4">
                  <c:v>CARDIOTECH</c:v>
                </c:pt>
                <c:pt idx="5">
                  <c:v>DERMATECH</c:v>
                </c:pt>
                <c:pt idx="6">
                  <c:v>DERMICARE</c:v>
                </c:pt>
                <c:pt idx="7">
                  <c:v>ENT SOLUTIONS</c:v>
                </c:pt>
                <c:pt idx="8">
                  <c:v>EYETECH</c:v>
                </c:pt>
                <c:pt idx="9">
                  <c:v>FLUOROTECH</c:v>
                </c:pt>
                <c:pt idx="10">
                  <c:v>GASTROTECH</c:v>
                </c:pt>
                <c:pt idx="11">
                  <c:v>GYNOTECH</c:v>
                </c:pt>
                <c:pt idx="12">
                  <c:v>HEARTECH</c:v>
                </c:pt>
                <c:pt idx="13">
                  <c:v>HEMOTECH</c:v>
                </c:pt>
                <c:pt idx="14">
                  <c:v>IMAGIX</c:v>
                </c:pt>
                <c:pt idx="15">
                  <c:v>LIFESAVER</c:v>
                </c:pt>
                <c:pt idx="16">
                  <c:v>MAMMOTECH</c:v>
                </c:pt>
                <c:pt idx="17">
                  <c:v>MEDIMAGING</c:v>
                </c:pt>
                <c:pt idx="18">
                  <c:v>MEDTECH INC.</c:v>
                </c:pt>
                <c:pt idx="19">
                  <c:v>MRI SOLUTIONS</c:v>
                </c:pt>
                <c:pt idx="20">
                  <c:v>NEOCARE</c:v>
                </c:pt>
                <c:pt idx="21">
                  <c:v>NEPHROCARE</c:v>
                </c:pt>
                <c:pt idx="22">
                  <c:v>NEUROSURG</c:v>
                </c:pt>
                <c:pt idx="23">
                  <c:v>NEUROTECH</c:v>
                </c:pt>
                <c:pt idx="24">
                  <c:v>ONCOCARE</c:v>
                </c:pt>
                <c:pt idx="25">
                  <c:v>ONCOTECH</c:v>
                </c:pt>
                <c:pt idx="26">
                  <c:v>ORTHOTECH</c:v>
                </c:pt>
                <c:pt idx="27">
                  <c:v>PSYCHICARE</c:v>
                </c:pt>
                <c:pt idx="28">
                  <c:v>PULMOTECH</c:v>
                </c:pt>
                <c:pt idx="29">
                  <c:v>RADIANTTECH</c:v>
                </c:pt>
                <c:pt idx="30">
                  <c:v>RADSOURCE</c:v>
                </c:pt>
                <c:pt idx="31">
                  <c:v>RESPCARE</c:v>
                </c:pt>
                <c:pt idx="32">
                  <c:v>RESPTECH</c:v>
                </c:pt>
                <c:pt idx="33">
                  <c:v>SCANTECH</c:v>
                </c:pt>
                <c:pt idx="34">
                  <c:v>SONOSCAN</c:v>
                </c:pt>
                <c:pt idx="35">
                  <c:v>STERITECH</c:v>
                </c:pt>
                <c:pt idx="36">
                  <c:v>SURGIEQUIP</c:v>
                </c:pt>
                <c:pt idx="37">
                  <c:v>SURGISUPPLIES</c:v>
                </c:pt>
                <c:pt idx="38">
                  <c:v>ULTRAMED</c:v>
                </c:pt>
                <c:pt idx="39">
                  <c:v>UROMED</c:v>
                </c:pt>
              </c:strCache>
            </c:strRef>
          </c:cat>
          <c:val>
            <c:numRef>
              <c:f>'Pivot Table Analysis'!$BN$46:$BN$86</c:f>
              <c:numCache>
                <c:formatCode>General</c:formatCode>
                <c:ptCount val="40"/>
                <c:pt idx="17">
                  <c:v>29736.842105263157</c:v>
                </c:pt>
              </c:numCache>
            </c:numRef>
          </c:val>
        </c:ser>
        <c:dLbls>
          <c:showLegendKey val="0"/>
          <c:showVal val="0"/>
          <c:showCatName val="0"/>
          <c:showSerName val="0"/>
          <c:showPercent val="0"/>
          <c:showBubbleSize val="0"/>
        </c:dLbls>
        <c:gapWidth val="150"/>
        <c:overlap val="100"/>
        <c:axId val="351363352"/>
        <c:axId val="351364920"/>
      </c:barChart>
      <c:catAx>
        <c:axId val="351363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51364920"/>
        <c:crosses val="autoZero"/>
        <c:auto val="1"/>
        <c:lblAlgn val="ctr"/>
        <c:lblOffset val="100"/>
        <c:noMultiLvlLbl val="0"/>
      </c:catAx>
      <c:valAx>
        <c:axId val="35136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51363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[Anietie Etuk Procurement Dataset April Challenge.xlsx]Pivot Table Analysis!PivotTable3</c:name>
    <c:fmtId val="12"/>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baseline="0">
                <a:solidFill>
                  <a:schemeClr val="tx1"/>
                </a:solidFill>
              </a:rPr>
              <a:t>AVERAGE MAINTENANCE COST </a:t>
            </a:r>
            <a:endParaRPr lang="en-US" sz="1800" b="1">
              <a:solidFill>
                <a:schemeClr val="tx1"/>
              </a:solidFill>
            </a:endParaRP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 Analysis'!$B$89</c:f>
              <c:strCache>
                <c:ptCount val="1"/>
                <c:pt idx="0">
                  <c:v>Total</c:v>
                </c:pt>
              </c:strCache>
            </c:strRef>
          </c:tx>
          <c:spPr>
            <a:solidFill>
              <a:schemeClr val="accent1"/>
            </a:solidFill>
            <a:ln>
              <a:noFill/>
            </a:ln>
            <a:effectLst/>
          </c:spPr>
          <c:invertIfNegative val="0"/>
          <c:cat>
            <c:strRef>
              <c:f>'Pivot Table Analysis'!$A$90:$A$95</c:f>
              <c:strCache>
                <c:ptCount val="5"/>
                <c:pt idx="0">
                  <c:v>FIVE YEARS</c:v>
                </c:pt>
                <c:pt idx="1">
                  <c:v>FOUR YEARS</c:v>
                </c:pt>
                <c:pt idx="2">
                  <c:v>THREE YEARS</c:v>
                </c:pt>
                <c:pt idx="3">
                  <c:v>TWO YEARS</c:v>
                </c:pt>
                <c:pt idx="4">
                  <c:v>ONE YEAR</c:v>
                </c:pt>
              </c:strCache>
            </c:strRef>
          </c:cat>
          <c:val>
            <c:numRef>
              <c:f>'Pivot Table Analysis'!$B$90:$B$95</c:f>
              <c:numCache>
                <c:formatCode>General</c:formatCode>
                <c:ptCount val="5"/>
                <c:pt idx="0">
                  <c:v>3857.1428571428573</c:v>
                </c:pt>
                <c:pt idx="1">
                  <c:v>2530.2325581395348</c:v>
                </c:pt>
                <c:pt idx="2">
                  <c:v>1756.140350877193</c:v>
                </c:pt>
                <c:pt idx="3">
                  <c:v>905.95238095238096</c:v>
                </c:pt>
                <c:pt idx="4">
                  <c:v>500</c:v>
                </c:pt>
              </c:numCache>
            </c:numRef>
          </c:val>
        </c:ser>
        <c:dLbls>
          <c:showLegendKey val="0"/>
          <c:showVal val="0"/>
          <c:showCatName val="0"/>
          <c:showSerName val="0"/>
          <c:showPercent val="0"/>
          <c:showBubbleSize val="0"/>
        </c:dLbls>
        <c:gapWidth val="150"/>
        <c:axId val="351365704"/>
        <c:axId val="351363744"/>
      </c:barChart>
      <c:catAx>
        <c:axId val="351365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51363744"/>
        <c:crosses val="autoZero"/>
        <c:auto val="1"/>
        <c:lblAlgn val="ctr"/>
        <c:lblOffset val="100"/>
        <c:noMultiLvlLbl val="0"/>
      </c:catAx>
      <c:valAx>
        <c:axId val="35136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51365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[Anietie Etuk Procurement Dataset April Challenge.xlsx]Pivot Table Analysis!PivotTable4</c:name>
    <c:fmtId val="13"/>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baseline="0">
                <a:solidFill>
                  <a:schemeClr val="tx1"/>
                </a:solidFill>
              </a:rPr>
              <a:t>AVERAGE INSTALLATION COST </a:t>
            </a:r>
            <a:endParaRPr lang="en-US" sz="1800" b="1">
              <a:solidFill>
                <a:schemeClr val="tx1"/>
              </a:solidFill>
            </a:endParaRP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 Analysis'!$B$107</c:f>
              <c:strCache>
                <c:ptCount val="1"/>
                <c:pt idx="0">
                  <c:v>Total</c:v>
                </c:pt>
              </c:strCache>
            </c:strRef>
          </c:tx>
          <c:spPr>
            <a:solidFill>
              <a:schemeClr val="accent1"/>
            </a:solidFill>
            <a:ln>
              <a:noFill/>
            </a:ln>
            <a:effectLst/>
          </c:spPr>
          <c:invertIfNegative val="0"/>
          <c:cat>
            <c:strRef>
              <c:f>'Pivot Table Analysis'!$A$108:$A$113</c:f>
              <c:strCache>
                <c:ptCount val="5"/>
                <c:pt idx="0">
                  <c:v>FIVE YEARS</c:v>
                </c:pt>
                <c:pt idx="1">
                  <c:v>FOUR YEARS</c:v>
                </c:pt>
                <c:pt idx="2">
                  <c:v>THREE YEARS</c:v>
                </c:pt>
                <c:pt idx="3">
                  <c:v>TWO YEARS</c:v>
                </c:pt>
                <c:pt idx="4">
                  <c:v>ONE YEAR</c:v>
                </c:pt>
              </c:strCache>
            </c:strRef>
          </c:cat>
          <c:val>
            <c:numRef>
              <c:f>'Pivot Table Analysis'!$B$108:$B$113</c:f>
              <c:numCache>
                <c:formatCode>General</c:formatCode>
                <c:ptCount val="5"/>
                <c:pt idx="0">
                  <c:v>2428.5714285714284</c:v>
                </c:pt>
                <c:pt idx="1">
                  <c:v>1490.6976744186047</c:v>
                </c:pt>
                <c:pt idx="2">
                  <c:v>1040.3508771929824</c:v>
                </c:pt>
                <c:pt idx="3">
                  <c:v>525</c:v>
                </c:pt>
                <c:pt idx="4">
                  <c:v>200</c:v>
                </c:pt>
              </c:numCache>
            </c:numRef>
          </c:val>
        </c:ser>
        <c:dLbls>
          <c:showLegendKey val="0"/>
          <c:showVal val="0"/>
          <c:showCatName val="0"/>
          <c:showSerName val="0"/>
          <c:showPercent val="0"/>
          <c:showBubbleSize val="0"/>
        </c:dLbls>
        <c:gapWidth val="150"/>
        <c:axId val="353393392"/>
        <c:axId val="353391040"/>
      </c:barChart>
      <c:catAx>
        <c:axId val="35339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53391040"/>
        <c:crosses val="autoZero"/>
        <c:auto val="1"/>
        <c:lblAlgn val="ctr"/>
        <c:lblOffset val="100"/>
        <c:noMultiLvlLbl val="0"/>
      </c:catAx>
      <c:valAx>
        <c:axId val="35339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53393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11206</xdr:colOff>
      <xdr:row>6</xdr:row>
      <xdr:rowOff>11207</xdr:rowOff>
    </xdr:to>
    <xdr:pic>
      <xdr:nvPicPr>
        <xdr:cNvPr id="3" name="Picture 2"/>
        <xdr:cNvPicPr>
          <a:picLocks noChangeAspect="1"/>
        </xdr:cNvPicPr>
      </xdr:nvPicPr>
      <xdr:blipFill>
        <a:blip xmlns:r="http://schemas.openxmlformats.org/officeDocument/2006/relationships" r:embed="rId1" cstate="print">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0" y="1"/>
          <a:ext cx="1815353" cy="1154206"/>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pic>
    <xdr:clientData fPrintsWithSheet="0"/>
  </xdr:twoCellAnchor>
  <xdr:twoCellAnchor editAs="oneCell">
    <xdr:from>
      <xdr:col>1</xdr:col>
      <xdr:colOff>0</xdr:colOff>
      <xdr:row>56</xdr:row>
      <xdr:rowOff>23813</xdr:rowOff>
    </xdr:from>
    <xdr:to>
      <xdr:col>26</xdr:col>
      <xdr:colOff>0</xdr:colOff>
      <xdr:row>79</xdr:row>
      <xdr:rowOff>23813</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PrintsWithSheet="0"/>
  </xdr:twoCellAnchor>
  <xdr:twoCellAnchor editAs="oneCell">
    <xdr:from>
      <xdr:col>1</xdr:col>
      <xdr:colOff>0</xdr:colOff>
      <xdr:row>26</xdr:row>
      <xdr:rowOff>52387</xdr:rowOff>
    </xdr:from>
    <xdr:to>
      <xdr:col>26</xdr:col>
      <xdr:colOff>0</xdr:colOff>
      <xdr:row>56</xdr:row>
      <xdr:rowOff>0</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PrintsWithSheet="0"/>
  </xdr:twoCellAnchor>
  <xdr:twoCellAnchor editAs="oneCell">
    <xdr:from>
      <xdr:col>1</xdr:col>
      <xdr:colOff>0</xdr:colOff>
      <xdr:row>6</xdr:row>
      <xdr:rowOff>0</xdr:rowOff>
    </xdr:from>
    <xdr:to>
      <xdr:col>13</xdr:col>
      <xdr:colOff>0</xdr:colOff>
      <xdr:row>26</xdr:row>
      <xdr:rowOff>0</xdr:rowOff>
    </xdr:to>
    <xdr:graphicFrame macro="">
      <xdr:nvGraphicFramePr>
        <xdr:cNvPr id="6"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PrintsWithSheet="0"/>
  </xdr:twoCellAnchor>
  <xdr:twoCellAnchor editAs="oneCell">
    <xdr:from>
      <xdr:col>13</xdr:col>
      <xdr:colOff>225592</xdr:colOff>
      <xdr:row>6</xdr:row>
      <xdr:rowOff>0</xdr:rowOff>
    </xdr:from>
    <xdr:to>
      <xdr:col>26</xdr:col>
      <xdr:colOff>0</xdr:colOff>
      <xdr:row>26</xdr:row>
      <xdr:rowOff>0</xdr:rowOff>
    </xdr:to>
    <xdr:graphicFrame macro="">
      <xdr:nvGraphicFramePr>
        <xdr:cNvPr id="7"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PrintsWithSheet="0"/>
  </xdr:twoCellAnchor>
  <xdr:twoCellAnchor editAs="oneCell">
    <xdr:from>
      <xdr:col>0</xdr:col>
      <xdr:colOff>0</xdr:colOff>
      <xdr:row>6</xdr:row>
      <xdr:rowOff>0</xdr:rowOff>
    </xdr:from>
    <xdr:to>
      <xdr:col>1</xdr:col>
      <xdr:colOff>19050</xdr:colOff>
      <xdr:row>38</xdr:row>
      <xdr:rowOff>0</xdr:rowOff>
    </xdr:to>
    <mc:AlternateContent xmlns:mc="http://schemas.openxmlformats.org/markup-compatibility/2006" xmlns:a14="http://schemas.microsoft.com/office/drawing/2010/main">
      <mc:Choice Requires="a14">
        <xdr:graphicFrame macro="">
          <xdr:nvGraphicFramePr>
            <xdr:cNvPr id="9"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1143000"/>
              <a:ext cx="1828800" cy="609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38</xdr:row>
      <xdr:rowOff>0</xdr:rowOff>
    </xdr:from>
    <xdr:to>
      <xdr:col>1</xdr:col>
      <xdr:colOff>1</xdr:colOff>
      <xdr:row>79</xdr:row>
      <xdr:rowOff>0</xdr:rowOff>
    </xdr:to>
    <mc:AlternateContent xmlns:mc="http://schemas.openxmlformats.org/markup-compatibility/2006" xmlns:a14="http://schemas.microsoft.com/office/drawing/2010/main">
      <mc:Choice Requires="a14">
        <xdr:graphicFrame macro="">
          <xdr:nvGraphicFramePr>
            <xdr:cNvPr id="10" name="EQUIPMENT"/>
            <xdr:cNvGraphicFramePr/>
          </xdr:nvGraphicFramePr>
          <xdr:xfrm>
            <a:off x="0" y="0"/>
            <a:ext cx="0" cy="0"/>
          </xdr:xfrm>
          <a:graphic>
            <a:graphicData uri="http://schemas.microsoft.com/office/drawing/2010/slicer">
              <sle:slicer xmlns:sle="http://schemas.microsoft.com/office/drawing/2010/slicer" name="EQUIPMENT"/>
            </a:graphicData>
          </a:graphic>
        </xdr:graphicFrame>
      </mc:Choice>
      <mc:Fallback xmlns="">
        <xdr:sp macro="" textlink="">
          <xdr:nvSpPr>
            <xdr:cNvPr id="0" name=""/>
            <xdr:cNvSpPr>
              <a:spLocks noTextEdit="1"/>
            </xdr:cNvSpPr>
          </xdr:nvSpPr>
          <xdr:spPr>
            <a:xfrm>
              <a:off x="1" y="7239000"/>
              <a:ext cx="1809750" cy="781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pisi" refreshedDate="45419.601054861108" createdVersion="5" refreshedVersion="5" minRefreshableVersion="3" recordCount="263">
  <cacheSource type="worksheet">
    <worksheetSource name="Table1"/>
  </cacheSource>
  <cacheFields count="21">
    <cacheField name="SERIAL NUMBER" numFmtId="0">
      <sharedItems containsSemiMixedTypes="0" containsString="0" containsNumber="1" containsInteger="1" minValue="1" maxValue="260"/>
    </cacheField>
    <cacheField name="HOSPITAL" numFmtId="49">
      <sharedItems/>
    </cacheField>
    <cacheField name="STATE" numFmtId="49">
      <sharedItems count="35">
        <s v="LAGOS"/>
        <s v="ABUJA"/>
        <s v="KANO"/>
        <s v="RIVERS"/>
        <s v="OYO"/>
        <s v="KADUNA"/>
        <s v="ENUGU"/>
        <s v="EDO"/>
        <s v="IMO"/>
        <s v="PLATEAU"/>
        <s v="DELTA"/>
        <s v="CROSS RIVER"/>
        <s v="SOKOTO"/>
        <s v="AKWA IBOM"/>
        <s v="OGUN"/>
        <s v="OSUN"/>
        <s v="ADAMAWA"/>
        <s v="BORNO"/>
        <s v="BENUE"/>
        <s v="KOGI"/>
        <s v="EKITI"/>
        <s v="ANAMBRA"/>
        <s v="ABIA"/>
        <s v="GOMBE"/>
        <s v="YOBE"/>
        <s v="BAUCHI"/>
        <s v="EBONYI"/>
        <s v="ONDO"/>
        <s v="KWARA"/>
        <s v="NIGER"/>
        <s v="BAYELSA"/>
        <s v="TARABA"/>
        <s v="ZAMFARA"/>
        <s v="NASARAWA"/>
        <s v="JIGAWA"/>
      </sharedItems>
    </cacheField>
    <cacheField name="LOCATION" numFmtId="49">
      <sharedItems/>
    </cacheField>
    <cacheField name="DEPARTMENT" numFmtId="49">
      <sharedItems count="21">
        <s v="CARDIOLOGY"/>
        <s v="RADIOLOGY"/>
        <s v="SURGERY"/>
        <s v="PEDIATRICS"/>
        <s v="OBSTETRICS"/>
        <s v="ONCOLOGY"/>
        <s v="NEUROLOGY"/>
        <s v="ORTHOPEDICS"/>
        <s v="UROLOGY"/>
        <s v="HEMATOLOGY"/>
        <s v="EMERGENCY CARE"/>
        <s v="GYNECOLOGY"/>
        <s v="NEPHROLOGY"/>
        <s v="OPHTHALMOLOGY"/>
        <s v="DERMATOLOGY"/>
        <s v="PSYCHIATRY"/>
        <s v="GASTROENTEROLOGY"/>
        <s v="ENT"/>
        <s v="PULMONOLOGY"/>
        <s v="RHEUMATOLOGY"/>
        <s v="NEUROSURGERY"/>
      </sharedItems>
    </cacheField>
    <cacheField name="EQUIPMENT" numFmtId="49">
      <sharedItems count="65">
        <s v="ECG MACHINE"/>
        <s v="MRI MACHINE"/>
        <s v="SURGICAL TOOLS"/>
        <s v="VENTILATOR"/>
        <s v="ULTRASOUND"/>
        <s v="RADIATION MACHINE"/>
        <s v="EEG MACHINE"/>
        <s v="X-RAY MACHINE"/>
        <s v="LITHOTRIPTER"/>
        <s v="HEMATOLOGY ANALYZER"/>
        <s v="DEFIBRILLATOR"/>
        <s v="COLPOSCOPE"/>
        <s v="DIALYSIS MACHINE"/>
        <s v="FUNDUS CAMERA"/>
        <s v="LASER MACHINE"/>
        <s v="ENDOSCOPY MACHINE"/>
        <s v="CHEMOTHERAPY PUMP"/>
        <s v="AUDIOMETER"/>
        <s v="SPIROMETER"/>
        <s v="HOLTER MONITOR"/>
        <s v="COAGULATION ANALYZER"/>
        <s v="INFANT INCUBATOR"/>
        <s v="BONE DENSITOMETER"/>
        <s v="SURGICAL MICROSCOPE"/>
        <s v="CT SCANNER"/>
        <s v="C-ARM MACHINE"/>
        <s v="FETAL MONITOR"/>
        <s v="CRYOTHERAPY MACHINE"/>
        <s v="OXYGEN CONCENTRATOR"/>
        <s v="CYSTOSCOPE"/>
        <s v="HYSTEROSCOPE"/>
        <s v="HEMOGLOBIN ANALYZER"/>
        <s v="RHINOLARYNGOSCOPE"/>
        <s v="EMG MACHINE"/>
        <s v="STRESS TEST SYSTEM"/>
        <s v="LINEAR ACCELERATOR"/>
        <s v="PHOTOTHERAPY UNIT"/>
        <s v="TRACTION TABLE"/>
        <s v="ELECTROSURGICAL UNIT"/>
        <s v="MAMMOGRAPHY MACHINE"/>
        <s v="PSYCHIATRIC BED"/>
        <s v="COLONOSCOPE"/>
        <s v="BLOOD ANALYZER"/>
        <s v="OTOSCOPE"/>
        <s v="NEUROENDOSCOPE"/>
        <s v="ECHOCARDIOGRAM"/>
        <s v="CPAP MACHINE"/>
        <s v="ANESTHESIA MACHINE"/>
        <s v="LITHOTRIPSY MACHINE"/>
        <s v="OPERATING TABLE"/>
        <s v="ENDOSCOPE"/>
        <s v="PSYCHIATRIC WARD"/>
        <s v="GASTROSCOPE"/>
        <s v="BLOOD BANK REFRIGERATOR"/>
        <s v="CAUTERY MACHINE"/>
        <s v="SURGICAL LIGHTS"/>
        <s v="TCD MACHINE"/>
        <s v="MICROSCOPE"/>
        <s v="STERILIZATION EQUIPMENT"/>
        <s v="INFANT WARMERS"/>
        <s v="CAST CUTTER"/>
        <s v="SURGICAL SUCTION MACHINE"/>
        <s v="ULTRASOUND MACHINE"/>
        <s v="C-ARM FLUOROSCOPY"/>
        <s v="INCUBATOR"/>
      </sharedItems>
    </cacheField>
    <cacheField name=" Quantity " numFmtId="1">
      <sharedItems containsSemiMixedTypes="0" containsString="0" containsNumber="1" containsInteger="1" minValue="1" maxValue="10"/>
    </cacheField>
    <cacheField name=" Unit Price (USD) " numFmtId="165">
      <sharedItems containsSemiMixedTypes="0" containsString="0" containsNumber="1" containsInteger="1" minValue="300" maxValue="500000"/>
    </cacheField>
    <cacheField name="SUPPLIER " numFmtId="49">
      <sharedItems count="40">
        <s v="MEDTECH INC."/>
        <s v="IMAGIX"/>
        <s v="SURGISUPPLIES"/>
        <s v="RESPCARE"/>
        <s v="SONOSCAN"/>
        <s v="RADSOURCE"/>
        <s v="NEUROTECH"/>
        <s v="MEDIMAGING"/>
        <s v="ULTRAMED"/>
        <s v="HEMOTECH"/>
        <s v="LIFESAVER"/>
        <s v="GYNOTECH"/>
        <s v="NEPHROCARE"/>
        <s v="EYETECH"/>
        <s v="DERMICARE"/>
        <s v="GASTROTECH"/>
        <s v="ONCOCARE"/>
        <s v="HEARTECH"/>
        <s v="PULMOTECH"/>
        <s v="CARDIOCARE"/>
        <s v="NEOCARE"/>
        <s v="ORTHOTECH"/>
        <s v="SURGIEQUIP"/>
        <s v="RADIANTTECH"/>
        <s v="NEUROSURG"/>
        <s v="DERMATECH"/>
        <s v="RESPTECH"/>
        <s v="UROMED"/>
        <s v="ENT SOLUTIONS"/>
        <s v="ONCOTECH"/>
        <s v="MAMMOTECH"/>
        <s v="PSYCHICARE"/>
        <s v="CARDIOTECH"/>
        <s v="ANESTHTECH"/>
        <s v="BIOTECH"/>
        <s v="STERITECH"/>
        <s v="FLUOROTECH"/>
        <s v="SCANTECH"/>
        <s v="CARDIATECH"/>
        <s v="MRI SOLUTIONS"/>
      </sharedItems>
    </cacheField>
    <cacheField name="SUPPLIER CONTACT" numFmtId="49">
      <sharedItems/>
    </cacheField>
    <cacheField name="SUPPLIER PHONE" numFmtId="49">
      <sharedItems/>
    </cacheField>
    <cacheField name="SUPPLIER EMAIL" numFmtId="49">
      <sharedItems/>
    </cacheField>
    <cacheField name="SUPPLIER COUNTRY" numFmtId="49">
      <sharedItems count="15">
        <s v="USA"/>
        <s v="UK"/>
        <s v="UAE"/>
        <s v="CHINA"/>
        <s v="JAPAN"/>
        <s v="GERMANY"/>
        <s v="SPAIN"/>
        <s v="FRANCE"/>
        <s v="INDIA"/>
        <s v="MEXICO"/>
        <s v="SAUDI ARABIA"/>
        <s v="TAIWAN"/>
        <s v="EGYPT"/>
        <s v="AUSTRALIA"/>
        <s v="SOUTH KOREA"/>
      </sharedItems>
    </cacheField>
    <cacheField name="DATE ORDERED" numFmtId="14">
      <sharedItems/>
    </cacheField>
    <cacheField name="DATE DELIVERED" numFmtId="14">
      <sharedItems/>
    </cacheField>
    <cacheField name="DELIVERY PERIOD DAYS" numFmtId="1">
      <sharedItems containsSemiMixedTypes="0" containsString="0" containsNumber="1" containsInteger="1" minValue="23" maxValue="29"/>
    </cacheField>
    <cacheField name="WARRANTY PERIOD (MONTHS)" numFmtId="1">
      <sharedItems containsSemiMixedTypes="0" containsString="0" containsNumber="1" containsInteger="1" minValue="12" maxValue="60"/>
    </cacheField>
    <cacheField name="WARRANTY PERIOD (YEARS)" numFmtId="49">
      <sharedItems count="5">
        <s v="TWO YEARS"/>
        <s v="THREE YEARS"/>
        <s v="ONE YEAR"/>
        <s v="FOUR YEARS"/>
        <s v="FIVE YEARS"/>
      </sharedItems>
    </cacheField>
    <cacheField name="MAINTENANCE COST " numFmtId="164">
      <sharedItems containsSemiMixedTypes="0" containsString="0" containsNumber="1" containsInteger="1" minValue="500" maxValue="5000"/>
    </cacheField>
    <cacheField name="INSTALLATION COST " numFmtId="164">
      <sharedItems containsSemiMixedTypes="0" containsString="0" containsNumber="1" containsInteger="1" minValue="200" maxValue="3000"/>
    </cacheField>
    <cacheField name="EQUIPMENT CONDITION" numFmtId="49">
      <sharedItems count="4">
        <s v="NEW"/>
        <s v="USED - GOOD"/>
        <s v="REFURBISHED"/>
        <s v="USED - FAIR"/>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63">
  <r>
    <n v="1"/>
    <s v="LAGOS GENERAL"/>
    <x v="0"/>
    <s v="LAGOS CITY"/>
    <x v="0"/>
    <x v="0"/>
    <n v="2"/>
    <n v="5000"/>
    <x v="0"/>
    <s v="JOHN DOE"/>
    <s v="+1234567890"/>
    <s v="JOHN@MEDTECH.COM"/>
    <x v="0"/>
    <s v=" 2024/03/15   "/>
    <s v=" 2024/04/10     "/>
    <n v="26"/>
    <n v="24"/>
    <x v="0"/>
    <n v="1000"/>
    <n v="500"/>
    <x v="0"/>
  </r>
  <r>
    <n v="2"/>
    <s v="ABUJA HOSPITAL"/>
    <x v="1"/>
    <s v="ABUJA CITY"/>
    <x v="1"/>
    <x v="1"/>
    <n v="1"/>
    <n v="15000"/>
    <x v="1"/>
    <s v="JANE SMITH"/>
    <s v="+9876543210"/>
    <s v="JANE@IMAGIX.CO.UK"/>
    <x v="1"/>
    <s v=" 2024/02/20   "/>
    <s v=" 2024/03/18     "/>
    <n v="27"/>
    <n v="36"/>
    <x v="1"/>
    <n v="2000"/>
    <n v="1000"/>
    <x v="0"/>
  </r>
  <r>
    <n v="3"/>
    <s v="KANO MEDICAL"/>
    <x v="2"/>
    <s v="KANO CITY"/>
    <x v="2"/>
    <x v="2"/>
    <n v="5"/>
    <n v="300"/>
    <x v="2"/>
    <s v="AHMED HASSAN"/>
    <s v="+2345678901"/>
    <s v="AHMED@SURGISUP.COM"/>
    <x v="2"/>
    <s v=" 2024/01/10   "/>
    <s v=" 2024/02/05     "/>
    <n v="26"/>
    <n v="12"/>
    <x v="2"/>
    <n v="500"/>
    <n v="200"/>
    <x v="1"/>
  </r>
  <r>
    <n v="4"/>
    <s v="PORT HARCOURT"/>
    <x v="3"/>
    <s v="PORT HARCOURT"/>
    <x v="3"/>
    <x v="3"/>
    <n v="3"/>
    <n v="10000"/>
    <x v="3"/>
    <s v="EMILY JOHNSON"/>
    <s v="+3456789012"/>
    <s v="EMILY@RESPCARE.CN"/>
    <x v="3"/>
    <s v=" 2024/04/02   "/>
    <s v=" 2024/04/25     "/>
    <n v="23"/>
    <n v="24"/>
    <x v="0"/>
    <n v="1500"/>
    <n v="800"/>
    <x v="2"/>
  </r>
  <r>
    <n v="5"/>
    <s v="IBADAN CLINIC"/>
    <x v="4"/>
    <s v="IBADAN CITY"/>
    <x v="4"/>
    <x v="4"/>
    <n v="1"/>
    <n v="8000"/>
    <x v="4"/>
    <s v="MICHAEL CHANG"/>
    <s v="+4567890123"/>
    <s v="MICHAEL@SONOSCAN.JP"/>
    <x v="4"/>
    <s v=" 2024/03/05   "/>
    <s v=" 2024/03/28     "/>
    <n v="23"/>
    <n v="24"/>
    <x v="0"/>
    <n v="1200"/>
    <n v="600"/>
    <x v="0"/>
  </r>
  <r>
    <n v="6"/>
    <s v="KADUNA CLINIC"/>
    <x v="5"/>
    <s v="KADUNA CITY"/>
    <x v="5"/>
    <x v="5"/>
    <n v="1"/>
    <n v="200000"/>
    <x v="5"/>
    <s v="MARIA GARCIA"/>
    <s v="+1122334455"/>
    <s v="MARIA@RADSOURCE.DE"/>
    <x v="5"/>
    <s v=" 2024/04/10   "/>
    <s v=" 2024/05/05     "/>
    <n v="25"/>
    <n v="48"/>
    <x v="3"/>
    <n v="5000"/>
    <n v="2000"/>
    <x v="0"/>
  </r>
  <r>
    <n v="7"/>
    <s v="ENUGU GENERAL"/>
    <x v="6"/>
    <s v="ENUGU CITY"/>
    <x v="6"/>
    <x v="6"/>
    <n v="2"/>
    <n v="10000"/>
    <x v="6"/>
    <s v="PEDRO MARTINEZ"/>
    <s v="+9988776655"/>
    <s v="PEDRO@NEUROTECH.ES"/>
    <x v="6"/>
    <s v=" 2024/02/28   "/>
    <s v=" 2024/03/25     "/>
    <n v="26"/>
    <n v="36"/>
    <x v="1"/>
    <n v="1500"/>
    <n v="1000"/>
    <x v="2"/>
  </r>
  <r>
    <n v="8"/>
    <s v="BENIN CITY HOSP"/>
    <x v="7"/>
    <s v="BENIN CITY"/>
    <x v="7"/>
    <x v="7"/>
    <n v="1"/>
    <n v="25000"/>
    <x v="7"/>
    <s v="ANNA LEE"/>
    <s v="+3322114455"/>
    <s v="ANNA@MEDIMAGING.FR"/>
    <x v="7"/>
    <s v=" 2024/03/20   "/>
    <s v=" 2024/04/15     "/>
    <n v="26"/>
    <n v="36"/>
    <x v="1"/>
    <n v="2000"/>
    <n v="1200"/>
    <x v="0"/>
  </r>
  <r>
    <n v="9"/>
    <s v="OWERRI MEDICAL"/>
    <x v="8"/>
    <s v="OWERRI CITY"/>
    <x v="8"/>
    <x v="8"/>
    <n v="1"/>
    <n v="75000"/>
    <x v="8"/>
    <s v="FATIMA KHAN"/>
    <s v="+7755332211"/>
    <s v="FATIMA@ULTRAMED.IN"/>
    <x v="8"/>
    <s v=" 2024/01/25   "/>
    <s v=" 2024/02/20     "/>
    <n v="26"/>
    <n v="48"/>
    <x v="3"/>
    <n v="3000"/>
    <n v="1500"/>
    <x v="0"/>
  </r>
  <r>
    <n v="10"/>
    <s v="JOS TEACHING"/>
    <x v="9"/>
    <s v="JOS CITY"/>
    <x v="9"/>
    <x v="9"/>
    <n v="2"/>
    <n v="30000"/>
    <x v="9"/>
    <s v="DAVID WILSON"/>
    <s v="+6677889900"/>
    <s v="DAVID@HEMOTECH.US"/>
    <x v="0"/>
    <s v=" 2024/04/05   "/>
    <s v=" 2024/04/30     "/>
    <n v="25"/>
    <n v="24"/>
    <x v="0"/>
    <n v="1000"/>
    <n v="800"/>
    <x v="0"/>
  </r>
  <r>
    <n v="11"/>
    <s v="WARRI GENERAL"/>
    <x v="10"/>
    <s v="WARRI CITY"/>
    <x v="10"/>
    <x v="10"/>
    <n v="3"/>
    <n v="5000"/>
    <x v="10"/>
    <s v="EMMA WATSON"/>
    <s v="+1122334455"/>
    <s v="EMMA@LIFESAVER.COM"/>
    <x v="0"/>
    <s v=" 2024/03/15   "/>
    <s v=" 2024/04/10     "/>
    <n v="26"/>
    <n v="24"/>
    <x v="0"/>
    <n v="1000"/>
    <n v="500"/>
    <x v="0"/>
  </r>
  <r>
    <n v="12"/>
    <s v="CALABAR MEDICAL"/>
    <x v="11"/>
    <s v="CALABAR CITY"/>
    <x v="11"/>
    <x v="11"/>
    <n v="1"/>
    <n v="8000"/>
    <x v="11"/>
    <s v="MARIA SANCHEZ"/>
    <s v="+9988776655"/>
    <s v="MARIA@GYNOTECH.MX"/>
    <x v="9"/>
    <s v=" 2024/02/20   "/>
    <s v=" 2024/03/18     "/>
    <n v="27"/>
    <n v="36"/>
    <x v="1"/>
    <n v="1200"/>
    <n v="700"/>
    <x v="2"/>
  </r>
  <r>
    <n v="13"/>
    <s v="SOKOTO TEACHING"/>
    <x v="12"/>
    <s v="SOKOTO CITY"/>
    <x v="12"/>
    <x v="12"/>
    <n v="2"/>
    <n v="20000"/>
    <x v="12"/>
    <s v="HASSAN ALI"/>
    <s v="+3322114455"/>
    <s v="HASSAN@NEPHROCARE.SA"/>
    <x v="10"/>
    <s v=" 2024/01/10   "/>
    <s v=" 2024/02/05     "/>
    <n v="26"/>
    <n v="48"/>
    <x v="3"/>
    <n v="2500"/>
    <n v="1500"/>
    <x v="0"/>
  </r>
  <r>
    <n v="14"/>
    <s v="UYO SPECIALIST"/>
    <x v="13"/>
    <s v="UYO CITY"/>
    <x v="13"/>
    <x v="13"/>
    <n v="1"/>
    <n v="12000"/>
    <x v="13"/>
    <s v="SOPHIA CHEN"/>
    <s v="+7755332211"/>
    <s v="SOPHIA@EYETECH.TW"/>
    <x v="11"/>
    <s v=" 2024/04/02   "/>
    <s v=" 2024/04/25     "/>
    <n v="23"/>
    <n v="36"/>
    <x v="1"/>
    <n v="1500"/>
    <n v="900"/>
    <x v="0"/>
  </r>
  <r>
    <n v="15"/>
    <s v="ABEOKUTA GENERAL"/>
    <x v="14"/>
    <s v="ABEOKUTA CITY"/>
    <x v="14"/>
    <x v="14"/>
    <n v="1"/>
    <n v="35000"/>
    <x v="14"/>
    <s v="AHMED SALEH"/>
    <s v="+6677889900"/>
    <s v="AHMED@DERMICARE.EG"/>
    <x v="12"/>
    <s v=" 2024/03/05   "/>
    <s v=" 2024/03/28     "/>
    <n v="23"/>
    <n v="48"/>
    <x v="3"/>
    <n v="3000"/>
    <n v="1800"/>
    <x v="2"/>
  </r>
  <r>
    <n v="16"/>
    <s v="OSOGBO REGIONAL"/>
    <x v="15"/>
    <s v="OSOGBO CITY"/>
    <x v="15"/>
    <x v="6"/>
    <n v="1"/>
    <n v="10000"/>
    <x v="6"/>
    <s v="PEDRO MARTINEZ"/>
    <s v="+1122334455"/>
    <s v="PEDRO@NEUROTECH.ES"/>
    <x v="6"/>
    <s v=" 2024/02/28   "/>
    <s v=" 2024/03/25     "/>
    <n v="26"/>
    <n v="36"/>
    <x v="1"/>
    <n v="1500"/>
    <n v="1000"/>
    <x v="2"/>
  </r>
  <r>
    <n v="17"/>
    <s v="YOLA MEDICAL"/>
    <x v="16"/>
    <s v="YOLA CITY"/>
    <x v="16"/>
    <x v="15"/>
    <n v="2"/>
    <n v="25000"/>
    <x v="15"/>
    <s v="HASSAN MOHAMED"/>
    <s v="+9988776655"/>
    <s v="HASSAN@GASTROTECH.SA"/>
    <x v="10"/>
    <s v=" 2024/03/20   "/>
    <s v=" 2024/04/15     "/>
    <n v="26"/>
    <n v="48"/>
    <x v="3"/>
    <n v="2000"/>
    <n v="1200"/>
    <x v="0"/>
  </r>
  <r>
    <n v="18"/>
    <s v="MAIDUGURI GENERAL"/>
    <x v="17"/>
    <s v="MAIDUGURI CITY"/>
    <x v="5"/>
    <x v="16"/>
    <n v="3"/>
    <n v="15000"/>
    <x v="16"/>
    <s v="EMILY JOHNSON"/>
    <s v="+3322114455"/>
    <s v="EMILY@ONCOCARE.CN"/>
    <x v="3"/>
    <s v=" 2024/01/25   "/>
    <s v=" 2024/02/20     "/>
    <n v="26"/>
    <n v="36"/>
    <x v="1"/>
    <n v="1800"/>
    <n v="1000"/>
    <x v="1"/>
  </r>
  <r>
    <n v="19"/>
    <s v="MAKURDI HOSPITAL"/>
    <x v="18"/>
    <s v="MAKURDI CITY"/>
    <x v="17"/>
    <x v="17"/>
    <n v="1"/>
    <n v="5000"/>
    <x v="17"/>
    <s v="DAVID WILSON"/>
    <s v="+7755332211"/>
    <s v="DAVID@HEARTECH.US"/>
    <x v="0"/>
    <s v=" 2024/04/05   "/>
    <s v=" 2024/04/30     "/>
    <n v="25"/>
    <n v="24"/>
    <x v="0"/>
    <n v="800"/>
    <n v="600"/>
    <x v="0"/>
  </r>
  <r>
    <n v="20"/>
    <s v="LOKOJA MEDICAL"/>
    <x v="19"/>
    <s v="LOKOJA CITY"/>
    <x v="18"/>
    <x v="18"/>
    <n v="2"/>
    <n v="7000"/>
    <x v="18"/>
    <s v="FATIMA KHAN"/>
    <s v="+6677889900"/>
    <s v="FATIMA@PULMOTECH.IN"/>
    <x v="8"/>
    <s v=" 2024/03/10   "/>
    <s v=" 2024/04/05     "/>
    <n v="26"/>
    <n v="36"/>
    <x v="1"/>
    <n v="1200"/>
    <n v="800"/>
    <x v="0"/>
  </r>
  <r>
    <n v="21"/>
    <s v="ILE-IFE GENERAL"/>
    <x v="15"/>
    <s v="ILE-IFE CITY"/>
    <x v="19"/>
    <x v="4"/>
    <n v="1"/>
    <n v="10000"/>
    <x v="4"/>
    <s v="MICHAEL CHANG"/>
    <s v="+1122334455"/>
    <s v="MICHAEL@SONOSCAN.JP"/>
    <x v="4"/>
    <s v=" 2024/02/15   "/>
    <s v=" 2024/03/10     "/>
    <n v="24"/>
    <n v="24"/>
    <x v="0"/>
    <n v="1000"/>
    <n v="700"/>
    <x v="2"/>
  </r>
  <r>
    <n v="22"/>
    <s v="ADO-EKITI MEDICAL"/>
    <x v="20"/>
    <s v="ADO-EKITI CITY"/>
    <x v="0"/>
    <x v="19"/>
    <n v="2"/>
    <n v="3000"/>
    <x v="19"/>
    <s v="EMMA WATSON"/>
    <s v="+9988776655"/>
    <s v="EMMA@CARDIOCARE.COM"/>
    <x v="0"/>
    <s v=" 2024/01/20   "/>
    <s v=" 2024/02/15     "/>
    <n v="26"/>
    <n v="36"/>
    <x v="1"/>
    <n v="800"/>
    <n v="500"/>
    <x v="3"/>
  </r>
  <r>
    <n v="23"/>
    <s v="AWKA GENERAL"/>
    <x v="21"/>
    <s v="AWKA CITY"/>
    <x v="9"/>
    <x v="20"/>
    <n v="1"/>
    <n v="12000"/>
    <x v="9"/>
    <s v="DAVID WILSON"/>
    <s v="+3322114455"/>
    <s v="DAVID@HEMOTECH.US"/>
    <x v="0"/>
    <s v=" 2024/04/10   "/>
    <s v=" 2024/05/05     "/>
    <n v="25"/>
    <n v="24"/>
    <x v="0"/>
    <n v="1500"/>
    <n v="1000"/>
    <x v="0"/>
  </r>
  <r>
    <n v="24"/>
    <s v="EPE MEDICAL"/>
    <x v="0"/>
    <s v="EPE CITY"/>
    <x v="3"/>
    <x v="21"/>
    <n v="2"/>
    <n v="8000"/>
    <x v="20"/>
    <s v="JESSICA BROWN"/>
    <s v="+7755332211"/>
    <s v="JESSICA@NEOCARE.AU"/>
    <x v="13"/>
    <s v=" 2024/03/28   "/>
    <s v=" 2024/04/22     "/>
    <n v="25"/>
    <n v="36"/>
    <x v="1"/>
    <n v="1000"/>
    <n v="700"/>
    <x v="2"/>
  </r>
  <r>
    <n v="25"/>
    <s v="IKEJA GENERAL"/>
    <x v="0"/>
    <s v="IKEJA CITY"/>
    <x v="7"/>
    <x v="22"/>
    <n v="1"/>
    <n v="25000"/>
    <x v="21"/>
    <s v="ANNA LEE"/>
    <s v="+6677889900"/>
    <s v="ANNA@ORTHOTECH.FR"/>
    <x v="7"/>
    <s v=" 2024/02/05   "/>
    <s v=" 2024/03/01     "/>
    <n v="25"/>
    <n v="48"/>
    <x v="3"/>
    <n v="2000"/>
    <n v="1200"/>
    <x v="0"/>
  </r>
  <r>
    <n v="26"/>
    <s v="IFE CENTRAL"/>
    <x v="15"/>
    <s v="IFE CITY"/>
    <x v="2"/>
    <x v="23"/>
    <n v="1"/>
    <n v="40000"/>
    <x v="22"/>
    <s v="AHMED HASSAN"/>
    <s v="+1122334455"/>
    <s v="AHMED@SURGIEQUIP.COM"/>
    <x v="2"/>
    <s v=" 2024/01/10   "/>
    <s v=" 2024/02/05     "/>
    <n v="26"/>
    <n v="36"/>
    <x v="1"/>
    <n v="2500"/>
    <n v="1500"/>
    <x v="0"/>
  </r>
  <r>
    <n v="27"/>
    <s v="UMUAHIA MEDICAL"/>
    <x v="22"/>
    <s v="UMUAHIA CITY"/>
    <x v="1"/>
    <x v="24"/>
    <n v="1"/>
    <n v="200000"/>
    <x v="23"/>
    <s v="MARIA GARCIA"/>
    <s v="+9988776655"/>
    <s v="MARIA@RADIANTECH.DE"/>
    <x v="5"/>
    <s v=" 2024/04/02   "/>
    <s v=" 2024/04/25     "/>
    <n v="23"/>
    <n v="48"/>
    <x v="3"/>
    <n v="5000"/>
    <n v="3000"/>
    <x v="0"/>
  </r>
  <r>
    <n v="28"/>
    <s v="GOMBE SPECIALIST"/>
    <x v="23"/>
    <s v="GOMBE CITY"/>
    <x v="20"/>
    <x v="25"/>
    <n v="1"/>
    <n v="70000"/>
    <x v="24"/>
    <s v="PEDRO MARTINEZ"/>
    <s v="+3322114455"/>
    <s v="PEDRO@NEUROSURG.ES"/>
    <x v="6"/>
    <s v=" 2024/03/20   "/>
    <s v=" 2024/04/15     "/>
    <n v="26"/>
    <n v="36"/>
    <x v="1"/>
    <n v="3000"/>
    <n v="2000"/>
    <x v="2"/>
  </r>
  <r>
    <n v="29"/>
    <s v="DAMATURU HOSPITAL"/>
    <x v="24"/>
    <s v="DAMATURU CITY"/>
    <x v="4"/>
    <x v="26"/>
    <n v="2"/>
    <n v="6000"/>
    <x v="20"/>
    <s v="JESSICA BROWN"/>
    <s v="+7755332211"/>
    <s v="JESSICA@NEOCARE.AU"/>
    <x v="13"/>
    <s v=" 2024/02/15   "/>
    <s v=" 2024/03/10     "/>
    <n v="24"/>
    <n v="24"/>
    <x v="0"/>
    <n v="800"/>
    <n v="500"/>
    <x v="3"/>
  </r>
  <r>
    <n v="30"/>
    <s v="BAUCHI GENERAL"/>
    <x v="25"/>
    <s v="BAUCHI CITY"/>
    <x v="10"/>
    <x v="3"/>
    <n v="2"/>
    <n v="25000"/>
    <x v="3"/>
    <s v="EMILY JOHNSON"/>
    <s v="+6677889900"/>
    <s v="EMILY@RESPCARE.CN"/>
    <x v="3"/>
    <s v=" 2024/01/20   "/>
    <s v=" 2024/02/15     "/>
    <n v="26"/>
    <n v="36"/>
    <x v="1"/>
    <n v="1500"/>
    <n v="1000"/>
    <x v="2"/>
  </r>
  <r>
    <n v="30"/>
    <s v="BAUCHI GENERAL"/>
    <x v="25"/>
    <s v="BAUCHI CITY"/>
    <x v="10"/>
    <x v="3"/>
    <n v="2"/>
    <n v="25000"/>
    <x v="3"/>
    <s v="EMILY JOHNSON"/>
    <s v="+6677889900"/>
    <s v="EMILY@RESPCARE.CN"/>
    <x v="3"/>
    <s v=" 2024/01/20   "/>
    <s v=" 2024/02/15     "/>
    <n v="26"/>
    <n v="36"/>
    <x v="1"/>
    <n v="1500"/>
    <n v="1000"/>
    <x v="2"/>
  </r>
  <r>
    <n v="31"/>
    <s v="IJEBU-ODE GENERAL"/>
    <x v="14"/>
    <s v="IJEBU-ODE CITY"/>
    <x v="14"/>
    <x v="27"/>
    <n v="1"/>
    <n v="15000"/>
    <x v="25"/>
    <s v="SARAH LEE"/>
    <s v="+6677889900"/>
    <s v="SARAH@DERMATECH.KR"/>
    <x v="14"/>
    <s v=" 2024/04/10   "/>
    <s v=" 2024/05/05     "/>
    <n v="25"/>
    <n v="36"/>
    <x v="1"/>
    <n v="2000"/>
    <n v="1200"/>
    <x v="0"/>
  </r>
  <r>
    <n v="32"/>
    <s v="OKENE MEDICAL"/>
    <x v="19"/>
    <s v="OKENE CITY"/>
    <x v="18"/>
    <x v="28"/>
    <n v="3"/>
    <n v="3000"/>
    <x v="26"/>
    <s v="EMILY JOHNSON"/>
    <s v="+7755332211"/>
    <s v="EMILY@RESPTECH.CN"/>
    <x v="3"/>
    <s v=" 2024/03/15   "/>
    <s v=" 2024/04/10     "/>
    <n v="26"/>
    <n v="24"/>
    <x v="0"/>
    <n v="1000"/>
    <n v="500"/>
    <x v="1"/>
  </r>
  <r>
    <n v="33"/>
    <s v="ABAKALIKI HOSPITAL"/>
    <x v="26"/>
    <s v="ABAKALIKI CITY"/>
    <x v="8"/>
    <x v="29"/>
    <n v="1"/>
    <n v="10000"/>
    <x v="27"/>
    <s v="FATIMA KHAN"/>
    <s v="+6677889900"/>
    <s v="FATIMA@UROMED.IN"/>
    <x v="8"/>
    <s v=" 2024/02/20   "/>
    <s v=" 2024/03/18     "/>
    <n v="27"/>
    <n v="36"/>
    <x v="1"/>
    <n v="1500"/>
    <n v="1000"/>
    <x v="2"/>
  </r>
  <r>
    <n v="34"/>
    <s v="SAPELE GENERAL"/>
    <x v="10"/>
    <s v="SAPELE CITY"/>
    <x v="11"/>
    <x v="30"/>
    <n v="2"/>
    <n v="8000"/>
    <x v="11"/>
    <s v="MARIA SANCHEZ"/>
    <s v="+7755332211"/>
    <s v="MARIA@GYNOTECH.MX"/>
    <x v="9"/>
    <s v=" 2024/01/10   "/>
    <s v=" 2024/02/05     "/>
    <n v="26"/>
    <n v="24"/>
    <x v="0"/>
    <n v="1200"/>
    <n v="700"/>
    <x v="0"/>
  </r>
  <r>
    <n v="35"/>
    <s v="ISEYIN MEDICAL"/>
    <x v="4"/>
    <s v="ISEYIN CITY"/>
    <x v="9"/>
    <x v="31"/>
    <n v="1"/>
    <n v="10000"/>
    <x v="9"/>
    <s v="DAVID WILSON"/>
    <s v="+3322114455"/>
    <s v="DAVID@HEMOTECH.US"/>
    <x v="0"/>
    <s v=" 2024/04/02   "/>
    <s v=" 2024/04/25     "/>
    <n v="23"/>
    <n v="36"/>
    <x v="1"/>
    <n v="1500"/>
    <n v="800"/>
    <x v="2"/>
  </r>
  <r>
    <n v="36"/>
    <s v="OTUKPO HOSPITAL"/>
    <x v="18"/>
    <s v="OTUKPO CITY"/>
    <x v="17"/>
    <x v="32"/>
    <n v="1"/>
    <n v="6000"/>
    <x v="28"/>
    <s v="ANNA LEE"/>
    <s v="+9988776655"/>
    <s v="ANNA@ENT-SOLUTIONS.FR"/>
    <x v="7"/>
    <s v=" 2024/03/05   "/>
    <s v=" 2024/03/28     "/>
    <n v="23"/>
    <n v="24"/>
    <x v="0"/>
    <n v="800"/>
    <n v="500"/>
    <x v="3"/>
  </r>
  <r>
    <n v="37"/>
    <s v="OGAMINANA GENERAL"/>
    <x v="19"/>
    <s v="OGAMINANA CITY"/>
    <x v="6"/>
    <x v="33"/>
    <n v="1"/>
    <n v="25000"/>
    <x v="6"/>
    <s v="PEDRO MARTINEZ"/>
    <s v="+6677889900"/>
    <s v="PEDRO@NEUROTECH.ES"/>
    <x v="6"/>
    <s v=" 2024/02/28   "/>
    <s v=" 2024/03/25     "/>
    <n v="26"/>
    <n v="48"/>
    <x v="3"/>
    <n v="2000"/>
    <n v="1200"/>
    <x v="0"/>
  </r>
  <r>
    <n v="38"/>
    <s v="ODE-EKITI MEDICAL"/>
    <x v="20"/>
    <s v="ODE-EKITI CITY"/>
    <x v="0"/>
    <x v="34"/>
    <n v="2"/>
    <n v="20000"/>
    <x v="19"/>
    <s v="EMMA WATSON"/>
    <s v="+7755332211"/>
    <s v="EMMA@CARDIOCARE.COM"/>
    <x v="0"/>
    <s v=" 2024/01/20   "/>
    <s v=" 2024/02/15     "/>
    <n v="26"/>
    <n v="36"/>
    <x v="1"/>
    <n v="1200"/>
    <n v="700"/>
    <x v="2"/>
  </r>
  <r>
    <n v="39"/>
    <s v="EGBE SPECIALIST"/>
    <x v="19"/>
    <s v="EGBE CITY"/>
    <x v="5"/>
    <x v="35"/>
    <n v="1"/>
    <n v="500000"/>
    <x v="29"/>
    <s v="EMILY JOHNSON"/>
    <s v="+3322114455"/>
    <s v="EMILY@ONCOTECH.CN"/>
    <x v="3"/>
    <s v=" 2024/04/10   "/>
    <s v=" 2024/05/05     "/>
    <n v="25"/>
    <n v="48"/>
    <x v="3"/>
    <n v="5000"/>
    <n v="3000"/>
    <x v="0"/>
  </r>
  <r>
    <n v="40"/>
    <s v="IFO MEDICAL"/>
    <x v="14"/>
    <s v="IFO CITY"/>
    <x v="3"/>
    <x v="36"/>
    <n v="2"/>
    <n v="5000"/>
    <x v="20"/>
    <s v="JESSICA BROWN"/>
    <s v="+6677889900"/>
    <s v="JESSICA@NEOCARE.AU"/>
    <x v="13"/>
    <s v=" 2024/03/15   "/>
    <s v=" 2024/04/10     "/>
    <n v="26"/>
    <n v="24"/>
    <x v="0"/>
    <n v="1000"/>
    <n v="500"/>
    <x v="1"/>
  </r>
  <r>
    <n v="41"/>
    <s v="IDANRE GENERAL"/>
    <x v="27"/>
    <s v="IDANRE CITY"/>
    <x v="7"/>
    <x v="37"/>
    <n v="1"/>
    <n v="15000"/>
    <x v="21"/>
    <s v="ANNA LEE"/>
    <s v="+7755332211"/>
    <s v="ANNA@ORTHOTECH.FR"/>
    <x v="7"/>
    <s v=" 2024/02/20   "/>
    <s v=" 2024/03/18     "/>
    <n v="27"/>
    <n v="36"/>
    <x v="1"/>
    <n v="2000"/>
    <n v="1200"/>
    <x v="0"/>
  </r>
  <r>
    <n v="42"/>
    <s v="IKOM MEDICAL"/>
    <x v="11"/>
    <s v="IKOM CITY"/>
    <x v="2"/>
    <x v="38"/>
    <n v="1"/>
    <n v="8000"/>
    <x v="22"/>
    <s v="AHMED HASSAN"/>
    <s v="+3322114455"/>
    <s v="AHMED@SURGIEQUIP.COM"/>
    <x v="2"/>
    <s v=" 2024/01/10   "/>
    <s v=" 2024/02/05     "/>
    <n v="26"/>
    <n v="48"/>
    <x v="3"/>
    <n v="1500"/>
    <n v="1000"/>
    <x v="2"/>
  </r>
  <r>
    <n v="43"/>
    <s v="IJERO-EKITI HOSP"/>
    <x v="20"/>
    <s v="IJERO-EKITI CITY"/>
    <x v="1"/>
    <x v="39"/>
    <n v="1"/>
    <n v="30000"/>
    <x v="30"/>
    <s v="EMILY JOHNSON"/>
    <s v="+6677889900"/>
    <s v="EMILY@MAMMOTECH.CN"/>
    <x v="3"/>
    <s v=" 2024/04/02   "/>
    <s v=" 2024/04/25     "/>
    <n v="23"/>
    <n v="36"/>
    <x v="1"/>
    <n v="1800"/>
    <n v="1000"/>
    <x v="1"/>
  </r>
  <r>
    <n v="44"/>
    <s v="IKIRUN GENERAL"/>
    <x v="15"/>
    <s v="IKIRUN CITY"/>
    <x v="15"/>
    <x v="40"/>
    <n v="3"/>
    <n v="2000"/>
    <x v="31"/>
    <s v="SARAH LEE"/>
    <s v="+7755332211"/>
    <s v="SARAH@PSYCHICARE.KR"/>
    <x v="14"/>
    <s v=" 2024/03/05   "/>
    <s v=" 2024/03/28     "/>
    <n v="23"/>
    <n v="24"/>
    <x v="0"/>
    <n v="800"/>
    <n v="600"/>
    <x v="3"/>
  </r>
  <r>
    <n v="45"/>
    <s v="ILORIN CENTRAL"/>
    <x v="28"/>
    <s v="ILORIN CITY"/>
    <x v="16"/>
    <x v="41"/>
    <n v="1"/>
    <n v="25000"/>
    <x v="15"/>
    <s v="HASSAN MOHAMED"/>
    <s v="+3322114455"/>
    <s v="HASSAN@GASTROTECH.SA"/>
    <x v="10"/>
    <s v=" 2024/02/28   "/>
    <s v=" 2024/03/25     "/>
    <n v="26"/>
    <n v="36"/>
    <x v="1"/>
    <n v="2000"/>
    <n v="1200"/>
    <x v="0"/>
  </r>
  <r>
    <n v="46"/>
    <s v="IKARE SPECIALIST"/>
    <x v="27"/>
    <s v="IKARE CITY"/>
    <x v="9"/>
    <x v="42"/>
    <n v="2"/>
    <n v="15000"/>
    <x v="9"/>
    <s v="DAVID WILSON"/>
    <s v="+6677889900"/>
    <s v="DAVID@HEMOTECH.US"/>
    <x v="0"/>
    <s v=" 2024/01/10   "/>
    <s v=" 2024/02/05     "/>
    <n v="26"/>
    <n v="48"/>
    <x v="3"/>
    <n v="1500"/>
    <n v="800"/>
    <x v="2"/>
  </r>
  <r>
    <n v="47"/>
    <s v="ILARO MEDICAL"/>
    <x v="14"/>
    <s v="ILARO CITY"/>
    <x v="17"/>
    <x v="43"/>
    <n v="3"/>
    <n v="1000"/>
    <x v="28"/>
    <s v="ANNA LEE"/>
    <s v="+7755332211"/>
    <s v="ANNA@ENT-SOLUTIONS.FR"/>
    <x v="7"/>
    <s v=" 2024/04/02   "/>
    <s v=" 2024/04/25     "/>
    <n v="23"/>
    <n v="24"/>
    <x v="0"/>
    <n v="500"/>
    <n v="300"/>
    <x v="3"/>
  </r>
  <r>
    <n v="48"/>
    <s v="IRAGBIJI HOSPITAL"/>
    <x v="15"/>
    <s v="IRAGBIJI CITY"/>
    <x v="20"/>
    <x v="44"/>
    <n v="1"/>
    <n v="40000"/>
    <x v="24"/>
    <s v="PEDRO MARTINEZ"/>
    <s v="+3322114455"/>
    <s v="PEDRO@NEUROSURG.ES"/>
    <x v="6"/>
    <s v=" 2024/03/15   "/>
    <s v=" 2024/04/10     "/>
    <n v="26"/>
    <n v="36"/>
    <x v="1"/>
    <n v="3000"/>
    <n v="2000"/>
    <x v="0"/>
  </r>
  <r>
    <n v="49"/>
    <s v="IJEBU-IGBO GENERAL"/>
    <x v="14"/>
    <s v="IJEBU-IGBO CITY"/>
    <x v="0"/>
    <x v="45"/>
    <n v="1"/>
    <n v="40000"/>
    <x v="32"/>
    <s v="EMMA WATSON"/>
    <s v="+6677889900"/>
    <s v="EMMA@CARDIOTECH.COM"/>
    <x v="0"/>
    <s v=" 2024/02/20   "/>
    <s v=" 2024/03/18     "/>
    <n v="27"/>
    <n v="48"/>
    <x v="3"/>
    <n v="2500"/>
    <n v="1500"/>
    <x v="0"/>
  </r>
  <r>
    <n v="50"/>
    <s v="ILOBU MEDICAL"/>
    <x v="15"/>
    <s v="ILOBU CITY"/>
    <x v="18"/>
    <x v="46"/>
    <n v="2"/>
    <n v="3000"/>
    <x v="3"/>
    <s v="EMILY JOHNSON"/>
    <s v="+7755332211"/>
    <s v="EMILY@RESPCARE.CN"/>
    <x v="3"/>
    <s v=" 2024/01/10   "/>
    <s v=" 2024/02/05     "/>
    <n v="26"/>
    <n v="24"/>
    <x v="0"/>
    <n v="1000"/>
    <n v="500"/>
    <x v="1"/>
  </r>
  <r>
    <n v="50"/>
    <s v="ILOBU MEDICAL"/>
    <x v="15"/>
    <s v="ILOBU CITY"/>
    <x v="18"/>
    <x v="46"/>
    <n v="2"/>
    <n v="3000"/>
    <x v="3"/>
    <s v="EMILY JOHNSON"/>
    <s v="+7755332211"/>
    <s v="EMILY@RESPCARE.CN"/>
    <x v="3"/>
    <s v=" 2024/01/10   "/>
    <s v=" 2024/02/05     "/>
    <n v="26"/>
    <n v="24"/>
    <x v="0"/>
    <n v="1000"/>
    <n v="500"/>
    <x v="1"/>
  </r>
  <r>
    <n v="51"/>
    <s v="IKOM MEDICAL"/>
    <x v="11"/>
    <s v="IKOM CITY"/>
    <x v="2"/>
    <x v="47"/>
    <n v="1"/>
    <n v="20000"/>
    <x v="33"/>
    <s v="AHMED HASSAN"/>
    <s v="+3322114455"/>
    <s v="AHMED@ANESTHTECH.COM"/>
    <x v="2"/>
    <s v=" 2024/04/10   "/>
    <s v=" 2024/05/05     "/>
    <n v="25"/>
    <n v="36"/>
    <x v="1"/>
    <n v="2500"/>
    <n v="1500"/>
    <x v="0"/>
  </r>
  <r>
    <n v="52"/>
    <s v="ABAKALIKI HOSPITAL"/>
    <x v="26"/>
    <s v="ABAKALIKI CITY"/>
    <x v="8"/>
    <x v="48"/>
    <n v="1"/>
    <n v="70000"/>
    <x v="8"/>
    <s v="FATIMA KHAN"/>
    <s v="+6677889900"/>
    <s v="FATIMA@ULTRAMED.IN"/>
    <x v="8"/>
    <s v=" 2024/03/15   "/>
    <s v=" 2024/04/10     "/>
    <n v="26"/>
    <n v="48"/>
    <x v="3"/>
    <n v="3000"/>
    <n v="2000"/>
    <x v="2"/>
  </r>
  <r>
    <n v="53"/>
    <s v="ISEYIN MEDICAL"/>
    <x v="4"/>
    <s v="ISEYIN CITY"/>
    <x v="9"/>
    <x v="9"/>
    <n v="1"/>
    <n v="30000"/>
    <x v="9"/>
    <s v="DAVID WILSON"/>
    <s v="+7755332211"/>
    <s v="DAVID@HEMOTECH.US"/>
    <x v="0"/>
    <s v=" 2024/02/28   "/>
    <s v=" 2024/03/25     "/>
    <n v="26"/>
    <n v="36"/>
    <x v="1"/>
    <n v="1500"/>
    <n v="800"/>
    <x v="2"/>
  </r>
  <r>
    <n v="54"/>
    <s v="OTUKPO HOSPITAL"/>
    <x v="18"/>
    <s v="OTUKPO CITY"/>
    <x v="17"/>
    <x v="17"/>
    <n v="1"/>
    <n v="5000"/>
    <x v="17"/>
    <s v="SOPHIA CHEN"/>
    <s v="+9988776655"/>
    <s v="SOPHIA@HEARTECH.TW"/>
    <x v="11"/>
    <s v=" 2024/01/10   "/>
    <s v=" 2024/02/05     "/>
    <n v="26"/>
    <n v="24"/>
    <x v="0"/>
    <n v="800"/>
    <n v="600"/>
    <x v="0"/>
  </r>
  <r>
    <n v="55"/>
    <s v="OGAMINANA GENERAL"/>
    <x v="19"/>
    <s v="OGAMINANA CITY"/>
    <x v="6"/>
    <x v="6"/>
    <n v="2"/>
    <n v="10000"/>
    <x v="6"/>
    <s v="PEDRO MARTINEZ"/>
    <s v="+6677889900"/>
    <s v="PEDRO@NEUROTECH.ES"/>
    <x v="6"/>
    <s v=" 2024/04/02   "/>
    <s v=" 2024/04/25     "/>
    <n v="23"/>
    <n v="48"/>
    <x v="3"/>
    <n v="2000"/>
    <n v="1200"/>
    <x v="0"/>
  </r>
  <r>
    <n v="56"/>
    <s v="ODE-EKITI MEDICAL"/>
    <x v="20"/>
    <s v="ODE-EKITI CITY"/>
    <x v="0"/>
    <x v="0"/>
    <n v="1"/>
    <n v="8000"/>
    <x v="19"/>
    <s v="EMMA WATSON"/>
    <s v="+7755332211"/>
    <s v="EMMA@CARDIOCARE.COM"/>
    <x v="0"/>
    <s v=" 2024/03/15   "/>
    <s v=" 2024/04/10     "/>
    <n v="26"/>
    <n v="36"/>
    <x v="1"/>
    <n v="1000"/>
    <n v="500"/>
    <x v="1"/>
  </r>
  <r>
    <n v="57"/>
    <s v="EGBE SPECIALIST"/>
    <x v="19"/>
    <s v="EGBE CITY"/>
    <x v="5"/>
    <x v="5"/>
    <n v="1"/>
    <n v="250000"/>
    <x v="5"/>
    <s v="MARIA GARCIA"/>
    <s v="+3322114455"/>
    <s v="MARIA@RADSOURCE.DE"/>
    <x v="5"/>
    <s v=" 2024/02/28   "/>
    <s v=" 2024/03/25     "/>
    <n v="26"/>
    <n v="48"/>
    <x v="3"/>
    <n v="5000"/>
    <n v="3000"/>
    <x v="0"/>
  </r>
  <r>
    <n v="58"/>
    <s v="IFO MEDICAL"/>
    <x v="14"/>
    <s v="IFO CITY"/>
    <x v="3"/>
    <x v="21"/>
    <n v="2"/>
    <n v="8000"/>
    <x v="20"/>
    <s v="JESSICA BROWN"/>
    <s v="+6677889900"/>
    <s v="JESSICA@NEOCARE.AU"/>
    <x v="13"/>
    <s v=" 2024/01/10   "/>
    <s v=" 2024/02/05     "/>
    <n v="26"/>
    <n v="24"/>
    <x v="0"/>
    <n v="1000"/>
    <n v="500"/>
    <x v="1"/>
  </r>
  <r>
    <n v="59"/>
    <s v="IDANRE GENERAL"/>
    <x v="27"/>
    <s v="IDANRE CITY"/>
    <x v="7"/>
    <x v="7"/>
    <n v="1"/>
    <n v="40000"/>
    <x v="7"/>
    <s v="ANNA LEE"/>
    <s v="+7755332211"/>
    <s v="ANNA@MEDIMAGING.FR"/>
    <x v="7"/>
    <s v=" 2024/04/02   "/>
    <s v=" 2024/04/25     "/>
    <n v="23"/>
    <n v="36"/>
    <x v="1"/>
    <n v="1500"/>
    <n v="800"/>
    <x v="2"/>
  </r>
  <r>
    <n v="60"/>
    <s v="IKOM MEDICAL"/>
    <x v="11"/>
    <s v="IKOM CITY"/>
    <x v="2"/>
    <x v="49"/>
    <n v="1"/>
    <n v="30000"/>
    <x v="22"/>
    <s v="AHMED HASSAN"/>
    <s v="+3322114455"/>
    <s v="AHMED@SURGIEQUIP.COM"/>
    <x v="2"/>
    <s v=" 2024/03/05   "/>
    <s v=" 2024/03/28     "/>
    <n v="23"/>
    <n v="48"/>
    <x v="3"/>
    <n v="2000"/>
    <n v="1200"/>
    <x v="0"/>
  </r>
  <r>
    <n v="61"/>
    <s v="IJEBU-IGBO GENERAL"/>
    <x v="14"/>
    <s v="IJEBU-IGBO CITY"/>
    <x v="1"/>
    <x v="4"/>
    <n v="1"/>
    <n v="40000"/>
    <x v="4"/>
    <s v="MICHAEL CHANG"/>
    <s v="+6677889900"/>
    <s v="MICHAEL@SONOSCAN.JP"/>
    <x v="4"/>
    <s v=" 2024/02/20   "/>
    <s v=" 2024/03/18     "/>
    <n v="27"/>
    <n v="36"/>
    <x v="1"/>
    <n v="2000"/>
    <n v="1200"/>
    <x v="0"/>
  </r>
  <r>
    <n v="62"/>
    <s v="IRAGBIJI HOSPITAL"/>
    <x v="15"/>
    <s v="IRAGBIJI CITY"/>
    <x v="20"/>
    <x v="1"/>
    <n v="1"/>
    <n v="500000"/>
    <x v="1"/>
    <s v="JANE SMITH"/>
    <s v="+7755332211"/>
    <s v="JANE@IMAGIX.CO.UK"/>
    <x v="1"/>
    <s v=" 2024/01/10   "/>
    <s v=" 2024/02/05     "/>
    <n v="26"/>
    <n v="48"/>
    <x v="3"/>
    <n v="5000"/>
    <n v="3000"/>
    <x v="0"/>
  </r>
  <r>
    <n v="63"/>
    <s v="ILARO MEDICAL"/>
    <x v="14"/>
    <s v="ILARO CITY"/>
    <x v="17"/>
    <x v="50"/>
    <n v="1"/>
    <n v="15000"/>
    <x v="2"/>
    <s v="AHMED HASSAN"/>
    <s v="+3322114455"/>
    <s v="AHMED@SURGISUP.COM"/>
    <x v="2"/>
    <s v=" 2024/04/10   "/>
    <s v=" 2024/05/05     "/>
    <n v="25"/>
    <n v="36"/>
    <x v="1"/>
    <n v="2500"/>
    <n v="1500"/>
    <x v="0"/>
  </r>
  <r>
    <n v="64"/>
    <s v="IKIRUN GENERAL"/>
    <x v="15"/>
    <s v="IKIRUN CITY"/>
    <x v="15"/>
    <x v="51"/>
    <n v="3"/>
    <n v="2000"/>
    <x v="31"/>
    <s v="SARAH LEE"/>
    <s v="+6677889900"/>
    <s v="SARAH@PSYCHICARE.KR"/>
    <x v="14"/>
    <s v=" 2024/03/15   "/>
    <s v=" 2024/04/10     "/>
    <n v="26"/>
    <n v="24"/>
    <x v="0"/>
    <n v="800"/>
    <n v="600"/>
    <x v="3"/>
  </r>
  <r>
    <n v="65"/>
    <s v="ILORIN CENTRAL"/>
    <x v="28"/>
    <s v="ILORIN CITY"/>
    <x v="16"/>
    <x v="52"/>
    <n v="1"/>
    <n v="25000"/>
    <x v="15"/>
    <s v="HASSAN MOHAMED"/>
    <s v="+7755332211"/>
    <s v="HASSAN@GASTROTECH.SA"/>
    <x v="10"/>
    <s v=" 2024/02/28   "/>
    <s v=" 2024/03/25     "/>
    <n v="26"/>
    <n v="36"/>
    <x v="1"/>
    <n v="2000"/>
    <n v="1200"/>
    <x v="0"/>
  </r>
  <r>
    <n v="66"/>
    <s v="IKARE SPECIALIST"/>
    <x v="27"/>
    <s v="IKARE CITY"/>
    <x v="9"/>
    <x v="20"/>
    <n v="2"/>
    <n v="12000"/>
    <x v="9"/>
    <s v="DAVID WILSON"/>
    <s v="+3322114455"/>
    <s v="DAVID@HEMOTECH.US"/>
    <x v="0"/>
    <s v=" 2024/01/10   "/>
    <s v=" 2024/02/05     "/>
    <n v="26"/>
    <n v="48"/>
    <x v="3"/>
    <n v="1500"/>
    <n v="800"/>
    <x v="2"/>
  </r>
  <r>
    <n v="67"/>
    <s v="ILARO MEDICAL"/>
    <x v="14"/>
    <s v="ILARO CITY"/>
    <x v="17"/>
    <x v="43"/>
    <n v="3"/>
    <n v="1000"/>
    <x v="28"/>
    <s v="ANNA LEE"/>
    <s v="+7755332211"/>
    <s v="ANNA@ENT-SOLUTIONS.FR"/>
    <x v="7"/>
    <s v=" 2024/04/02   "/>
    <s v=" 2024/04/25     "/>
    <n v="23"/>
    <n v="24"/>
    <x v="0"/>
    <n v="500"/>
    <n v="300"/>
    <x v="3"/>
  </r>
  <r>
    <n v="68"/>
    <s v="IRAGBIJI HOSPITAL"/>
    <x v="15"/>
    <s v="IRAGBIJI CITY"/>
    <x v="20"/>
    <x v="44"/>
    <n v="1"/>
    <n v="40000"/>
    <x v="24"/>
    <s v="PEDRO MARTINEZ"/>
    <s v="+3322114455"/>
    <s v="PEDRO@NEUROSURG.ES"/>
    <x v="6"/>
    <s v=" 2024/03/15   "/>
    <s v=" 2024/04/10     "/>
    <n v="26"/>
    <n v="36"/>
    <x v="1"/>
    <n v="3000"/>
    <n v="2000"/>
    <x v="0"/>
  </r>
  <r>
    <n v="69"/>
    <s v="IJEBU-IGBO GENERAL"/>
    <x v="14"/>
    <s v="IJEBU-IGBO CITY"/>
    <x v="0"/>
    <x v="45"/>
    <n v="1"/>
    <n v="40000"/>
    <x v="32"/>
    <s v="EMMA WATSON"/>
    <s v="+6677889900"/>
    <s v="EMMA@CARDIOTECH.COM"/>
    <x v="0"/>
    <s v=" 2024/02/20   "/>
    <s v=" 2024/03/18     "/>
    <n v="27"/>
    <n v="48"/>
    <x v="3"/>
    <n v="2500"/>
    <n v="1500"/>
    <x v="0"/>
  </r>
  <r>
    <n v="70"/>
    <s v="ILOBU MEDICAL"/>
    <x v="15"/>
    <s v="ILOBU CITY"/>
    <x v="18"/>
    <x v="46"/>
    <n v="2"/>
    <n v="3000"/>
    <x v="3"/>
    <s v="EMILY JOHNSON"/>
    <s v="+7755332211"/>
    <s v="EMILY@RESPCARE.CN"/>
    <x v="3"/>
    <s v=" 2024/01/10   "/>
    <s v=" 2024/02/05     "/>
    <n v="26"/>
    <n v="24"/>
    <x v="0"/>
    <n v="1000"/>
    <n v="500"/>
    <x v="1"/>
  </r>
  <r>
    <n v="71"/>
    <s v="IPOTI GENERAL"/>
    <x v="20"/>
    <s v="IPOTI CITY"/>
    <x v="1"/>
    <x v="7"/>
    <n v="1"/>
    <n v="25000"/>
    <x v="7"/>
    <s v="ANNA LEE"/>
    <s v="+7755332211"/>
    <s v="ANNA@MEDIMAGING.FR"/>
    <x v="7"/>
    <s v=" 2024/04/02   "/>
    <s v=" 2024/04/25     "/>
    <n v="23"/>
    <n v="36"/>
    <x v="1"/>
    <n v="1500"/>
    <n v="800"/>
    <x v="2"/>
  </r>
  <r>
    <n v="72"/>
    <s v="ISEYIN MEDICAL"/>
    <x v="4"/>
    <s v="ISEYIN CITY"/>
    <x v="9"/>
    <x v="53"/>
    <n v="1"/>
    <n v="5000"/>
    <x v="34"/>
    <s v="MARIA GARCIA"/>
    <s v="+3322114455"/>
    <s v="MARIA@BIOTECH.DE"/>
    <x v="5"/>
    <s v=" 2024/03/05   "/>
    <s v=" 2024/03/28     "/>
    <n v="23"/>
    <n v="48"/>
    <x v="3"/>
    <n v="1000"/>
    <n v="700"/>
    <x v="0"/>
  </r>
  <r>
    <n v="73"/>
    <s v="OTUKPO HOSPITAL"/>
    <x v="18"/>
    <s v="OTUKPO CITY"/>
    <x v="2"/>
    <x v="54"/>
    <n v="1"/>
    <n v="8000"/>
    <x v="22"/>
    <s v="AHMED HASSAN"/>
    <s v="+7755332211"/>
    <s v="AHMED@SURGIEQUIP.COM"/>
    <x v="2"/>
    <s v=" 2024/02/28   "/>
    <s v=" 2024/03/25     "/>
    <n v="26"/>
    <n v="36"/>
    <x v="1"/>
    <n v="2000"/>
    <n v="1200"/>
    <x v="0"/>
  </r>
  <r>
    <n v="74"/>
    <s v="OGAMINANA GENERAL"/>
    <x v="19"/>
    <s v="OGAMINANA CITY"/>
    <x v="3"/>
    <x v="36"/>
    <n v="2"/>
    <n v="5000"/>
    <x v="20"/>
    <s v="JESSICA BROWN"/>
    <s v="+6677889900"/>
    <s v="JESSICA@NEOCARE.AU"/>
    <x v="13"/>
    <s v=" 2024/01/10   "/>
    <s v=" 2024/02/05     "/>
    <n v="26"/>
    <n v="24"/>
    <x v="0"/>
    <n v="800"/>
    <n v="500"/>
    <x v="1"/>
  </r>
  <r>
    <n v="75"/>
    <s v="ODE-EKITI MEDICAL"/>
    <x v="20"/>
    <s v="ODE-EKITI CITY"/>
    <x v="7"/>
    <x v="37"/>
    <n v="1"/>
    <n v="15000"/>
    <x v="21"/>
    <s v="ANNA LEE"/>
    <s v="+7755332211"/>
    <s v="ANNA@ORTHOTECH.FR"/>
    <x v="7"/>
    <s v=" 2024/04/02   "/>
    <s v=" 2024/04/25     "/>
    <n v="23"/>
    <n v="36"/>
    <x v="1"/>
    <n v="2000"/>
    <n v="1200"/>
    <x v="2"/>
  </r>
  <r>
    <n v="76"/>
    <s v="EGBE SPECIALIST"/>
    <x v="19"/>
    <s v="EGBE CITY"/>
    <x v="5"/>
    <x v="16"/>
    <n v="1"/>
    <n v="15000"/>
    <x v="16"/>
    <s v="EMILY JOHNSON"/>
    <s v="+3322114455"/>
    <s v="EMILY@ONCOCARE.CN"/>
    <x v="3"/>
    <s v=" 2024/03/15   "/>
    <s v=" 2024/04/10     "/>
    <n v="26"/>
    <n v="48"/>
    <x v="3"/>
    <n v="1800"/>
    <n v="1000"/>
    <x v="1"/>
  </r>
  <r>
    <n v="77"/>
    <s v="IFO MEDICAL"/>
    <x v="14"/>
    <s v="IFO CITY"/>
    <x v="1"/>
    <x v="1"/>
    <n v="1"/>
    <n v="500000"/>
    <x v="1"/>
    <s v="JANE SMITH"/>
    <s v="+7755332211"/>
    <s v="JANE@IMAGIX.CO.UK"/>
    <x v="1"/>
    <s v=" 2024/02/28   "/>
    <s v=" 2024/03/25     "/>
    <n v="26"/>
    <n v="48"/>
    <x v="3"/>
    <n v="5000"/>
    <n v="3000"/>
    <x v="0"/>
  </r>
  <r>
    <n v="78"/>
    <s v="IDANRE GENERAL"/>
    <x v="27"/>
    <s v="IDANRE CITY"/>
    <x v="2"/>
    <x v="55"/>
    <n v="2"/>
    <n v="10000"/>
    <x v="22"/>
    <s v="AHMED HASSAN"/>
    <s v="+3322114455"/>
    <s v="AHMED@SURGIEQUIP.COM"/>
    <x v="2"/>
    <s v=" 2024/01/10   "/>
    <s v=" 2024/02/05     "/>
    <n v="26"/>
    <n v="24"/>
    <x v="0"/>
    <n v="1500"/>
    <n v="800"/>
    <x v="2"/>
  </r>
  <r>
    <n v="79"/>
    <s v="IKOM MEDICAL"/>
    <x v="11"/>
    <s v="IKOM CITY"/>
    <x v="9"/>
    <x v="9"/>
    <n v="1"/>
    <n v="30000"/>
    <x v="9"/>
    <s v="DAVID WILSON"/>
    <s v="+7755332211"/>
    <s v="DAVID@HEMOTECH.US"/>
    <x v="0"/>
    <s v=" 2024/04/02   "/>
    <s v=" 2024/04/25     "/>
    <n v="23"/>
    <n v="36"/>
    <x v="1"/>
    <n v="1500"/>
    <n v="800"/>
    <x v="2"/>
  </r>
  <r>
    <n v="80"/>
    <s v="IJEBU-IGBO GENERAL"/>
    <x v="14"/>
    <s v="IJEBU-IGBO CITY"/>
    <x v="11"/>
    <x v="11"/>
    <n v="1"/>
    <n v="20000"/>
    <x v="11"/>
    <s v="MARIA SANCHEZ"/>
    <s v="+6677889900"/>
    <s v="MARIA@GYNOTECH.MX"/>
    <x v="9"/>
    <s v=" 2024/03/20   "/>
    <s v=" 2024/04/15     "/>
    <n v="26"/>
    <n v="36"/>
    <x v="1"/>
    <n v="2000"/>
    <n v="1200"/>
    <x v="0"/>
  </r>
  <r>
    <n v="81"/>
    <s v="IRAGBIJI HOSPITAL"/>
    <x v="15"/>
    <s v="IRAGBIJI CITY"/>
    <x v="6"/>
    <x v="56"/>
    <n v="1"/>
    <n v="35000"/>
    <x v="6"/>
    <s v="PEDRO MARTINEZ"/>
    <s v="+3322114455"/>
    <s v="PEDRO@NEUROTECH.ES"/>
    <x v="6"/>
    <s v=" 2024/02/15   "/>
    <s v=" 2024/03/10     "/>
    <n v="24"/>
    <n v="48"/>
    <x v="3"/>
    <n v="2500"/>
    <n v="1500"/>
    <x v="0"/>
  </r>
  <r>
    <n v="82"/>
    <s v="ILARO MEDICAL"/>
    <x v="14"/>
    <s v="ILARO CITY"/>
    <x v="0"/>
    <x v="19"/>
    <n v="2"/>
    <n v="6000"/>
    <x v="19"/>
    <s v="EMMA WATSON"/>
    <s v="+7755332211"/>
    <s v="EMMA@CARDIOCARE.COM"/>
    <x v="0"/>
    <s v=" 2024/01/10   "/>
    <s v=" 2024/02/05     "/>
    <n v="26"/>
    <n v="24"/>
    <x v="0"/>
    <n v="1000"/>
    <n v="500"/>
    <x v="1"/>
  </r>
  <r>
    <n v="83"/>
    <s v="IKIRUN GENERAL"/>
    <x v="15"/>
    <s v="IKIRUN CITY"/>
    <x v="9"/>
    <x v="57"/>
    <n v="1"/>
    <n v="20000"/>
    <x v="7"/>
    <s v="ANNA LEE"/>
    <s v="+6677889900"/>
    <s v="ANNA@MEDIMAGING.FR"/>
    <x v="7"/>
    <s v=" 2024/04/02   "/>
    <s v=" 2024/04/25     "/>
    <n v="23"/>
    <n v="36"/>
    <x v="1"/>
    <n v="1500"/>
    <n v="800"/>
    <x v="2"/>
  </r>
  <r>
    <n v="84"/>
    <s v="ILORIN CENTRAL"/>
    <x v="28"/>
    <s v="ILORIN CITY"/>
    <x v="2"/>
    <x v="58"/>
    <n v="1"/>
    <n v="15000"/>
    <x v="35"/>
    <s v="HASSAN MOHAMED"/>
    <s v="+3322114455"/>
    <s v="HASSAN@STERITECH.SA"/>
    <x v="10"/>
    <s v=" 2024/03/20   "/>
    <s v=" 2024/04/15     "/>
    <n v="26"/>
    <n v="36"/>
    <x v="1"/>
    <n v="1800"/>
    <n v="1000"/>
    <x v="1"/>
  </r>
  <r>
    <n v="85"/>
    <s v="IKARE SPECIALIST"/>
    <x v="27"/>
    <s v="IKARE CITY"/>
    <x v="3"/>
    <x v="59"/>
    <n v="2"/>
    <n v="5000"/>
    <x v="20"/>
    <s v="JESSICA BROWN"/>
    <s v="+7755332211"/>
    <s v="JESSICA@NEOCARE.AU"/>
    <x v="13"/>
    <s v=" 2024/02/15   "/>
    <s v=" 2024/03/10     "/>
    <n v="24"/>
    <n v="24"/>
    <x v="0"/>
    <n v="800"/>
    <n v="500"/>
    <x v="1"/>
  </r>
  <r>
    <n v="86"/>
    <s v="ILOBU MEDICAL"/>
    <x v="15"/>
    <s v="ILOBU CITY"/>
    <x v="1"/>
    <x v="7"/>
    <n v="1"/>
    <n v="25000"/>
    <x v="7"/>
    <s v="ANNA LEE"/>
    <s v="+6677889900"/>
    <s v="ANNA@MEDIMAGING.FR"/>
    <x v="7"/>
    <s v=" 2024/01/10   "/>
    <s v=" 2024/02/05     "/>
    <n v="26"/>
    <n v="36"/>
    <x v="1"/>
    <n v="1500"/>
    <n v="800"/>
    <x v="2"/>
  </r>
  <r>
    <n v="87"/>
    <s v="IPOTI GENERAL"/>
    <x v="20"/>
    <s v="IPOTI CITY"/>
    <x v="7"/>
    <x v="60"/>
    <n v="1"/>
    <n v="5000"/>
    <x v="21"/>
    <s v="ANNA LEE"/>
    <s v="+7755332211"/>
    <s v="ANNA@ORTHOTECH.FR"/>
    <x v="7"/>
    <s v=" 2024/04/02   "/>
    <s v=" 2024/04/25     "/>
    <n v="23"/>
    <n v="24"/>
    <x v="0"/>
    <n v="800"/>
    <n v="500"/>
    <x v="3"/>
  </r>
  <r>
    <n v="88"/>
    <s v="IKOT-EKPENE HOSP"/>
    <x v="13"/>
    <s v="IKOT-EKPENE CITY"/>
    <x v="2"/>
    <x v="61"/>
    <n v="1"/>
    <n v="10000"/>
    <x v="22"/>
    <s v="AHMED HASSAN"/>
    <s v="+3322114455"/>
    <s v="AHMED@SURGIEQUIP.COM"/>
    <x v="2"/>
    <s v=" 2024/03/15   "/>
    <s v=" 2024/04/10     "/>
    <n v="26"/>
    <n v="36"/>
    <x v="1"/>
    <n v="1500"/>
    <n v="800"/>
    <x v="2"/>
  </r>
  <r>
    <n v="88"/>
    <s v="IKOT-EKPENE HOSP"/>
    <x v="13"/>
    <s v="IKOT-EKPENE CITY"/>
    <x v="2"/>
    <x v="61"/>
    <n v="1"/>
    <n v="10000"/>
    <x v="22"/>
    <s v="AHMED HASSAN"/>
    <s v="+3322114455"/>
    <s v="AHMED@SURGIEQUIP.COM"/>
    <x v="2"/>
    <s v=" 2024/03/15   "/>
    <s v=" 2024/04/10     "/>
    <n v="26"/>
    <n v="36"/>
    <x v="1"/>
    <n v="1500"/>
    <n v="800"/>
    <x v="2"/>
  </r>
  <r>
    <n v="89"/>
    <s v="ABUJA CENTRAL HOSPITAL"/>
    <x v="1"/>
    <s v="ABUJA CITY"/>
    <x v="3"/>
    <x v="59"/>
    <n v="1"/>
    <n v="5000"/>
    <x v="20"/>
    <s v="JESSICA BROWN"/>
    <s v="+7755332211"/>
    <s v="JESSICA@NEOCARE.AU"/>
    <x v="13"/>
    <s v=" 2024/02/20   "/>
    <s v=" 2024/03/18     "/>
    <n v="27"/>
    <n v="24"/>
    <x v="0"/>
    <n v="800"/>
    <n v="500"/>
    <x v="1"/>
  </r>
  <r>
    <n v="90"/>
    <s v="ENUGU STATE HOSPITAL"/>
    <x v="6"/>
    <s v="ENUGU CITY"/>
    <x v="3"/>
    <x v="36"/>
    <n v="1"/>
    <n v="5000"/>
    <x v="20"/>
    <s v="JESSICA BROWN"/>
    <s v="+7755332211"/>
    <s v="JESSICA@NEOCARE.AU"/>
    <x v="13"/>
    <s v=" 2024/01/10   "/>
    <s v=" 2024/02/05     "/>
    <n v="26"/>
    <n v="24"/>
    <x v="0"/>
    <n v="800"/>
    <n v="500"/>
    <x v="1"/>
  </r>
  <r>
    <n v="91"/>
    <s v="OWERRI GENERAL HOSPITAL"/>
    <x v="8"/>
    <s v="OWERRI CITY"/>
    <x v="1"/>
    <x v="62"/>
    <n v="1"/>
    <n v="40000"/>
    <x v="4"/>
    <s v="MICHAEL CHANG"/>
    <s v="+6677889900"/>
    <s v="MICHAEL@SONOSCAN.JP"/>
    <x v="4"/>
    <s v=" 2024/03/05   "/>
    <s v=" 2024/03/28     "/>
    <n v="23"/>
    <n v="36"/>
    <x v="1"/>
    <n v="2000"/>
    <n v="1200"/>
    <x v="0"/>
  </r>
  <r>
    <n v="92"/>
    <s v="KADUNA NATIONAL HOSPITAL"/>
    <x v="5"/>
    <s v="KADUNA CITY"/>
    <x v="2"/>
    <x v="47"/>
    <n v="1"/>
    <n v="20000"/>
    <x v="33"/>
    <s v="AHMED HASSAN"/>
    <s v="+3322114455"/>
    <s v="AHMED@ANESTHTECH.COM"/>
    <x v="2"/>
    <s v=" 2024/04/02   "/>
    <s v=" 2024/04/25     "/>
    <n v="23"/>
    <n v="36"/>
    <x v="1"/>
    <n v="2500"/>
    <n v="1500"/>
    <x v="0"/>
  </r>
  <r>
    <n v="93"/>
    <s v="IBADAN TEACHING HOSPITAL"/>
    <x v="4"/>
    <s v="IBADAN CITY"/>
    <x v="2"/>
    <x v="55"/>
    <n v="1"/>
    <n v="15000"/>
    <x v="22"/>
    <s v="AHMED HASSAN"/>
    <s v="+3322114455"/>
    <s v="AHMED@SURGIEQUIP.COM"/>
    <x v="2"/>
    <s v=" 2024/03/15   "/>
    <s v=" 2024/04/10     "/>
    <n v="26"/>
    <n v="24"/>
    <x v="0"/>
    <n v="1200"/>
    <n v="700"/>
    <x v="1"/>
  </r>
  <r>
    <n v="94"/>
    <s v="LOKOJA GENERAL HOSPITAL"/>
    <x v="19"/>
    <s v="LOKOJA CITY"/>
    <x v="1"/>
    <x v="7"/>
    <n v="1"/>
    <n v="30000"/>
    <x v="7"/>
    <s v="ANNA LEE"/>
    <s v="+6677889900"/>
    <s v="ANNA@MEDIMAGING.FR"/>
    <x v="7"/>
    <s v=" 2024/02/28   "/>
    <s v=" 2024/03/25     "/>
    <n v="26"/>
    <n v="36"/>
    <x v="1"/>
    <n v="1500"/>
    <n v="800"/>
    <x v="2"/>
  </r>
  <r>
    <n v="95"/>
    <s v="ABEOKUTA SPECIALIST HOSP"/>
    <x v="14"/>
    <s v="ABEOKUTA CITY"/>
    <x v="10"/>
    <x v="3"/>
    <n v="1"/>
    <n v="40000"/>
    <x v="26"/>
    <s v="EMILY JOHNSON"/>
    <s v="+7755332211"/>
    <s v="EMILY@RESPTECH.CN"/>
    <x v="3"/>
    <s v=" 2024/01/20   "/>
    <s v=" 2024/02/15     "/>
    <n v="26"/>
    <n v="48"/>
    <x v="3"/>
    <n v="2000"/>
    <n v="1200"/>
    <x v="0"/>
  </r>
  <r>
    <n v="96"/>
    <s v="ILORIN UNIVERSITY HOSPITAL"/>
    <x v="28"/>
    <s v="ILORIN CITY"/>
    <x v="2"/>
    <x v="63"/>
    <n v="1"/>
    <n v="60000"/>
    <x v="36"/>
    <s v="SOPHIA CHEN"/>
    <s v="+3322114455"/>
    <s v="SOPHIA@FLUOROTECH.TW"/>
    <x v="11"/>
    <s v=" 2024/04/10   "/>
    <s v=" 2024/05/05     "/>
    <n v="25"/>
    <n v="48"/>
    <x v="3"/>
    <n v="2500"/>
    <n v="1500"/>
    <x v="0"/>
  </r>
  <r>
    <n v="97"/>
    <s v="MINNA FEDERAL MEDICAL CENTER"/>
    <x v="29"/>
    <s v="MINNA CITY"/>
    <x v="2"/>
    <x v="49"/>
    <n v="1"/>
    <n v="50000"/>
    <x v="22"/>
    <s v="AHMED HASSAN"/>
    <s v="+3322114455"/>
    <s v="AHMED@SURGIEQUIP.COM"/>
    <x v="2"/>
    <s v=" 2024/03/05   "/>
    <s v=" 2024/03/28     "/>
    <n v="23"/>
    <n v="36"/>
    <x v="1"/>
    <n v="1800"/>
    <n v="1000"/>
    <x v="1"/>
  </r>
  <r>
    <n v="98"/>
    <s v="OSHOGBO GENERAL HOSPITAL"/>
    <x v="15"/>
    <s v="OSHOGBO CITY"/>
    <x v="3"/>
    <x v="21"/>
    <n v="1"/>
    <n v="8000"/>
    <x v="20"/>
    <s v="JESSICA BROWN"/>
    <s v="+7755332211"/>
    <s v="JESSICA@NEOCARE.AU"/>
    <x v="13"/>
    <s v=" 2024/02/20   "/>
    <s v=" 2024/03/18     "/>
    <n v="27"/>
    <n v="24"/>
    <x v="0"/>
    <n v="1000"/>
    <n v="500"/>
    <x v="1"/>
  </r>
  <r>
    <n v="99"/>
    <s v="YENAGOA MEDICAL CENTER"/>
    <x v="30"/>
    <s v="YENAGOA CITY"/>
    <x v="3"/>
    <x v="36"/>
    <n v="1"/>
    <n v="5000"/>
    <x v="20"/>
    <s v="JESSICA BROWN"/>
    <s v="+7755332211"/>
    <s v="JESSICA@NEOCARE.AU"/>
    <x v="13"/>
    <s v=" 2024/01/10   "/>
    <s v=" 2024/02/05     "/>
    <n v="26"/>
    <n v="24"/>
    <x v="0"/>
    <n v="800"/>
    <n v="500"/>
    <x v="1"/>
  </r>
  <r>
    <n v="100"/>
    <s v="SOKOTO GENERAL HOSPITAL"/>
    <x v="12"/>
    <s v="SOKOTO CITY"/>
    <x v="1"/>
    <x v="62"/>
    <n v="1"/>
    <n v="40000"/>
    <x v="4"/>
    <s v="MICHAEL CHANG"/>
    <s v="+6677889900"/>
    <s v="MICHAEL@SONOSCAN.JP"/>
    <x v="4"/>
    <s v=" 2024/03/05   "/>
    <s v=" 2024/03/28     "/>
    <n v="23"/>
    <n v="36"/>
    <x v="1"/>
    <n v="2000"/>
    <n v="1200"/>
    <x v="0"/>
  </r>
  <r>
    <n v="101"/>
    <s v="PORT HARCOURT GENERAL"/>
    <x v="3"/>
    <s v="PORT HARCOURT"/>
    <x v="3"/>
    <x v="21"/>
    <n v="1"/>
    <n v="8000"/>
    <x v="20"/>
    <s v="JESSICA BROWN"/>
    <s v="+7755332211"/>
    <s v="JESSICA@NEOCARE.AU"/>
    <x v="13"/>
    <s v=" 2024/02/20   "/>
    <s v=" 2024/03/18     "/>
    <n v="27"/>
    <n v="24"/>
    <x v="0"/>
    <n v="1000"/>
    <n v="500"/>
    <x v="1"/>
  </r>
  <r>
    <n v="102"/>
    <s v="ABUJA CENTRAL HOSPITAL"/>
    <x v="1"/>
    <s v="ABUJA CITY"/>
    <x v="1"/>
    <x v="7"/>
    <n v="1"/>
    <n v="30000"/>
    <x v="7"/>
    <s v="ANNA LEE"/>
    <s v="+6677889900"/>
    <s v="ANNA@MEDIMAGING.FR"/>
    <x v="7"/>
    <s v=" 2024/02/28   "/>
    <s v=" 2024/03/25     "/>
    <n v="26"/>
    <n v="36"/>
    <x v="1"/>
    <n v="1500"/>
    <n v="800"/>
    <x v="2"/>
  </r>
  <r>
    <n v="103"/>
    <s v="ENUGU STATE HOSPITAL"/>
    <x v="6"/>
    <s v="ENUGU CITY"/>
    <x v="2"/>
    <x v="47"/>
    <n v="1"/>
    <n v="20000"/>
    <x v="33"/>
    <s v="AHMED HASSAN"/>
    <s v="+3322114455"/>
    <s v="AHMED@ANESTHTECH.COM"/>
    <x v="2"/>
    <s v=" 2024/04/02   "/>
    <s v=" 2024/04/25     "/>
    <n v="23"/>
    <n v="36"/>
    <x v="1"/>
    <n v="2500"/>
    <n v="1500"/>
    <x v="0"/>
  </r>
  <r>
    <n v="104"/>
    <s v="OWERRI GENERAL HOSPITAL"/>
    <x v="8"/>
    <s v="OWERRI CITY"/>
    <x v="3"/>
    <x v="36"/>
    <n v="1"/>
    <n v="5000"/>
    <x v="20"/>
    <s v="JESSICA BROWN"/>
    <s v="+7755332211"/>
    <s v="JESSICA@NEOCARE.AU"/>
    <x v="13"/>
    <s v=" 2024/01/10   "/>
    <s v=" 2024/02/05     "/>
    <n v="26"/>
    <n v="24"/>
    <x v="0"/>
    <n v="800"/>
    <n v="500"/>
    <x v="1"/>
  </r>
  <r>
    <n v="105"/>
    <s v="KADUNA NATIONAL HOSPITAL"/>
    <x v="5"/>
    <s v="KADUNA CITY"/>
    <x v="1"/>
    <x v="62"/>
    <n v="1"/>
    <n v="40000"/>
    <x v="4"/>
    <s v="MICHAEL CHANG"/>
    <s v="+6677889900"/>
    <s v="MICHAEL@SONOSCAN.JP"/>
    <x v="4"/>
    <s v=" 2024/03/05   "/>
    <s v=" 2024/03/28     "/>
    <n v="23"/>
    <n v="36"/>
    <x v="1"/>
    <n v="2000"/>
    <n v="1200"/>
    <x v="0"/>
  </r>
  <r>
    <n v="106"/>
    <s v="MINNA FEDERAL MEDICAL CENTER"/>
    <x v="29"/>
    <s v="MINNA CITY"/>
    <x v="10"/>
    <x v="3"/>
    <n v="1"/>
    <n v="40000"/>
    <x v="26"/>
    <s v="EMILY JOHNSON"/>
    <s v="+7755332211"/>
    <s v="EMILY@RESPTECH.CN"/>
    <x v="3"/>
    <s v=" 2024/01/20   "/>
    <s v=" 2024/02/15     "/>
    <n v="26"/>
    <n v="48"/>
    <x v="3"/>
    <n v="2000"/>
    <n v="1200"/>
    <x v="0"/>
  </r>
  <r>
    <n v="107"/>
    <s v="OSHOGBO GENERAL HOSPITAL"/>
    <x v="15"/>
    <s v="OSHOGBO CITY"/>
    <x v="2"/>
    <x v="63"/>
    <n v="1"/>
    <n v="60000"/>
    <x v="36"/>
    <s v="SOPHIA CHEN"/>
    <s v="+3322114455"/>
    <s v="SOPHIA@FLUOROTECH.TW"/>
    <x v="11"/>
    <s v=" 2024/04/10   "/>
    <s v=" 2024/05/05     "/>
    <n v="25"/>
    <n v="48"/>
    <x v="3"/>
    <n v="2500"/>
    <n v="1500"/>
    <x v="0"/>
  </r>
  <r>
    <n v="108"/>
    <s v="YENAGOA MEDICAL CENTER"/>
    <x v="30"/>
    <s v="YENAGOA CITY"/>
    <x v="2"/>
    <x v="49"/>
    <n v="1"/>
    <n v="50000"/>
    <x v="22"/>
    <s v="AHMED HASSAN"/>
    <s v="+3322114455"/>
    <s v="AHMED@SURGIEQUIP.COM"/>
    <x v="2"/>
    <s v=" 2024/03/05   "/>
    <s v=" 2024/03/28     "/>
    <n v="23"/>
    <n v="36"/>
    <x v="1"/>
    <n v="1800"/>
    <n v="1000"/>
    <x v="1"/>
  </r>
  <r>
    <n v="109"/>
    <s v="SOKOTO GENERAL HOSPITAL"/>
    <x v="12"/>
    <s v="SOKOTO CITY"/>
    <x v="3"/>
    <x v="59"/>
    <n v="1"/>
    <n v="5000"/>
    <x v="20"/>
    <s v="JESSICA BROWN"/>
    <s v="+7755332211"/>
    <s v="JESSICA@NEOCARE.AU"/>
    <x v="13"/>
    <s v=" 2024/02/20   "/>
    <s v=" 2024/03/18     "/>
    <n v="27"/>
    <n v="24"/>
    <x v="0"/>
    <n v="800"/>
    <n v="500"/>
    <x v="1"/>
  </r>
  <r>
    <n v="110"/>
    <s v="UYO GENERAL HOSPITAL"/>
    <x v="13"/>
    <s v="UYO CITY"/>
    <x v="3"/>
    <x v="36"/>
    <n v="1"/>
    <n v="5000"/>
    <x v="20"/>
    <s v="JESSICA BROWN"/>
    <s v="+7755332211"/>
    <s v="JESSICA@NEOCARE.AU"/>
    <x v="13"/>
    <s v=" 2024/01/10   "/>
    <s v=" 2024/02/05     "/>
    <n v="26"/>
    <n v="24"/>
    <x v="0"/>
    <n v="800"/>
    <n v="500"/>
    <x v="1"/>
  </r>
  <r>
    <n v="111"/>
    <s v="PORT HARCOURT GENERAL"/>
    <x v="3"/>
    <s v="PORT HARCOURT"/>
    <x v="1"/>
    <x v="62"/>
    <n v="1"/>
    <n v="40000"/>
    <x v="4"/>
    <s v="MICHAEL CHANG"/>
    <s v="+6677889900"/>
    <s v="MICHAEL@SONOSCAN.JP"/>
    <x v="4"/>
    <s v=" 2024/03/05   "/>
    <s v=" 2024/03/28     "/>
    <n v="23"/>
    <n v="36"/>
    <x v="1"/>
    <n v="2000"/>
    <n v="1200"/>
    <x v="0"/>
  </r>
  <r>
    <n v="112"/>
    <s v="ABUJA CENTRAL HOSPITAL"/>
    <x v="1"/>
    <s v="ABUJA CITY"/>
    <x v="10"/>
    <x v="3"/>
    <n v="1"/>
    <n v="40000"/>
    <x v="26"/>
    <s v="EMILY JOHNSON"/>
    <s v="+7755332211"/>
    <s v="EMILY@RESPTECH.CN"/>
    <x v="3"/>
    <s v=" 2024/01/20   "/>
    <s v=" 2024/02/15     "/>
    <n v="26"/>
    <n v="48"/>
    <x v="3"/>
    <n v="2000"/>
    <n v="1200"/>
    <x v="0"/>
  </r>
  <r>
    <n v="113"/>
    <s v="ENUGU STATE HOSPITAL"/>
    <x v="6"/>
    <s v="ENUGU CITY"/>
    <x v="3"/>
    <x v="21"/>
    <n v="1"/>
    <n v="8000"/>
    <x v="20"/>
    <s v="JESSICA BROWN"/>
    <s v="+7755332211"/>
    <s v="JESSICA@NEOCARE.AU"/>
    <x v="13"/>
    <s v=" 2024/02/20   "/>
    <s v=" 2024/03/18     "/>
    <n v="27"/>
    <n v="24"/>
    <x v="0"/>
    <n v="1000"/>
    <n v="500"/>
    <x v="1"/>
  </r>
  <r>
    <n v="114"/>
    <s v="OWERRI GENERAL HOSPITAL"/>
    <x v="8"/>
    <s v="OWERRI CITY"/>
    <x v="2"/>
    <x v="47"/>
    <n v="1"/>
    <n v="20000"/>
    <x v="33"/>
    <s v="AHMED HASSAN"/>
    <s v="+3322114455"/>
    <s v="AHMED@ANESTHTECH.COM"/>
    <x v="2"/>
    <s v=" 2024/04/02   "/>
    <s v=" 2024/04/25     "/>
    <n v="23"/>
    <n v="36"/>
    <x v="1"/>
    <n v="2500"/>
    <n v="1500"/>
    <x v="0"/>
  </r>
  <r>
    <n v="115"/>
    <s v="KADUNA NATIONAL HOSPITAL"/>
    <x v="5"/>
    <s v="KADUNA CITY"/>
    <x v="1"/>
    <x v="7"/>
    <n v="1"/>
    <n v="30000"/>
    <x v="7"/>
    <s v="ANNA LEE"/>
    <s v="+6677889900"/>
    <s v="ANNA@MEDIMAGING.FR"/>
    <x v="7"/>
    <s v=" 2024/02/28   "/>
    <s v=" 2024/03/25     "/>
    <n v="26"/>
    <n v="36"/>
    <x v="1"/>
    <n v="1500"/>
    <n v="800"/>
    <x v="2"/>
  </r>
  <r>
    <n v="116"/>
    <s v="MINNA FEDERAL MEDICAL CENTER"/>
    <x v="29"/>
    <s v="MINNA CITY"/>
    <x v="3"/>
    <x v="36"/>
    <n v="1"/>
    <n v="5000"/>
    <x v="20"/>
    <s v="JESSICA BROWN"/>
    <s v="+7755332211"/>
    <s v="JESSICA@NEOCARE.AU"/>
    <x v="13"/>
    <s v=" 2024/01/10   "/>
    <s v=" 2024/02/05     "/>
    <n v="26"/>
    <n v="24"/>
    <x v="0"/>
    <n v="800"/>
    <n v="500"/>
    <x v="1"/>
  </r>
  <r>
    <n v="117"/>
    <s v="OSHOGBO GENERAL HOSPITAL"/>
    <x v="15"/>
    <s v="OSHOGBO CITY"/>
    <x v="1"/>
    <x v="24"/>
    <n v="1"/>
    <n v="80000"/>
    <x v="37"/>
    <s v="EMILY JOHNSON"/>
    <s v="+7755332211"/>
    <s v="EMILY@SCANTECH.DE"/>
    <x v="5"/>
    <s v=" 2024/04/20   "/>
    <s v=" 2024/05/15     "/>
    <n v="25"/>
    <n v="60"/>
    <x v="4"/>
    <n v="3000"/>
    <n v="2000"/>
    <x v="0"/>
  </r>
  <r>
    <n v="118"/>
    <s v="YENAGOA MEDICAL CENTER"/>
    <x v="30"/>
    <s v="YENAGOA CITY"/>
    <x v="10"/>
    <x v="10"/>
    <n v="1"/>
    <n v="10000"/>
    <x v="38"/>
    <s v="MARK SMITH"/>
    <s v="+3322114455"/>
    <s v="MARK@CARDIATECH.US"/>
    <x v="0"/>
    <s v=" 2024/03/15   "/>
    <s v=" 2024/04/10     "/>
    <n v="26"/>
    <n v="36"/>
    <x v="1"/>
    <n v="1200"/>
    <n v="800"/>
    <x v="0"/>
  </r>
  <r>
    <n v="119"/>
    <s v="SOKOTO GENERAL HOSPITAL"/>
    <x v="12"/>
    <s v="SOKOTO CITY"/>
    <x v="2"/>
    <x v="49"/>
    <n v="1"/>
    <n v="50000"/>
    <x v="22"/>
    <s v="AHMED HASSAN"/>
    <s v="+3322114455"/>
    <s v="AHMED@SURGIEQUIP.COM"/>
    <x v="2"/>
    <s v=" 2024/03/05   "/>
    <s v=" 2024/03/28     "/>
    <n v="23"/>
    <n v="36"/>
    <x v="1"/>
    <n v="1800"/>
    <n v="1000"/>
    <x v="1"/>
  </r>
  <r>
    <n v="120"/>
    <s v="UYO GENERAL HOSPITAL"/>
    <x v="13"/>
    <s v="UYO CITY"/>
    <x v="3"/>
    <x v="59"/>
    <n v="1"/>
    <n v="5000"/>
    <x v="20"/>
    <s v="JESSICA BROWN"/>
    <s v="+7755332211"/>
    <s v="JESSICA@NEOCARE.AU"/>
    <x v="13"/>
    <s v=" 2024/02/20   "/>
    <s v=" 2024/03/18     "/>
    <n v="27"/>
    <n v="24"/>
    <x v="0"/>
    <n v="800"/>
    <n v="500"/>
    <x v="1"/>
  </r>
  <r>
    <n v="121"/>
    <s v="PORT HARCOURT GENERAL"/>
    <x v="3"/>
    <s v="PORT HARCOURT"/>
    <x v="10"/>
    <x v="10"/>
    <n v="1"/>
    <n v="10000"/>
    <x v="38"/>
    <s v="MARK SMITH"/>
    <s v="+3322114455"/>
    <s v="MARK@CARDIATECH.US"/>
    <x v="0"/>
    <s v=" 2024/03/15   "/>
    <s v=" 2024/04/10     "/>
    <n v="26"/>
    <n v="36"/>
    <x v="1"/>
    <n v="1200"/>
    <n v="800"/>
    <x v="0"/>
  </r>
  <r>
    <n v="122"/>
    <s v="ABUJA CENTRAL HOSPITAL"/>
    <x v="1"/>
    <s v="ABUJA CITY"/>
    <x v="2"/>
    <x v="49"/>
    <n v="1"/>
    <n v="50000"/>
    <x v="22"/>
    <s v="AHMED HASSAN"/>
    <s v="+3322114455"/>
    <s v="AHMED@SURGIEQUIP.COM"/>
    <x v="2"/>
    <s v=" 2024/03/05   "/>
    <s v=" 2024/03/28     "/>
    <n v="23"/>
    <n v="36"/>
    <x v="1"/>
    <n v="1800"/>
    <n v="1000"/>
    <x v="1"/>
  </r>
  <r>
    <n v="123"/>
    <s v="ENUGU STATE HOSPITAL"/>
    <x v="6"/>
    <s v="ENUGU CITY"/>
    <x v="3"/>
    <x v="21"/>
    <n v="1"/>
    <n v="8000"/>
    <x v="20"/>
    <s v="JESSICA BROWN"/>
    <s v="+7755332211"/>
    <s v="JESSICA@NEOCARE.AU"/>
    <x v="13"/>
    <s v=" 2024/02/20   "/>
    <s v=" 2024/03/18     "/>
    <n v="27"/>
    <n v="24"/>
    <x v="0"/>
    <n v="1000"/>
    <n v="500"/>
    <x v="1"/>
  </r>
  <r>
    <n v="124"/>
    <s v="OWERRI GENERAL HOSPITAL"/>
    <x v="8"/>
    <s v="OWERRI CITY"/>
    <x v="1"/>
    <x v="62"/>
    <n v="1"/>
    <n v="40000"/>
    <x v="4"/>
    <s v="MICHAEL CHANG"/>
    <s v="+6677889900"/>
    <s v="MICHAEL@SONOSCAN.JP"/>
    <x v="4"/>
    <s v=" 2024/03/05   "/>
    <s v=" 2024/03/28     "/>
    <n v="23"/>
    <n v="36"/>
    <x v="1"/>
    <n v="2000"/>
    <n v="1200"/>
    <x v="0"/>
  </r>
  <r>
    <n v="125"/>
    <s v="KADUNA NATIONAL HOSPITAL"/>
    <x v="5"/>
    <s v="KADUNA CITY"/>
    <x v="2"/>
    <x v="47"/>
    <n v="1"/>
    <n v="20000"/>
    <x v="33"/>
    <s v="AHMED HASSAN"/>
    <s v="+3322114455"/>
    <s v="AHMED@ANESTHTECH.COM"/>
    <x v="2"/>
    <s v=" 2024/04/02   "/>
    <s v=" 2024/04/25     "/>
    <n v="23"/>
    <n v="36"/>
    <x v="1"/>
    <n v="2500"/>
    <n v="1500"/>
    <x v="0"/>
  </r>
  <r>
    <n v="126"/>
    <s v="MINNA FEDERAL MEDICAL CENTER"/>
    <x v="29"/>
    <s v="MINNA CITY"/>
    <x v="3"/>
    <x v="36"/>
    <n v="1"/>
    <n v="5000"/>
    <x v="20"/>
    <s v="JESSICA BROWN"/>
    <s v="+7755332211"/>
    <s v="JESSICA@NEOCARE.AU"/>
    <x v="13"/>
    <s v=" 2024/01/10   "/>
    <s v=" 2024/02/05     "/>
    <n v="26"/>
    <n v="24"/>
    <x v="0"/>
    <n v="800"/>
    <n v="500"/>
    <x v="1"/>
  </r>
  <r>
    <n v="127"/>
    <s v="OSHOGBO GENERAL HOSPITAL"/>
    <x v="15"/>
    <s v="OSHOGBO CITY"/>
    <x v="1"/>
    <x v="24"/>
    <n v="1"/>
    <n v="80000"/>
    <x v="37"/>
    <s v="EMILY JOHNSON"/>
    <s v="+7755332211"/>
    <s v="EMILY@SCANTECH.DE"/>
    <x v="5"/>
    <s v=" 2024/04/20   "/>
    <s v=" 2024/05/15     "/>
    <n v="25"/>
    <n v="60"/>
    <x v="4"/>
    <n v="3000"/>
    <n v="2000"/>
    <x v="0"/>
  </r>
  <r>
    <n v="128"/>
    <s v="YENAGOA MEDICAL CENTER"/>
    <x v="30"/>
    <s v="YENAGOA CITY"/>
    <x v="10"/>
    <x v="3"/>
    <n v="1"/>
    <n v="40000"/>
    <x v="26"/>
    <s v="EMILY JOHNSON"/>
    <s v="+7755332211"/>
    <s v="EMILY@RESPTECH.CN"/>
    <x v="3"/>
    <s v=" 2024/01/20   "/>
    <s v=" 2024/02/15     "/>
    <n v="26"/>
    <n v="48"/>
    <x v="3"/>
    <n v="2000"/>
    <n v="1200"/>
    <x v="0"/>
  </r>
  <r>
    <n v="129"/>
    <s v="SOKOTO GENERAL HOSPITAL"/>
    <x v="12"/>
    <s v="SOKOTO CITY"/>
    <x v="3"/>
    <x v="59"/>
    <n v="1"/>
    <n v="5000"/>
    <x v="20"/>
    <s v="JESSICA BROWN"/>
    <s v="+7755332211"/>
    <s v="JESSICA@NEOCARE.AU"/>
    <x v="13"/>
    <s v=" 2024/02/20   "/>
    <s v=" 2024/03/18     "/>
    <n v="27"/>
    <n v="24"/>
    <x v="0"/>
    <n v="800"/>
    <n v="500"/>
    <x v="1"/>
  </r>
  <r>
    <n v="130"/>
    <s v="UYO GENERAL HOSPITAL"/>
    <x v="13"/>
    <s v="UYO CITY"/>
    <x v="3"/>
    <x v="36"/>
    <n v="1"/>
    <n v="5000"/>
    <x v="20"/>
    <s v="JESSICA BROWN"/>
    <s v="+7755332211"/>
    <s v="JESSICA@NEOCARE.AU"/>
    <x v="13"/>
    <s v=" 2024/01/10   "/>
    <s v=" 2024/02/05     "/>
    <n v="26"/>
    <n v="24"/>
    <x v="0"/>
    <n v="800"/>
    <n v="500"/>
    <x v="1"/>
  </r>
  <r>
    <n v="131"/>
    <s v="PORT HARCOURT GENERAL"/>
    <x v="3"/>
    <s v="PORT HARCOURT"/>
    <x v="1"/>
    <x v="62"/>
    <n v="1"/>
    <n v="40000"/>
    <x v="4"/>
    <s v="MICHAEL CHANG"/>
    <s v="+6677889900"/>
    <s v="MICHAEL@SONOSCAN.JP"/>
    <x v="4"/>
    <s v=" 2024/03/05   "/>
    <s v=" 2024/03/28     "/>
    <n v="23"/>
    <n v="36"/>
    <x v="1"/>
    <n v="2000"/>
    <n v="1200"/>
    <x v="0"/>
  </r>
  <r>
    <n v="132"/>
    <s v="ABUJA CENTRAL HOSPITAL"/>
    <x v="1"/>
    <s v="ABUJA CITY"/>
    <x v="10"/>
    <x v="3"/>
    <n v="1"/>
    <n v="40000"/>
    <x v="26"/>
    <s v="EMILY JOHNSON"/>
    <s v="+7755332211"/>
    <s v="EMILY@RESPTECH.CN"/>
    <x v="3"/>
    <s v=" 2024/01/20   "/>
    <s v=" 2024/02/15     "/>
    <n v="26"/>
    <n v="48"/>
    <x v="3"/>
    <n v="2000"/>
    <n v="1200"/>
    <x v="0"/>
  </r>
  <r>
    <n v="133"/>
    <s v="ENUGU STATE HOSPITAL"/>
    <x v="6"/>
    <s v="ENUGU CITY"/>
    <x v="3"/>
    <x v="21"/>
    <n v="1"/>
    <n v="8000"/>
    <x v="20"/>
    <s v="JESSICA BROWN"/>
    <s v="+7755332211"/>
    <s v="JESSICA@NEOCARE.AU"/>
    <x v="13"/>
    <s v=" 2024/02/20   "/>
    <s v=" 2024/03/18     "/>
    <n v="27"/>
    <n v="24"/>
    <x v="0"/>
    <n v="1000"/>
    <n v="500"/>
    <x v="1"/>
  </r>
  <r>
    <n v="134"/>
    <s v="OWERRI GENERAL HOSPITAL"/>
    <x v="8"/>
    <s v="OWERRI CITY"/>
    <x v="2"/>
    <x v="47"/>
    <n v="1"/>
    <n v="20000"/>
    <x v="33"/>
    <s v="AHMED HASSAN"/>
    <s v="+3322114455"/>
    <s v="AHMED@ANESTHTECH.COM"/>
    <x v="2"/>
    <s v=" 2024/04/02   "/>
    <s v=" 2024/04/25     "/>
    <n v="23"/>
    <n v="36"/>
    <x v="1"/>
    <n v="2500"/>
    <n v="1500"/>
    <x v="0"/>
  </r>
  <r>
    <n v="135"/>
    <s v="KADUNA NATIONAL HOSPITAL"/>
    <x v="5"/>
    <s v="KADUNA CITY"/>
    <x v="1"/>
    <x v="7"/>
    <n v="1"/>
    <n v="30000"/>
    <x v="7"/>
    <s v="ANNA LEE"/>
    <s v="+6677889900"/>
    <s v="ANNA@MEDIMAGING.FR"/>
    <x v="7"/>
    <s v=" 2024/02/28   "/>
    <s v=" 2024/03/25     "/>
    <n v="26"/>
    <n v="36"/>
    <x v="1"/>
    <n v="1500"/>
    <n v="800"/>
    <x v="2"/>
  </r>
  <r>
    <n v="136"/>
    <s v="MINNA FEDERAL MEDICAL CENTER"/>
    <x v="29"/>
    <s v="MINNA CITY"/>
    <x v="3"/>
    <x v="36"/>
    <n v="1"/>
    <n v="5000"/>
    <x v="20"/>
    <s v="JESSICA BROWN"/>
    <s v="+7755332211"/>
    <s v="JESSICA@NEOCARE.AU"/>
    <x v="13"/>
    <s v=" 2024/01/10   "/>
    <s v=" 2024/02/05     "/>
    <n v="26"/>
    <n v="24"/>
    <x v="0"/>
    <n v="800"/>
    <n v="500"/>
    <x v="1"/>
  </r>
  <r>
    <n v="137"/>
    <s v="OSHOGBO GENERAL HOSPITAL"/>
    <x v="15"/>
    <s v="OSHOGBO CITY"/>
    <x v="1"/>
    <x v="24"/>
    <n v="1"/>
    <n v="80000"/>
    <x v="37"/>
    <s v="EMILY JOHNSON"/>
    <s v="+7755332211"/>
    <s v="EMILY@SCANTECH.DE"/>
    <x v="5"/>
    <s v=" 2024/04/20   "/>
    <s v=" 2024/05/15     "/>
    <n v="25"/>
    <n v="60"/>
    <x v="4"/>
    <n v="3000"/>
    <n v="2000"/>
    <x v="0"/>
  </r>
  <r>
    <n v="138"/>
    <s v="YENAGOA MEDICAL CENTER"/>
    <x v="30"/>
    <s v="YENAGOA CITY"/>
    <x v="10"/>
    <x v="10"/>
    <n v="1"/>
    <n v="10000"/>
    <x v="38"/>
    <s v="MARK SMITH"/>
    <s v="+3322114455"/>
    <s v="MARK@CARDIATECH.US"/>
    <x v="0"/>
    <s v=" 2024/03/15   "/>
    <s v=" 2024/04/10     "/>
    <n v="26"/>
    <n v="36"/>
    <x v="1"/>
    <n v="1200"/>
    <n v="800"/>
    <x v="0"/>
  </r>
  <r>
    <n v="139"/>
    <s v="SOKOTO GENERAL HOSPITAL"/>
    <x v="12"/>
    <s v="SOKOTO CITY"/>
    <x v="2"/>
    <x v="49"/>
    <n v="1"/>
    <n v="50000"/>
    <x v="22"/>
    <s v="AHMED HASSAN"/>
    <s v="+3322114455"/>
    <s v="AHMED@SURGIEQUIP.COM"/>
    <x v="2"/>
    <s v=" 2024/03/05   "/>
    <s v=" 2024/03/28     "/>
    <n v="23"/>
    <n v="36"/>
    <x v="1"/>
    <n v="1800"/>
    <n v="1000"/>
    <x v="1"/>
  </r>
  <r>
    <n v="140"/>
    <s v="UYO GENERAL HOSPITAL"/>
    <x v="13"/>
    <s v="UYO CITY"/>
    <x v="3"/>
    <x v="59"/>
    <n v="1"/>
    <n v="5000"/>
    <x v="20"/>
    <s v="JESSICA BROWN"/>
    <s v="+7755332211"/>
    <s v="JESSICA@NEOCARE.AU"/>
    <x v="13"/>
    <s v=" 2024/02/20   "/>
    <s v=" 2024/03/18     "/>
    <n v="27"/>
    <n v="24"/>
    <x v="0"/>
    <n v="800"/>
    <n v="500"/>
    <x v="1"/>
  </r>
  <r>
    <n v="141"/>
    <s v="PORT HARCOURT GENERAL"/>
    <x v="3"/>
    <s v="PORT HARCOURT"/>
    <x v="3"/>
    <x v="36"/>
    <n v="1"/>
    <n v="5000"/>
    <x v="20"/>
    <s v="JESSICA BROWN"/>
    <s v="+7755332211"/>
    <s v="JESSICA@NEOCARE.AU"/>
    <x v="13"/>
    <s v=" 2024/01/10   "/>
    <s v=" 2024/02/05     "/>
    <n v="26"/>
    <n v="24"/>
    <x v="0"/>
    <n v="800"/>
    <n v="500"/>
    <x v="1"/>
  </r>
  <r>
    <n v="142"/>
    <s v="ABUJA CENTRAL HOSPITAL"/>
    <x v="1"/>
    <s v="ABUJA CITY"/>
    <x v="1"/>
    <x v="62"/>
    <n v="1"/>
    <n v="40000"/>
    <x v="4"/>
    <s v="MICHAEL CHANG"/>
    <s v="+6677889900"/>
    <s v="MICHAEL@SONOSCAN.JP"/>
    <x v="4"/>
    <s v=" 2024/03/05   "/>
    <s v=" 2024/03/28     "/>
    <n v="23"/>
    <n v="36"/>
    <x v="1"/>
    <n v="2000"/>
    <n v="1200"/>
    <x v="0"/>
  </r>
  <r>
    <n v="143"/>
    <s v="ENUGU STATE HOSPITAL"/>
    <x v="6"/>
    <s v="ENUGU CITY"/>
    <x v="2"/>
    <x v="47"/>
    <n v="1"/>
    <n v="20000"/>
    <x v="33"/>
    <s v="AHMED HASSAN"/>
    <s v="+3322114455"/>
    <s v="AHMED@ANESTHTECH.COM"/>
    <x v="2"/>
    <s v=" 2024/04/02   "/>
    <s v=" 2024/04/25     "/>
    <n v="23"/>
    <n v="36"/>
    <x v="1"/>
    <n v="2500"/>
    <n v="1500"/>
    <x v="0"/>
  </r>
  <r>
    <n v="144"/>
    <s v="OWERRI GENERAL HOSPITAL"/>
    <x v="8"/>
    <s v="OWERRI CITY"/>
    <x v="3"/>
    <x v="21"/>
    <n v="1"/>
    <n v="8000"/>
    <x v="20"/>
    <s v="JESSICA BROWN"/>
    <s v="+7755332211"/>
    <s v="JESSICA@NEOCARE.AU"/>
    <x v="13"/>
    <s v=" 2024/02/20   "/>
    <s v=" 2024/03/18     "/>
    <n v="27"/>
    <n v="24"/>
    <x v="0"/>
    <n v="1000"/>
    <n v="500"/>
    <x v="1"/>
  </r>
  <r>
    <n v="145"/>
    <s v="KADUNA NATIONAL HOSPITAL"/>
    <x v="5"/>
    <s v="KADUNA CITY"/>
    <x v="10"/>
    <x v="3"/>
    <n v="1"/>
    <n v="40000"/>
    <x v="26"/>
    <s v="EMILY JOHNSON"/>
    <s v="+7755332211"/>
    <s v="EMILY@RESPTECH.CN"/>
    <x v="3"/>
    <s v=" 2024/01/20   "/>
    <s v=" 2024/02/15     "/>
    <n v="26"/>
    <n v="48"/>
    <x v="3"/>
    <n v="2000"/>
    <n v="1200"/>
    <x v="0"/>
  </r>
  <r>
    <n v="146"/>
    <s v="MINNA FEDERAL MEDICAL CENTER"/>
    <x v="29"/>
    <s v="MINNA CITY"/>
    <x v="1"/>
    <x v="24"/>
    <n v="1"/>
    <n v="80000"/>
    <x v="37"/>
    <s v="EMILY JOHNSON"/>
    <s v="+7755332211"/>
    <s v="EMILY@SCANTECH.DE"/>
    <x v="5"/>
    <s v=" 2024/04/20   "/>
    <s v=" 2024/05/15     "/>
    <n v="25"/>
    <n v="60"/>
    <x v="4"/>
    <n v="3000"/>
    <n v="2000"/>
    <x v="0"/>
  </r>
  <r>
    <n v="147"/>
    <s v="OSHOGBO GENERAL HOSPITAL"/>
    <x v="15"/>
    <s v="OSHOGBO CITY"/>
    <x v="10"/>
    <x v="10"/>
    <n v="1"/>
    <n v="10000"/>
    <x v="38"/>
    <s v="MARK SMITH"/>
    <s v="+3322114455"/>
    <s v="MARK@CARDIATECH.US"/>
    <x v="0"/>
    <s v=" 2024/03/15   "/>
    <s v=" 2024/04/10     "/>
    <n v="26"/>
    <n v="36"/>
    <x v="1"/>
    <n v="1200"/>
    <n v="800"/>
    <x v="0"/>
  </r>
  <r>
    <n v="148"/>
    <s v="YENAGOA MEDICAL CENTER"/>
    <x v="30"/>
    <s v="YENAGOA CITY"/>
    <x v="2"/>
    <x v="49"/>
    <n v="1"/>
    <n v="50000"/>
    <x v="22"/>
    <s v="AHMED HASSAN"/>
    <s v="+3322114455"/>
    <s v="AHMED@SURGIEQUIP.COM"/>
    <x v="2"/>
    <s v=" 2024/03/05   "/>
    <s v=" 2024/03/28     "/>
    <n v="23"/>
    <n v="36"/>
    <x v="1"/>
    <n v="1800"/>
    <n v="1000"/>
    <x v="1"/>
  </r>
  <r>
    <n v="149"/>
    <s v="SOKOTO GENERAL HOSPITAL"/>
    <x v="12"/>
    <s v="SOKOTO CITY"/>
    <x v="3"/>
    <x v="59"/>
    <n v="1"/>
    <n v="5000"/>
    <x v="20"/>
    <s v="JESSICA BROWN"/>
    <s v="+7755332211"/>
    <s v="JESSICA@NEOCARE.AU"/>
    <x v="13"/>
    <s v=" 2024/02/20   "/>
    <s v=" 2024/03/18     "/>
    <n v="27"/>
    <n v="24"/>
    <x v="0"/>
    <n v="800"/>
    <n v="500"/>
    <x v="1"/>
  </r>
  <r>
    <n v="150"/>
    <s v="UYO GENERAL HOSPITAL"/>
    <x v="13"/>
    <s v="UYO CITY"/>
    <x v="3"/>
    <x v="36"/>
    <n v="1"/>
    <n v="5000"/>
    <x v="20"/>
    <s v="JESSICA BROWN"/>
    <s v="+7755332211"/>
    <s v="JESSICA@NEOCARE.AU"/>
    <x v="13"/>
    <s v=" 2024/01/10   "/>
    <s v=" 2024/02/05     "/>
    <n v="26"/>
    <n v="24"/>
    <x v="0"/>
    <n v="800"/>
    <n v="500"/>
    <x v="1"/>
  </r>
  <r>
    <n v="151"/>
    <s v="PORT HARCOURT GENERAL"/>
    <x v="3"/>
    <s v="PORT HARCOURT"/>
    <x v="1"/>
    <x v="7"/>
    <n v="1"/>
    <n v="30000"/>
    <x v="7"/>
    <s v="ANNA LEE"/>
    <s v="+6677889900"/>
    <s v="ANNA@MEDIMAGING.FR"/>
    <x v="7"/>
    <s v=" 2024/02/28   "/>
    <s v=" 2024/03/25     "/>
    <n v="26"/>
    <n v="36"/>
    <x v="1"/>
    <n v="1500"/>
    <n v="800"/>
    <x v="2"/>
  </r>
  <r>
    <n v="152"/>
    <s v="ABUJA CENTRAL HOSPITAL"/>
    <x v="1"/>
    <s v="ABUJA CITY"/>
    <x v="2"/>
    <x v="47"/>
    <n v="1"/>
    <n v="20000"/>
    <x v="33"/>
    <s v="AHMED HASSAN"/>
    <s v="+3322114455"/>
    <s v="AHMED@ANESTHTECH.COM"/>
    <x v="2"/>
    <s v=" 2024/04/02   "/>
    <s v=" 2024/04/25     "/>
    <n v="23"/>
    <n v="36"/>
    <x v="1"/>
    <n v="2500"/>
    <n v="1500"/>
    <x v="0"/>
  </r>
  <r>
    <n v="153"/>
    <s v="ENUGU STATE HOSPITAL"/>
    <x v="6"/>
    <s v="ENUGU CITY"/>
    <x v="3"/>
    <x v="21"/>
    <n v="1"/>
    <n v="8000"/>
    <x v="20"/>
    <s v="JESSICA BROWN"/>
    <s v="+7755332211"/>
    <s v="JESSICA@NEOCARE.AU"/>
    <x v="13"/>
    <s v=" 2024/02/20   "/>
    <s v=" 2024/03/18     "/>
    <n v="27"/>
    <n v="24"/>
    <x v="0"/>
    <n v="1000"/>
    <n v="500"/>
    <x v="1"/>
  </r>
  <r>
    <n v="154"/>
    <s v="OWERRI GENERAL HOSPITAL"/>
    <x v="8"/>
    <s v="OWERRI CITY"/>
    <x v="2"/>
    <x v="63"/>
    <n v="1"/>
    <n v="60000"/>
    <x v="36"/>
    <s v="SOPHIA CHEN"/>
    <s v="+3322114455"/>
    <s v="SOPHIA@FLUOROTECH.TW"/>
    <x v="11"/>
    <s v=" 2024/04/10   "/>
    <s v=" 2024/05/05     "/>
    <n v="25"/>
    <n v="48"/>
    <x v="3"/>
    <n v="2500"/>
    <n v="1500"/>
    <x v="0"/>
  </r>
  <r>
    <n v="155"/>
    <s v="KADUNA NATIONAL HOSPITAL"/>
    <x v="5"/>
    <s v="KADUNA CITY"/>
    <x v="1"/>
    <x v="1"/>
    <n v="1"/>
    <n v="200000"/>
    <x v="39"/>
    <s v="JOHN DOE"/>
    <s v="+1122334455"/>
    <s v="JOHN@MRISOLUTIONS.US"/>
    <x v="0"/>
    <s v=" 2024/03/01   "/>
    <s v=" 2024/03/30     "/>
    <n v="29"/>
    <n v="60"/>
    <x v="4"/>
    <n v="5000"/>
    <n v="3000"/>
    <x v="0"/>
  </r>
  <r>
    <n v="156"/>
    <s v="MINNA FEDERAL MEDICAL CENTER"/>
    <x v="29"/>
    <s v="MINNA CITY"/>
    <x v="3"/>
    <x v="59"/>
    <n v="1"/>
    <n v="5000"/>
    <x v="20"/>
    <s v="JESSICA BROWN"/>
    <s v="+7755332211"/>
    <s v="JESSICA@NEOCARE.AU"/>
    <x v="13"/>
    <s v=" 2024/01/10   "/>
    <s v=" 2024/02/05     "/>
    <n v="26"/>
    <n v="24"/>
    <x v="0"/>
    <n v="800"/>
    <n v="500"/>
    <x v="1"/>
  </r>
  <r>
    <n v="157"/>
    <s v="OSHOGBO GENERAL HOSPITAL"/>
    <x v="15"/>
    <s v="OSHOGBO CITY"/>
    <x v="10"/>
    <x v="10"/>
    <n v="1"/>
    <n v="10000"/>
    <x v="38"/>
    <s v="MARK SMITH"/>
    <s v="+3322114455"/>
    <s v="MARK@CARDIATECH.US"/>
    <x v="0"/>
    <s v=" 2024/03/15   "/>
    <s v=" 2024/04/10     "/>
    <n v="26"/>
    <n v="36"/>
    <x v="1"/>
    <n v="1200"/>
    <n v="800"/>
    <x v="0"/>
  </r>
  <r>
    <n v="158"/>
    <s v="YENAGOA MEDICAL CENTER"/>
    <x v="30"/>
    <s v="YENAGOA CITY"/>
    <x v="2"/>
    <x v="49"/>
    <n v="1"/>
    <n v="50000"/>
    <x v="22"/>
    <s v="AHMED HASSAN"/>
    <s v="+3322114455"/>
    <s v="AHMED@SURGIEQUIP.COM"/>
    <x v="2"/>
    <s v=" 2024/03/05   "/>
    <s v=" 2024/03/28     "/>
    <n v="23"/>
    <n v="36"/>
    <x v="1"/>
    <n v="1800"/>
    <n v="1000"/>
    <x v="1"/>
  </r>
  <r>
    <n v="159"/>
    <s v="SOKOTO GENERAL HOSPITAL"/>
    <x v="12"/>
    <s v="SOKOTO CITY"/>
    <x v="3"/>
    <x v="21"/>
    <n v="1"/>
    <n v="8000"/>
    <x v="20"/>
    <s v="JESSICA BROWN"/>
    <s v="+7755332211"/>
    <s v="JESSICA@NEOCARE.AU"/>
    <x v="13"/>
    <s v=" 2024/02/20   "/>
    <s v=" 2024/03/18     "/>
    <n v="27"/>
    <n v="24"/>
    <x v="0"/>
    <n v="1000"/>
    <n v="500"/>
    <x v="1"/>
  </r>
  <r>
    <n v="160"/>
    <s v="UYO GENERAL HOSPITAL"/>
    <x v="13"/>
    <s v="UYO CITY"/>
    <x v="3"/>
    <x v="36"/>
    <n v="1"/>
    <n v="5000"/>
    <x v="20"/>
    <s v="JESSICA BROWN"/>
    <s v="+7755332211"/>
    <s v="JESSICA@NEOCARE.AU"/>
    <x v="13"/>
    <s v=" 2024/01/10   "/>
    <s v=" 2024/02/05     "/>
    <n v="26"/>
    <n v="24"/>
    <x v="0"/>
    <n v="800"/>
    <n v="500"/>
    <x v="1"/>
  </r>
  <r>
    <n v="161"/>
    <s v="PORT HARCOURT GENERAL"/>
    <x v="3"/>
    <s v="PORT HARCOURT"/>
    <x v="1"/>
    <x v="7"/>
    <n v="7"/>
    <n v="30000"/>
    <x v="7"/>
    <s v="ANNA LEE"/>
    <s v="+6677889900"/>
    <s v="ANNA@MEDIMAGING.FR"/>
    <x v="7"/>
    <s v=" 2024/02/28   "/>
    <s v=" 2024/03/25     "/>
    <n v="26"/>
    <n v="36"/>
    <x v="1"/>
    <n v="1500"/>
    <n v="800"/>
    <x v="2"/>
  </r>
  <r>
    <n v="162"/>
    <s v="ABUJA CENTRAL HOSPITAL"/>
    <x v="1"/>
    <s v="ABUJA CITY"/>
    <x v="3"/>
    <x v="21"/>
    <n v="5"/>
    <n v="8000"/>
    <x v="20"/>
    <s v="JESSICA BROWN"/>
    <s v="+7755332211"/>
    <s v="JESSICA@NEOCARE.AU"/>
    <x v="13"/>
    <s v=" 2024/02/20   "/>
    <s v=" 2024/03/18     "/>
    <n v="27"/>
    <n v="24"/>
    <x v="0"/>
    <n v="1000"/>
    <n v="500"/>
    <x v="1"/>
  </r>
  <r>
    <n v="163"/>
    <s v="ENUGU STATE HOSPITAL"/>
    <x v="6"/>
    <s v="ENUGU CITY"/>
    <x v="2"/>
    <x v="63"/>
    <n v="3"/>
    <n v="60000"/>
    <x v="36"/>
    <s v="SOPHIA CHEN"/>
    <s v="+3322114455"/>
    <s v="SOPHIA@FLUOROTECH.TW"/>
    <x v="11"/>
    <s v=" 2024/04/10   "/>
    <s v=" 2024/05/05     "/>
    <n v="25"/>
    <n v="48"/>
    <x v="3"/>
    <n v="2500"/>
    <n v="1500"/>
    <x v="0"/>
  </r>
  <r>
    <n v="164"/>
    <s v="OWERRI GENERAL HOSPITAL"/>
    <x v="8"/>
    <s v="OWERRI CITY"/>
    <x v="10"/>
    <x v="10"/>
    <n v="2"/>
    <n v="10000"/>
    <x v="38"/>
    <s v="MARK SMITH"/>
    <s v="+3322114455"/>
    <s v="MARK@CARDIATECH.US"/>
    <x v="0"/>
    <s v=" 2024/03/15   "/>
    <s v=" 2024/04/10     "/>
    <n v="26"/>
    <n v="36"/>
    <x v="1"/>
    <n v="1200"/>
    <n v="800"/>
    <x v="0"/>
  </r>
  <r>
    <n v="165"/>
    <s v="KADUNA NATIONAL HOSPITAL"/>
    <x v="5"/>
    <s v="KADUNA CITY"/>
    <x v="2"/>
    <x v="49"/>
    <n v="1"/>
    <n v="50000"/>
    <x v="22"/>
    <s v="AHMED HASSAN"/>
    <s v="+3322114455"/>
    <s v="AHMED@SURGIEQUIP.COM"/>
    <x v="2"/>
    <s v=" 2024/03/05   "/>
    <s v=" 2024/03/28     "/>
    <n v="23"/>
    <n v="36"/>
    <x v="1"/>
    <n v="1800"/>
    <n v="1000"/>
    <x v="1"/>
  </r>
  <r>
    <n v="166"/>
    <s v="MINNA FEDERAL MEDICAL CENTER"/>
    <x v="29"/>
    <s v="MINNA CITY"/>
    <x v="1"/>
    <x v="1"/>
    <n v="8"/>
    <n v="200000"/>
    <x v="39"/>
    <s v="JOHN DOE"/>
    <s v="+1122334455"/>
    <s v="JOHN@MRISOLUTIONS.US"/>
    <x v="0"/>
    <s v=" 2024/03/01   "/>
    <s v=" 2024/03/30     "/>
    <n v="29"/>
    <n v="60"/>
    <x v="4"/>
    <n v="5000"/>
    <n v="3000"/>
    <x v="0"/>
  </r>
  <r>
    <n v="167"/>
    <s v="OSHOGBO GENERAL HOSPITAL"/>
    <x v="15"/>
    <s v="OSHOGBO CITY"/>
    <x v="3"/>
    <x v="59"/>
    <n v="4"/>
    <n v="5000"/>
    <x v="20"/>
    <s v="JESSICA BROWN"/>
    <s v="+7755332211"/>
    <s v="JESSICA@NEOCARE.AU"/>
    <x v="13"/>
    <s v=" 2024/02/20   "/>
    <s v=" 2024/03/18     "/>
    <n v="27"/>
    <n v="24"/>
    <x v="0"/>
    <n v="800"/>
    <n v="500"/>
    <x v="1"/>
  </r>
  <r>
    <n v="168"/>
    <s v="YENAGOA MEDICAL CENTER"/>
    <x v="30"/>
    <s v="YENAGOA CITY"/>
    <x v="1"/>
    <x v="24"/>
    <n v="10"/>
    <n v="80000"/>
    <x v="37"/>
    <s v="EMILY JOHNSON"/>
    <s v="+7755332211"/>
    <s v="EMILY@SCANTECH.DE"/>
    <x v="5"/>
    <s v=" 2024/04/20   "/>
    <s v=" 2024/05/15     "/>
    <n v="25"/>
    <n v="60"/>
    <x v="4"/>
    <n v="3000"/>
    <n v="2000"/>
    <x v="0"/>
  </r>
  <r>
    <n v="169"/>
    <s v="SOKOTO GENERAL HOSPITAL"/>
    <x v="12"/>
    <s v="SOKOTO CITY"/>
    <x v="10"/>
    <x v="10"/>
    <n v="6"/>
    <n v="10000"/>
    <x v="38"/>
    <s v="MARK SMITH"/>
    <s v="+3322114455"/>
    <s v="MARK@CARDIATECH.US"/>
    <x v="0"/>
    <s v=" 2024/03/15   "/>
    <s v=" 2024/04/10     "/>
    <n v="26"/>
    <n v="36"/>
    <x v="1"/>
    <n v="1200"/>
    <n v="800"/>
    <x v="0"/>
  </r>
  <r>
    <n v="170"/>
    <s v="UYO GENERAL HOSPITAL"/>
    <x v="13"/>
    <s v="UYO CITY"/>
    <x v="3"/>
    <x v="21"/>
    <n v="9"/>
    <n v="8000"/>
    <x v="20"/>
    <s v="JESSICA BROWN"/>
    <s v="+7755332211"/>
    <s v="JESSICA@NEOCARE.AU"/>
    <x v="13"/>
    <s v=" 2024/02/20   "/>
    <s v=" 2024/03/18     "/>
    <n v="27"/>
    <n v="24"/>
    <x v="0"/>
    <n v="1000"/>
    <n v="500"/>
    <x v="1"/>
  </r>
  <r>
    <n v="171"/>
    <s v="PORT HARCOURT GENERAL"/>
    <x v="3"/>
    <s v="PORT HARCOURT"/>
    <x v="10"/>
    <x v="3"/>
    <n v="3"/>
    <n v="40000"/>
    <x v="26"/>
    <s v="EMILY JOHNSON"/>
    <s v="+7755332211"/>
    <s v="EMILY@RESPTECH.CN"/>
    <x v="3"/>
    <s v=" 2024/01/20   "/>
    <s v=" 2024/02/15     "/>
    <n v="26"/>
    <n v="48"/>
    <x v="3"/>
    <n v="2000"/>
    <n v="1200"/>
    <x v="0"/>
  </r>
  <r>
    <n v="172"/>
    <s v="ABUJA CENTRAL HOSPITAL"/>
    <x v="1"/>
    <s v="ABUJA CITY"/>
    <x v="3"/>
    <x v="36"/>
    <n v="4"/>
    <n v="5000"/>
    <x v="20"/>
    <s v="JESSICA BROWN"/>
    <s v="+7755332211"/>
    <s v="JESSICA@NEOCARE.AU"/>
    <x v="13"/>
    <s v=" 2024/01/10   "/>
    <s v=" 2024/02/05     "/>
    <n v="26"/>
    <n v="24"/>
    <x v="0"/>
    <n v="800"/>
    <n v="500"/>
    <x v="1"/>
  </r>
  <r>
    <n v="173"/>
    <s v="ENUGU STATE HOSPITAL"/>
    <x v="6"/>
    <s v="ENUGU CITY"/>
    <x v="1"/>
    <x v="7"/>
    <n v="2"/>
    <n v="30000"/>
    <x v="7"/>
    <s v="ANNA LEE"/>
    <s v="+6677889900"/>
    <s v="ANNA@MEDIMAGING.FR"/>
    <x v="7"/>
    <s v=" 2024/02/28   "/>
    <s v=" 2024/03/25     "/>
    <n v="26"/>
    <n v="36"/>
    <x v="1"/>
    <n v="1500"/>
    <n v="800"/>
    <x v="2"/>
  </r>
  <r>
    <n v="174"/>
    <s v="OWERRI GENERAL HOSPITAL"/>
    <x v="8"/>
    <s v="OWERRI CITY"/>
    <x v="2"/>
    <x v="47"/>
    <n v="7"/>
    <n v="20000"/>
    <x v="33"/>
    <s v="AHMED HASSAN"/>
    <s v="+3322114455"/>
    <s v="AHMED@ANESTHTECH.COM"/>
    <x v="2"/>
    <s v=" 2024/04/02   "/>
    <s v=" 2024/04/25     "/>
    <n v="23"/>
    <n v="36"/>
    <x v="1"/>
    <n v="2500"/>
    <n v="1500"/>
    <x v="0"/>
  </r>
  <r>
    <n v="175"/>
    <s v="KADUNA NATIONAL HOSPITAL"/>
    <x v="5"/>
    <s v="KADUNA CITY"/>
    <x v="1"/>
    <x v="1"/>
    <n v="1"/>
    <n v="200000"/>
    <x v="39"/>
    <s v="JOHN DOE"/>
    <s v="+1122334455"/>
    <s v="JOHN@MRISOLUTIONS.US"/>
    <x v="0"/>
    <s v=" 2024/03/01   "/>
    <s v=" 2024/03/30     "/>
    <n v="29"/>
    <n v="60"/>
    <x v="4"/>
    <n v="5000"/>
    <n v="3000"/>
    <x v="0"/>
  </r>
  <r>
    <n v="176"/>
    <s v="MINNA FEDERAL MEDICAL CENTER"/>
    <x v="29"/>
    <s v="MINNA CITY"/>
    <x v="3"/>
    <x v="59"/>
    <n v="5"/>
    <n v="5000"/>
    <x v="20"/>
    <s v="JESSICA BROWN"/>
    <s v="+7755332211"/>
    <s v="JESSICA@NEOCARE.AU"/>
    <x v="13"/>
    <s v=" 2024/02/20   "/>
    <s v=" 2024/03/18     "/>
    <n v="27"/>
    <n v="24"/>
    <x v="0"/>
    <n v="1000"/>
    <n v="500"/>
    <x v="1"/>
  </r>
  <r>
    <n v="177"/>
    <s v="OSHOGBO GENERAL HOSPITAL"/>
    <x v="15"/>
    <s v="OSHOGBO CITY"/>
    <x v="10"/>
    <x v="10"/>
    <n v="8"/>
    <n v="10000"/>
    <x v="38"/>
    <s v="MARK SMITH"/>
    <s v="+3322114455"/>
    <s v="MARK@CARDIATECH.US"/>
    <x v="0"/>
    <s v=" 2024/03/15   "/>
    <s v=" 2024/04/10     "/>
    <n v="26"/>
    <n v="36"/>
    <x v="1"/>
    <n v="1200"/>
    <n v="800"/>
    <x v="0"/>
  </r>
  <r>
    <n v="178"/>
    <s v="YENAGOA MEDICAL CENTER"/>
    <x v="30"/>
    <s v="YENAGOA CITY"/>
    <x v="2"/>
    <x v="49"/>
    <n v="3"/>
    <n v="50000"/>
    <x v="22"/>
    <s v="AHMED HASSAN"/>
    <s v="+3322114455"/>
    <s v="AHMED@SURGIEQUIP.COM"/>
    <x v="2"/>
    <s v=" 2024/03/05   "/>
    <s v=" 2024/03/28     "/>
    <n v="23"/>
    <n v="36"/>
    <x v="1"/>
    <n v="1800"/>
    <n v="1000"/>
    <x v="1"/>
  </r>
  <r>
    <n v="179"/>
    <s v="SOKOTO GENERAL HOSPITAL"/>
    <x v="12"/>
    <s v="SOKOTO CITY"/>
    <x v="3"/>
    <x v="21"/>
    <n v="2"/>
    <n v="8000"/>
    <x v="20"/>
    <s v="JESSICA BROWN"/>
    <s v="+7755332211"/>
    <s v="JESSICA@NEOCARE.AU"/>
    <x v="13"/>
    <s v=" 2024/02/20   "/>
    <s v=" 2024/03/18     "/>
    <n v="27"/>
    <n v="24"/>
    <x v="0"/>
    <n v="1000"/>
    <n v="500"/>
    <x v="1"/>
  </r>
  <r>
    <n v="180"/>
    <s v="UYO GENERAL HOSPITAL"/>
    <x v="13"/>
    <s v="UYO CITY"/>
    <x v="1"/>
    <x v="62"/>
    <n v="6"/>
    <n v="40000"/>
    <x v="4"/>
    <s v="MICHAEL CHANG"/>
    <s v="+6677889900"/>
    <s v="MICHAEL@SONOSCAN.JP"/>
    <x v="4"/>
    <s v=" 2024/03/05   "/>
    <s v=" 2024/03/28     "/>
    <n v="23"/>
    <n v="36"/>
    <x v="1"/>
    <n v="2000"/>
    <n v="1200"/>
    <x v="0"/>
  </r>
  <r>
    <n v="181"/>
    <s v="WARRI GENERAL HOSPITAL"/>
    <x v="10"/>
    <s v="WARRI CITY"/>
    <x v="2"/>
    <x v="47"/>
    <n v="5"/>
    <n v="20000"/>
    <x v="33"/>
    <s v="AHMED HASSAN"/>
    <s v="+3322114455"/>
    <s v="AHMED@ANESTHTECH.COM"/>
    <x v="2"/>
    <s v=" 2024/04/02   "/>
    <s v=" 2024/04/25     "/>
    <n v="23"/>
    <n v="36"/>
    <x v="1"/>
    <n v="2500"/>
    <n v="1500"/>
    <x v="0"/>
  </r>
  <r>
    <n v="182"/>
    <s v="ABA MEDICAL CENTER"/>
    <x v="22"/>
    <s v="ABA CITY"/>
    <x v="3"/>
    <x v="59"/>
    <n v="3"/>
    <n v="5000"/>
    <x v="20"/>
    <s v="JESSICA BROWN"/>
    <s v="+7755332211"/>
    <s v="JESSICA@NEOCARE.AU"/>
    <x v="13"/>
    <s v=" 2024/03/15   "/>
    <s v=" 2024/04/10     "/>
    <n v="26"/>
    <n v="24"/>
    <x v="0"/>
    <n v="800"/>
    <n v="500"/>
    <x v="1"/>
  </r>
  <r>
    <n v="183"/>
    <s v="CALABAR GENERAL HOSPITAL"/>
    <x v="11"/>
    <s v="CALABAR CITY"/>
    <x v="1"/>
    <x v="24"/>
    <n v="1"/>
    <n v="80000"/>
    <x v="37"/>
    <s v="EMILY JOHNSON"/>
    <s v="+7755332211"/>
    <s v="EMILY@SCANTECH.DE"/>
    <x v="5"/>
    <s v=" 2024/04/20   "/>
    <s v=" 2024/05/15     "/>
    <n v="25"/>
    <n v="60"/>
    <x v="4"/>
    <n v="3000"/>
    <n v="2000"/>
    <x v="0"/>
  </r>
  <r>
    <n v="184"/>
    <s v="LOKOJA MEDICAL CENTER"/>
    <x v="19"/>
    <s v="LOKOJA CITY"/>
    <x v="10"/>
    <x v="10"/>
    <n v="6"/>
    <n v="10000"/>
    <x v="38"/>
    <s v="MARK SMITH"/>
    <s v="+3322114455"/>
    <s v="MARK@CARDIATECH.US"/>
    <x v="0"/>
    <s v=" 2024/03/15   "/>
    <s v=" 2024/04/10     "/>
    <n v="26"/>
    <n v="36"/>
    <x v="1"/>
    <n v="1200"/>
    <n v="800"/>
    <x v="0"/>
  </r>
  <r>
    <n v="185"/>
    <s v="GOMBE GENERAL HOSPITAL"/>
    <x v="23"/>
    <s v="GOMBE CITY"/>
    <x v="2"/>
    <x v="49"/>
    <n v="4"/>
    <n v="50000"/>
    <x v="22"/>
    <s v="AHMED HASSAN"/>
    <s v="+3322114455"/>
    <s v="AHMED@SURGIEQUIP.COM"/>
    <x v="2"/>
    <s v=" 2024/03/05   "/>
    <s v=" 2024/03/28     "/>
    <n v="23"/>
    <n v="36"/>
    <x v="1"/>
    <n v="1800"/>
    <n v="1000"/>
    <x v="1"/>
  </r>
  <r>
    <n v="186"/>
    <s v="JALINGO FEDERAL MEDICAL CENTER"/>
    <x v="31"/>
    <s v="JALINGO CITY"/>
    <x v="3"/>
    <x v="21"/>
    <n v="7"/>
    <n v="8000"/>
    <x v="20"/>
    <s v="JESSICA BROWN"/>
    <s v="+7755332211"/>
    <s v="JESSICA@NEOCARE.AU"/>
    <x v="13"/>
    <s v=" 2024/02/20   "/>
    <s v=" 2024/03/18     "/>
    <n v="27"/>
    <n v="24"/>
    <x v="0"/>
    <n v="1000"/>
    <n v="500"/>
    <x v="1"/>
  </r>
  <r>
    <n v="187"/>
    <s v="BAUCHI NATIONAL HOSPITAL"/>
    <x v="25"/>
    <s v="BAUCHI CITY"/>
    <x v="1"/>
    <x v="1"/>
    <n v="2"/>
    <n v="200000"/>
    <x v="39"/>
    <s v="JOHN DOE"/>
    <s v="+1122334455"/>
    <s v="JOHN@MRISOLUTIONS.US"/>
    <x v="0"/>
    <s v=" 2024/03/01   "/>
    <s v=" 2024/03/30     "/>
    <n v="29"/>
    <n v="60"/>
    <x v="4"/>
    <n v="5000"/>
    <n v="3000"/>
    <x v="0"/>
  </r>
  <r>
    <n v="188"/>
    <s v="UMUAHIA GENERAL HOSPITAL"/>
    <x v="22"/>
    <s v="UMUAHIA CITY"/>
    <x v="3"/>
    <x v="36"/>
    <n v="5"/>
    <n v="5000"/>
    <x v="20"/>
    <s v="JESSICA BROWN"/>
    <s v="+7755332211"/>
    <s v="JESSICA@NEOCARE.AU"/>
    <x v="13"/>
    <s v=" 2024/02/28   "/>
    <s v=" 2024/03/25     "/>
    <n v="26"/>
    <n v="24"/>
    <x v="0"/>
    <n v="800"/>
    <n v="500"/>
    <x v="1"/>
  </r>
  <r>
    <n v="189"/>
    <s v="AKURE MEDICAL CENTER"/>
    <x v="27"/>
    <s v="AKURE CITY"/>
    <x v="10"/>
    <x v="3"/>
    <n v="3"/>
    <n v="40000"/>
    <x v="26"/>
    <s v="EMILY JOHNSON"/>
    <s v="+7755332211"/>
    <s v="EMILY@RESPTECH.CN"/>
    <x v="3"/>
    <s v=" 2024/01/20   "/>
    <s v=" 2024/02/15     "/>
    <n v="26"/>
    <n v="48"/>
    <x v="3"/>
    <n v="2000"/>
    <n v="1200"/>
    <x v="0"/>
  </r>
  <r>
    <n v="190"/>
    <s v="IBADAN NATIONAL HOSPITAL"/>
    <x v="4"/>
    <s v="IBADAN CITY"/>
    <x v="3"/>
    <x v="64"/>
    <n v="6"/>
    <n v="8000"/>
    <x v="20"/>
    <s v="JESSICA BROWN"/>
    <s v="+7755332211"/>
    <s v="JESSICA@NEOCARE.AU"/>
    <x v="13"/>
    <s v=" 2024/02/20   "/>
    <s v=" 2024/03/18     "/>
    <n v="27"/>
    <n v="24"/>
    <x v="0"/>
    <n v="1000"/>
    <n v="500"/>
    <x v="1"/>
  </r>
  <r>
    <n v="191"/>
    <s v="MAIDUGURI GENERAL HOSPITAL"/>
    <x v="17"/>
    <s v="MAIDUGURI CITY"/>
    <x v="1"/>
    <x v="7"/>
    <n v="4"/>
    <n v="30000"/>
    <x v="7"/>
    <s v="ANNA LEE"/>
    <s v="+6677889900"/>
    <s v="ANNA@MEDIMAGING.FR"/>
    <x v="7"/>
    <s v=" 2024/02/10   "/>
    <s v=" 2024/03/05     "/>
    <n v="24"/>
    <n v="36"/>
    <x v="1"/>
    <n v="1500"/>
    <n v="800"/>
    <x v="2"/>
  </r>
  <r>
    <n v="192"/>
    <s v="KANO NATIONAL HOSPITAL"/>
    <x v="2"/>
    <s v="KANO CITY"/>
    <x v="10"/>
    <x v="10"/>
    <n v="7"/>
    <n v="10000"/>
    <x v="38"/>
    <s v="MARK SMITH"/>
    <s v="+3322114455"/>
    <s v="MARK@CARDIATECH.US"/>
    <x v="0"/>
    <s v=" 2024/03/20   "/>
    <s v=" 2024/04/15     "/>
    <n v="26"/>
    <n v="36"/>
    <x v="1"/>
    <n v="1200"/>
    <n v="800"/>
    <x v="0"/>
  </r>
  <r>
    <n v="193"/>
    <s v="MAKURDI GENERAL HOSPITAL"/>
    <x v="18"/>
    <s v="MAKURDI CITY"/>
    <x v="3"/>
    <x v="59"/>
    <n v="2"/>
    <n v="5000"/>
    <x v="20"/>
    <s v="JESSICA BROWN"/>
    <s v="+7755332211"/>
    <s v="JESSICA@NEOCARE.AU"/>
    <x v="13"/>
    <s v=" 2024/02/15   "/>
    <s v=" 2024/03/10     "/>
    <n v="24"/>
    <n v="24"/>
    <x v="0"/>
    <n v="800"/>
    <n v="500"/>
    <x v="1"/>
  </r>
  <r>
    <n v="194"/>
    <s v="ASABA MEDICAL CENTER"/>
    <x v="10"/>
    <s v="ASABA CITY"/>
    <x v="1"/>
    <x v="24"/>
    <n v="5"/>
    <n v="80000"/>
    <x v="37"/>
    <s v="EMILY JOHNSON"/>
    <s v="+7755332211"/>
    <s v="EMILY@SCANTECH.DE"/>
    <x v="5"/>
    <s v=" 2024/03/05   "/>
    <s v=" 2024/03/28     "/>
    <n v="23"/>
    <n v="60"/>
    <x v="4"/>
    <n v="3000"/>
    <n v="2000"/>
    <x v="0"/>
  </r>
  <r>
    <n v="195"/>
    <s v="GUSAU GENERAL HOSPITAL"/>
    <x v="32"/>
    <s v="GUSAU CITY"/>
    <x v="2"/>
    <x v="49"/>
    <n v="3"/>
    <n v="50000"/>
    <x v="22"/>
    <s v="AHMED HASSAN"/>
    <s v="+3322114455"/>
    <s v="AHMED@SURGIEQUIP.COM"/>
    <x v="2"/>
    <s v=" 2024/03/10   "/>
    <s v=" 2024/04/05     "/>
    <n v="26"/>
    <n v="36"/>
    <x v="1"/>
    <n v="1800"/>
    <n v="1000"/>
    <x v="1"/>
  </r>
  <r>
    <n v="196"/>
    <s v="YOLA FEDERAL MEDICAL CENTER"/>
    <x v="16"/>
    <s v="YOLA CITY"/>
    <x v="3"/>
    <x v="21"/>
    <n v="6"/>
    <n v="8000"/>
    <x v="20"/>
    <s v="JESSICA BROWN"/>
    <s v="+7755332211"/>
    <s v="JESSICA@NEOCARE.AU"/>
    <x v="13"/>
    <s v=" 2024/02/20   "/>
    <s v=" 2024/03/18     "/>
    <n v="27"/>
    <n v="24"/>
    <x v="0"/>
    <n v="1000"/>
    <n v="500"/>
    <x v="1"/>
  </r>
  <r>
    <n v="197"/>
    <s v="JOS UNIVERSITY TEACHING HOSPITAL"/>
    <x v="9"/>
    <s v="JOS CITY"/>
    <x v="10"/>
    <x v="3"/>
    <n v="2"/>
    <n v="40000"/>
    <x v="26"/>
    <s v="EMILY JOHNSON"/>
    <s v="+7755332211"/>
    <s v="EMILY@RESPTECH.CN"/>
    <x v="3"/>
    <s v=" 2024/01/20   "/>
    <s v=" 2024/02/15     "/>
    <n v="26"/>
    <n v="48"/>
    <x v="3"/>
    <n v="2000"/>
    <n v="1200"/>
    <x v="0"/>
  </r>
  <r>
    <n v="198"/>
    <s v="OGBOMOSO GENERAL HOSPITAL"/>
    <x v="4"/>
    <s v="OGBOMOSO CITY"/>
    <x v="1"/>
    <x v="1"/>
    <n v="1"/>
    <n v="200000"/>
    <x v="39"/>
    <s v="JOHN DOE"/>
    <s v="+1122334455"/>
    <s v="JOHN@MRISOLUTIONS.US"/>
    <x v="0"/>
    <s v=" 2024/03/01   "/>
    <s v=" 2024/03/30     "/>
    <n v="29"/>
    <n v="60"/>
    <x v="4"/>
    <n v="5000"/>
    <n v="3000"/>
    <x v="0"/>
  </r>
  <r>
    <n v="199"/>
    <s v="ADO-EKITI MEDICAL CENTER"/>
    <x v="20"/>
    <s v="ADO-EKITI CITY"/>
    <x v="3"/>
    <x v="36"/>
    <n v="4"/>
    <n v="5000"/>
    <x v="20"/>
    <s v="JESSICA BROWN"/>
    <s v="+7755332211"/>
    <s v="JESSICA@NEOCARE.AU"/>
    <x v="13"/>
    <s v=" 2024/02/28   "/>
    <s v=" 2024/03/25     "/>
    <n v="26"/>
    <n v="24"/>
    <x v="0"/>
    <n v="800"/>
    <n v="500"/>
    <x v="1"/>
  </r>
  <r>
    <n v="200"/>
    <s v="ABAKALIKI GENERAL HOSPITAL"/>
    <x v="26"/>
    <s v="ABAKALIKI CITY"/>
    <x v="10"/>
    <x v="10"/>
    <n v="8"/>
    <n v="10000"/>
    <x v="38"/>
    <s v="MARK SMITH"/>
    <s v="+3322114455"/>
    <s v="MARK@CARDIATECH.US"/>
    <x v="0"/>
    <s v=" 2024/03/15   "/>
    <s v=" 2024/04/10     "/>
    <n v="26"/>
    <n v="36"/>
    <x v="1"/>
    <n v="1200"/>
    <n v="800"/>
    <x v="0"/>
  </r>
  <r>
    <n v="201"/>
    <s v="YENAGOA MEDICAL CENTER"/>
    <x v="30"/>
    <s v="YENAGOA CITY"/>
    <x v="1"/>
    <x v="7"/>
    <n v="6"/>
    <n v="30000"/>
    <x v="7"/>
    <s v="ANNA LEE"/>
    <s v="+6677889900"/>
    <s v="ANNA@MEDIMAGING.FR"/>
    <x v="7"/>
    <s v=" 2024/02/28   "/>
    <s v=" 2024/03/25     "/>
    <n v="26"/>
    <n v="36"/>
    <x v="1"/>
    <n v="1500"/>
    <n v="800"/>
    <x v="2"/>
  </r>
  <r>
    <n v="202"/>
    <s v="BENIN CITY GENERAL HOSPITAL"/>
    <x v="7"/>
    <s v="BENIN CITY"/>
    <x v="3"/>
    <x v="21"/>
    <n v="3"/>
    <n v="8000"/>
    <x v="20"/>
    <s v="JESSICA BROWN"/>
    <s v="+7755332211"/>
    <s v="JESSICA@NEOCARE.AU"/>
    <x v="13"/>
    <s v=" 2024/02/20   "/>
    <s v=" 2024/03/18     "/>
    <n v="27"/>
    <n v="24"/>
    <x v="0"/>
    <n v="1000"/>
    <n v="500"/>
    <x v="1"/>
  </r>
  <r>
    <n v="203"/>
    <s v="LAFIA FEDERAL MEDICAL CENTER"/>
    <x v="33"/>
    <s v="LAFIA CITY"/>
    <x v="2"/>
    <x v="63"/>
    <n v="4"/>
    <n v="60000"/>
    <x v="36"/>
    <s v="SOPHIA CHEN"/>
    <s v="+3322114455"/>
    <s v="SOPHIA@FLUOROTECH.TW"/>
    <x v="11"/>
    <s v=" 2024/04/10   "/>
    <s v=" 2024/05/05     "/>
    <n v="25"/>
    <n v="48"/>
    <x v="3"/>
    <n v="2500"/>
    <n v="1500"/>
    <x v="0"/>
  </r>
  <r>
    <n v="204"/>
    <s v="ABEOKUTA GENERAL HOSPITAL"/>
    <x v="14"/>
    <s v="ABEOKUTA CITY"/>
    <x v="10"/>
    <x v="10"/>
    <n v="5"/>
    <n v="10000"/>
    <x v="38"/>
    <s v="MARK SMITH"/>
    <s v="+3322114455"/>
    <s v="MARK@CARDIATECH.US"/>
    <x v="0"/>
    <s v=" 2024/03/15   "/>
    <s v=" 2024/04/10     "/>
    <n v="26"/>
    <n v="36"/>
    <x v="1"/>
    <n v="1200"/>
    <n v="800"/>
    <x v="0"/>
  </r>
  <r>
    <n v="205"/>
    <s v="AWKA MEDICAL CENTER"/>
    <x v="21"/>
    <s v="AWKA CITY"/>
    <x v="2"/>
    <x v="49"/>
    <n v="2"/>
    <n v="50000"/>
    <x v="22"/>
    <s v="AHMED HASSAN"/>
    <s v="+3322114455"/>
    <s v="AHMED@SURGIEQUIP.COM"/>
    <x v="2"/>
    <s v=" 2024/03/05   "/>
    <s v=" 2024/03/28     "/>
    <n v="23"/>
    <n v="36"/>
    <x v="1"/>
    <n v="1800"/>
    <n v="1000"/>
    <x v="1"/>
  </r>
  <r>
    <n v="206"/>
    <s v="DUTSE GENERAL HOSPITAL"/>
    <x v="34"/>
    <s v="DUTSE CITY"/>
    <x v="1"/>
    <x v="24"/>
    <n v="8"/>
    <n v="80000"/>
    <x v="37"/>
    <s v="EMILY JOHNSON"/>
    <s v="+7755332211"/>
    <s v="EMILY@SCANTECH.DE"/>
    <x v="5"/>
    <s v=" 2024/04/20   "/>
    <s v=" 2024/05/15     "/>
    <n v="25"/>
    <n v="60"/>
    <x v="4"/>
    <n v="3000"/>
    <n v="2000"/>
    <x v="0"/>
  </r>
  <r>
    <n v="207"/>
    <s v="UMUAHIA GENERAL HOSPITAL"/>
    <x v="22"/>
    <s v="UMUAHIA CITY"/>
    <x v="3"/>
    <x v="59"/>
    <n v="3"/>
    <n v="5000"/>
    <x v="20"/>
    <s v="JESSICA BROWN"/>
    <s v="+7755332211"/>
    <s v="JESSICA@NEOCARE.AU"/>
    <x v="13"/>
    <s v=" 2024/02/15   "/>
    <s v=" 2024/03/10     "/>
    <n v="24"/>
    <n v="24"/>
    <x v="0"/>
    <n v="800"/>
    <n v="500"/>
    <x v="1"/>
  </r>
  <r>
    <n v="208"/>
    <s v="GUSAU GENERAL HOSPITAL"/>
    <x v="32"/>
    <s v="GUSAU CITY"/>
    <x v="1"/>
    <x v="7"/>
    <n v="6"/>
    <n v="30000"/>
    <x v="7"/>
    <s v="ANNA LEE"/>
    <s v="+6677889900"/>
    <s v="ANNA@MEDIMAGING.FR"/>
    <x v="7"/>
    <s v=" 2024/02/10   "/>
    <s v=" 2024/03/05     "/>
    <n v="24"/>
    <n v="36"/>
    <x v="1"/>
    <n v="1500"/>
    <n v="800"/>
    <x v="2"/>
  </r>
  <r>
    <n v="209"/>
    <s v="BAUCHI NATIONAL HOSPITAL"/>
    <x v="25"/>
    <s v="BAUCHI CITY"/>
    <x v="10"/>
    <x v="3"/>
    <n v="2"/>
    <n v="40000"/>
    <x v="26"/>
    <s v="EMILY JOHNSON"/>
    <s v="+7755332211"/>
    <s v="EMILY@RESPTECH.CN"/>
    <x v="3"/>
    <s v=" 2024/01/20   "/>
    <s v=" 2024/02/15     "/>
    <n v="26"/>
    <n v="48"/>
    <x v="3"/>
    <n v="2000"/>
    <n v="1200"/>
    <x v="0"/>
  </r>
  <r>
    <n v="210"/>
    <s v="KEFFI FEDERAL MEDICAL CENTER"/>
    <x v="33"/>
    <s v="KEFFI CITY"/>
    <x v="3"/>
    <x v="36"/>
    <n v="4"/>
    <n v="5000"/>
    <x v="20"/>
    <s v="JESSICA BROWN"/>
    <s v="+7755332211"/>
    <s v="JESSICA@NEOCARE.AU"/>
    <x v="13"/>
    <s v=" 2024/02/28   "/>
    <s v=" 2024/03/25     "/>
    <n v="26"/>
    <n v="24"/>
    <x v="0"/>
    <n v="800"/>
    <n v="500"/>
    <x v="1"/>
  </r>
  <r>
    <n v="211"/>
    <s v="MAIDUGURI GENERAL HOSPITAL"/>
    <x v="17"/>
    <s v="MAIDUGURI CITY"/>
    <x v="2"/>
    <x v="47"/>
    <n v="3"/>
    <n v="20000"/>
    <x v="33"/>
    <s v="AHMED HASSAN"/>
    <s v="+3322114455"/>
    <s v="AHMED@ANESTHTECH.COM"/>
    <x v="2"/>
    <s v=" 2024/04/02   "/>
    <s v=" 2024/04/25     "/>
    <n v="23"/>
    <n v="36"/>
    <x v="1"/>
    <n v="2500"/>
    <n v="1500"/>
    <x v="0"/>
  </r>
  <r>
    <n v="212"/>
    <s v="BENIN CITY GENERAL HOSPITAL"/>
    <x v="7"/>
    <s v="BENIN CITY"/>
    <x v="1"/>
    <x v="1"/>
    <n v="2"/>
    <n v="200000"/>
    <x v="39"/>
    <s v="JOHN DOE"/>
    <s v="+1122334455"/>
    <s v="JOHN@MRISOLUTIONS.US"/>
    <x v="0"/>
    <s v=" 2024/03/01   "/>
    <s v=" 2024/03/30     "/>
    <n v="29"/>
    <n v="60"/>
    <x v="4"/>
    <n v="5000"/>
    <n v="3000"/>
    <x v="0"/>
  </r>
  <r>
    <n v="213"/>
    <s v="LAFIA FEDERAL MEDICAL CENTER"/>
    <x v="33"/>
    <s v="LAFIA CITY"/>
    <x v="3"/>
    <x v="21"/>
    <n v="5"/>
    <n v="8000"/>
    <x v="20"/>
    <s v="JESSICA BROWN"/>
    <s v="+7755332211"/>
    <s v="JESSICA@NEOCARE.AU"/>
    <x v="13"/>
    <s v=" 2024/02/20   "/>
    <s v=" 2024/03/18     "/>
    <n v="27"/>
    <n v="24"/>
    <x v="0"/>
    <n v="1000"/>
    <n v="500"/>
    <x v="1"/>
  </r>
  <r>
    <n v="214"/>
    <s v="ABEOKUTA GENERAL HOSPITAL"/>
    <x v="14"/>
    <s v="ABEOKUTA CITY"/>
    <x v="10"/>
    <x v="10"/>
    <n v="6"/>
    <n v="10000"/>
    <x v="38"/>
    <s v="MARK SMITH"/>
    <s v="+3322114455"/>
    <s v="MARK@CARDIATECH.US"/>
    <x v="0"/>
    <s v=" 2024/03/15   "/>
    <s v=" 2024/04/10     "/>
    <n v="26"/>
    <n v="36"/>
    <x v="1"/>
    <n v="1200"/>
    <n v="800"/>
    <x v="0"/>
  </r>
  <r>
    <n v="215"/>
    <s v="AWKA MEDICAL CENTER"/>
    <x v="21"/>
    <s v="AWKA CITY"/>
    <x v="3"/>
    <x v="36"/>
    <n v="3"/>
    <n v="5000"/>
    <x v="20"/>
    <s v="JESSICA BROWN"/>
    <s v="+7755332211"/>
    <s v="JESSICA@NEOCARE.AU"/>
    <x v="13"/>
    <s v=" 2024/02/28   "/>
    <s v=" 2024/03/25     "/>
    <n v="26"/>
    <n v="24"/>
    <x v="0"/>
    <n v="800"/>
    <n v="500"/>
    <x v="1"/>
  </r>
  <r>
    <n v="216"/>
    <s v="DUTSE GENERAL HOSPITAL"/>
    <x v="34"/>
    <s v="DUTSE CITY"/>
    <x v="2"/>
    <x v="49"/>
    <n v="4"/>
    <n v="50000"/>
    <x v="22"/>
    <s v="AHMED HASSAN"/>
    <s v="+3322114455"/>
    <s v="AHMED@SURGIEQUIP.COM"/>
    <x v="2"/>
    <s v=" 2024/03/05   "/>
    <s v=" 2024/03/28     "/>
    <n v="23"/>
    <n v="36"/>
    <x v="1"/>
    <n v="1800"/>
    <n v="1000"/>
    <x v="1"/>
  </r>
  <r>
    <n v="217"/>
    <s v="UMUAHIA GENERAL HOSPITAL"/>
    <x v="22"/>
    <s v="UMUAHIA CITY"/>
    <x v="1"/>
    <x v="7"/>
    <n v="2"/>
    <n v="30000"/>
    <x v="7"/>
    <s v="ANNA LEE"/>
    <s v="+6677889900"/>
    <s v="ANNA@MEDIMAGING.FR"/>
    <x v="7"/>
    <s v=" 2024/02/10   "/>
    <s v=" 2024/03/05     "/>
    <n v="24"/>
    <n v="36"/>
    <x v="1"/>
    <n v="1500"/>
    <n v="800"/>
    <x v="2"/>
  </r>
  <r>
    <n v="218"/>
    <s v="GUSAU GENERAL HOSPITAL"/>
    <x v="32"/>
    <s v="GUSAU CITY"/>
    <x v="10"/>
    <x v="3"/>
    <n v="5"/>
    <n v="40000"/>
    <x v="26"/>
    <s v="EMILY JOHNSON"/>
    <s v="+7755332211"/>
    <s v="EMILY@RESPTECH.CN"/>
    <x v="3"/>
    <s v=" 2024/01/20   "/>
    <s v=" 2024/02/15     "/>
    <n v="26"/>
    <n v="48"/>
    <x v="3"/>
    <n v="2000"/>
    <n v="1200"/>
    <x v="0"/>
  </r>
  <r>
    <n v="219"/>
    <s v="BAUCHI NATIONAL HOSPITAL"/>
    <x v="25"/>
    <s v="BAUCHI CITY"/>
    <x v="3"/>
    <x v="59"/>
    <n v="3"/>
    <n v="5000"/>
    <x v="20"/>
    <s v="JESSICA BROWN"/>
    <s v="+7755332211"/>
    <s v="JESSICA@NEOCARE.AU"/>
    <x v="13"/>
    <s v=" 2024/02/15   "/>
    <s v=" 2024/03/10     "/>
    <n v="24"/>
    <n v="24"/>
    <x v="0"/>
    <n v="800"/>
    <n v="500"/>
    <x v="1"/>
  </r>
  <r>
    <n v="220"/>
    <s v="KEFFI FEDERAL MEDICAL CENTER"/>
    <x v="33"/>
    <s v="KEFFI CITY"/>
    <x v="1"/>
    <x v="24"/>
    <n v="7"/>
    <n v="80000"/>
    <x v="37"/>
    <s v="EMILY JOHNSON"/>
    <s v="+7755332211"/>
    <s v="EMILY@SCANTECH.DE"/>
    <x v="5"/>
    <s v=" 2024/04/20   "/>
    <s v=" 2024/05/15     "/>
    <n v="25"/>
    <n v="60"/>
    <x v="4"/>
    <n v="3000"/>
    <n v="2000"/>
    <x v="0"/>
  </r>
  <r>
    <n v="221"/>
    <s v="MAKURDI GENERAL HOSPITAL"/>
    <x v="18"/>
    <s v="MAKURDI CITY"/>
    <x v="2"/>
    <x v="47"/>
    <n v="4"/>
    <n v="20000"/>
    <x v="33"/>
    <s v="AHMED HASSAN"/>
    <s v="+3322114455"/>
    <s v="AHMED@ANESTHTECH.COM"/>
    <x v="2"/>
    <s v=" 2024/03/02   "/>
    <s v=" 2024/03/25     "/>
    <n v="23"/>
    <n v="36"/>
    <x v="1"/>
    <n v="2500"/>
    <n v="1500"/>
    <x v="0"/>
  </r>
  <r>
    <n v="222"/>
    <s v="YENAGOA MEDICAL CENTER"/>
    <x v="30"/>
    <s v="YENAGOA CITY"/>
    <x v="10"/>
    <x v="10"/>
    <n v="2"/>
    <n v="10000"/>
    <x v="38"/>
    <s v="MARK SMITH"/>
    <s v="+3322114455"/>
    <s v="MARK@CARDIATECH.US"/>
    <x v="0"/>
    <s v=" 2024/03/18   "/>
    <s v=" 2024/04/12     "/>
    <n v="25"/>
    <n v="36"/>
    <x v="1"/>
    <n v="1200"/>
    <n v="800"/>
    <x v="0"/>
  </r>
  <r>
    <n v="223"/>
    <s v="BENIN CITY GENERAL HOSPITAL"/>
    <x v="7"/>
    <s v="BENIN CITY"/>
    <x v="1"/>
    <x v="1"/>
    <n v="3"/>
    <n v="200000"/>
    <x v="39"/>
    <s v="JOHN DOE"/>
    <s v="+1122334455"/>
    <s v="JOHN@MRISOLUTIONS.US"/>
    <x v="0"/>
    <s v=" 2024/04/01   "/>
    <s v=" 2024/04/30     "/>
    <n v="29"/>
    <n v="60"/>
    <x v="4"/>
    <n v="5000"/>
    <n v="3000"/>
    <x v="0"/>
  </r>
  <r>
    <n v="224"/>
    <s v="LAFIA FEDERAL MEDICAL CENTER"/>
    <x v="33"/>
    <s v="LAFIA CITY"/>
    <x v="3"/>
    <x v="21"/>
    <n v="6"/>
    <n v="8000"/>
    <x v="20"/>
    <s v="JESSICA BROWN"/>
    <s v="+7755332211"/>
    <s v="JESSICA@NEOCARE.AU"/>
    <x v="13"/>
    <s v=" 2024/02/22   "/>
    <s v=" 2024/03/18     "/>
    <n v="25"/>
    <n v="24"/>
    <x v="0"/>
    <n v="1000"/>
    <n v="500"/>
    <x v="1"/>
  </r>
  <r>
    <n v="225"/>
    <s v="ABEOKUTA GENERAL HOSPITAL"/>
    <x v="14"/>
    <s v="ABEOKUTA CITY"/>
    <x v="10"/>
    <x v="3"/>
    <n v="4"/>
    <n v="40000"/>
    <x v="26"/>
    <s v="EMILY JOHNSON"/>
    <s v="+7755332211"/>
    <s v="EMILY@RESPTECH.CN"/>
    <x v="3"/>
    <s v=" 2024/01/25   "/>
    <s v=" 2024/02/20     "/>
    <n v="26"/>
    <n v="48"/>
    <x v="3"/>
    <n v="2000"/>
    <n v="1200"/>
    <x v="0"/>
  </r>
  <r>
    <n v="226"/>
    <s v="AWKA MEDICAL CENTER"/>
    <x v="21"/>
    <s v="AWKA CITY"/>
    <x v="3"/>
    <x v="36"/>
    <n v="2"/>
    <n v="5000"/>
    <x v="20"/>
    <s v="JESSICA BROWN"/>
    <s v="+7755332211"/>
    <s v="JESSICA@NEOCARE.AU"/>
    <x v="13"/>
    <s v=" 2024/03/01   "/>
    <s v=" 2024/03/25     "/>
    <n v="24"/>
    <n v="24"/>
    <x v="0"/>
    <n v="800"/>
    <n v="500"/>
    <x v="1"/>
  </r>
  <r>
    <n v="227"/>
    <s v="DUTSE GENERAL HOSPITAL"/>
    <x v="34"/>
    <s v="DUTSE CITY"/>
    <x v="2"/>
    <x v="49"/>
    <n v="5"/>
    <n v="50000"/>
    <x v="22"/>
    <s v="AHMED HASSAN"/>
    <s v="+3322114455"/>
    <s v="AHMED@SURGIEQUIP.COM"/>
    <x v="2"/>
    <s v=" 2024/03/15   "/>
    <s v=" 2024/04/10     "/>
    <n v="26"/>
    <n v="36"/>
    <x v="1"/>
    <n v="1800"/>
    <n v="1000"/>
    <x v="1"/>
  </r>
  <r>
    <n v="228"/>
    <s v="UMUAHIA GENERAL HOSPITAL"/>
    <x v="22"/>
    <s v="UMUAHIA CITY"/>
    <x v="1"/>
    <x v="7"/>
    <n v="3"/>
    <n v="30000"/>
    <x v="7"/>
    <s v="ANNA LEE"/>
    <s v="+6677889900"/>
    <s v="ANNA@MEDIMAGING.FR"/>
    <x v="7"/>
    <s v=" 2024/03/10   "/>
    <s v=" 2024/04/05     "/>
    <n v="26"/>
    <n v="36"/>
    <x v="1"/>
    <n v="1500"/>
    <n v="800"/>
    <x v="2"/>
  </r>
  <r>
    <n v="229"/>
    <s v="GUSAU GENERAL HOSPITAL"/>
    <x v="32"/>
    <s v="GUSAU CITY"/>
    <x v="10"/>
    <x v="10"/>
    <n v="6"/>
    <n v="10000"/>
    <x v="38"/>
    <s v="MARK SMITH"/>
    <s v="+3322114455"/>
    <s v="MARK@CARDIATECH.US"/>
    <x v="0"/>
    <s v=" 2024/03/05   "/>
    <s v=" 2024/03/28     "/>
    <n v="23"/>
    <n v="36"/>
    <x v="1"/>
    <n v="1200"/>
    <n v="800"/>
    <x v="0"/>
  </r>
  <r>
    <n v="230"/>
    <s v="BAUCHI NATIONAL HOSPITAL"/>
    <x v="25"/>
    <s v="BAUCHI CITY"/>
    <x v="3"/>
    <x v="59"/>
    <n v="4"/>
    <n v="5000"/>
    <x v="20"/>
    <s v="JESSICA BROWN"/>
    <s v="+7755332211"/>
    <s v="JESSICA@NEOCARE.AU"/>
    <x v="13"/>
    <s v=" 2024/02/28   "/>
    <s v=" 2024/03/25     "/>
    <n v="26"/>
    <n v="24"/>
    <x v="0"/>
    <n v="800"/>
    <n v="500"/>
    <x v="1"/>
  </r>
  <r>
    <n v="231"/>
    <s v="KEFFI FEDERAL MEDICAL CENTER"/>
    <x v="33"/>
    <s v="KEFFI CITY"/>
    <x v="2"/>
    <x v="47"/>
    <n v="2"/>
    <n v="20000"/>
    <x v="33"/>
    <s v="AHMED HASSAN"/>
    <s v="+3322114455"/>
    <s v="AHMED@ANESTHTECH.COM"/>
    <x v="2"/>
    <s v=" 2024/04/02   "/>
    <s v=" 2024/04/25     "/>
    <n v="23"/>
    <n v="36"/>
    <x v="1"/>
    <n v="2500"/>
    <n v="1500"/>
    <x v="0"/>
  </r>
  <r>
    <n v="232"/>
    <s v="MAKURDI GENERAL HOSPITAL"/>
    <x v="18"/>
    <s v="MAKURDI CITY"/>
    <x v="1"/>
    <x v="1"/>
    <n v="1"/>
    <n v="200000"/>
    <x v="39"/>
    <s v="JOHN DOE"/>
    <s v="+1122334455"/>
    <s v="JOHN@MRISOLUTIONS.US"/>
    <x v="0"/>
    <s v=" 2024/03/01   "/>
    <s v=" 2024/03/30     "/>
    <n v="29"/>
    <n v="60"/>
    <x v="4"/>
    <n v="5000"/>
    <n v="3000"/>
    <x v="0"/>
  </r>
  <r>
    <n v="233"/>
    <s v="YENAGOA MEDICAL CENTER"/>
    <x v="30"/>
    <s v="YENAGOA CITY"/>
    <x v="3"/>
    <x v="21"/>
    <n v="3"/>
    <n v="8000"/>
    <x v="20"/>
    <s v="JESSICA BROWN"/>
    <s v="+7755332211"/>
    <s v="JESSICA@NEOCARE.AU"/>
    <x v="13"/>
    <s v=" 2024/02/20   "/>
    <s v=" 2024/03/18     "/>
    <n v="27"/>
    <n v="24"/>
    <x v="0"/>
    <n v="1000"/>
    <n v="500"/>
    <x v="1"/>
  </r>
  <r>
    <n v="234"/>
    <s v="BENIN CITY GENERAL HOSPITAL"/>
    <x v="7"/>
    <s v="BENIN CITY"/>
    <x v="10"/>
    <x v="10"/>
    <n v="4"/>
    <n v="10000"/>
    <x v="38"/>
    <s v="MARK SMITH"/>
    <s v="+3322114455"/>
    <s v="MARK@CARDIATECH.US"/>
    <x v="0"/>
    <s v=" 2024/03/15   "/>
    <s v=" 2024/04/10     "/>
    <n v="26"/>
    <n v="36"/>
    <x v="1"/>
    <n v="1200"/>
    <n v="800"/>
    <x v="0"/>
  </r>
  <r>
    <n v="235"/>
    <s v="LAFIA FEDERAL MEDICAL CENTER"/>
    <x v="33"/>
    <s v="LAFIA CITY"/>
    <x v="3"/>
    <x v="36"/>
    <n v="5"/>
    <n v="5000"/>
    <x v="20"/>
    <s v="JESSICA BROWN"/>
    <s v="+7755332211"/>
    <s v="JESSICA@NEOCARE.AU"/>
    <x v="13"/>
    <s v=" 2024/02/28   "/>
    <s v=" 2024/03/25     "/>
    <n v="26"/>
    <n v="24"/>
    <x v="0"/>
    <n v="800"/>
    <n v="500"/>
    <x v="1"/>
  </r>
  <r>
    <n v="236"/>
    <s v="ABEOKUTA GENERAL HOSPITAL"/>
    <x v="14"/>
    <s v="ABEOKUTA CITY"/>
    <x v="1"/>
    <x v="7"/>
    <n v="2"/>
    <n v="30000"/>
    <x v="7"/>
    <s v="ANNA LEE"/>
    <s v="+6677889900"/>
    <s v="ANNA@MEDIMAGING.FR"/>
    <x v="7"/>
    <s v=" 2024/02/10   "/>
    <s v=" 2024/03/05     "/>
    <n v="24"/>
    <n v="36"/>
    <x v="1"/>
    <n v="1500"/>
    <n v="800"/>
    <x v="2"/>
  </r>
  <r>
    <n v="237"/>
    <s v="AWKA MEDICAL CENTER"/>
    <x v="21"/>
    <s v="AWKA CITY"/>
    <x v="2"/>
    <x v="49"/>
    <n v="3"/>
    <n v="50000"/>
    <x v="22"/>
    <s v="AHMED HASSAN"/>
    <s v="+3322114455"/>
    <s v="AHMED@SURGIEQUIP.COM"/>
    <x v="2"/>
    <s v=" 2024/03/05   "/>
    <s v=" 2024/03/28     "/>
    <n v="23"/>
    <n v="36"/>
    <x v="1"/>
    <n v="1800"/>
    <n v="1000"/>
    <x v="1"/>
  </r>
  <r>
    <n v="238"/>
    <s v="DUTSE GENERAL HOSPITAL"/>
    <x v="34"/>
    <s v="DUTSE CITY"/>
    <x v="10"/>
    <x v="3"/>
    <n v="5"/>
    <n v="40000"/>
    <x v="26"/>
    <s v="EMILY JOHNSON"/>
    <s v="+7755332211"/>
    <s v="EMILY@RESPTECH.CN"/>
    <x v="3"/>
    <s v=" 2024/01/20   "/>
    <s v=" 2024/02/15     "/>
    <n v="26"/>
    <n v="48"/>
    <x v="3"/>
    <n v="2000"/>
    <n v="1200"/>
    <x v="0"/>
  </r>
  <r>
    <n v="239"/>
    <s v="UMUAHIA GENERAL HOSPITAL"/>
    <x v="22"/>
    <s v="UMUAHIA CITY"/>
    <x v="3"/>
    <x v="59"/>
    <n v="3"/>
    <n v="5000"/>
    <x v="20"/>
    <s v="JESSICA BROWN"/>
    <s v="+7755332211"/>
    <s v="JESSICA@NEOCARE.AU"/>
    <x v="13"/>
    <s v=" 2024/02/15   "/>
    <s v=" 2024/03/10     "/>
    <n v="24"/>
    <n v="24"/>
    <x v="0"/>
    <n v="800"/>
    <n v="500"/>
    <x v="1"/>
  </r>
  <r>
    <n v="240"/>
    <s v="GUSAU GENERAL HOSPITAL"/>
    <x v="32"/>
    <s v="GUSAU CITY"/>
    <x v="1"/>
    <x v="24"/>
    <n v="7"/>
    <n v="80000"/>
    <x v="37"/>
    <s v="EMILY JOHNSON"/>
    <s v="+7755332211"/>
    <s v="EMILY@SCANTECH.DE"/>
    <x v="5"/>
    <s v=" 2024/04/20   "/>
    <s v=" 2024/05/15     "/>
    <n v="25"/>
    <n v="60"/>
    <x v="4"/>
    <n v="3000"/>
    <n v="2000"/>
    <x v="0"/>
  </r>
  <r>
    <n v="241"/>
    <s v="BAUCHI NATIONAL HOSPITAL"/>
    <x v="25"/>
    <s v="BAUCHI CITY"/>
    <x v="2"/>
    <x v="47"/>
    <n v="4"/>
    <n v="20000"/>
    <x v="33"/>
    <s v="AHMED HASSAN"/>
    <s v="+3322114455"/>
    <s v="AHMED@ANESTHTECH.COM"/>
    <x v="2"/>
    <s v=" 2024/03/02   "/>
    <s v=" 2024/03/25     "/>
    <n v="23"/>
    <n v="36"/>
    <x v="1"/>
    <n v="2500"/>
    <n v="1500"/>
    <x v="0"/>
  </r>
  <r>
    <n v="242"/>
    <s v="KEFFI FEDERAL MEDICAL CENTER"/>
    <x v="33"/>
    <s v="KEFFI CITY"/>
    <x v="1"/>
    <x v="1"/>
    <n v="2"/>
    <n v="200000"/>
    <x v="39"/>
    <s v="JOHN DOE"/>
    <s v="+1122334455"/>
    <s v="JOHN@MRISOLUTIONS.US"/>
    <x v="0"/>
    <s v=" 2024/04/01   "/>
    <s v=" 2024/04/30     "/>
    <n v="29"/>
    <n v="60"/>
    <x v="4"/>
    <n v="5000"/>
    <n v="3000"/>
    <x v="0"/>
  </r>
  <r>
    <n v="243"/>
    <s v="MAKURDI GENERAL HOSPITAL"/>
    <x v="18"/>
    <s v="MAKURDI CITY"/>
    <x v="3"/>
    <x v="21"/>
    <n v="3"/>
    <n v="8000"/>
    <x v="20"/>
    <s v="JESSICA BROWN"/>
    <s v="+7755332211"/>
    <s v="JESSICA@NEOCARE.AU"/>
    <x v="13"/>
    <s v=" 2024/03/15   "/>
    <s v=" 2024/04/10     "/>
    <n v="26"/>
    <n v="24"/>
    <x v="0"/>
    <n v="1000"/>
    <n v="500"/>
    <x v="1"/>
  </r>
  <r>
    <n v="244"/>
    <s v="YENAGOA MEDICAL CENTER"/>
    <x v="30"/>
    <s v="YENAGOA CITY"/>
    <x v="10"/>
    <x v="10"/>
    <n v="2"/>
    <n v="10000"/>
    <x v="38"/>
    <s v="MARK SMITH"/>
    <s v="+3322114455"/>
    <s v="MARK@CARDIATECH.US"/>
    <x v="0"/>
    <s v=" 2024/03/18   "/>
    <s v=" 2024/04/12     "/>
    <n v="25"/>
    <n v="36"/>
    <x v="1"/>
    <n v="1200"/>
    <n v="800"/>
    <x v="0"/>
  </r>
  <r>
    <n v="245"/>
    <s v="BENIN CITY GENERAL HOSPITAL"/>
    <x v="7"/>
    <s v="BENIN CITY"/>
    <x v="1"/>
    <x v="7"/>
    <n v="3"/>
    <n v="30000"/>
    <x v="7"/>
    <s v="ANNA LEE"/>
    <s v="+6677889900"/>
    <s v="ANNA@MEDIMAGING.FR"/>
    <x v="7"/>
    <s v=" 2024/03/10   "/>
    <s v=" 2024/04/05     "/>
    <n v="26"/>
    <n v="36"/>
    <x v="1"/>
    <n v="1500"/>
    <n v="800"/>
    <x v="2"/>
  </r>
  <r>
    <n v="246"/>
    <s v="LAFIA FEDERAL MEDICAL CENTER"/>
    <x v="33"/>
    <s v="LAFIA CITY"/>
    <x v="3"/>
    <x v="36"/>
    <n v="4"/>
    <n v="5000"/>
    <x v="20"/>
    <s v="JESSICA BROWN"/>
    <s v="+7755332211"/>
    <s v="JESSICA@NEOCARE.AU"/>
    <x v="13"/>
    <s v=" 2024/03/01   "/>
    <s v=" 2024/03/25     "/>
    <n v="24"/>
    <n v="24"/>
    <x v="0"/>
    <n v="800"/>
    <n v="500"/>
    <x v="1"/>
  </r>
  <r>
    <n v="247"/>
    <s v="ABEOKUTA GENERAL HOSPITAL"/>
    <x v="14"/>
    <s v="ABEOKUTA CITY"/>
    <x v="2"/>
    <x v="49"/>
    <n v="5"/>
    <n v="50000"/>
    <x v="22"/>
    <s v="AHMED HASSAN"/>
    <s v="+3322114455"/>
    <s v="AHMED@SURGIEQUIP.COM"/>
    <x v="2"/>
    <s v=" 2024/03/15   "/>
    <s v=" 2024/04/10     "/>
    <n v="26"/>
    <n v="36"/>
    <x v="1"/>
    <n v="1800"/>
    <n v="1000"/>
    <x v="1"/>
  </r>
  <r>
    <n v="248"/>
    <s v="AWKA MEDICAL CENTER"/>
    <x v="21"/>
    <s v="AWKA CITY"/>
    <x v="10"/>
    <x v="3"/>
    <n v="2"/>
    <n v="40000"/>
    <x v="26"/>
    <s v="EMILY JOHNSON"/>
    <s v="+7755332211"/>
    <s v="EMILY@RESPTECH.CN"/>
    <x v="3"/>
    <s v=" 2024/01/20   "/>
    <s v=" 2024/02/15     "/>
    <n v="26"/>
    <n v="48"/>
    <x v="3"/>
    <n v="2000"/>
    <n v="1200"/>
    <x v="0"/>
  </r>
  <r>
    <n v="249"/>
    <s v="DUTSE GENERAL HOSPITAL"/>
    <x v="34"/>
    <s v="DUTSE CITY"/>
    <x v="3"/>
    <x v="59"/>
    <n v="3"/>
    <n v="5000"/>
    <x v="20"/>
    <s v="JESSICA BROWN"/>
    <s v="+7755332211"/>
    <s v="JESSICA@NEOCARE.AU"/>
    <x v="13"/>
    <s v=" 2024/02/15   "/>
    <s v=" 2024/03/10     "/>
    <n v="24"/>
    <n v="24"/>
    <x v="0"/>
    <n v="800"/>
    <n v="500"/>
    <x v="1"/>
  </r>
  <r>
    <n v="250"/>
    <s v="UMUAHIA GENERAL HOSPITAL"/>
    <x v="22"/>
    <s v="UMUAHIA CITY"/>
    <x v="1"/>
    <x v="24"/>
    <n v="7"/>
    <n v="80000"/>
    <x v="37"/>
    <s v="EMILY JOHNSON"/>
    <s v="+7755332211"/>
    <s v="EMILY@SCANTECH.DE"/>
    <x v="5"/>
    <s v=" 2024/04/20   "/>
    <s v=" 2024/05/15     "/>
    <n v="25"/>
    <n v="60"/>
    <x v="4"/>
    <n v="3000"/>
    <n v="2000"/>
    <x v="0"/>
  </r>
  <r>
    <n v="251"/>
    <s v="GUSAU GENERAL HOSPITAL"/>
    <x v="32"/>
    <s v="GUSAU CITY"/>
    <x v="2"/>
    <x v="47"/>
    <n v="4"/>
    <n v="20000"/>
    <x v="33"/>
    <s v="AHMED HASSAN"/>
    <s v="+3322114455"/>
    <s v="AHMED@ANESTHTECH.COM"/>
    <x v="2"/>
    <s v=" 2024/03/02   "/>
    <s v=" 2024/03/25     "/>
    <n v="23"/>
    <n v="36"/>
    <x v="1"/>
    <n v="2500"/>
    <n v="1500"/>
    <x v="0"/>
  </r>
  <r>
    <n v="252"/>
    <s v="BAUCHI NATIONAL HOSPITAL"/>
    <x v="25"/>
    <s v="BAUCHI CITY"/>
    <x v="10"/>
    <x v="10"/>
    <n v="2"/>
    <n v="10000"/>
    <x v="38"/>
    <s v="MARK SMITH"/>
    <s v="+3322114455"/>
    <s v="MARK@CARDIATECH.US"/>
    <x v="0"/>
    <s v=" 2024/03/18   "/>
    <s v=" 2024/04/12     "/>
    <n v="25"/>
    <n v="36"/>
    <x v="1"/>
    <n v="1200"/>
    <n v="800"/>
    <x v="0"/>
  </r>
  <r>
    <n v="253"/>
    <s v="KEFFI FEDERAL MEDICAL CENTER"/>
    <x v="33"/>
    <s v="KEFFI CITY"/>
    <x v="1"/>
    <x v="7"/>
    <n v="3"/>
    <n v="30000"/>
    <x v="7"/>
    <s v="ANNA LEE"/>
    <s v="+6677889900"/>
    <s v="ANNA@MEDIMAGING.FR"/>
    <x v="7"/>
    <s v=" 2024/02/10   "/>
    <s v=" 2024/03/05     "/>
    <n v="24"/>
    <n v="36"/>
    <x v="1"/>
    <n v="1500"/>
    <n v="800"/>
    <x v="2"/>
  </r>
  <r>
    <n v="254"/>
    <s v="MAKURDI GENERAL HOSPITAL"/>
    <x v="18"/>
    <s v="MAKURDI CITY"/>
    <x v="2"/>
    <x v="49"/>
    <n v="4"/>
    <n v="50000"/>
    <x v="22"/>
    <s v="AHMED HASSAN"/>
    <s v="+3322114455"/>
    <s v="AHMED@SURGIEQUIP.COM"/>
    <x v="2"/>
    <s v=" 2024/03/05   "/>
    <s v=" 2024/03/28     "/>
    <n v="23"/>
    <n v="36"/>
    <x v="1"/>
    <n v="1800"/>
    <n v="1000"/>
    <x v="1"/>
  </r>
  <r>
    <n v="255"/>
    <s v="YENAGOA MEDICAL CENTER"/>
    <x v="30"/>
    <s v="YENAGOA CITY"/>
    <x v="3"/>
    <x v="36"/>
    <n v="5"/>
    <n v="5000"/>
    <x v="20"/>
    <s v="JESSICA BROWN"/>
    <s v="+7755332211"/>
    <s v="JESSICA@NEOCARE.AU"/>
    <x v="13"/>
    <s v=" 2024/02/28   "/>
    <s v=" 2024/03/25     "/>
    <n v="26"/>
    <n v="24"/>
    <x v="0"/>
    <n v="800"/>
    <n v="500"/>
    <x v="1"/>
  </r>
  <r>
    <n v="256"/>
    <s v="BENIN CITY GENERAL HOSPITAL"/>
    <x v="7"/>
    <s v="BENIN CITY"/>
    <x v="10"/>
    <x v="3"/>
    <n v="3"/>
    <n v="40000"/>
    <x v="26"/>
    <s v="EMILY JOHNSON"/>
    <s v="+7755332211"/>
    <s v="EMILY@RESPTECH.CN"/>
    <x v="3"/>
    <s v=" 2024/01/20   "/>
    <s v=" 2024/02/15     "/>
    <n v="26"/>
    <n v="48"/>
    <x v="3"/>
    <n v="2000"/>
    <n v="1200"/>
    <x v="0"/>
  </r>
  <r>
    <n v="257"/>
    <s v="LAFIA FEDERAL MEDICAL CENTER"/>
    <x v="33"/>
    <s v="LAFIA CITY"/>
    <x v="3"/>
    <x v="59"/>
    <n v="4"/>
    <n v="5000"/>
    <x v="20"/>
    <s v="JESSICA BROWN"/>
    <s v="+7755332211"/>
    <s v="JESSICA@NEOCARE.AU"/>
    <x v="13"/>
    <s v=" 2024/02/15   "/>
    <s v=" 2024/03/10     "/>
    <n v="24"/>
    <n v="24"/>
    <x v="0"/>
    <n v="800"/>
    <n v="500"/>
    <x v="1"/>
  </r>
  <r>
    <n v="258"/>
    <s v="ABEOKUTA GENERAL HOSPITAL"/>
    <x v="14"/>
    <s v="ABEOKUTA CITY"/>
    <x v="1"/>
    <x v="24"/>
    <n v="7"/>
    <n v="80000"/>
    <x v="37"/>
    <s v="EMILY JOHNSON"/>
    <s v="+7755332211"/>
    <s v="EMILY@SCANTECH.DE"/>
    <x v="5"/>
    <s v=" 2024/04/20   "/>
    <s v=" 2024/05/15     "/>
    <n v="25"/>
    <n v="60"/>
    <x v="4"/>
    <n v="3000"/>
    <n v="2000"/>
    <x v="0"/>
  </r>
  <r>
    <n v="259"/>
    <s v="AWKA MEDICAL CENTER"/>
    <x v="21"/>
    <s v="AWKA CITY"/>
    <x v="2"/>
    <x v="47"/>
    <n v="2"/>
    <n v="20000"/>
    <x v="33"/>
    <s v="AHMED HASSAN"/>
    <s v="+3322114455"/>
    <s v="AHMED@ANESTHTECH.COM"/>
    <x v="2"/>
    <s v=" 2024/03/02   "/>
    <s v=" 2024/03/25     "/>
    <n v="23"/>
    <n v="36"/>
    <x v="1"/>
    <n v="2500"/>
    <n v="1500"/>
    <x v="0"/>
  </r>
  <r>
    <n v="260"/>
    <s v="DUTSE GENERAL HOSPITAL"/>
    <x v="34"/>
    <s v="DUTSE CITY"/>
    <x v="10"/>
    <x v="10"/>
    <n v="3"/>
    <n v="10000"/>
    <x v="38"/>
    <s v="MARK SMITH"/>
    <s v="+3322114455"/>
    <s v="MARK@CARDIATECH.US"/>
    <x v="0"/>
    <s v=" 2024/03/18   "/>
    <s v=" 2024/04/12     "/>
    <n v="25"/>
    <n v="36"/>
    <x v="1"/>
    <n v="1200"/>
    <n v="8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44:BO86" firstHeaderRow="1" firstDataRow="2" firstDataCol="1"/>
  <pivotFields count="21">
    <pivotField showAll="0"/>
    <pivotField showAll="0"/>
    <pivotField showAll="0">
      <items count="36">
        <item x="22"/>
        <item x="1"/>
        <item x="16"/>
        <item x="13"/>
        <item x="21"/>
        <item x="25"/>
        <item x="30"/>
        <item x="18"/>
        <item x="17"/>
        <item x="11"/>
        <item x="10"/>
        <item x="26"/>
        <item x="7"/>
        <item x="20"/>
        <item x="6"/>
        <item x="23"/>
        <item x="8"/>
        <item x="34"/>
        <item x="5"/>
        <item x="2"/>
        <item x="19"/>
        <item x="28"/>
        <item x="0"/>
        <item x="33"/>
        <item x="29"/>
        <item x="14"/>
        <item x="27"/>
        <item x="15"/>
        <item x="4"/>
        <item x="9"/>
        <item x="3"/>
        <item x="12"/>
        <item x="31"/>
        <item x="24"/>
        <item x="32"/>
        <item t="default"/>
      </items>
    </pivotField>
    <pivotField showAll="0"/>
    <pivotField showAll="0">
      <items count="22">
        <item x="0"/>
        <item x="14"/>
        <item x="10"/>
        <item x="17"/>
        <item x="16"/>
        <item x="11"/>
        <item x="9"/>
        <item x="12"/>
        <item x="6"/>
        <item x="20"/>
        <item x="4"/>
        <item x="5"/>
        <item x="13"/>
        <item x="7"/>
        <item x="3"/>
        <item x="15"/>
        <item x="18"/>
        <item x="1"/>
        <item x="19"/>
        <item x="2"/>
        <item x="8"/>
        <item t="default"/>
      </items>
    </pivotField>
    <pivotField axis="axisCol" showAll="0">
      <items count="66">
        <item x="47"/>
        <item x="17"/>
        <item x="42"/>
        <item x="53"/>
        <item x="22"/>
        <item x="63"/>
        <item x="25"/>
        <item x="60"/>
        <item x="54"/>
        <item x="16"/>
        <item x="20"/>
        <item x="41"/>
        <item x="11"/>
        <item x="46"/>
        <item x="27"/>
        <item x="24"/>
        <item x="29"/>
        <item x="10"/>
        <item x="12"/>
        <item x="0"/>
        <item x="45"/>
        <item x="6"/>
        <item x="38"/>
        <item x="33"/>
        <item x="50"/>
        <item x="15"/>
        <item x="26"/>
        <item x="13"/>
        <item x="52"/>
        <item x="9"/>
        <item x="31"/>
        <item x="19"/>
        <item x="30"/>
        <item x="64"/>
        <item x="21"/>
        <item x="59"/>
        <item x="14"/>
        <item x="35"/>
        <item x="48"/>
        <item x="8"/>
        <item x="39"/>
        <item x="57"/>
        <item x="1"/>
        <item x="44"/>
        <item x="49"/>
        <item x="43"/>
        <item x="28"/>
        <item x="36"/>
        <item x="40"/>
        <item x="51"/>
        <item x="5"/>
        <item x="32"/>
        <item x="18"/>
        <item x="58"/>
        <item x="34"/>
        <item x="55"/>
        <item x="23"/>
        <item x="61"/>
        <item x="2"/>
        <item x="56"/>
        <item x="37"/>
        <item x="4"/>
        <item x="62"/>
        <item x="3"/>
        <item x="7"/>
        <item t="default"/>
      </items>
    </pivotField>
    <pivotField numFmtId="1" showAll="0"/>
    <pivotField dataField="1" numFmtId="165" showAll="0"/>
    <pivotField axis="axisRow" showAll="0">
      <items count="41">
        <item x="33"/>
        <item x="34"/>
        <item x="38"/>
        <item x="19"/>
        <item x="32"/>
        <item x="25"/>
        <item x="14"/>
        <item x="28"/>
        <item x="13"/>
        <item x="36"/>
        <item x="15"/>
        <item x="11"/>
        <item x="17"/>
        <item x="9"/>
        <item x="1"/>
        <item x="10"/>
        <item x="30"/>
        <item x="7"/>
        <item x="0"/>
        <item x="39"/>
        <item x="20"/>
        <item x="12"/>
        <item x="24"/>
        <item x="6"/>
        <item x="16"/>
        <item x="29"/>
        <item x="21"/>
        <item x="31"/>
        <item x="18"/>
        <item x="23"/>
        <item x="5"/>
        <item x="3"/>
        <item x="26"/>
        <item x="37"/>
        <item x="4"/>
        <item x="35"/>
        <item x="22"/>
        <item x="2"/>
        <item x="8"/>
        <item x="27"/>
        <item t="default"/>
      </items>
    </pivotField>
    <pivotField showAll="0"/>
    <pivotField showAll="0"/>
    <pivotField showAll="0"/>
    <pivotField showAll="0"/>
    <pivotField showAll="0"/>
    <pivotField showAll="0"/>
    <pivotField numFmtId="1" showAll="0"/>
    <pivotField numFmtId="1" showAll="0"/>
    <pivotField showAll="0">
      <items count="6">
        <item x="4"/>
        <item x="3"/>
        <item x="2"/>
        <item x="1"/>
        <item x="0"/>
        <item t="default"/>
      </items>
    </pivotField>
    <pivotField numFmtId="164" showAll="0"/>
    <pivotField numFmtId="164" showAll="0"/>
    <pivotField showAll="0">
      <items count="5">
        <item x="0"/>
        <item x="2"/>
        <item x="3"/>
        <item x="1"/>
        <item t="default"/>
      </items>
    </pivotField>
  </pivotFields>
  <rowFields count="1">
    <field x="8"/>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Fields count="1">
    <field x="5"/>
  </colFields>
  <col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colItems>
  <dataFields count="1">
    <dataField name="Average of  Unit Price (USD) " fld="7" subtotal="average" baseField="0" baseItem="0"/>
  </dataFields>
  <chartFormats count="65">
    <chartFormat chart="4" format="71" series="1">
      <pivotArea type="data" outline="0" fieldPosition="0">
        <references count="2">
          <reference field="4294967294" count="1" selected="0">
            <x v="0"/>
          </reference>
          <reference field="5" count="1" selected="0">
            <x v="0"/>
          </reference>
        </references>
      </pivotArea>
    </chartFormat>
    <chartFormat chart="4" format="72" series="1">
      <pivotArea type="data" outline="0" fieldPosition="0">
        <references count="2">
          <reference field="4294967294" count="1" selected="0">
            <x v="0"/>
          </reference>
          <reference field="5" count="1" selected="0">
            <x v="1"/>
          </reference>
        </references>
      </pivotArea>
    </chartFormat>
    <chartFormat chart="4" format="73" series="1">
      <pivotArea type="data" outline="0" fieldPosition="0">
        <references count="2">
          <reference field="4294967294" count="1" selected="0">
            <x v="0"/>
          </reference>
          <reference field="5" count="1" selected="0">
            <x v="2"/>
          </reference>
        </references>
      </pivotArea>
    </chartFormat>
    <chartFormat chart="4" format="74" series="1">
      <pivotArea type="data" outline="0" fieldPosition="0">
        <references count="2">
          <reference field="4294967294" count="1" selected="0">
            <x v="0"/>
          </reference>
          <reference field="5" count="1" selected="0">
            <x v="3"/>
          </reference>
        </references>
      </pivotArea>
    </chartFormat>
    <chartFormat chart="4" format="75" series="1">
      <pivotArea type="data" outline="0" fieldPosition="0">
        <references count="2">
          <reference field="4294967294" count="1" selected="0">
            <x v="0"/>
          </reference>
          <reference field="5" count="1" selected="0">
            <x v="4"/>
          </reference>
        </references>
      </pivotArea>
    </chartFormat>
    <chartFormat chart="4" format="76" series="1">
      <pivotArea type="data" outline="0" fieldPosition="0">
        <references count="2">
          <reference field="4294967294" count="1" selected="0">
            <x v="0"/>
          </reference>
          <reference field="5" count="1" selected="0">
            <x v="5"/>
          </reference>
        </references>
      </pivotArea>
    </chartFormat>
    <chartFormat chart="4" format="77" series="1">
      <pivotArea type="data" outline="0" fieldPosition="0">
        <references count="2">
          <reference field="4294967294" count="1" selected="0">
            <x v="0"/>
          </reference>
          <reference field="5" count="1" selected="0">
            <x v="6"/>
          </reference>
        </references>
      </pivotArea>
    </chartFormat>
    <chartFormat chart="4" format="78" series="1">
      <pivotArea type="data" outline="0" fieldPosition="0">
        <references count="2">
          <reference field="4294967294" count="1" selected="0">
            <x v="0"/>
          </reference>
          <reference field="5" count="1" selected="0">
            <x v="7"/>
          </reference>
        </references>
      </pivotArea>
    </chartFormat>
    <chartFormat chart="4" format="79" series="1">
      <pivotArea type="data" outline="0" fieldPosition="0">
        <references count="2">
          <reference field="4294967294" count="1" selected="0">
            <x v="0"/>
          </reference>
          <reference field="5" count="1" selected="0">
            <x v="8"/>
          </reference>
        </references>
      </pivotArea>
    </chartFormat>
    <chartFormat chart="4" format="80" series="1">
      <pivotArea type="data" outline="0" fieldPosition="0">
        <references count="2">
          <reference field="4294967294" count="1" selected="0">
            <x v="0"/>
          </reference>
          <reference field="5" count="1" selected="0">
            <x v="9"/>
          </reference>
        </references>
      </pivotArea>
    </chartFormat>
    <chartFormat chart="4" format="81" series="1">
      <pivotArea type="data" outline="0" fieldPosition="0">
        <references count="2">
          <reference field="4294967294" count="1" selected="0">
            <x v="0"/>
          </reference>
          <reference field="5" count="1" selected="0">
            <x v="10"/>
          </reference>
        </references>
      </pivotArea>
    </chartFormat>
    <chartFormat chart="4" format="82" series="1">
      <pivotArea type="data" outline="0" fieldPosition="0">
        <references count="2">
          <reference field="4294967294" count="1" selected="0">
            <x v="0"/>
          </reference>
          <reference field="5" count="1" selected="0">
            <x v="11"/>
          </reference>
        </references>
      </pivotArea>
    </chartFormat>
    <chartFormat chart="4" format="83" series="1">
      <pivotArea type="data" outline="0" fieldPosition="0">
        <references count="2">
          <reference field="4294967294" count="1" selected="0">
            <x v="0"/>
          </reference>
          <reference field="5" count="1" selected="0">
            <x v="12"/>
          </reference>
        </references>
      </pivotArea>
    </chartFormat>
    <chartFormat chart="4" format="84" series="1">
      <pivotArea type="data" outline="0" fieldPosition="0">
        <references count="2">
          <reference field="4294967294" count="1" selected="0">
            <x v="0"/>
          </reference>
          <reference field="5" count="1" selected="0">
            <x v="13"/>
          </reference>
        </references>
      </pivotArea>
    </chartFormat>
    <chartFormat chart="4" format="85" series="1">
      <pivotArea type="data" outline="0" fieldPosition="0">
        <references count="2">
          <reference field="4294967294" count="1" selected="0">
            <x v="0"/>
          </reference>
          <reference field="5" count="1" selected="0">
            <x v="14"/>
          </reference>
        </references>
      </pivotArea>
    </chartFormat>
    <chartFormat chart="4" format="86" series="1">
      <pivotArea type="data" outline="0" fieldPosition="0">
        <references count="2">
          <reference field="4294967294" count="1" selected="0">
            <x v="0"/>
          </reference>
          <reference field="5" count="1" selected="0">
            <x v="15"/>
          </reference>
        </references>
      </pivotArea>
    </chartFormat>
    <chartFormat chart="4" format="87" series="1">
      <pivotArea type="data" outline="0" fieldPosition="0">
        <references count="2">
          <reference field="4294967294" count="1" selected="0">
            <x v="0"/>
          </reference>
          <reference field="5" count="1" selected="0">
            <x v="16"/>
          </reference>
        </references>
      </pivotArea>
    </chartFormat>
    <chartFormat chart="4" format="88" series="1">
      <pivotArea type="data" outline="0" fieldPosition="0">
        <references count="2">
          <reference field="4294967294" count="1" selected="0">
            <x v="0"/>
          </reference>
          <reference field="5" count="1" selected="0">
            <x v="17"/>
          </reference>
        </references>
      </pivotArea>
    </chartFormat>
    <chartFormat chart="4" format="89" series="1">
      <pivotArea type="data" outline="0" fieldPosition="0">
        <references count="2">
          <reference field="4294967294" count="1" selected="0">
            <x v="0"/>
          </reference>
          <reference field="5" count="1" selected="0">
            <x v="18"/>
          </reference>
        </references>
      </pivotArea>
    </chartFormat>
    <chartFormat chart="4" format="90" series="1">
      <pivotArea type="data" outline="0" fieldPosition="0">
        <references count="2">
          <reference field="4294967294" count="1" selected="0">
            <x v="0"/>
          </reference>
          <reference field="5" count="1" selected="0">
            <x v="19"/>
          </reference>
        </references>
      </pivotArea>
    </chartFormat>
    <chartFormat chart="4" format="91" series="1">
      <pivotArea type="data" outline="0" fieldPosition="0">
        <references count="2">
          <reference field="4294967294" count="1" selected="0">
            <x v="0"/>
          </reference>
          <reference field="5" count="1" selected="0">
            <x v="20"/>
          </reference>
        </references>
      </pivotArea>
    </chartFormat>
    <chartFormat chart="4" format="92" series="1">
      <pivotArea type="data" outline="0" fieldPosition="0">
        <references count="2">
          <reference field="4294967294" count="1" selected="0">
            <x v="0"/>
          </reference>
          <reference field="5" count="1" selected="0">
            <x v="21"/>
          </reference>
        </references>
      </pivotArea>
    </chartFormat>
    <chartFormat chart="4" format="93" series="1">
      <pivotArea type="data" outline="0" fieldPosition="0">
        <references count="2">
          <reference field="4294967294" count="1" selected="0">
            <x v="0"/>
          </reference>
          <reference field="5" count="1" selected="0">
            <x v="22"/>
          </reference>
        </references>
      </pivotArea>
    </chartFormat>
    <chartFormat chart="4" format="94" series="1">
      <pivotArea type="data" outline="0" fieldPosition="0">
        <references count="2">
          <reference field="4294967294" count="1" selected="0">
            <x v="0"/>
          </reference>
          <reference field="5" count="1" selected="0">
            <x v="23"/>
          </reference>
        </references>
      </pivotArea>
    </chartFormat>
    <chartFormat chart="4" format="95" series="1">
      <pivotArea type="data" outline="0" fieldPosition="0">
        <references count="2">
          <reference field="4294967294" count="1" selected="0">
            <x v="0"/>
          </reference>
          <reference field="5" count="1" selected="0">
            <x v="24"/>
          </reference>
        </references>
      </pivotArea>
    </chartFormat>
    <chartFormat chart="4" format="96" series="1">
      <pivotArea type="data" outline="0" fieldPosition="0">
        <references count="2">
          <reference field="4294967294" count="1" selected="0">
            <x v="0"/>
          </reference>
          <reference field="5" count="1" selected="0">
            <x v="25"/>
          </reference>
        </references>
      </pivotArea>
    </chartFormat>
    <chartFormat chart="4" format="97" series="1">
      <pivotArea type="data" outline="0" fieldPosition="0">
        <references count="2">
          <reference field="4294967294" count="1" selected="0">
            <x v="0"/>
          </reference>
          <reference field="5" count="1" selected="0">
            <x v="26"/>
          </reference>
        </references>
      </pivotArea>
    </chartFormat>
    <chartFormat chart="4" format="98" series="1">
      <pivotArea type="data" outline="0" fieldPosition="0">
        <references count="2">
          <reference field="4294967294" count="1" selected="0">
            <x v="0"/>
          </reference>
          <reference field="5" count="1" selected="0">
            <x v="27"/>
          </reference>
        </references>
      </pivotArea>
    </chartFormat>
    <chartFormat chart="4" format="99" series="1">
      <pivotArea type="data" outline="0" fieldPosition="0">
        <references count="2">
          <reference field="4294967294" count="1" selected="0">
            <x v="0"/>
          </reference>
          <reference field="5" count="1" selected="0">
            <x v="28"/>
          </reference>
        </references>
      </pivotArea>
    </chartFormat>
    <chartFormat chart="4" format="100" series="1">
      <pivotArea type="data" outline="0" fieldPosition="0">
        <references count="2">
          <reference field="4294967294" count="1" selected="0">
            <x v="0"/>
          </reference>
          <reference field="5" count="1" selected="0">
            <x v="29"/>
          </reference>
        </references>
      </pivotArea>
    </chartFormat>
    <chartFormat chart="4" format="101" series="1">
      <pivotArea type="data" outline="0" fieldPosition="0">
        <references count="2">
          <reference field="4294967294" count="1" selected="0">
            <x v="0"/>
          </reference>
          <reference field="5" count="1" selected="0">
            <x v="30"/>
          </reference>
        </references>
      </pivotArea>
    </chartFormat>
    <chartFormat chart="4" format="102" series="1">
      <pivotArea type="data" outline="0" fieldPosition="0">
        <references count="2">
          <reference field="4294967294" count="1" selected="0">
            <x v="0"/>
          </reference>
          <reference field="5" count="1" selected="0">
            <x v="31"/>
          </reference>
        </references>
      </pivotArea>
    </chartFormat>
    <chartFormat chart="4" format="103" series="1">
      <pivotArea type="data" outline="0" fieldPosition="0">
        <references count="2">
          <reference field="4294967294" count="1" selected="0">
            <x v="0"/>
          </reference>
          <reference field="5" count="1" selected="0">
            <x v="32"/>
          </reference>
        </references>
      </pivotArea>
    </chartFormat>
    <chartFormat chart="4" format="104" series="1">
      <pivotArea type="data" outline="0" fieldPosition="0">
        <references count="2">
          <reference field="4294967294" count="1" selected="0">
            <x v="0"/>
          </reference>
          <reference field="5" count="1" selected="0">
            <x v="33"/>
          </reference>
        </references>
      </pivotArea>
    </chartFormat>
    <chartFormat chart="4" format="105" series="1">
      <pivotArea type="data" outline="0" fieldPosition="0">
        <references count="2">
          <reference field="4294967294" count="1" selected="0">
            <x v="0"/>
          </reference>
          <reference field="5" count="1" selected="0">
            <x v="34"/>
          </reference>
        </references>
      </pivotArea>
    </chartFormat>
    <chartFormat chart="4" format="106" series="1">
      <pivotArea type="data" outline="0" fieldPosition="0">
        <references count="2">
          <reference field="4294967294" count="1" selected="0">
            <x v="0"/>
          </reference>
          <reference field="5" count="1" selected="0">
            <x v="35"/>
          </reference>
        </references>
      </pivotArea>
    </chartFormat>
    <chartFormat chart="4" format="107" series="1">
      <pivotArea type="data" outline="0" fieldPosition="0">
        <references count="2">
          <reference field="4294967294" count="1" selected="0">
            <x v="0"/>
          </reference>
          <reference field="5" count="1" selected="0">
            <x v="36"/>
          </reference>
        </references>
      </pivotArea>
    </chartFormat>
    <chartFormat chart="4" format="108" series="1">
      <pivotArea type="data" outline="0" fieldPosition="0">
        <references count="2">
          <reference field="4294967294" count="1" selected="0">
            <x v="0"/>
          </reference>
          <reference field="5" count="1" selected="0">
            <x v="37"/>
          </reference>
        </references>
      </pivotArea>
    </chartFormat>
    <chartFormat chart="4" format="109" series="1">
      <pivotArea type="data" outline="0" fieldPosition="0">
        <references count="2">
          <reference field="4294967294" count="1" selected="0">
            <x v="0"/>
          </reference>
          <reference field="5" count="1" selected="0">
            <x v="38"/>
          </reference>
        </references>
      </pivotArea>
    </chartFormat>
    <chartFormat chart="4" format="110" series="1">
      <pivotArea type="data" outline="0" fieldPosition="0">
        <references count="2">
          <reference field="4294967294" count="1" selected="0">
            <x v="0"/>
          </reference>
          <reference field="5" count="1" selected="0">
            <x v="39"/>
          </reference>
        </references>
      </pivotArea>
    </chartFormat>
    <chartFormat chart="4" format="111" series="1">
      <pivotArea type="data" outline="0" fieldPosition="0">
        <references count="2">
          <reference field="4294967294" count="1" selected="0">
            <x v="0"/>
          </reference>
          <reference field="5" count="1" selected="0">
            <x v="40"/>
          </reference>
        </references>
      </pivotArea>
    </chartFormat>
    <chartFormat chart="4" format="112" series="1">
      <pivotArea type="data" outline="0" fieldPosition="0">
        <references count="2">
          <reference field="4294967294" count="1" selected="0">
            <x v="0"/>
          </reference>
          <reference field="5" count="1" selected="0">
            <x v="41"/>
          </reference>
        </references>
      </pivotArea>
    </chartFormat>
    <chartFormat chart="4" format="113" series="1">
      <pivotArea type="data" outline="0" fieldPosition="0">
        <references count="2">
          <reference field="4294967294" count="1" selected="0">
            <x v="0"/>
          </reference>
          <reference field="5" count="1" selected="0">
            <x v="42"/>
          </reference>
        </references>
      </pivotArea>
    </chartFormat>
    <chartFormat chart="4" format="114" series="1">
      <pivotArea type="data" outline="0" fieldPosition="0">
        <references count="2">
          <reference field="4294967294" count="1" selected="0">
            <x v="0"/>
          </reference>
          <reference field="5" count="1" selected="0">
            <x v="43"/>
          </reference>
        </references>
      </pivotArea>
    </chartFormat>
    <chartFormat chart="4" format="115" series="1">
      <pivotArea type="data" outline="0" fieldPosition="0">
        <references count="2">
          <reference field="4294967294" count="1" selected="0">
            <x v="0"/>
          </reference>
          <reference field="5" count="1" selected="0">
            <x v="44"/>
          </reference>
        </references>
      </pivotArea>
    </chartFormat>
    <chartFormat chart="4" format="116" series="1">
      <pivotArea type="data" outline="0" fieldPosition="0">
        <references count="2">
          <reference field="4294967294" count="1" selected="0">
            <x v="0"/>
          </reference>
          <reference field="5" count="1" selected="0">
            <x v="45"/>
          </reference>
        </references>
      </pivotArea>
    </chartFormat>
    <chartFormat chart="4" format="117" series="1">
      <pivotArea type="data" outline="0" fieldPosition="0">
        <references count="2">
          <reference field="4294967294" count="1" selected="0">
            <x v="0"/>
          </reference>
          <reference field="5" count="1" selected="0">
            <x v="46"/>
          </reference>
        </references>
      </pivotArea>
    </chartFormat>
    <chartFormat chart="4" format="118" series="1">
      <pivotArea type="data" outline="0" fieldPosition="0">
        <references count="2">
          <reference field="4294967294" count="1" selected="0">
            <x v="0"/>
          </reference>
          <reference field="5" count="1" selected="0">
            <x v="47"/>
          </reference>
        </references>
      </pivotArea>
    </chartFormat>
    <chartFormat chart="4" format="119" series="1">
      <pivotArea type="data" outline="0" fieldPosition="0">
        <references count="2">
          <reference field="4294967294" count="1" selected="0">
            <x v="0"/>
          </reference>
          <reference field="5" count="1" selected="0">
            <x v="48"/>
          </reference>
        </references>
      </pivotArea>
    </chartFormat>
    <chartFormat chart="4" format="120" series="1">
      <pivotArea type="data" outline="0" fieldPosition="0">
        <references count="2">
          <reference field="4294967294" count="1" selected="0">
            <x v="0"/>
          </reference>
          <reference field="5" count="1" selected="0">
            <x v="49"/>
          </reference>
        </references>
      </pivotArea>
    </chartFormat>
    <chartFormat chart="4" format="121" series="1">
      <pivotArea type="data" outline="0" fieldPosition="0">
        <references count="2">
          <reference field="4294967294" count="1" selected="0">
            <x v="0"/>
          </reference>
          <reference field="5" count="1" selected="0">
            <x v="50"/>
          </reference>
        </references>
      </pivotArea>
    </chartFormat>
    <chartFormat chart="4" format="122" series="1">
      <pivotArea type="data" outline="0" fieldPosition="0">
        <references count="2">
          <reference field="4294967294" count="1" selected="0">
            <x v="0"/>
          </reference>
          <reference field="5" count="1" selected="0">
            <x v="51"/>
          </reference>
        </references>
      </pivotArea>
    </chartFormat>
    <chartFormat chart="4" format="123" series="1">
      <pivotArea type="data" outline="0" fieldPosition="0">
        <references count="2">
          <reference field="4294967294" count="1" selected="0">
            <x v="0"/>
          </reference>
          <reference field="5" count="1" selected="0">
            <x v="52"/>
          </reference>
        </references>
      </pivotArea>
    </chartFormat>
    <chartFormat chart="4" format="124" series="1">
      <pivotArea type="data" outline="0" fieldPosition="0">
        <references count="2">
          <reference field="4294967294" count="1" selected="0">
            <x v="0"/>
          </reference>
          <reference field="5" count="1" selected="0">
            <x v="53"/>
          </reference>
        </references>
      </pivotArea>
    </chartFormat>
    <chartFormat chart="4" format="125" series="1">
      <pivotArea type="data" outline="0" fieldPosition="0">
        <references count="2">
          <reference field="4294967294" count="1" selected="0">
            <x v="0"/>
          </reference>
          <reference field="5" count="1" selected="0">
            <x v="54"/>
          </reference>
        </references>
      </pivotArea>
    </chartFormat>
    <chartFormat chart="4" format="126" series="1">
      <pivotArea type="data" outline="0" fieldPosition="0">
        <references count="2">
          <reference field="4294967294" count="1" selected="0">
            <x v="0"/>
          </reference>
          <reference field="5" count="1" selected="0">
            <x v="55"/>
          </reference>
        </references>
      </pivotArea>
    </chartFormat>
    <chartFormat chart="4" format="127" series="1">
      <pivotArea type="data" outline="0" fieldPosition="0">
        <references count="2">
          <reference field="4294967294" count="1" selected="0">
            <x v="0"/>
          </reference>
          <reference field="5" count="1" selected="0">
            <x v="56"/>
          </reference>
        </references>
      </pivotArea>
    </chartFormat>
    <chartFormat chart="4" format="128" series="1">
      <pivotArea type="data" outline="0" fieldPosition="0">
        <references count="2">
          <reference field="4294967294" count="1" selected="0">
            <x v="0"/>
          </reference>
          <reference field="5" count="1" selected="0">
            <x v="57"/>
          </reference>
        </references>
      </pivotArea>
    </chartFormat>
    <chartFormat chart="4" format="129" series="1">
      <pivotArea type="data" outline="0" fieldPosition="0">
        <references count="2">
          <reference field="4294967294" count="1" selected="0">
            <x v="0"/>
          </reference>
          <reference field="5" count="1" selected="0">
            <x v="58"/>
          </reference>
        </references>
      </pivotArea>
    </chartFormat>
    <chartFormat chart="4" format="130" series="1">
      <pivotArea type="data" outline="0" fieldPosition="0">
        <references count="2">
          <reference field="4294967294" count="1" selected="0">
            <x v="0"/>
          </reference>
          <reference field="5" count="1" selected="0">
            <x v="59"/>
          </reference>
        </references>
      </pivotArea>
    </chartFormat>
    <chartFormat chart="4" format="131" series="1">
      <pivotArea type="data" outline="0" fieldPosition="0">
        <references count="2">
          <reference field="4294967294" count="1" selected="0">
            <x v="0"/>
          </reference>
          <reference field="5" count="1" selected="0">
            <x v="60"/>
          </reference>
        </references>
      </pivotArea>
    </chartFormat>
    <chartFormat chart="4" format="132" series="1">
      <pivotArea type="data" outline="0" fieldPosition="0">
        <references count="2">
          <reference field="4294967294" count="1" selected="0">
            <x v="0"/>
          </reference>
          <reference field="5" count="1" selected="0">
            <x v="61"/>
          </reference>
        </references>
      </pivotArea>
    </chartFormat>
    <chartFormat chart="4" format="133" series="1">
      <pivotArea type="data" outline="0" fieldPosition="0">
        <references count="2">
          <reference field="4294967294" count="1" selected="0">
            <x v="0"/>
          </reference>
          <reference field="5" count="1" selected="0">
            <x v="62"/>
          </reference>
        </references>
      </pivotArea>
    </chartFormat>
    <chartFormat chart="4" format="134" series="1">
      <pivotArea type="data" outline="0" fieldPosition="0">
        <references count="2">
          <reference field="4294967294" count="1" selected="0">
            <x v="0"/>
          </reference>
          <reference field="5" count="1" selected="0">
            <x v="63"/>
          </reference>
        </references>
      </pivotArea>
    </chartFormat>
    <chartFormat chart="4" format="135" series="1">
      <pivotArea type="data" outline="0" fieldPosition="0">
        <references count="2">
          <reference field="4294967294" count="1" selected="0">
            <x v="0"/>
          </reference>
          <reference field="5" count="1" selected="0">
            <x v="6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F40" firstHeaderRow="1" firstDataRow="2" firstDataCol="1"/>
  <pivotFields count="21">
    <pivotField showAll="0"/>
    <pivotField showAll="0"/>
    <pivotField axis="axisRow" showAll="0">
      <items count="36">
        <item x="22"/>
        <item x="1"/>
        <item x="16"/>
        <item x="13"/>
        <item x="21"/>
        <item x="25"/>
        <item x="30"/>
        <item x="18"/>
        <item x="17"/>
        <item x="11"/>
        <item x="10"/>
        <item x="26"/>
        <item x="7"/>
        <item x="20"/>
        <item x="6"/>
        <item x="23"/>
        <item x="8"/>
        <item x="34"/>
        <item x="5"/>
        <item x="2"/>
        <item x="19"/>
        <item x="28"/>
        <item x="0"/>
        <item x="33"/>
        <item x="29"/>
        <item x="14"/>
        <item x="27"/>
        <item x="15"/>
        <item x="4"/>
        <item x="9"/>
        <item x="3"/>
        <item x="12"/>
        <item x="31"/>
        <item x="24"/>
        <item x="32"/>
        <item t="default"/>
      </items>
    </pivotField>
    <pivotField showAll="0"/>
    <pivotField showAll="0">
      <items count="22">
        <item x="0"/>
        <item x="14"/>
        <item x="10"/>
        <item x="17"/>
        <item x="16"/>
        <item x="11"/>
        <item x="9"/>
        <item x="12"/>
        <item x="6"/>
        <item x="20"/>
        <item x="4"/>
        <item x="5"/>
        <item x="13"/>
        <item x="7"/>
        <item x="3"/>
        <item x="15"/>
        <item x="18"/>
        <item x="1"/>
        <item x="19"/>
        <item x="2"/>
        <item x="8"/>
        <item t="default"/>
      </items>
    </pivotField>
    <pivotField showAll="0">
      <items count="66">
        <item x="47"/>
        <item x="17"/>
        <item x="42"/>
        <item x="53"/>
        <item x="22"/>
        <item x="63"/>
        <item x="25"/>
        <item x="60"/>
        <item x="54"/>
        <item x="16"/>
        <item x="20"/>
        <item x="41"/>
        <item x="11"/>
        <item x="46"/>
        <item x="27"/>
        <item x="24"/>
        <item x="29"/>
        <item x="10"/>
        <item x="12"/>
        <item x="0"/>
        <item x="45"/>
        <item x="6"/>
        <item x="38"/>
        <item x="33"/>
        <item x="50"/>
        <item x="15"/>
        <item x="26"/>
        <item x="13"/>
        <item x="52"/>
        <item x="9"/>
        <item x="31"/>
        <item x="19"/>
        <item x="30"/>
        <item x="64"/>
        <item x="21"/>
        <item x="59"/>
        <item x="14"/>
        <item x="35"/>
        <item x="48"/>
        <item x="8"/>
        <item x="39"/>
        <item x="57"/>
        <item x="1"/>
        <item x="44"/>
        <item x="49"/>
        <item x="43"/>
        <item x="28"/>
        <item x="36"/>
        <item x="40"/>
        <item x="51"/>
        <item x="5"/>
        <item x="32"/>
        <item x="18"/>
        <item x="58"/>
        <item x="34"/>
        <item x="55"/>
        <item x="23"/>
        <item x="61"/>
        <item x="2"/>
        <item x="56"/>
        <item x="37"/>
        <item x="4"/>
        <item x="62"/>
        <item x="3"/>
        <item x="7"/>
        <item t="default"/>
      </items>
    </pivotField>
    <pivotField dataField="1" numFmtId="1" showAll="0"/>
    <pivotField numFmtId="165" showAll="0"/>
    <pivotField showAll="0"/>
    <pivotField showAll="0"/>
    <pivotField showAll="0"/>
    <pivotField showAll="0"/>
    <pivotField showAll="0"/>
    <pivotField showAll="0"/>
    <pivotField showAll="0"/>
    <pivotField numFmtId="1" showAll="0"/>
    <pivotField numFmtId="1" showAll="0"/>
    <pivotField showAll="0">
      <items count="6">
        <item x="4"/>
        <item x="3"/>
        <item x="2"/>
        <item x="1"/>
        <item x="0"/>
        <item t="default"/>
      </items>
    </pivotField>
    <pivotField numFmtId="164" showAll="0"/>
    <pivotField numFmtId="164" showAll="0"/>
    <pivotField axis="axisCol" showAll="0">
      <items count="5">
        <item x="0"/>
        <item x="2"/>
        <item x="3"/>
        <item x="1"/>
        <item t="default"/>
      </items>
    </pivotField>
  </pivotFields>
  <rowFields count="1">
    <field x="2"/>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0"/>
  </colFields>
  <colItems count="5">
    <i>
      <x/>
    </i>
    <i>
      <x v="1"/>
    </i>
    <i>
      <x v="2"/>
    </i>
    <i>
      <x v="3"/>
    </i>
    <i t="grand">
      <x/>
    </i>
  </colItems>
  <dataFields count="1">
    <dataField name="Sum of  Quantity " fld="6" baseField="0" baseItem="0"/>
  </dataFields>
  <chartFormats count="4">
    <chartFormat chart="2" format="4" series="1">
      <pivotArea type="data" outline="0" fieldPosition="0">
        <references count="2">
          <reference field="4294967294" count="1" selected="0">
            <x v="0"/>
          </reference>
          <reference field="20" count="1" selected="0">
            <x v="0"/>
          </reference>
        </references>
      </pivotArea>
    </chartFormat>
    <chartFormat chart="2" format="5" series="1">
      <pivotArea type="data" outline="0" fieldPosition="0">
        <references count="2">
          <reference field="4294967294" count="1" selected="0">
            <x v="0"/>
          </reference>
          <reference field="20" count="1" selected="0">
            <x v="1"/>
          </reference>
        </references>
      </pivotArea>
    </chartFormat>
    <chartFormat chart="2" format="6" series="1">
      <pivotArea type="data" outline="0" fieldPosition="0">
        <references count="2">
          <reference field="4294967294" count="1" selected="0">
            <x v="0"/>
          </reference>
          <reference field="20" count="1" selected="0">
            <x v="2"/>
          </reference>
        </references>
      </pivotArea>
    </chartFormat>
    <chartFormat chart="2" format="7" series="1">
      <pivotArea type="data" outline="0" fieldPosition="0">
        <references count="2">
          <reference field="4294967294" count="1" selected="0">
            <x v="0"/>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107:B113" firstHeaderRow="1" firstDataRow="1" firstDataCol="1"/>
  <pivotFields count="21">
    <pivotField showAll="0"/>
    <pivotField showAll="0"/>
    <pivotField showAll="0">
      <items count="36">
        <item x="22"/>
        <item x="1"/>
        <item x="16"/>
        <item x="13"/>
        <item x="21"/>
        <item x="25"/>
        <item x="30"/>
        <item x="18"/>
        <item x="17"/>
        <item x="11"/>
        <item x="10"/>
        <item x="26"/>
        <item x="7"/>
        <item x="20"/>
        <item x="6"/>
        <item x="23"/>
        <item x="8"/>
        <item x="34"/>
        <item x="5"/>
        <item x="2"/>
        <item x="19"/>
        <item x="28"/>
        <item x="0"/>
        <item x="33"/>
        <item x="29"/>
        <item x="14"/>
        <item x="27"/>
        <item x="15"/>
        <item x="4"/>
        <item x="9"/>
        <item x="3"/>
        <item x="12"/>
        <item x="31"/>
        <item x="24"/>
        <item x="32"/>
        <item t="default"/>
      </items>
    </pivotField>
    <pivotField showAll="0"/>
    <pivotField showAll="0">
      <items count="22">
        <item x="0"/>
        <item x="14"/>
        <item x="10"/>
        <item x="17"/>
        <item x="16"/>
        <item x="11"/>
        <item x="9"/>
        <item x="12"/>
        <item x="6"/>
        <item x="20"/>
        <item x="4"/>
        <item x="5"/>
        <item x="13"/>
        <item x="7"/>
        <item x="3"/>
        <item x="15"/>
        <item x="18"/>
        <item x="1"/>
        <item x="19"/>
        <item x="2"/>
        <item x="8"/>
        <item t="default"/>
      </items>
    </pivotField>
    <pivotField showAll="0">
      <items count="66">
        <item x="47"/>
        <item x="17"/>
        <item x="42"/>
        <item x="53"/>
        <item x="22"/>
        <item x="63"/>
        <item x="25"/>
        <item x="60"/>
        <item x="54"/>
        <item x="16"/>
        <item x="20"/>
        <item x="41"/>
        <item x="11"/>
        <item x="46"/>
        <item x="27"/>
        <item x="24"/>
        <item x="29"/>
        <item x="10"/>
        <item x="12"/>
        <item x="0"/>
        <item x="45"/>
        <item x="6"/>
        <item x="38"/>
        <item x="33"/>
        <item x="50"/>
        <item x="15"/>
        <item x="26"/>
        <item x="13"/>
        <item x="52"/>
        <item x="9"/>
        <item x="31"/>
        <item x="19"/>
        <item x="30"/>
        <item x="64"/>
        <item x="21"/>
        <item x="59"/>
        <item x="14"/>
        <item x="35"/>
        <item x="48"/>
        <item x="8"/>
        <item x="39"/>
        <item x="57"/>
        <item x="1"/>
        <item x="44"/>
        <item x="49"/>
        <item x="43"/>
        <item x="28"/>
        <item x="36"/>
        <item x="40"/>
        <item x="51"/>
        <item x="5"/>
        <item x="32"/>
        <item x="18"/>
        <item x="58"/>
        <item x="34"/>
        <item x="55"/>
        <item x="23"/>
        <item x="61"/>
        <item x="2"/>
        <item x="56"/>
        <item x="37"/>
        <item x="4"/>
        <item x="62"/>
        <item x="3"/>
        <item x="7"/>
        <item t="default"/>
      </items>
    </pivotField>
    <pivotField numFmtId="1" showAll="0"/>
    <pivotField numFmtId="165" showAll="0"/>
    <pivotField showAll="0"/>
    <pivotField showAll="0"/>
    <pivotField showAll="0"/>
    <pivotField showAll="0"/>
    <pivotField showAll="0">
      <items count="16">
        <item x="13"/>
        <item x="3"/>
        <item x="12"/>
        <item x="7"/>
        <item x="5"/>
        <item x="8"/>
        <item x="4"/>
        <item x="9"/>
        <item x="10"/>
        <item x="14"/>
        <item x="6"/>
        <item x="11"/>
        <item x="2"/>
        <item x="1"/>
        <item x="0"/>
        <item t="default"/>
      </items>
    </pivotField>
    <pivotField showAll="0"/>
    <pivotField showAll="0"/>
    <pivotField numFmtId="1" showAll="0"/>
    <pivotField numFmtId="1" showAll="0"/>
    <pivotField axis="axisRow" showAll="0" sortType="descending">
      <items count="6">
        <item x="4"/>
        <item x="3"/>
        <item x="2"/>
        <item x="1"/>
        <item x="0"/>
        <item t="default"/>
      </items>
      <autoSortScope>
        <pivotArea dataOnly="0" outline="0" fieldPosition="0">
          <references count="1">
            <reference field="4294967294" count="1" selected="0">
              <x v="0"/>
            </reference>
          </references>
        </pivotArea>
      </autoSortScope>
    </pivotField>
    <pivotField numFmtId="164" showAll="0"/>
    <pivotField dataField="1" numFmtId="164" showAll="0"/>
    <pivotField showAll="0">
      <items count="5">
        <item x="0"/>
        <item x="2"/>
        <item x="3"/>
        <item x="1"/>
        <item t="default"/>
      </items>
    </pivotField>
  </pivotFields>
  <rowFields count="1">
    <field x="17"/>
  </rowFields>
  <rowItems count="6">
    <i>
      <x/>
    </i>
    <i>
      <x v="1"/>
    </i>
    <i>
      <x v="3"/>
    </i>
    <i>
      <x v="4"/>
    </i>
    <i>
      <x v="2"/>
    </i>
    <i t="grand">
      <x/>
    </i>
  </rowItems>
  <colItems count="1">
    <i/>
  </colItems>
  <dataFields count="1">
    <dataField name="Average of INSTALLATION COST " fld="19" subtotal="average" baseField="0" baseItem="0"/>
  </dataFields>
  <chartFormats count="1">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89:B95" firstHeaderRow="1" firstDataRow="1" firstDataCol="1"/>
  <pivotFields count="21">
    <pivotField showAll="0"/>
    <pivotField showAll="0"/>
    <pivotField showAll="0">
      <items count="36">
        <item x="22"/>
        <item x="1"/>
        <item x="16"/>
        <item x="13"/>
        <item x="21"/>
        <item x="25"/>
        <item x="30"/>
        <item x="18"/>
        <item x="17"/>
        <item x="11"/>
        <item x="10"/>
        <item x="26"/>
        <item x="7"/>
        <item x="20"/>
        <item x="6"/>
        <item x="23"/>
        <item x="8"/>
        <item x="34"/>
        <item x="5"/>
        <item x="2"/>
        <item x="19"/>
        <item x="28"/>
        <item x="0"/>
        <item x="33"/>
        <item x="29"/>
        <item x="14"/>
        <item x="27"/>
        <item x="15"/>
        <item x="4"/>
        <item x="9"/>
        <item x="3"/>
        <item x="12"/>
        <item x="31"/>
        <item x="24"/>
        <item x="32"/>
        <item t="default"/>
      </items>
    </pivotField>
    <pivotField showAll="0"/>
    <pivotField showAll="0">
      <items count="22">
        <item x="0"/>
        <item x="14"/>
        <item x="10"/>
        <item x="17"/>
        <item x="16"/>
        <item x="11"/>
        <item x="9"/>
        <item x="12"/>
        <item x="6"/>
        <item x="20"/>
        <item x="4"/>
        <item x="5"/>
        <item x="13"/>
        <item x="7"/>
        <item x="3"/>
        <item x="15"/>
        <item x="18"/>
        <item x="1"/>
        <item x="19"/>
        <item x="2"/>
        <item x="8"/>
        <item t="default"/>
      </items>
    </pivotField>
    <pivotField showAll="0">
      <items count="66">
        <item x="47"/>
        <item x="17"/>
        <item x="42"/>
        <item x="53"/>
        <item x="22"/>
        <item x="63"/>
        <item x="25"/>
        <item x="60"/>
        <item x="54"/>
        <item x="16"/>
        <item x="20"/>
        <item x="41"/>
        <item x="11"/>
        <item x="46"/>
        <item x="27"/>
        <item x="24"/>
        <item x="29"/>
        <item x="10"/>
        <item x="12"/>
        <item x="0"/>
        <item x="45"/>
        <item x="6"/>
        <item x="38"/>
        <item x="33"/>
        <item x="50"/>
        <item x="15"/>
        <item x="26"/>
        <item x="13"/>
        <item x="52"/>
        <item x="9"/>
        <item x="31"/>
        <item x="19"/>
        <item x="30"/>
        <item x="64"/>
        <item x="21"/>
        <item x="59"/>
        <item x="14"/>
        <item x="35"/>
        <item x="48"/>
        <item x="8"/>
        <item x="39"/>
        <item x="57"/>
        <item x="1"/>
        <item x="44"/>
        <item x="49"/>
        <item x="43"/>
        <item x="28"/>
        <item x="36"/>
        <item x="40"/>
        <item x="51"/>
        <item x="5"/>
        <item x="32"/>
        <item x="18"/>
        <item x="58"/>
        <item x="34"/>
        <item x="55"/>
        <item x="23"/>
        <item x="61"/>
        <item x="2"/>
        <item x="56"/>
        <item x="37"/>
        <item x="4"/>
        <item x="62"/>
        <item x="3"/>
        <item x="7"/>
        <item t="default"/>
      </items>
    </pivotField>
    <pivotField numFmtId="1" showAll="0"/>
    <pivotField numFmtId="165" showAll="0"/>
    <pivotField showAll="0"/>
    <pivotField showAll="0"/>
    <pivotField showAll="0"/>
    <pivotField showAll="0"/>
    <pivotField showAll="0">
      <items count="16">
        <item x="13"/>
        <item x="3"/>
        <item x="12"/>
        <item x="7"/>
        <item x="5"/>
        <item x="8"/>
        <item x="4"/>
        <item x="9"/>
        <item x="10"/>
        <item x="14"/>
        <item x="6"/>
        <item x="11"/>
        <item x="2"/>
        <item x="1"/>
        <item x="0"/>
        <item t="default"/>
      </items>
    </pivotField>
    <pivotField showAll="0"/>
    <pivotField showAll="0"/>
    <pivotField numFmtId="1" showAll="0"/>
    <pivotField numFmtId="1" showAll="0"/>
    <pivotField axis="axisRow" showAll="0" sortType="descending">
      <items count="6">
        <item x="4"/>
        <item x="3"/>
        <item x="2"/>
        <item x="1"/>
        <item x="0"/>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showAll="0">
      <items count="5">
        <item x="0"/>
        <item x="2"/>
        <item x="3"/>
        <item x="1"/>
        <item t="default"/>
      </items>
    </pivotField>
  </pivotFields>
  <rowFields count="1">
    <field x="17"/>
  </rowFields>
  <rowItems count="6">
    <i>
      <x/>
    </i>
    <i>
      <x v="1"/>
    </i>
    <i>
      <x v="3"/>
    </i>
    <i>
      <x v="4"/>
    </i>
    <i>
      <x v="2"/>
    </i>
    <i t="grand">
      <x/>
    </i>
  </rowItems>
  <colItems count="1">
    <i/>
  </colItems>
  <dataFields count="1">
    <dataField name="Average of MAINTENANCE COST " fld="18" subtotal="average" baseField="0" baseItem="0"/>
  </dataField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5" name="PivotTable1"/>
    <pivotTable tabId="5" name="PivotTable2"/>
    <pivotTable tabId="5" name="PivotTable3"/>
    <pivotTable tabId="5" name="PivotTable4"/>
  </pivotTables>
  <data>
    <tabular pivotCacheId="1">
      <items count="21">
        <i x="0" s="1"/>
        <i x="14" s="1"/>
        <i x="10" s="1"/>
        <i x="17" s="1"/>
        <i x="16" s="1"/>
        <i x="11" s="1"/>
        <i x="9" s="1"/>
        <i x="12" s="1"/>
        <i x="6" s="1"/>
        <i x="20" s="1"/>
        <i x="4" s="1"/>
        <i x="5" s="1"/>
        <i x="13" s="1"/>
        <i x="7" s="1"/>
        <i x="3" s="1"/>
        <i x="15" s="1"/>
        <i x="18" s="1"/>
        <i x="1" s="1"/>
        <i x="19" s="1"/>
        <i x="2" s="1"/>
        <i x="8"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QUIPMENT" sourceName="EQUIPMENT">
  <pivotTables>
    <pivotTable tabId="5" name="PivotTable1"/>
    <pivotTable tabId="5" name="PivotTable2"/>
    <pivotTable tabId="5" name="PivotTable3"/>
    <pivotTable tabId="5" name="PivotTable4"/>
  </pivotTables>
  <data>
    <tabular pivotCacheId="1">
      <items count="65">
        <i x="47" s="1"/>
        <i x="17" s="1"/>
        <i x="42" s="1"/>
        <i x="53" s="1"/>
        <i x="22" s="1"/>
        <i x="63" s="1"/>
        <i x="25" s="1"/>
        <i x="60" s="1"/>
        <i x="54" s="1"/>
        <i x="16" s="1"/>
        <i x="20" s="1"/>
        <i x="41" s="1"/>
        <i x="11" s="1"/>
        <i x="46" s="1"/>
        <i x="27" s="1"/>
        <i x="24" s="1"/>
        <i x="29" s="1"/>
        <i x="10" s="1"/>
        <i x="12" s="1"/>
        <i x="0" s="1"/>
        <i x="45" s="1"/>
        <i x="6" s="1"/>
        <i x="38" s="1"/>
        <i x="33" s="1"/>
        <i x="50" s="1"/>
        <i x="15" s="1"/>
        <i x="26" s="1"/>
        <i x="13" s="1"/>
        <i x="52" s="1"/>
        <i x="9" s="1"/>
        <i x="31" s="1"/>
        <i x="19" s="1"/>
        <i x="30" s="1"/>
        <i x="64" s="1"/>
        <i x="21" s="1"/>
        <i x="59" s="1"/>
        <i x="14" s="1"/>
        <i x="35" s="1"/>
        <i x="48" s="1"/>
        <i x="8" s="1"/>
        <i x="39" s="1"/>
        <i x="57" s="1"/>
        <i x="1" s="1"/>
        <i x="44" s="1"/>
        <i x="49" s="1"/>
        <i x="43" s="1"/>
        <i x="28" s="1"/>
        <i x="36" s="1"/>
        <i x="40" s="1"/>
        <i x="51" s="1"/>
        <i x="5" s="1"/>
        <i x="32" s="1"/>
        <i x="18" s="1"/>
        <i x="58" s="1"/>
        <i x="34" s="1"/>
        <i x="55" s="1"/>
        <i x="23" s="1"/>
        <i x="61" s="1"/>
        <i x="2" s="1"/>
        <i x="56" s="1"/>
        <i x="37" s="1"/>
        <i x="4" s="1"/>
        <i x="62" s="1"/>
        <i x="3" s="1"/>
        <i x="7"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41300"/>
  <slicer name="EQUIPMENT" cache="Slicer_EQUIPMENT" caption="EQUIPMENT" rowHeight="241300"/>
</slicers>
</file>

<file path=xl/tables/table1.xml><?xml version="1.0" encoding="utf-8"?>
<table xmlns="http://schemas.openxmlformats.org/spreadsheetml/2006/main" id="1" name="Table1" displayName="Table1" ref="A1:U264" totalsRowShown="0">
  <autoFilter ref="A1:U264"/>
  <tableColumns count="21">
    <tableColumn id="2" name="SERIAL NUMBER" dataDxfId="20"/>
    <tableColumn id="3" name="HOSPITAL" dataDxfId="19"/>
    <tableColumn id="4" name="STATE" dataDxfId="18"/>
    <tableColumn id="5" name="LOCATION" dataDxfId="17"/>
    <tableColumn id="6" name="DEPARTMENT" dataDxfId="16"/>
    <tableColumn id="7" name="EQUIPMENT" dataDxfId="15"/>
    <tableColumn id="8" name=" Quantity " dataDxfId="14"/>
    <tableColumn id="9" name=" Unit Price (USD) " dataDxfId="13"/>
    <tableColumn id="11" name="SUPPLIER " dataDxfId="12"/>
    <tableColumn id="12" name="SUPPLIER CONTACT" dataDxfId="11"/>
    <tableColumn id="13" name="SUPPLIER PHONE" dataDxfId="10"/>
    <tableColumn id="14" name="SUPPLIER EMAIL" dataDxfId="9"/>
    <tableColumn id="15" name="SUPPLIER COUNTRY" dataDxfId="8"/>
    <tableColumn id="16" name="DATE ORDERED" dataDxfId="7"/>
    <tableColumn id="17" name="DATE DELIVERED" dataDxfId="6"/>
    <tableColumn id="18" name="DELIVERY PERIOD DAYS" dataDxfId="5">
      <calculatedColumnFormula>_xlfn.DAYS(O2,N2)</calculatedColumnFormula>
    </tableColumn>
    <tableColumn id="19" name="WARRANTY PERIOD (MONTHS)" dataDxfId="4"/>
    <tableColumn id="20" name="WARRANTY PERIOD (YEARS)" dataDxfId="3">
      <calculatedColumnFormula>IF(Q2=12,"ONE YEAR",IF(Q2=24,"TWO YEARS",IF(Q2=36,"THREE YEARS", IF(Q2= 48, "FOUR YEARS", IF(Q2= 60, "FIVE YEARS","NO WARRANTY")))))</calculatedColumnFormula>
    </tableColumn>
    <tableColumn id="21" name="MAINTENANCE COST " dataDxfId="2" dataCellStyle="Currency"/>
    <tableColumn id="22" name="INSTALLATION COST " dataDxfId="1"/>
    <tableColumn id="23" name="EQUIPMENT CONDI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0"/>
  <sheetViews>
    <sheetView workbookViewId="0">
      <selection activeCell="D25" sqref="D25"/>
    </sheetView>
  </sheetViews>
  <sheetFormatPr defaultRowHeight="15" x14ac:dyDescent="0.25"/>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21</v>
      </c>
    </row>
    <row r="3" spans="1:21" x14ac:dyDescent="0.25">
      <c r="A3" t="s">
        <v>21</v>
      </c>
      <c r="B3" t="s">
        <v>41</v>
      </c>
      <c r="C3" t="s">
        <v>42</v>
      </c>
      <c r="D3" t="s">
        <v>43</v>
      </c>
      <c r="E3" t="s">
        <v>44</v>
      </c>
      <c r="F3" t="s">
        <v>42</v>
      </c>
      <c r="G3" t="s">
        <v>45</v>
      </c>
      <c r="H3" t="s">
        <v>46</v>
      </c>
      <c r="I3" t="s">
        <v>47</v>
      </c>
      <c r="J3" t="s">
        <v>42</v>
      </c>
      <c r="K3" t="s">
        <v>47</v>
      </c>
      <c r="L3" t="s">
        <v>42</v>
      </c>
      <c r="M3" t="s">
        <v>48</v>
      </c>
      <c r="N3" t="s">
        <v>49</v>
      </c>
      <c r="O3" t="s">
        <v>50</v>
      </c>
      <c r="P3" t="s">
        <v>42</v>
      </c>
      <c r="Q3" t="s">
        <v>51</v>
      </c>
      <c r="R3" t="s">
        <v>52</v>
      </c>
      <c r="S3" t="s">
        <v>53</v>
      </c>
      <c r="T3" t="s">
        <v>54</v>
      </c>
      <c r="U3" t="s">
        <v>21</v>
      </c>
    </row>
    <row r="4" spans="1:21" x14ac:dyDescent="0.25">
      <c r="A4" t="s">
        <v>21</v>
      </c>
      <c r="B4" t="s">
        <v>55</v>
      </c>
      <c r="C4" t="s">
        <v>56</v>
      </c>
      <c r="D4" t="s">
        <v>57</v>
      </c>
      <c r="E4" t="s">
        <v>58</v>
      </c>
      <c r="F4" t="s">
        <v>59</v>
      </c>
      <c r="G4" t="s">
        <v>60</v>
      </c>
      <c r="H4" t="s">
        <v>61</v>
      </c>
      <c r="I4" t="s">
        <v>62</v>
      </c>
      <c r="J4" t="s">
        <v>63</v>
      </c>
      <c r="K4" t="s">
        <v>64</v>
      </c>
      <c r="L4" t="s">
        <v>65</v>
      </c>
      <c r="M4" t="s">
        <v>66</v>
      </c>
      <c r="N4" t="s">
        <v>67</v>
      </c>
      <c r="O4" t="s">
        <v>68</v>
      </c>
      <c r="P4" t="s">
        <v>69</v>
      </c>
      <c r="Q4" t="s">
        <v>70</v>
      </c>
      <c r="R4" t="s">
        <v>71</v>
      </c>
      <c r="S4" t="s">
        <v>72</v>
      </c>
      <c r="T4" t="s">
        <v>73</v>
      </c>
      <c r="U4" t="s">
        <v>21</v>
      </c>
    </row>
    <row r="5" spans="1:21" x14ac:dyDescent="0.25">
      <c r="A5" t="s">
        <v>21</v>
      </c>
      <c r="B5" t="s">
        <v>74</v>
      </c>
      <c r="C5" t="s">
        <v>75</v>
      </c>
      <c r="D5" t="s">
        <v>76</v>
      </c>
      <c r="E5" t="s">
        <v>77</v>
      </c>
      <c r="F5" t="s">
        <v>78</v>
      </c>
      <c r="G5" t="s">
        <v>79</v>
      </c>
      <c r="H5" t="s">
        <v>80</v>
      </c>
      <c r="I5" t="s">
        <v>81</v>
      </c>
      <c r="J5" t="s">
        <v>82</v>
      </c>
      <c r="K5" t="s">
        <v>83</v>
      </c>
      <c r="L5" t="s">
        <v>84</v>
      </c>
      <c r="M5" t="s">
        <v>85</v>
      </c>
      <c r="N5" t="s">
        <v>86</v>
      </c>
      <c r="O5" t="s">
        <v>87</v>
      </c>
      <c r="P5" t="s">
        <v>88</v>
      </c>
      <c r="Q5" t="s">
        <v>89</v>
      </c>
      <c r="R5" t="s">
        <v>90</v>
      </c>
      <c r="S5" t="s">
        <v>91</v>
      </c>
      <c r="T5" t="s">
        <v>73</v>
      </c>
      <c r="U5" t="s">
        <v>21</v>
      </c>
    </row>
    <row r="6" spans="1:21" x14ac:dyDescent="0.25">
      <c r="A6" t="s">
        <v>21</v>
      </c>
      <c r="B6" t="s">
        <v>92</v>
      </c>
      <c r="C6" t="s">
        <v>93</v>
      </c>
      <c r="D6" t="s">
        <v>94</v>
      </c>
      <c r="E6" t="s">
        <v>95</v>
      </c>
      <c r="F6" t="s">
        <v>96</v>
      </c>
      <c r="G6" t="s">
        <v>97</v>
      </c>
      <c r="H6" t="s">
        <v>98</v>
      </c>
      <c r="I6" t="s">
        <v>99</v>
      </c>
      <c r="J6" t="s">
        <v>100</v>
      </c>
      <c r="K6" t="s">
        <v>101</v>
      </c>
      <c r="L6" t="s">
        <v>102</v>
      </c>
      <c r="M6" t="s">
        <v>103</v>
      </c>
      <c r="N6" t="s">
        <v>104</v>
      </c>
      <c r="O6" t="s">
        <v>105</v>
      </c>
      <c r="P6" t="s">
        <v>106</v>
      </c>
      <c r="Q6" t="s">
        <v>107</v>
      </c>
      <c r="R6" t="s">
        <v>108</v>
      </c>
      <c r="S6" t="s">
        <v>109</v>
      </c>
      <c r="T6" t="s">
        <v>110</v>
      </c>
      <c r="U6" t="s">
        <v>21</v>
      </c>
    </row>
    <row r="7" spans="1:21" x14ac:dyDescent="0.25">
      <c r="A7" t="s">
        <v>21</v>
      </c>
      <c r="B7" t="s">
        <v>111</v>
      </c>
      <c r="C7" t="s">
        <v>112</v>
      </c>
      <c r="D7" t="s">
        <v>113</v>
      </c>
      <c r="E7" t="s">
        <v>114</v>
      </c>
      <c r="F7" t="s">
        <v>115</v>
      </c>
      <c r="G7" t="s">
        <v>116</v>
      </c>
      <c r="H7" t="s">
        <v>117</v>
      </c>
      <c r="I7" t="s">
        <v>118</v>
      </c>
      <c r="J7" t="s">
        <v>119</v>
      </c>
      <c r="K7" t="s">
        <v>120</v>
      </c>
      <c r="L7" t="s">
        <v>121</v>
      </c>
      <c r="M7" t="s">
        <v>122</v>
      </c>
      <c r="N7" t="s">
        <v>123</v>
      </c>
      <c r="O7" t="s">
        <v>124</v>
      </c>
      <c r="P7" t="s">
        <v>125</v>
      </c>
      <c r="Q7" t="s">
        <v>70</v>
      </c>
      <c r="R7" t="s">
        <v>126</v>
      </c>
      <c r="S7" t="s">
        <v>127</v>
      </c>
      <c r="T7" t="s">
        <v>128</v>
      </c>
      <c r="U7" t="s">
        <v>21</v>
      </c>
    </row>
    <row r="8" spans="1:21" x14ac:dyDescent="0.25">
      <c r="A8" t="s">
        <v>21</v>
      </c>
      <c r="B8" t="s">
        <v>129</v>
      </c>
      <c r="C8" t="s">
        <v>130</v>
      </c>
      <c r="D8" t="s">
        <v>131</v>
      </c>
      <c r="E8" t="s">
        <v>132</v>
      </c>
      <c r="F8" t="s">
        <v>133</v>
      </c>
      <c r="G8" t="s">
        <v>134</v>
      </c>
      <c r="H8" t="s">
        <v>80</v>
      </c>
      <c r="I8" t="s">
        <v>135</v>
      </c>
      <c r="J8" t="s">
        <v>136</v>
      </c>
      <c r="K8" t="s">
        <v>137</v>
      </c>
      <c r="L8" t="s">
        <v>138</v>
      </c>
      <c r="M8" t="s">
        <v>139</v>
      </c>
      <c r="N8" t="s">
        <v>140</v>
      </c>
      <c r="O8" t="s">
        <v>141</v>
      </c>
      <c r="P8" t="s">
        <v>142</v>
      </c>
      <c r="Q8" t="s">
        <v>70</v>
      </c>
      <c r="R8" t="s">
        <v>143</v>
      </c>
      <c r="S8" t="s">
        <v>144</v>
      </c>
      <c r="T8" t="s">
        <v>73</v>
      </c>
      <c r="U8" t="s">
        <v>21</v>
      </c>
    </row>
    <row r="9" spans="1:21" x14ac:dyDescent="0.25">
      <c r="A9" t="s">
        <v>21</v>
      </c>
      <c r="B9" t="s">
        <v>145</v>
      </c>
      <c r="C9" t="s">
        <v>146</v>
      </c>
      <c r="D9" t="s">
        <v>147</v>
      </c>
      <c r="E9" t="s">
        <v>148</v>
      </c>
      <c r="F9" t="s">
        <v>149</v>
      </c>
      <c r="G9" t="s">
        <v>150</v>
      </c>
      <c r="H9" t="s">
        <v>80</v>
      </c>
      <c r="I9" t="s">
        <v>151</v>
      </c>
      <c r="J9" t="s">
        <v>152</v>
      </c>
      <c r="K9" t="s">
        <v>153</v>
      </c>
      <c r="L9" t="s">
        <v>154</v>
      </c>
      <c r="M9" t="s">
        <v>155</v>
      </c>
      <c r="N9" t="s">
        <v>156</v>
      </c>
      <c r="O9" t="s">
        <v>157</v>
      </c>
      <c r="P9" t="s">
        <v>158</v>
      </c>
      <c r="Q9" t="s">
        <v>159</v>
      </c>
      <c r="R9" t="s">
        <v>160</v>
      </c>
      <c r="S9" t="s">
        <v>161</v>
      </c>
      <c r="T9" t="s">
        <v>73</v>
      </c>
      <c r="U9" t="s">
        <v>21</v>
      </c>
    </row>
    <row r="10" spans="1:21" x14ac:dyDescent="0.25">
      <c r="A10" t="s">
        <v>21</v>
      </c>
      <c r="B10" t="s">
        <v>162</v>
      </c>
      <c r="C10" t="s">
        <v>163</v>
      </c>
      <c r="D10" t="s">
        <v>164</v>
      </c>
      <c r="E10" t="s">
        <v>165</v>
      </c>
      <c r="F10" t="s">
        <v>166</v>
      </c>
      <c r="G10" t="s">
        <v>167</v>
      </c>
      <c r="H10" t="s">
        <v>61</v>
      </c>
      <c r="I10" t="s">
        <v>118</v>
      </c>
      <c r="J10" t="s">
        <v>168</v>
      </c>
      <c r="K10" t="s">
        <v>169</v>
      </c>
      <c r="L10" t="s">
        <v>170</v>
      </c>
      <c r="M10" t="s">
        <v>171</v>
      </c>
      <c r="N10" t="s">
        <v>172</v>
      </c>
      <c r="O10" t="s">
        <v>173</v>
      </c>
      <c r="P10" t="s">
        <v>174</v>
      </c>
      <c r="Q10" t="s">
        <v>89</v>
      </c>
      <c r="R10" t="s">
        <v>126</v>
      </c>
      <c r="S10" t="s">
        <v>91</v>
      </c>
      <c r="T10" t="s">
        <v>128</v>
      </c>
      <c r="U10" t="s">
        <v>21</v>
      </c>
    </row>
    <row r="11" spans="1:21" x14ac:dyDescent="0.25">
      <c r="A11" t="s">
        <v>21</v>
      </c>
      <c r="B11" t="s">
        <v>175</v>
      </c>
      <c r="C11" t="s">
        <v>176</v>
      </c>
      <c r="D11" t="s">
        <v>177</v>
      </c>
      <c r="E11" t="s">
        <v>178</v>
      </c>
      <c r="F11" t="s">
        <v>179</v>
      </c>
      <c r="G11" t="s">
        <v>180</v>
      </c>
      <c r="H11" t="s">
        <v>80</v>
      </c>
      <c r="I11" t="s">
        <v>181</v>
      </c>
      <c r="J11" t="s">
        <v>182</v>
      </c>
      <c r="K11" t="s">
        <v>183</v>
      </c>
      <c r="L11" t="s">
        <v>184</v>
      </c>
      <c r="M11" t="s">
        <v>185</v>
      </c>
      <c r="N11" t="s">
        <v>186</v>
      </c>
      <c r="O11" t="s">
        <v>187</v>
      </c>
      <c r="P11" t="s">
        <v>188</v>
      </c>
      <c r="Q11" t="s">
        <v>89</v>
      </c>
      <c r="R11" t="s">
        <v>90</v>
      </c>
      <c r="S11" t="s">
        <v>189</v>
      </c>
      <c r="T11" t="s">
        <v>73</v>
      </c>
      <c r="U11" t="s">
        <v>21</v>
      </c>
    </row>
    <row r="12" spans="1:21" x14ac:dyDescent="0.25">
      <c r="A12" t="s">
        <v>21</v>
      </c>
      <c r="B12" t="s">
        <v>190</v>
      </c>
      <c r="C12" t="s">
        <v>191</v>
      </c>
      <c r="D12" t="s">
        <v>192</v>
      </c>
      <c r="E12" t="s">
        <v>193</v>
      </c>
      <c r="F12" t="s">
        <v>194</v>
      </c>
      <c r="G12" t="s">
        <v>195</v>
      </c>
      <c r="H12" t="s">
        <v>80</v>
      </c>
      <c r="I12" t="s">
        <v>196</v>
      </c>
      <c r="J12" t="s">
        <v>197</v>
      </c>
      <c r="K12" t="s">
        <v>198</v>
      </c>
      <c r="L12" t="s">
        <v>199</v>
      </c>
      <c r="M12" t="s">
        <v>200</v>
      </c>
      <c r="N12" t="s">
        <v>201</v>
      </c>
      <c r="O12" t="s">
        <v>202</v>
      </c>
      <c r="P12" t="s">
        <v>203</v>
      </c>
      <c r="Q12" t="s">
        <v>159</v>
      </c>
      <c r="R12" t="s">
        <v>204</v>
      </c>
      <c r="S12" t="s">
        <v>205</v>
      </c>
      <c r="T12" t="s">
        <v>73</v>
      </c>
      <c r="U12" t="s">
        <v>21</v>
      </c>
    </row>
    <row r="13" spans="1:21" x14ac:dyDescent="0.25">
      <c r="A13" t="s">
        <v>21</v>
      </c>
      <c r="B13" t="s">
        <v>206</v>
      </c>
      <c r="C13" t="s">
        <v>207</v>
      </c>
      <c r="D13" t="s">
        <v>208</v>
      </c>
      <c r="E13" t="s">
        <v>209</v>
      </c>
      <c r="F13" t="s">
        <v>210</v>
      </c>
      <c r="G13" t="s">
        <v>211</v>
      </c>
      <c r="H13" t="s">
        <v>212</v>
      </c>
      <c r="I13" t="s">
        <v>213</v>
      </c>
      <c r="J13" t="s">
        <v>214</v>
      </c>
      <c r="K13" t="s">
        <v>215</v>
      </c>
      <c r="L13" t="s">
        <v>216</v>
      </c>
      <c r="M13" t="s">
        <v>217</v>
      </c>
      <c r="N13" t="s">
        <v>67</v>
      </c>
      <c r="O13" t="s">
        <v>218</v>
      </c>
      <c r="P13" t="s">
        <v>219</v>
      </c>
      <c r="Q13" t="s">
        <v>70</v>
      </c>
      <c r="R13" t="s">
        <v>71</v>
      </c>
      <c r="S13" t="s">
        <v>127</v>
      </c>
      <c r="T13" t="s">
        <v>73</v>
      </c>
      <c r="U13" t="s">
        <v>21</v>
      </c>
    </row>
    <row r="14" spans="1:21" x14ac:dyDescent="0.25">
      <c r="A14" t="s">
        <v>21</v>
      </c>
      <c r="B14" t="s">
        <v>220</v>
      </c>
      <c r="C14" t="s">
        <v>221</v>
      </c>
      <c r="D14" t="s">
        <v>222</v>
      </c>
      <c r="E14" t="s">
        <v>223</v>
      </c>
      <c r="F14" t="s">
        <v>224</v>
      </c>
      <c r="G14" t="s">
        <v>225</v>
      </c>
      <c r="H14" t="s">
        <v>117</v>
      </c>
      <c r="I14" t="s">
        <v>62</v>
      </c>
      <c r="J14" t="s">
        <v>226</v>
      </c>
      <c r="K14" t="s">
        <v>227</v>
      </c>
      <c r="L14" t="s">
        <v>154</v>
      </c>
      <c r="M14" t="s">
        <v>228</v>
      </c>
      <c r="N14" t="s">
        <v>67</v>
      </c>
      <c r="O14" t="s">
        <v>68</v>
      </c>
      <c r="P14" t="s">
        <v>69</v>
      </c>
      <c r="Q14" t="s">
        <v>70</v>
      </c>
      <c r="R14" t="s">
        <v>71</v>
      </c>
      <c r="S14" t="s">
        <v>72</v>
      </c>
      <c r="T14" t="s">
        <v>73</v>
      </c>
      <c r="U14" t="s">
        <v>21</v>
      </c>
    </row>
    <row r="15" spans="1:21" x14ac:dyDescent="0.25">
      <c r="A15" t="s">
        <v>21</v>
      </c>
      <c r="B15" t="s">
        <v>229</v>
      </c>
      <c r="C15" t="s">
        <v>230</v>
      </c>
      <c r="D15" t="s">
        <v>231</v>
      </c>
      <c r="E15" t="s">
        <v>232</v>
      </c>
      <c r="F15" t="s">
        <v>233</v>
      </c>
      <c r="G15" t="s">
        <v>234</v>
      </c>
      <c r="H15" t="s">
        <v>80</v>
      </c>
      <c r="I15" t="s">
        <v>135</v>
      </c>
      <c r="J15" t="s">
        <v>235</v>
      </c>
      <c r="K15" t="s">
        <v>236</v>
      </c>
      <c r="L15" t="s">
        <v>170</v>
      </c>
      <c r="M15" t="s">
        <v>237</v>
      </c>
      <c r="N15" t="s">
        <v>238</v>
      </c>
      <c r="O15" t="s">
        <v>87</v>
      </c>
      <c r="P15" t="s">
        <v>88</v>
      </c>
      <c r="Q15" t="s">
        <v>89</v>
      </c>
      <c r="R15" t="s">
        <v>143</v>
      </c>
      <c r="S15" t="s">
        <v>239</v>
      </c>
      <c r="T15" t="s">
        <v>128</v>
      </c>
      <c r="U15" t="s">
        <v>21</v>
      </c>
    </row>
    <row r="16" spans="1:21" x14ac:dyDescent="0.25">
      <c r="A16" t="s">
        <v>21</v>
      </c>
      <c r="B16" t="s">
        <v>240</v>
      </c>
      <c r="C16" t="s">
        <v>241</v>
      </c>
      <c r="D16" t="s">
        <v>242</v>
      </c>
      <c r="E16" t="s">
        <v>243</v>
      </c>
      <c r="F16" t="s">
        <v>244</v>
      </c>
      <c r="G16" t="s">
        <v>245</v>
      </c>
      <c r="H16" t="s">
        <v>61</v>
      </c>
      <c r="I16" t="s">
        <v>246</v>
      </c>
      <c r="J16" t="s">
        <v>247</v>
      </c>
      <c r="K16" t="s">
        <v>248</v>
      </c>
      <c r="L16" t="s">
        <v>184</v>
      </c>
      <c r="M16" t="s">
        <v>249</v>
      </c>
      <c r="N16" t="s">
        <v>250</v>
      </c>
      <c r="O16" t="s">
        <v>105</v>
      </c>
      <c r="P16" t="s">
        <v>106</v>
      </c>
      <c r="Q16" t="s">
        <v>159</v>
      </c>
      <c r="R16" t="s">
        <v>251</v>
      </c>
      <c r="S16" t="s">
        <v>205</v>
      </c>
      <c r="T16" t="s">
        <v>73</v>
      </c>
      <c r="U16" t="s">
        <v>21</v>
      </c>
    </row>
    <row r="17" spans="1:21" x14ac:dyDescent="0.25">
      <c r="A17" t="s">
        <v>21</v>
      </c>
      <c r="B17" t="s">
        <v>252</v>
      </c>
      <c r="C17" t="s">
        <v>253</v>
      </c>
      <c r="D17" t="s">
        <v>254</v>
      </c>
      <c r="E17" t="s">
        <v>255</v>
      </c>
      <c r="F17" t="s">
        <v>256</v>
      </c>
      <c r="G17" t="s">
        <v>257</v>
      </c>
      <c r="H17" t="s">
        <v>80</v>
      </c>
      <c r="I17" t="s">
        <v>258</v>
      </c>
      <c r="J17" t="s">
        <v>259</v>
      </c>
      <c r="K17" t="s">
        <v>260</v>
      </c>
      <c r="L17" t="s">
        <v>199</v>
      </c>
      <c r="M17" t="s">
        <v>261</v>
      </c>
      <c r="N17" t="s">
        <v>262</v>
      </c>
      <c r="O17" t="s">
        <v>124</v>
      </c>
      <c r="P17" t="s">
        <v>125</v>
      </c>
      <c r="Q17" t="s">
        <v>89</v>
      </c>
      <c r="R17" t="s">
        <v>126</v>
      </c>
      <c r="S17" t="s">
        <v>263</v>
      </c>
      <c r="T17" t="s">
        <v>73</v>
      </c>
      <c r="U17" t="s">
        <v>21</v>
      </c>
    </row>
    <row r="18" spans="1:21" x14ac:dyDescent="0.25">
      <c r="A18" t="s">
        <v>21</v>
      </c>
      <c r="B18" t="s">
        <v>264</v>
      </c>
      <c r="C18" t="s">
        <v>265</v>
      </c>
      <c r="D18" t="s">
        <v>266</v>
      </c>
      <c r="E18" t="s">
        <v>267</v>
      </c>
      <c r="F18" t="s">
        <v>268</v>
      </c>
      <c r="G18" t="s">
        <v>269</v>
      </c>
      <c r="H18" t="s">
        <v>80</v>
      </c>
      <c r="I18" t="s">
        <v>270</v>
      </c>
      <c r="J18" t="s">
        <v>271</v>
      </c>
      <c r="K18" t="s">
        <v>272</v>
      </c>
      <c r="L18" t="s">
        <v>216</v>
      </c>
      <c r="M18" t="s">
        <v>273</v>
      </c>
      <c r="N18" t="s">
        <v>274</v>
      </c>
      <c r="O18" t="s">
        <v>141</v>
      </c>
      <c r="P18" t="s">
        <v>142</v>
      </c>
      <c r="Q18" t="s">
        <v>159</v>
      </c>
      <c r="R18" t="s">
        <v>204</v>
      </c>
      <c r="S18" t="s">
        <v>275</v>
      </c>
      <c r="T18" t="s">
        <v>128</v>
      </c>
      <c r="U18" t="s">
        <v>21</v>
      </c>
    </row>
    <row r="19" spans="1:21" x14ac:dyDescent="0.25">
      <c r="A19" t="s">
        <v>21</v>
      </c>
      <c r="B19" t="s">
        <v>276</v>
      </c>
      <c r="C19" t="s">
        <v>277</v>
      </c>
      <c r="D19" t="s">
        <v>278</v>
      </c>
      <c r="E19" t="s">
        <v>279</v>
      </c>
      <c r="F19" t="s">
        <v>280</v>
      </c>
      <c r="G19" t="s">
        <v>281</v>
      </c>
      <c r="H19" t="s">
        <v>80</v>
      </c>
      <c r="I19" t="s">
        <v>118</v>
      </c>
      <c r="J19" t="s">
        <v>282</v>
      </c>
      <c r="K19" t="s">
        <v>283</v>
      </c>
      <c r="L19" t="s">
        <v>154</v>
      </c>
      <c r="M19" t="s">
        <v>284</v>
      </c>
      <c r="N19" t="s">
        <v>172</v>
      </c>
      <c r="O19" t="s">
        <v>173</v>
      </c>
      <c r="P19" t="s">
        <v>174</v>
      </c>
      <c r="Q19" t="s">
        <v>89</v>
      </c>
      <c r="R19" t="s">
        <v>126</v>
      </c>
      <c r="S19" t="s">
        <v>91</v>
      </c>
      <c r="T19" t="s">
        <v>128</v>
      </c>
      <c r="U19" t="s">
        <v>21</v>
      </c>
    </row>
    <row r="20" spans="1:21" x14ac:dyDescent="0.25">
      <c r="A20" t="s">
        <v>21</v>
      </c>
      <c r="B20" t="s">
        <v>285</v>
      </c>
      <c r="C20" t="s">
        <v>286</v>
      </c>
      <c r="D20" t="s">
        <v>287</v>
      </c>
      <c r="E20" t="s">
        <v>288</v>
      </c>
      <c r="F20" t="s">
        <v>289</v>
      </c>
      <c r="G20" t="s">
        <v>290</v>
      </c>
      <c r="H20" t="s">
        <v>61</v>
      </c>
      <c r="I20" t="s">
        <v>181</v>
      </c>
      <c r="J20" t="s">
        <v>291</v>
      </c>
      <c r="K20" t="s">
        <v>292</v>
      </c>
      <c r="L20" t="s">
        <v>170</v>
      </c>
      <c r="M20" t="s">
        <v>293</v>
      </c>
      <c r="N20" t="s">
        <v>250</v>
      </c>
      <c r="O20" t="s">
        <v>187</v>
      </c>
      <c r="P20" t="s">
        <v>188</v>
      </c>
      <c r="Q20" t="s">
        <v>159</v>
      </c>
      <c r="R20" t="s">
        <v>90</v>
      </c>
      <c r="S20" t="s">
        <v>189</v>
      </c>
      <c r="T20" t="s">
        <v>73</v>
      </c>
      <c r="U20" t="s">
        <v>21</v>
      </c>
    </row>
    <row r="21" spans="1:21" x14ac:dyDescent="0.25">
      <c r="A21" t="s">
        <v>21</v>
      </c>
      <c r="B21" t="s">
        <v>294</v>
      </c>
      <c r="C21" t="s">
        <v>295</v>
      </c>
      <c r="D21" t="s">
        <v>296</v>
      </c>
      <c r="E21" t="s">
        <v>297</v>
      </c>
      <c r="F21" t="s">
        <v>298</v>
      </c>
      <c r="G21" t="s">
        <v>299</v>
      </c>
      <c r="H21" t="s">
        <v>117</v>
      </c>
      <c r="I21" t="s">
        <v>81</v>
      </c>
      <c r="J21" t="s">
        <v>300</v>
      </c>
      <c r="K21" t="s">
        <v>120</v>
      </c>
      <c r="L21" t="s">
        <v>184</v>
      </c>
      <c r="M21" t="s">
        <v>301</v>
      </c>
      <c r="N21" t="s">
        <v>123</v>
      </c>
      <c r="O21" t="s">
        <v>202</v>
      </c>
      <c r="P21" t="s">
        <v>203</v>
      </c>
      <c r="Q21" t="s">
        <v>89</v>
      </c>
      <c r="R21" t="s">
        <v>302</v>
      </c>
      <c r="S21" t="s">
        <v>91</v>
      </c>
      <c r="T21" t="s">
        <v>110</v>
      </c>
      <c r="U21" t="s">
        <v>21</v>
      </c>
    </row>
    <row r="22" spans="1:21" x14ac:dyDescent="0.25">
      <c r="A22" t="s">
        <v>21</v>
      </c>
      <c r="B22" t="s">
        <v>303</v>
      </c>
      <c r="C22" t="s">
        <v>304</v>
      </c>
      <c r="D22" t="s">
        <v>305</v>
      </c>
      <c r="E22" t="s">
        <v>306</v>
      </c>
      <c r="F22" t="s">
        <v>307</v>
      </c>
      <c r="G22" t="s">
        <v>308</v>
      </c>
      <c r="H22" t="s">
        <v>80</v>
      </c>
      <c r="I22" t="s">
        <v>62</v>
      </c>
      <c r="J22" t="s">
        <v>309</v>
      </c>
      <c r="K22" t="s">
        <v>215</v>
      </c>
      <c r="L22" t="s">
        <v>199</v>
      </c>
      <c r="M22" t="s">
        <v>310</v>
      </c>
      <c r="N22" t="s">
        <v>67</v>
      </c>
      <c r="O22" t="s">
        <v>218</v>
      </c>
      <c r="P22" t="s">
        <v>219</v>
      </c>
      <c r="Q22" t="s">
        <v>70</v>
      </c>
      <c r="R22" t="s">
        <v>311</v>
      </c>
      <c r="S22" t="s">
        <v>144</v>
      </c>
      <c r="T22" t="s">
        <v>73</v>
      </c>
      <c r="U22" t="s">
        <v>21</v>
      </c>
    </row>
    <row r="23" spans="1:21" x14ac:dyDescent="0.25">
      <c r="A23" t="s">
        <v>21</v>
      </c>
      <c r="B23" t="s">
        <v>312</v>
      </c>
      <c r="C23" t="s">
        <v>313</v>
      </c>
      <c r="D23" t="s">
        <v>314</v>
      </c>
      <c r="E23" t="s">
        <v>315</v>
      </c>
      <c r="F23" t="s">
        <v>316</v>
      </c>
      <c r="G23" t="s">
        <v>317</v>
      </c>
      <c r="H23" t="s">
        <v>61</v>
      </c>
      <c r="I23" t="s">
        <v>318</v>
      </c>
      <c r="J23" t="s">
        <v>319</v>
      </c>
      <c r="K23" t="s">
        <v>198</v>
      </c>
      <c r="L23" t="s">
        <v>216</v>
      </c>
      <c r="M23" t="s">
        <v>320</v>
      </c>
      <c r="N23" t="s">
        <v>201</v>
      </c>
      <c r="O23" t="s">
        <v>321</v>
      </c>
      <c r="P23" t="s">
        <v>322</v>
      </c>
      <c r="Q23" t="s">
        <v>89</v>
      </c>
      <c r="R23" t="s">
        <v>143</v>
      </c>
      <c r="S23" t="s">
        <v>127</v>
      </c>
      <c r="T23" t="s">
        <v>73</v>
      </c>
      <c r="U23" t="s">
        <v>21</v>
      </c>
    </row>
    <row r="24" spans="1:21" x14ac:dyDescent="0.25">
      <c r="A24" t="s">
        <v>21</v>
      </c>
      <c r="B24" t="s">
        <v>323</v>
      </c>
      <c r="C24" t="s">
        <v>324</v>
      </c>
      <c r="D24" t="s">
        <v>278</v>
      </c>
      <c r="E24" t="s">
        <v>325</v>
      </c>
      <c r="F24" t="s">
        <v>326</v>
      </c>
      <c r="G24" t="s">
        <v>327</v>
      </c>
      <c r="H24" t="s">
        <v>80</v>
      </c>
      <c r="I24" t="s">
        <v>118</v>
      </c>
      <c r="J24" t="s">
        <v>328</v>
      </c>
      <c r="K24" t="s">
        <v>137</v>
      </c>
      <c r="L24" t="s">
        <v>154</v>
      </c>
      <c r="M24" t="s">
        <v>329</v>
      </c>
      <c r="N24" t="s">
        <v>140</v>
      </c>
      <c r="O24" t="s">
        <v>330</v>
      </c>
      <c r="P24" t="s">
        <v>331</v>
      </c>
      <c r="Q24" t="s">
        <v>70</v>
      </c>
      <c r="R24" t="s">
        <v>71</v>
      </c>
      <c r="S24" t="s">
        <v>239</v>
      </c>
      <c r="T24" t="s">
        <v>128</v>
      </c>
      <c r="U24" t="s">
        <v>21</v>
      </c>
    </row>
    <row r="25" spans="1:21" x14ac:dyDescent="0.25">
      <c r="A25" t="s">
        <v>21</v>
      </c>
      <c r="B25" t="s">
        <v>332</v>
      </c>
      <c r="C25" t="s">
        <v>333</v>
      </c>
      <c r="D25" t="s">
        <v>334</v>
      </c>
      <c r="E25" t="s">
        <v>335</v>
      </c>
      <c r="F25" t="s">
        <v>336</v>
      </c>
      <c r="G25" t="s">
        <v>337</v>
      </c>
      <c r="H25" t="s">
        <v>61</v>
      </c>
      <c r="I25" t="s">
        <v>338</v>
      </c>
      <c r="J25" t="s">
        <v>339</v>
      </c>
      <c r="K25" t="s">
        <v>227</v>
      </c>
      <c r="L25" t="s">
        <v>170</v>
      </c>
      <c r="M25" t="s">
        <v>340</v>
      </c>
      <c r="N25" t="s">
        <v>67</v>
      </c>
      <c r="O25" t="s">
        <v>341</v>
      </c>
      <c r="P25" t="s">
        <v>342</v>
      </c>
      <c r="Q25" t="s">
        <v>89</v>
      </c>
      <c r="R25" t="s">
        <v>311</v>
      </c>
      <c r="S25" t="s">
        <v>72</v>
      </c>
      <c r="T25" t="s">
        <v>343</v>
      </c>
      <c r="U25" t="s">
        <v>21</v>
      </c>
    </row>
    <row r="26" spans="1:21" x14ac:dyDescent="0.25">
      <c r="A26" t="s">
        <v>21</v>
      </c>
      <c r="B26" t="s">
        <v>344</v>
      </c>
      <c r="C26" t="s">
        <v>345</v>
      </c>
      <c r="D26" t="s">
        <v>346</v>
      </c>
      <c r="E26" t="s">
        <v>347</v>
      </c>
      <c r="F26" t="s">
        <v>348</v>
      </c>
      <c r="G26" t="s">
        <v>349</v>
      </c>
      <c r="H26" t="s">
        <v>350</v>
      </c>
      <c r="I26" t="s">
        <v>258</v>
      </c>
      <c r="J26" t="s">
        <v>351</v>
      </c>
      <c r="K26" t="s">
        <v>215</v>
      </c>
      <c r="L26" t="s">
        <v>184</v>
      </c>
      <c r="M26" t="s">
        <v>352</v>
      </c>
      <c r="N26" t="s">
        <v>67</v>
      </c>
      <c r="O26" t="s">
        <v>157</v>
      </c>
      <c r="P26" t="s">
        <v>158</v>
      </c>
      <c r="Q26" t="s">
        <v>70</v>
      </c>
      <c r="R26" t="s">
        <v>126</v>
      </c>
      <c r="S26" t="s">
        <v>91</v>
      </c>
      <c r="T26" t="s">
        <v>73</v>
      </c>
      <c r="U26" t="s">
        <v>21</v>
      </c>
    </row>
    <row r="27" spans="1:21" x14ac:dyDescent="0.25">
      <c r="A27" t="s">
        <v>21</v>
      </c>
      <c r="B27" t="s">
        <v>353</v>
      </c>
      <c r="C27" t="s">
        <v>354</v>
      </c>
      <c r="D27" t="s">
        <v>355</v>
      </c>
      <c r="E27" t="s">
        <v>356</v>
      </c>
      <c r="F27" t="s">
        <v>357</v>
      </c>
      <c r="G27" t="s">
        <v>358</v>
      </c>
      <c r="H27" t="s">
        <v>61</v>
      </c>
      <c r="I27" t="s">
        <v>135</v>
      </c>
      <c r="J27" t="s">
        <v>359</v>
      </c>
      <c r="K27" t="s">
        <v>360</v>
      </c>
      <c r="L27" t="s">
        <v>199</v>
      </c>
      <c r="M27" t="s">
        <v>361</v>
      </c>
      <c r="N27" t="s">
        <v>362</v>
      </c>
      <c r="O27" t="s">
        <v>363</v>
      </c>
      <c r="P27" t="s">
        <v>364</v>
      </c>
      <c r="Q27" t="s">
        <v>89</v>
      </c>
      <c r="R27" t="s">
        <v>71</v>
      </c>
      <c r="S27" t="s">
        <v>239</v>
      </c>
      <c r="T27" t="s">
        <v>128</v>
      </c>
      <c r="U27" t="s">
        <v>21</v>
      </c>
    </row>
    <row r="28" spans="1:21" x14ac:dyDescent="0.25">
      <c r="A28" t="s">
        <v>21</v>
      </c>
      <c r="B28" t="s">
        <v>365</v>
      </c>
      <c r="C28" t="s">
        <v>366</v>
      </c>
      <c r="D28" t="s">
        <v>355</v>
      </c>
      <c r="E28" t="s">
        <v>367</v>
      </c>
      <c r="F28" t="s">
        <v>368</v>
      </c>
      <c r="G28" t="s">
        <v>369</v>
      </c>
      <c r="H28" t="s">
        <v>80</v>
      </c>
      <c r="I28" t="s">
        <v>181</v>
      </c>
      <c r="J28" t="s">
        <v>370</v>
      </c>
      <c r="K28" t="s">
        <v>183</v>
      </c>
      <c r="L28" t="s">
        <v>216</v>
      </c>
      <c r="M28" t="s">
        <v>371</v>
      </c>
      <c r="N28" t="s">
        <v>186</v>
      </c>
      <c r="O28" t="s">
        <v>372</v>
      </c>
      <c r="P28" t="s">
        <v>373</v>
      </c>
      <c r="Q28" t="s">
        <v>159</v>
      </c>
      <c r="R28" t="s">
        <v>90</v>
      </c>
      <c r="S28" t="s">
        <v>189</v>
      </c>
      <c r="T28" t="s">
        <v>73</v>
      </c>
      <c r="U28" t="s">
        <v>21</v>
      </c>
    </row>
    <row r="29" spans="1:21" x14ac:dyDescent="0.25">
      <c r="A29" t="s">
        <v>21</v>
      </c>
      <c r="B29" t="s">
        <v>374</v>
      </c>
      <c r="C29" t="s">
        <v>375</v>
      </c>
      <c r="D29" t="s">
        <v>376</v>
      </c>
      <c r="E29" t="s">
        <v>377</v>
      </c>
      <c r="F29" t="s">
        <v>378</v>
      </c>
      <c r="G29" t="s">
        <v>379</v>
      </c>
      <c r="H29" t="s">
        <v>350</v>
      </c>
      <c r="I29" t="s">
        <v>380</v>
      </c>
      <c r="J29" t="s">
        <v>381</v>
      </c>
      <c r="K29" t="s">
        <v>101</v>
      </c>
      <c r="L29" t="s">
        <v>154</v>
      </c>
      <c r="M29" t="s">
        <v>382</v>
      </c>
      <c r="N29" t="s">
        <v>104</v>
      </c>
      <c r="O29" t="s">
        <v>105</v>
      </c>
      <c r="P29" t="s">
        <v>106</v>
      </c>
      <c r="Q29" t="s">
        <v>89</v>
      </c>
      <c r="R29" t="s">
        <v>251</v>
      </c>
      <c r="S29" t="s">
        <v>205</v>
      </c>
      <c r="T29" t="s">
        <v>73</v>
      </c>
      <c r="U29" t="s">
        <v>21</v>
      </c>
    </row>
    <row r="30" spans="1:21" x14ac:dyDescent="0.25">
      <c r="A30" t="s">
        <v>21</v>
      </c>
      <c r="B30" t="s">
        <v>383</v>
      </c>
      <c r="C30" t="s">
        <v>384</v>
      </c>
      <c r="D30" t="s">
        <v>385</v>
      </c>
      <c r="E30" t="s">
        <v>386</v>
      </c>
      <c r="F30" t="s">
        <v>387</v>
      </c>
      <c r="G30" t="s">
        <v>388</v>
      </c>
      <c r="H30" t="s">
        <v>80</v>
      </c>
      <c r="I30" t="s">
        <v>151</v>
      </c>
      <c r="J30" t="s">
        <v>389</v>
      </c>
      <c r="K30" t="s">
        <v>153</v>
      </c>
      <c r="L30" t="s">
        <v>170</v>
      </c>
      <c r="M30" t="s">
        <v>390</v>
      </c>
      <c r="N30" t="s">
        <v>156</v>
      </c>
      <c r="O30" t="s">
        <v>124</v>
      </c>
      <c r="P30" t="s">
        <v>125</v>
      </c>
      <c r="Q30" t="s">
        <v>159</v>
      </c>
      <c r="R30" t="s">
        <v>160</v>
      </c>
      <c r="S30" t="s">
        <v>391</v>
      </c>
      <c r="T30" t="s">
        <v>73</v>
      </c>
      <c r="U30" t="s">
        <v>21</v>
      </c>
    </row>
    <row r="31" spans="1:21" x14ac:dyDescent="0.25">
      <c r="A31" t="s">
        <v>21</v>
      </c>
      <c r="B31" t="s">
        <v>392</v>
      </c>
      <c r="C31" t="s">
        <v>393</v>
      </c>
      <c r="D31" t="s">
        <v>394</v>
      </c>
      <c r="E31" t="s">
        <v>395</v>
      </c>
      <c r="F31" t="s">
        <v>396</v>
      </c>
      <c r="G31" t="s">
        <v>397</v>
      </c>
      <c r="H31" t="s">
        <v>80</v>
      </c>
      <c r="I31" t="s">
        <v>398</v>
      </c>
      <c r="J31" t="s">
        <v>399</v>
      </c>
      <c r="K31" t="s">
        <v>283</v>
      </c>
      <c r="L31" t="s">
        <v>184</v>
      </c>
      <c r="M31" t="s">
        <v>400</v>
      </c>
      <c r="N31" t="s">
        <v>172</v>
      </c>
      <c r="O31" t="s">
        <v>187</v>
      </c>
      <c r="P31" t="s">
        <v>188</v>
      </c>
      <c r="Q31" t="s">
        <v>89</v>
      </c>
      <c r="R31" t="s">
        <v>204</v>
      </c>
      <c r="S31" t="s">
        <v>161</v>
      </c>
      <c r="T31" t="s">
        <v>128</v>
      </c>
      <c r="U31" t="s">
        <v>21</v>
      </c>
    </row>
    <row r="32" spans="1:21" x14ac:dyDescent="0.25">
      <c r="A32" t="s">
        <v>21</v>
      </c>
      <c r="B32" t="s">
        <v>401</v>
      </c>
      <c r="C32" t="s">
        <v>402</v>
      </c>
      <c r="D32" t="s">
        <v>403</v>
      </c>
      <c r="E32" t="s">
        <v>404</v>
      </c>
      <c r="F32" t="s">
        <v>405</v>
      </c>
      <c r="G32" t="s">
        <v>406</v>
      </c>
      <c r="H32" t="s">
        <v>61</v>
      </c>
      <c r="I32" t="s">
        <v>407</v>
      </c>
      <c r="J32" t="s">
        <v>359</v>
      </c>
      <c r="K32" t="s">
        <v>360</v>
      </c>
      <c r="L32" t="s">
        <v>199</v>
      </c>
      <c r="M32" t="s">
        <v>361</v>
      </c>
      <c r="N32" t="s">
        <v>362</v>
      </c>
      <c r="O32" t="s">
        <v>330</v>
      </c>
      <c r="P32" t="s">
        <v>331</v>
      </c>
      <c r="Q32" t="s">
        <v>70</v>
      </c>
      <c r="R32" t="s">
        <v>311</v>
      </c>
      <c r="S32" t="s">
        <v>72</v>
      </c>
      <c r="T32" t="s">
        <v>343</v>
      </c>
      <c r="U32" t="s">
        <v>21</v>
      </c>
    </row>
    <row r="33" spans="1:21" x14ac:dyDescent="0.25">
      <c r="A33" t="s">
        <v>21</v>
      </c>
      <c r="B33" t="s">
        <v>408</v>
      </c>
      <c r="C33" t="s">
        <v>409</v>
      </c>
      <c r="D33" t="s">
        <v>410</v>
      </c>
      <c r="E33" t="s">
        <v>411</v>
      </c>
      <c r="F33" t="s">
        <v>224</v>
      </c>
      <c r="G33" t="s">
        <v>412</v>
      </c>
      <c r="H33" t="s">
        <v>61</v>
      </c>
      <c r="I33" t="s">
        <v>181</v>
      </c>
      <c r="J33" t="s">
        <v>413</v>
      </c>
      <c r="K33" t="s">
        <v>120</v>
      </c>
      <c r="L33" t="s">
        <v>216</v>
      </c>
      <c r="M33" t="s">
        <v>414</v>
      </c>
      <c r="N33" t="s">
        <v>123</v>
      </c>
      <c r="O33" t="s">
        <v>341</v>
      </c>
      <c r="P33" t="s">
        <v>342</v>
      </c>
      <c r="Q33" t="s">
        <v>89</v>
      </c>
      <c r="R33" t="s">
        <v>126</v>
      </c>
      <c r="S33" t="s">
        <v>91</v>
      </c>
      <c r="T33" t="s">
        <v>128</v>
      </c>
      <c r="U33" t="s">
        <v>21</v>
      </c>
    </row>
    <row r="34" spans="1:21" x14ac:dyDescent="0.25">
      <c r="A34" t="s">
        <v>21</v>
      </c>
      <c r="B34" t="s">
        <v>41</v>
      </c>
      <c r="C34" t="s">
        <v>415</v>
      </c>
      <c r="D34" t="s">
        <v>416</v>
      </c>
      <c r="E34" t="s">
        <v>49</v>
      </c>
      <c r="F34" t="s">
        <v>49</v>
      </c>
      <c r="G34" t="s">
        <v>417</v>
      </c>
      <c r="H34" t="s">
        <v>46</v>
      </c>
      <c r="I34" t="s">
        <v>47</v>
      </c>
      <c r="J34" t="s">
        <v>415</v>
      </c>
      <c r="K34" t="s">
        <v>47</v>
      </c>
      <c r="L34" t="s">
        <v>42</v>
      </c>
      <c r="M34" t="s">
        <v>53</v>
      </c>
      <c r="N34" t="s">
        <v>49</v>
      </c>
      <c r="O34" t="s">
        <v>50</v>
      </c>
      <c r="P34" t="s">
        <v>42</v>
      </c>
      <c r="Q34" t="s">
        <v>51</v>
      </c>
      <c r="R34" t="s">
        <v>52</v>
      </c>
      <c r="S34" t="s">
        <v>53</v>
      </c>
      <c r="T34" t="s">
        <v>54</v>
      </c>
      <c r="U34" t="s">
        <v>21</v>
      </c>
    </row>
    <row r="35" spans="1:21" x14ac:dyDescent="0.25">
      <c r="A35" t="s">
        <v>21</v>
      </c>
      <c r="B35" t="s">
        <v>418</v>
      </c>
      <c r="C35" t="s">
        <v>419</v>
      </c>
      <c r="D35" t="s">
        <v>266</v>
      </c>
      <c r="E35" t="s">
        <v>420</v>
      </c>
      <c r="F35" t="s">
        <v>421</v>
      </c>
      <c r="G35" t="s">
        <v>422</v>
      </c>
      <c r="H35" t="s">
        <v>80</v>
      </c>
      <c r="I35" t="s">
        <v>81</v>
      </c>
      <c r="J35" t="s">
        <v>423</v>
      </c>
      <c r="K35" t="s">
        <v>424</v>
      </c>
      <c r="L35" t="s">
        <v>216</v>
      </c>
      <c r="M35" t="s">
        <v>425</v>
      </c>
      <c r="N35" t="s">
        <v>426</v>
      </c>
      <c r="O35" t="s">
        <v>157</v>
      </c>
      <c r="P35" t="s">
        <v>158</v>
      </c>
      <c r="Q35" t="s">
        <v>89</v>
      </c>
      <c r="R35" t="s">
        <v>90</v>
      </c>
      <c r="S35" t="s">
        <v>189</v>
      </c>
      <c r="T35" t="s">
        <v>73</v>
      </c>
      <c r="U35" t="s">
        <v>21</v>
      </c>
    </row>
    <row r="36" spans="1:21" x14ac:dyDescent="0.25">
      <c r="A36" t="s">
        <v>21</v>
      </c>
      <c r="B36" t="s">
        <v>427</v>
      </c>
      <c r="C36" t="s">
        <v>428</v>
      </c>
      <c r="D36" t="s">
        <v>314</v>
      </c>
      <c r="E36" t="s">
        <v>429</v>
      </c>
      <c r="F36" t="s">
        <v>430</v>
      </c>
      <c r="G36" t="s">
        <v>431</v>
      </c>
      <c r="H36" t="s">
        <v>432</v>
      </c>
      <c r="I36" t="s">
        <v>338</v>
      </c>
      <c r="J36" t="s">
        <v>433</v>
      </c>
      <c r="K36" t="s">
        <v>120</v>
      </c>
      <c r="L36" t="s">
        <v>199</v>
      </c>
      <c r="M36" t="s">
        <v>434</v>
      </c>
      <c r="N36" t="s">
        <v>123</v>
      </c>
      <c r="O36" t="s">
        <v>68</v>
      </c>
      <c r="P36" t="s">
        <v>69</v>
      </c>
      <c r="Q36" t="s">
        <v>70</v>
      </c>
      <c r="R36" t="s">
        <v>71</v>
      </c>
      <c r="S36" t="s">
        <v>72</v>
      </c>
      <c r="T36" t="s">
        <v>110</v>
      </c>
      <c r="U36" t="s">
        <v>21</v>
      </c>
    </row>
    <row r="37" spans="1:21" x14ac:dyDescent="0.25">
      <c r="A37" t="s">
        <v>21</v>
      </c>
      <c r="B37" t="s">
        <v>435</v>
      </c>
      <c r="C37" t="s">
        <v>436</v>
      </c>
      <c r="D37" t="s">
        <v>437</v>
      </c>
      <c r="E37" t="s">
        <v>438</v>
      </c>
      <c r="F37" t="s">
        <v>439</v>
      </c>
      <c r="G37" t="s">
        <v>440</v>
      </c>
      <c r="H37" t="s">
        <v>80</v>
      </c>
      <c r="I37" t="s">
        <v>118</v>
      </c>
      <c r="J37" t="s">
        <v>441</v>
      </c>
      <c r="K37" t="s">
        <v>198</v>
      </c>
      <c r="L37" t="s">
        <v>216</v>
      </c>
      <c r="M37" t="s">
        <v>442</v>
      </c>
      <c r="N37" t="s">
        <v>201</v>
      </c>
      <c r="O37" t="s">
        <v>87</v>
      </c>
      <c r="P37" t="s">
        <v>88</v>
      </c>
      <c r="Q37" t="s">
        <v>89</v>
      </c>
      <c r="R37" t="s">
        <v>126</v>
      </c>
      <c r="S37" t="s">
        <v>91</v>
      </c>
      <c r="T37" t="s">
        <v>128</v>
      </c>
      <c r="U37" t="s">
        <v>21</v>
      </c>
    </row>
    <row r="38" spans="1:21" x14ac:dyDescent="0.25">
      <c r="A38" t="s">
        <v>21</v>
      </c>
      <c r="B38" t="s">
        <v>443</v>
      </c>
      <c r="C38" t="s">
        <v>444</v>
      </c>
      <c r="D38" t="s">
        <v>222</v>
      </c>
      <c r="E38" t="s">
        <v>445</v>
      </c>
      <c r="F38" t="s">
        <v>446</v>
      </c>
      <c r="G38" t="s">
        <v>447</v>
      </c>
      <c r="H38" t="s">
        <v>61</v>
      </c>
      <c r="I38" t="s">
        <v>135</v>
      </c>
      <c r="J38" t="s">
        <v>448</v>
      </c>
      <c r="K38" t="s">
        <v>236</v>
      </c>
      <c r="L38" t="s">
        <v>199</v>
      </c>
      <c r="M38" t="s">
        <v>449</v>
      </c>
      <c r="N38" t="s">
        <v>238</v>
      </c>
      <c r="O38" t="s">
        <v>105</v>
      </c>
      <c r="P38" t="s">
        <v>106</v>
      </c>
      <c r="Q38" t="s">
        <v>70</v>
      </c>
      <c r="R38" t="s">
        <v>143</v>
      </c>
      <c r="S38" t="s">
        <v>239</v>
      </c>
      <c r="T38" t="s">
        <v>73</v>
      </c>
      <c r="U38" t="s">
        <v>21</v>
      </c>
    </row>
    <row r="39" spans="1:21" x14ac:dyDescent="0.25">
      <c r="A39" t="s">
        <v>21</v>
      </c>
      <c r="B39" t="s">
        <v>450</v>
      </c>
      <c r="C39" t="s">
        <v>451</v>
      </c>
      <c r="D39" t="s">
        <v>452</v>
      </c>
      <c r="E39" t="s">
        <v>453</v>
      </c>
      <c r="F39" t="s">
        <v>454</v>
      </c>
      <c r="G39" t="s">
        <v>455</v>
      </c>
      <c r="H39" t="s">
        <v>80</v>
      </c>
      <c r="I39" t="s">
        <v>118</v>
      </c>
      <c r="J39" t="s">
        <v>456</v>
      </c>
      <c r="K39" t="s">
        <v>215</v>
      </c>
      <c r="L39" t="s">
        <v>184</v>
      </c>
      <c r="M39" t="s">
        <v>457</v>
      </c>
      <c r="N39" t="s">
        <v>67</v>
      </c>
      <c r="O39" t="s">
        <v>124</v>
      </c>
      <c r="P39" t="s">
        <v>125</v>
      </c>
      <c r="Q39" t="s">
        <v>89</v>
      </c>
      <c r="R39" t="s">
        <v>126</v>
      </c>
      <c r="S39" t="s">
        <v>127</v>
      </c>
      <c r="T39" t="s">
        <v>128</v>
      </c>
      <c r="U39" t="s">
        <v>21</v>
      </c>
    </row>
    <row r="40" spans="1:21" x14ac:dyDescent="0.25">
      <c r="A40" t="s">
        <v>21</v>
      </c>
      <c r="B40" t="s">
        <v>458</v>
      </c>
      <c r="C40" t="s">
        <v>459</v>
      </c>
      <c r="D40" t="s">
        <v>305</v>
      </c>
      <c r="E40" t="s">
        <v>460</v>
      </c>
      <c r="F40" t="s">
        <v>461</v>
      </c>
      <c r="G40" t="s">
        <v>462</v>
      </c>
      <c r="H40" t="s">
        <v>80</v>
      </c>
      <c r="I40" t="s">
        <v>407</v>
      </c>
      <c r="J40" t="s">
        <v>463</v>
      </c>
      <c r="K40" t="s">
        <v>183</v>
      </c>
      <c r="L40" t="s">
        <v>170</v>
      </c>
      <c r="M40" t="s">
        <v>464</v>
      </c>
      <c r="N40" t="s">
        <v>186</v>
      </c>
      <c r="O40" t="s">
        <v>141</v>
      </c>
      <c r="P40" t="s">
        <v>142</v>
      </c>
      <c r="Q40" t="s">
        <v>70</v>
      </c>
      <c r="R40" t="s">
        <v>311</v>
      </c>
      <c r="S40" t="s">
        <v>72</v>
      </c>
      <c r="T40" t="s">
        <v>343</v>
      </c>
      <c r="U40" t="s">
        <v>21</v>
      </c>
    </row>
    <row r="41" spans="1:21" x14ac:dyDescent="0.25">
      <c r="A41" t="s">
        <v>21</v>
      </c>
      <c r="B41" t="s">
        <v>465</v>
      </c>
      <c r="C41" t="s">
        <v>466</v>
      </c>
      <c r="D41" t="s">
        <v>314</v>
      </c>
      <c r="E41" t="s">
        <v>467</v>
      </c>
      <c r="F41" t="s">
        <v>468</v>
      </c>
      <c r="G41" t="s">
        <v>469</v>
      </c>
      <c r="H41" t="s">
        <v>80</v>
      </c>
      <c r="I41" t="s">
        <v>181</v>
      </c>
      <c r="J41" t="s">
        <v>470</v>
      </c>
      <c r="K41" t="s">
        <v>283</v>
      </c>
      <c r="L41" t="s">
        <v>216</v>
      </c>
      <c r="M41" t="s">
        <v>471</v>
      </c>
      <c r="N41" t="s">
        <v>172</v>
      </c>
      <c r="O41" t="s">
        <v>173</v>
      </c>
      <c r="P41" t="s">
        <v>174</v>
      </c>
      <c r="Q41" t="s">
        <v>159</v>
      </c>
      <c r="R41" t="s">
        <v>90</v>
      </c>
      <c r="S41" t="s">
        <v>189</v>
      </c>
      <c r="T41" t="s">
        <v>73</v>
      </c>
      <c r="U41" t="s">
        <v>21</v>
      </c>
    </row>
    <row r="42" spans="1:21" x14ac:dyDescent="0.25">
      <c r="A42" t="s">
        <v>21</v>
      </c>
      <c r="B42" t="s">
        <v>472</v>
      </c>
      <c r="C42" t="s">
        <v>473</v>
      </c>
      <c r="D42" t="s">
        <v>334</v>
      </c>
      <c r="E42" t="s">
        <v>474</v>
      </c>
      <c r="F42" t="s">
        <v>475</v>
      </c>
      <c r="G42" t="s">
        <v>476</v>
      </c>
      <c r="H42" t="s">
        <v>61</v>
      </c>
      <c r="I42" t="s">
        <v>246</v>
      </c>
      <c r="J42" t="s">
        <v>477</v>
      </c>
      <c r="K42" t="s">
        <v>227</v>
      </c>
      <c r="L42" t="s">
        <v>199</v>
      </c>
      <c r="M42" t="s">
        <v>478</v>
      </c>
      <c r="N42" t="s">
        <v>67</v>
      </c>
      <c r="O42" t="s">
        <v>341</v>
      </c>
      <c r="P42" t="s">
        <v>342</v>
      </c>
      <c r="Q42" t="s">
        <v>89</v>
      </c>
      <c r="R42" t="s">
        <v>143</v>
      </c>
      <c r="S42" t="s">
        <v>239</v>
      </c>
      <c r="T42" t="s">
        <v>128</v>
      </c>
      <c r="U42" t="s">
        <v>21</v>
      </c>
    </row>
    <row r="43" spans="1:21" x14ac:dyDescent="0.25">
      <c r="A43" t="s">
        <v>21</v>
      </c>
      <c r="B43" t="s">
        <v>479</v>
      </c>
      <c r="C43" t="s">
        <v>480</v>
      </c>
      <c r="D43" t="s">
        <v>314</v>
      </c>
      <c r="E43" t="s">
        <v>481</v>
      </c>
      <c r="F43" t="s">
        <v>482</v>
      </c>
      <c r="G43" t="s">
        <v>483</v>
      </c>
      <c r="H43" t="s">
        <v>80</v>
      </c>
      <c r="I43" t="s">
        <v>484</v>
      </c>
      <c r="J43" t="s">
        <v>485</v>
      </c>
      <c r="K43" t="s">
        <v>120</v>
      </c>
      <c r="L43" t="s">
        <v>184</v>
      </c>
      <c r="M43" t="s">
        <v>486</v>
      </c>
      <c r="N43" t="s">
        <v>123</v>
      </c>
      <c r="O43" t="s">
        <v>157</v>
      </c>
      <c r="P43" t="s">
        <v>158</v>
      </c>
      <c r="Q43" t="s">
        <v>159</v>
      </c>
      <c r="R43" t="s">
        <v>160</v>
      </c>
      <c r="S43" t="s">
        <v>391</v>
      </c>
      <c r="T43" t="s">
        <v>73</v>
      </c>
      <c r="U43" t="s">
        <v>21</v>
      </c>
    </row>
    <row r="44" spans="1:21" x14ac:dyDescent="0.25">
      <c r="A44" t="s">
        <v>21</v>
      </c>
      <c r="B44" t="s">
        <v>487</v>
      </c>
      <c r="C44" t="s">
        <v>488</v>
      </c>
      <c r="D44" t="s">
        <v>266</v>
      </c>
      <c r="E44" t="s">
        <v>489</v>
      </c>
      <c r="F44" t="s">
        <v>490</v>
      </c>
      <c r="G44" t="s">
        <v>491</v>
      </c>
      <c r="H44" t="s">
        <v>61</v>
      </c>
      <c r="I44" t="s">
        <v>62</v>
      </c>
      <c r="J44" t="s">
        <v>492</v>
      </c>
      <c r="K44" t="s">
        <v>360</v>
      </c>
      <c r="L44" t="s">
        <v>216</v>
      </c>
      <c r="M44" t="s">
        <v>493</v>
      </c>
      <c r="N44" t="s">
        <v>362</v>
      </c>
      <c r="O44" t="s">
        <v>68</v>
      </c>
      <c r="P44" t="s">
        <v>69</v>
      </c>
      <c r="Q44" t="s">
        <v>70</v>
      </c>
      <c r="R44" t="s">
        <v>71</v>
      </c>
      <c r="S44" t="s">
        <v>72</v>
      </c>
      <c r="T44" t="s">
        <v>110</v>
      </c>
      <c r="U44" t="s">
        <v>21</v>
      </c>
    </row>
    <row r="45" spans="1:21" x14ac:dyDescent="0.25">
      <c r="A45" t="s">
        <v>21</v>
      </c>
      <c r="B45" t="s">
        <v>494</v>
      </c>
      <c r="C45" t="s">
        <v>495</v>
      </c>
      <c r="D45" t="s">
        <v>496</v>
      </c>
      <c r="E45" t="s">
        <v>497</v>
      </c>
      <c r="F45" t="s">
        <v>498</v>
      </c>
      <c r="G45" t="s">
        <v>499</v>
      </c>
      <c r="H45" t="s">
        <v>80</v>
      </c>
      <c r="I45" t="s">
        <v>81</v>
      </c>
      <c r="J45" t="s">
        <v>500</v>
      </c>
      <c r="K45" t="s">
        <v>183</v>
      </c>
      <c r="L45" t="s">
        <v>199</v>
      </c>
      <c r="M45" t="s">
        <v>501</v>
      </c>
      <c r="N45" t="s">
        <v>186</v>
      </c>
      <c r="O45" t="s">
        <v>87</v>
      </c>
      <c r="P45" t="s">
        <v>88</v>
      </c>
      <c r="Q45" t="s">
        <v>89</v>
      </c>
      <c r="R45" t="s">
        <v>90</v>
      </c>
      <c r="S45" t="s">
        <v>189</v>
      </c>
      <c r="T45" t="s">
        <v>73</v>
      </c>
      <c r="U45" t="s">
        <v>21</v>
      </c>
    </row>
    <row r="46" spans="1:21" x14ac:dyDescent="0.25">
      <c r="A46" t="s">
        <v>21</v>
      </c>
      <c r="B46" t="s">
        <v>502</v>
      </c>
      <c r="C46" t="s">
        <v>503</v>
      </c>
      <c r="D46" t="s">
        <v>231</v>
      </c>
      <c r="E46" t="s">
        <v>504</v>
      </c>
      <c r="F46" t="s">
        <v>505</v>
      </c>
      <c r="G46" t="s">
        <v>506</v>
      </c>
      <c r="H46" t="s">
        <v>507</v>
      </c>
      <c r="I46" t="s">
        <v>135</v>
      </c>
      <c r="J46" t="s">
        <v>508</v>
      </c>
      <c r="K46" t="s">
        <v>101</v>
      </c>
      <c r="L46" t="s">
        <v>184</v>
      </c>
      <c r="M46" t="s">
        <v>509</v>
      </c>
      <c r="N46" t="s">
        <v>104</v>
      </c>
      <c r="O46" t="s">
        <v>105</v>
      </c>
      <c r="P46" t="s">
        <v>106</v>
      </c>
      <c r="Q46" t="s">
        <v>159</v>
      </c>
      <c r="R46" t="s">
        <v>126</v>
      </c>
      <c r="S46" t="s">
        <v>91</v>
      </c>
      <c r="T46" t="s">
        <v>128</v>
      </c>
      <c r="U46" t="s">
        <v>21</v>
      </c>
    </row>
    <row r="47" spans="1:21" x14ac:dyDescent="0.25">
      <c r="A47" t="s">
        <v>21</v>
      </c>
      <c r="B47" t="s">
        <v>510</v>
      </c>
      <c r="C47" t="s">
        <v>511</v>
      </c>
      <c r="D47" t="s">
        <v>512</v>
      </c>
      <c r="E47" t="s">
        <v>513</v>
      </c>
      <c r="F47" t="s">
        <v>514</v>
      </c>
      <c r="G47" t="s">
        <v>515</v>
      </c>
      <c r="H47" t="s">
        <v>516</v>
      </c>
      <c r="I47" t="s">
        <v>213</v>
      </c>
      <c r="J47" t="s">
        <v>517</v>
      </c>
      <c r="K47" t="s">
        <v>120</v>
      </c>
      <c r="L47" t="s">
        <v>216</v>
      </c>
      <c r="M47" t="s">
        <v>518</v>
      </c>
      <c r="N47" t="s">
        <v>123</v>
      </c>
      <c r="O47" t="s">
        <v>124</v>
      </c>
      <c r="P47" t="s">
        <v>125</v>
      </c>
      <c r="Q47" t="s">
        <v>89</v>
      </c>
      <c r="R47" t="s">
        <v>302</v>
      </c>
      <c r="S47" t="s">
        <v>91</v>
      </c>
      <c r="T47" t="s">
        <v>110</v>
      </c>
      <c r="U47" t="s">
        <v>21</v>
      </c>
    </row>
    <row r="48" spans="1:21" x14ac:dyDescent="0.25">
      <c r="A48" t="s">
        <v>21</v>
      </c>
      <c r="B48" t="s">
        <v>519</v>
      </c>
      <c r="C48" t="s">
        <v>520</v>
      </c>
      <c r="D48" t="s">
        <v>278</v>
      </c>
      <c r="E48" t="s">
        <v>521</v>
      </c>
      <c r="F48" t="s">
        <v>522</v>
      </c>
      <c r="G48" t="s">
        <v>523</v>
      </c>
      <c r="H48" t="s">
        <v>117</v>
      </c>
      <c r="I48" t="s">
        <v>524</v>
      </c>
      <c r="J48" t="s">
        <v>525</v>
      </c>
      <c r="K48" t="s">
        <v>424</v>
      </c>
      <c r="L48" t="s">
        <v>199</v>
      </c>
      <c r="M48" t="s">
        <v>526</v>
      </c>
      <c r="N48" t="s">
        <v>426</v>
      </c>
      <c r="O48" t="s">
        <v>141</v>
      </c>
      <c r="P48" t="s">
        <v>142</v>
      </c>
      <c r="Q48" t="s">
        <v>70</v>
      </c>
      <c r="R48" t="s">
        <v>311</v>
      </c>
      <c r="S48" t="s">
        <v>144</v>
      </c>
      <c r="T48" t="s">
        <v>343</v>
      </c>
      <c r="U48" t="s">
        <v>21</v>
      </c>
    </row>
    <row r="49" spans="1:21" x14ac:dyDescent="0.25">
      <c r="A49" t="s">
        <v>21</v>
      </c>
      <c r="B49" t="s">
        <v>527</v>
      </c>
      <c r="C49" t="s">
        <v>528</v>
      </c>
      <c r="D49" t="s">
        <v>529</v>
      </c>
      <c r="E49" t="s">
        <v>530</v>
      </c>
      <c r="F49" t="s">
        <v>289</v>
      </c>
      <c r="G49" t="s">
        <v>531</v>
      </c>
      <c r="H49" t="s">
        <v>80</v>
      </c>
      <c r="I49" t="s">
        <v>181</v>
      </c>
      <c r="J49" t="s">
        <v>532</v>
      </c>
      <c r="K49" t="s">
        <v>292</v>
      </c>
      <c r="L49" t="s">
        <v>184</v>
      </c>
      <c r="M49" t="s">
        <v>533</v>
      </c>
      <c r="N49" t="s">
        <v>250</v>
      </c>
      <c r="O49" t="s">
        <v>173</v>
      </c>
      <c r="P49" t="s">
        <v>174</v>
      </c>
      <c r="Q49" t="s">
        <v>89</v>
      </c>
      <c r="R49" t="s">
        <v>90</v>
      </c>
      <c r="S49" t="s">
        <v>189</v>
      </c>
      <c r="T49" t="s">
        <v>73</v>
      </c>
      <c r="U49" t="s">
        <v>21</v>
      </c>
    </row>
    <row r="50" spans="1:21" x14ac:dyDescent="0.25">
      <c r="A50" t="s">
        <v>21</v>
      </c>
      <c r="B50" t="s">
        <v>534</v>
      </c>
      <c r="C50" t="s">
        <v>535</v>
      </c>
      <c r="D50" t="s">
        <v>496</v>
      </c>
      <c r="E50" t="s">
        <v>536</v>
      </c>
      <c r="F50" t="s">
        <v>454</v>
      </c>
      <c r="G50" t="s">
        <v>537</v>
      </c>
      <c r="H50" t="s">
        <v>61</v>
      </c>
      <c r="I50" t="s">
        <v>81</v>
      </c>
      <c r="J50" t="s">
        <v>456</v>
      </c>
      <c r="K50" t="s">
        <v>215</v>
      </c>
      <c r="L50" t="s">
        <v>216</v>
      </c>
      <c r="M50" t="s">
        <v>457</v>
      </c>
      <c r="N50" t="s">
        <v>67</v>
      </c>
      <c r="O50" t="s">
        <v>105</v>
      </c>
      <c r="P50" t="s">
        <v>106</v>
      </c>
      <c r="Q50" t="s">
        <v>159</v>
      </c>
      <c r="R50" t="s">
        <v>126</v>
      </c>
      <c r="S50" t="s">
        <v>127</v>
      </c>
      <c r="T50" t="s">
        <v>128</v>
      </c>
      <c r="U50" t="s">
        <v>21</v>
      </c>
    </row>
    <row r="51" spans="1:21" x14ac:dyDescent="0.25">
      <c r="A51" t="s">
        <v>21</v>
      </c>
      <c r="B51" t="s">
        <v>538</v>
      </c>
      <c r="C51" t="s">
        <v>539</v>
      </c>
      <c r="D51" t="s">
        <v>266</v>
      </c>
      <c r="E51" t="s">
        <v>540</v>
      </c>
      <c r="F51" t="s">
        <v>461</v>
      </c>
      <c r="G51" t="s">
        <v>541</v>
      </c>
      <c r="H51" t="s">
        <v>117</v>
      </c>
      <c r="I51" t="s">
        <v>542</v>
      </c>
      <c r="J51" t="s">
        <v>463</v>
      </c>
      <c r="K51" t="s">
        <v>183</v>
      </c>
      <c r="L51" t="s">
        <v>199</v>
      </c>
      <c r="M51" t="s">
        <v>464</v>
      </c>
      <c r="N51" t="s">
        <v>186</v>
      </c>
      <c r="O51" t="s">
        <v>124</v>
      </c>
      <c r="P51" t="s">
        <v>125</v>
      </c>
      <c r="Q51" t="s">
        <v>70</v>
      </c>
      <c r="R51" t="s">
        <v>108</v>
      </c>
      <c r="S51" t="s">
        <v>543</v>
      </c>
      <c r="T51" t="s">
        <v>343</v>
      </c>
      <c r="U51" t="s">
        <v>21</v>
      </c>
    </row>
    <row r="52" spans="1:21" x14ac:dyDescent="0.25">
      <c r="A52" t="s">
        <v>21</v>
      </c>
      <c r="B52" t="s">
        <v>544</v>
      </c>
      <c r="C52" t="s">
        <v>545</v>
      </c>
      <c r="D52" t="s">
        <v>278</v>
      </c>
      <c r="E52" t="s">
        <v>546</v>
      </c>
      <c r="F52" t="s">
        <v>547</v>
      </c>
      <c r="G52" t="s">
        <v>548</v>
      </c>
      <c r="H52" t="s">
        <v>80</v>
      </c>
      <c r="I52" t="s">
        <v>380</v>
      </c>
      <c r="J52" t="s">
        <v>549</v>
      </c>
      <c r="K52" t="s">
        <v>283</v>
      </c>
      <c r="L52" t="s">
        <v>184</v>
      </c>
      <c r="M52" t="s">
        <v>550</v>
      </c>
      <c r="N52" t="s">
        <v>172</v>
      </c>
      <c r="O52" t="s">
        <v>68</v>
      </c>
      <c r="P52" t="s">
        <v>69</v>
      </c>
      <c r="Q52" t="s">
        <v>89</v>
      </c>
      <c r="R52" t="s">
        <v>204</v>
      </c>
      <c r="S52" t="s">
        <v>161</v>
      </c>
      <c r="T52" t="s">
        <v>73</v>
      </c>
      <c r="U52" t="s">
        <v>21</v>
      </c>
    </row>
    <row r="53" spans="1:21" x14ac:dyDescent="0.25">
      <c r="A53" t="s">
        <v>21</v>
      </c>
      <c r="B53" t="s">
        <v>551</v>
      </c>
      <c r="C53" t="s">
        <v>552</v>
      </c>
      <c r="D53" t="s">
        <v>266</v>
      </c>
      <c r="E53" t="s">
        <v>553</v>
      </c>
      <c r="F53" t="s">
        <v>475</v>
      </c>
      <c r="G53" t="s">
        <v>554</v>
      </c>
      <c r="H53" t="s">
        <v>80</v>
      </c>
      <c r="I53" t="s">
        <v>380</v>
      </c>
      <c r="J53" t="s">
        <v>555</v>
      </c>
      <c r="K53" t="s">
        <v>227</v>
      </c>
      <c r="L53" t="s">
        <v>216</v>
      </c>
      <c r="M53" t="s">
        <v>556</v>
      </c>
      <c r="N53" t="s">
        <v>67</v>
      </c>
      <c r="O53" t="s">
        <v>87</v>
      </c>
      <c r="P53" t="s">
        <v>88</v>
      </c>
      <c r="Q53" t="s">
        <v>159</v>
      </c>
      <c r="R53" t="s">
        <v>251</v>
      </c>
      <c r="S53" t="s">
        <v>205</v>
      </c>
      <c r="T53" t="s">
        <v>73</v>
      </c>
      <c r="U53" t="s">
        <v>21</v>
      </c>
    </row>
    <row r="54" spans="1:21" x14ac:dyDescent="0.25">
      <c r="A54" t="s">
        <v>21</v>
      </c>
      <c r="B54" t="s">
        <v>557</v>
      </c>
      <c r="C54" t="s">
        <v>558</v>
      </c>
      <c r="D54" t="s">
        <v>278</v>
      </c>
      <c r="E54" t="s">
        <v>559</v>
      </c>
      <c r="F54" t="s">
        <v>430</v>
      </c>
      <c r="G54" t="s">
        <v>560</v>
      </c>
      <c r="H54" t="s">
        <v>61</v>
      </c>
      <c r="I54" t="s">
        <v>338</v>
      </c>
      <c r="J54" t="s">
        <v>561</v>
      </c>
      <c r="K54" t="s">
        <v>120</v>
      </c>
      <c r="L54" t="s">
        <v>199</v>
      </c>
      <c r="M54" t="s">
        <v>562</v>
      </c>
      <c r="N54" t="s">
        <v>123</v>
      </c>
      <c r="O54" t="s">
        <v>105</v>
      </c>
      <c r="P54" t="s">
        <v>106</v>
      </c>
      <c r="Q54" t="s">
        <v>70</v>
      </c>
      <c r="R54" t="s">
        <v>71</v>
      </c>
      <c r="S54" t="s">
        <v>72</v>
      </c>
      <c r="T54" t="s">
        <v>110</v>
      </c>
      <c r="U54" t="s">
        <v>21</v>
      </c>
    </row>
    <row r="55" spans="1:21" x14ac:dyDescent="0.25">
      <c r="A55" t="s">
        <v>21</v>
      </c>
      <c r="B55" t="s">
        <v>41</v>
      </c>
      <c r="C55" t="s">
        <v>415</v>
      </c>
      <c r="D55" t="s">
        <v>44</v>
      </c>
      <c r="E55" t="s">
        <v>49</v>
      </c>
      <c r="F55" t="s">
        <v>49</v>
      </c>
      <c r="G55" t="s">
        <v>48</v>
      </c>
      <c r="H55" t="s">
        <v>46</v>
      </c>
      <c r="I55" t="s">
        <v>47</v>
      </c>
      <c r="J55" t="s">
        <v>415</v>
      </c>
      <c r="K55" t="s">
        <v>47</v>
      </c>
      <c r="L55" t="s">
        <v>42</v>
      </c>
      <c r="M55" t="s">
        <v>53</v>
      </c>
      <c r="N55" t="s">
        <v>49</v>
      </c>
      <c r="O55" t="s">
        <v>50</v>
      </c>
      <c r="P55" t="s">
        <v>42</v>
      </c>
      <c r="Q55" t="s">
        <v>51</v>
      </c>
      <c r="R55" t="s">
        <v>52</v>
      </c>
      <c r="S55" t="s">
        <v>53</v>
      </c>
      <c r="T55" t="s">
        <v>54</v>
      </c>
      <c r="U55" t="s">
        <v>21</v>
      </c>
    </row>
    <row r="56" spans="1:21" x14ac:dyDescent="0.25">
      <c r="A56" t="s">
        <v>21</v>
      </c>
      <c r="B56" t="s">
        <v>563</v>
      </c>
      <c r="C56" t="s">
        <v>503</v>
      </c>
      <c r="D56" t="s">
        <v>564</v>
      </c>
      <c r="E56" t="s">
        <v>504</v>
      </c>
      <c r="F56" t="s">
        <v>505</v>
      </c>
      <c r="G56" t="s">
        <v>565</v>
      </c>
      <c r="H56" t="s">
        <v>80</v>
      </c>
      <c r="I56" t="s">
        <v>246</v>
      </c>
      <c r="J56" t="s">
        <v>566</v>
      </c>
      <c r="K56" t="s">
        <v>101</v>
      </c>
      <c r="L56" t="s">
        <v>184</v>
      </c>
      <c r="M56" t="s">
        <v>567</v>
      </c>
      <c r="N56" t="s">
        <v>104</v>
      </c>
      <c r="O56" t="s">
        <v>157</v>
      </c>
      <c r="P56" t="s">
        <v>158</v>
      </c>
      <c r="Q56" t="s">
        <v>89</v>
      </c>
      <c r="R56" t="s">
        <v>251</v>
      </c>
      <c r="S56" t="s">
        <v>205</v>
      </c>
      <c r="T56" t="s">
        <v>73</v>
      </c>
      <c r="U56" t="s">
        <v>21</v>
      </c>
    </row>
    <row r="57" spans="1:21" x14ac:dyDescent="0.25">
      <c r="A57" t="s">
        <v>21</v>
      </c>
      <c r="B57" t="s">
        <v>568</v>
      </c>
      <c r="C57" t="s">
        <v>436</v>
      </c>
      <c r="D57" t="s">
        <v>569</v>
      </c>
      <c r="E57" t="s">
        <v>438</v>
      </c>
      <c r="F57" t="s">
        <v>439</v>
      </c>
      <c r="G57" t="s">
        <v>570</v>
      </c>
      <c r="H57" t="s">
        <v>80</v>
      </c>
      <c r="I57" t="s">
        <v>398</v>
      </c>
      <c r="J57" t="s">
        <v>571</v>
      </c>
      <c r="K57" t="s">
        <v>198</v>
      </c>
      <c r="L57" t="s">
        <v>216</v>
      </c>
      <c r="M57" t="s">
        <v>572</v>
      </c>
      <c r="N57" t="s">
        <v>201</v>
      </c>
      <c r="O57" t="s">
        <v>68</v>
      </c>
      <c r="P57" t="s">
        <v>69</v>
      </c>
      <c r="Q57" t="s">
        <v>159</v>
      </c>
      <c r="R57" t="s">
        <v>204</v>
      </c>
      <c r="S57" t="s">
        <v>161</v>
      </c>
      <c r="T57" t="s">
        <v>128</v>
      </c>
      <c r="U57" t="s">
        <v>21</v>
      </c>
    </row>
    <row r="58" spans="1:21" x14ac:dyDescent="0.25">
      <c r="A58" t="s">
        <v>21</v>
      </c>
      <c r="B58" t="s">
        <v>573</v>
      </c>
      <c r="C58" t="s">
        <v>451</v>
      </c>
      <c r="D58" t="s">
        <v>574</v>
      </c>
      <c r="E58" t="s">
        <v>453</v>
      </c>
      <c r="F58" t="s">
        <v>454</v>
      </c>
      <c r="G58" t="s">
        <v>575</v>
      </c>
      <c r="H58" t="s">
        <v>80</v>
      </c>
      <c r="I58" t="s">
        <v>213</v>
      </c>
      <c r="J58" t="s">
        <v>456</v>
      </c>
      <c r="K58" t="s">
        <v>215</v>
      </c>
      <c r="L58" t="s">
        <v>199</v>
      </c>
      <c r="M58" t="s">
        <v>457</v>
      </c>
      <c r="N58" t="s">
        <v>67</v>
      </c>
      <c r="O58" t="s">
        <v>173</v>
      </c>
      <c r="P58" t="s">
        <v>174</v>
      </c>
      <c r="Q58" t="s">
        <v>89</v>
      </c>
      <c r="R58" t="s">
        <v>126</v>
      </c>
      <c r="S58" t="s">
        <v>127</v>
      </c>
      <c r="T58" t="s">
        <v>128</v>
      </c>
      <c r="U58" t="s">
        <v>21</v>
      </c>
    </row>
    <row r="59" spans="1:21" x14ac:dyDescent="0.25">
      <c r="A59" t="s">
        <v>21</v>
      </c>
      <c r="B59" t="s">
        <v>576</v>
      </c>
      <c r="C59" t="s">
        <v>459</v>
      </c>
      <c r="D59" t="s">
        <v>577</v>
      </c>
      <c r="E59" t="s">
        <v>460</v>
      </c>
      <c r="F59" t="s">
        <v>461</v>
      </c>
      <c r="G59" t="s">
        <v>578</v>
      </c>
      <c r="H59" t="s">
        <v>80</v>
      </c>
      <c r="I59" t="s">
        <v>62</v>
      </c>
      <c r="J59" t="s">
        <v>579</v>
      </c>
      <c r="K59" t="s">
        <v>260</v>
      </c>
      <c r="L59" t="s">
        <v>170</v>
      </c>
      <c r="M59" t="s">
        <v>580</v>
      </c>
      <c r="N59" t="s">
        <v>262</v>
      </c>
      <c r="O59" t="s">
        <v>105</v>
      </c>
      <c r="P59" t="s">
        <v>106</v>
      </c>
      <c r="Q59" t="s">
        <v>70</v>
      </c>
      <c r="R59" t="s">
        <v>311</v>
      </c>
      <c r="S59" t="s">
        <v>144</v>
      </c>
      <c r="T59" t="s">
        <v>73</v>
      </c>
      <c r="U59" t="s">
        <v>21</v>
      </c>
    </row>
    <row r="60" spans="1:21" x14ac:dyDescent="0.25">
      <c r="A60" t="s">
        <v>21</v>
      </c>
      <c r="B60" t="s">
        <v>581</v>
      </c>
      <c r="C60" t="s">
        <v>466</v>
      </c>
      <c r="D60" t="s">
        <v>582</v>
      </c>
      <c r="E60" t="s">
        <v>467</v>
      </c>
      <c r="F60" t="s">
        <v>468</v>
      </c>
      <c r="G60" t="s">
        <v>281</v>
      </c>
      <c r="H60" t="s">
        <v>61</v>
      </c>
      <c r="I60" t="s">
        <v>118</v>
      </c>
      <c r="J60" t="s">
        <v>470</v>
      </c>
      <c r="K60" t="s">
        <v>283</v>
      </c>
      <c r="L60" t="s">
        <v>216</v>
      </c>
      <c r="M60" t="s">
        <v>471</v>
      </c>
      <c r="N60" t="s">
        <v>172</v>
      </c>
      <c r="O60" t="s">
        <v>124</v>
      </c>
      <c r="P60" t="s">
        <v>125</v>
      </c>
      <c r="Q60" t="s">
        <v>159</v>
      </c>
      <c r="R60" t="s">
        <v>90</v>
      </c>
      <c r="S60" t="s">
        <v>189</v>
      </c>
      <c r="T60" t="s">
        <v>73</v>
      </c>
      <c r="U60" t="s">
        <v>21</v>
      </c>
    </row>
    <row r="61" spans="1:21" x14ac:dyDescent="0.25">
      <c r="A61" t="s">
        <v>21</v>
      </c>
      <c r="B61" t="s">
        <v>583</v>
      </c>
      <c r="C61" t="s">
        <v>473</v>
      </c>
      <c r="D61" t="s">
        <v>512</v>
      </c>
      <c r="E61" t="s">
        <v>474</v>
      </c>
      <c r="F61" t="s">
        <v>475</v>
      </c>
      <c r="G61" t="s">
        <v>584</v>
      </c>
      <c r="H61" t="s">
        <v>80</v>
      </c>
      <c r="I61" t="s">
        <v>135</v>
      </c>
      <c r="J61" t="s">
        <v>477</v>
      </c>
      <c r="K61" t="s">
        <v>227</v>
      </c>
      <c r="L61" t="s">
        <v>199</v>
      </c>
      <c r="M61" t="s">
        <v>478</v>
      </c>
      <c r="N61" t="s">
        <v>67</v>
      </c>
      <c r="O61" t="s">
        <v>68</v>
      </c>
      <c r="P61" t="s">
        <v>69</v>
      </c>
      <c r="Q61" t="s">
        <v>89</v>
      </c>
      <c r="R61" t="s">
        <v>71</v>
      </c>
      <c r="S61" t="s">
        <v>72</v>
      </c>
      <c r="T61" t="s">
        <v>110</v>
      </c>
      <c r="U61" t="s">
        <v>21</v>
      </c>
    </row>
    <row r="62" spans="1:21" x14ac:dyDescent="0.25">
      <c r="A62" t="s">
        <v>21</v>
      </c>
      <c r="B62" t="s">
        <v>585</v>
      </c>
      <c r="C62" t="s">
        <v>480</v>
      </c>
      <c r="D62" t="s">
        <v>582</v>
      </c>
      <c r="E62" t="s">
        <v>481</v>
      </c>
      <c r="F62" t="s">
        <v>482</v>
      </c>
      <c r="G62" t="s">
        <v>586</v>
      </c>
      <c r="H62" t="s">
        <v>80</v>
      </c>
      <c r="I62" t="s">
        <v>587</v>
      </c>
      <c r="J62" t="s">
        <v>588</v>
      </c>
      <c r="K62" t="s">
        <v>153</v>
      </c>
      <c r="L62" t="s">
        <v>184</v>
      </c>
      <c r="M62" t="s">
        <v>589</v>
      </c>
      <c r="N62" t="s">
        <v>156</v>
      </c>
      <c r="O62" t="s">
        <v>173</v>
      </c>
      <c r="P62" t="s">
        <v>174</v>
      </c>
      <c r="Q62" t="s">
        <v>159</v>
      </c>
      <c r="R62" t="s">
        <v>160</v>
      </c>
      <c r="S62" t="s">
        <v>391</v>
      </c>
      <c r="T62" t="s">
        <v>73</v>
      </c>
      <c r="U62" t="s">
        <v>21</v>
      </c>
    </row>
    <row r="63" spans="1:21" x14ac:dyDescent="0.25">
      <c r="A63" t="s">
        <v>21</v>
      </c>
      <c r="B63" t="s">
        <v>590</v>
      </c>
      <c r="C63" t="s">
        <v>488</v>
      </c>
      <c r="D63" t="s">
        <v>591</v>
      </c>
      <c r="E63" t="s">
        <v>489</v>
      </c>
      <c r="F63" t="s">
        <v>490</v>
      </c>
      <c r="G63" t="s">
        <v>592</v>
      </c>
      <c r="H63" t="s">
        <v>61</v>
      </c>
      <c r="I63" t="s">
        <v>135</v>
      </c>
      <c r="J63" t="s">
        <v>492</v>
      </c>
      <c r="K63" t="s">
        <v>360</v>
      </c>
      <c r="L63" t="s">
        <v>216</v>
      </c>
      <c r="M63" t="s">
        <v>493</v>
      </c>
      <c r="N63" t="s">
        <v>362</v>
      </c>
      <c r="O63" t="s">
        <v>105</v>
      </c>
      <c r="P63" t="s">
        <v>106</v>
      </c>
      <c r="Q63" t="s">
        <v>70</v>
      </c>
      <c r="R63" t="s">
        <v>71</v>
      </c>
      <c r="S63" t="s">
        <v>72</v>
      </c>
      <c r="T63" t="s">
        <v>110</v>
      </c>
      <c r="U63" t="s">
        <v>21</v>
      </c>
    </row>
    <row r="64" spans="1:21" x14ac:dyDescent="0.25">
      <c r="A64" t="s">
        <v>21</v>
      </c>
      <c r="B64" t="s">
        <v>593</v>
      </c>
      <c r="C64" t="s">
        <v>495</v>
      </c>
      <c r="D64" t="s">
        <v>594</v>
      </c>
      <c r="E64" t="s">
        <v>497</v>
      </c>
      <c r="F64" t="s">
        <v>498</v>
      </c>
      <c r="G64" t="s">
        <v>595</v>
      </c>
      <c r="H64" t="s">
        <v>80</v>
      </c>
      <c r="I64" t="s">
        <v>380</v>
      </c>
      <c r="J64" t="s">
        <v>596</v>
      </c>
      <c r="K64" t="s">
        <v>183</v>
      </c>
      <c r="L64" t="s">
        <v>199</v>
      </c>
      <c r="M64" t="s">
        <v>597</v>
      </c>
      <c r="N64" t="s">
        <v>186</v>
      </c>
      <c r="O64" t="s">
        <v>124</v>
      </c>
      <c r="P64" t="s">
        <v>125</v>
      </c>
      <c r="Q64" t="s">
        <v>89</v>
      </c>
      <c r="R64" t="s">
        <v>126</v>
      </c>
      <c r="S64" t="s">
        <v>127</v>
      </c>
      <c r="T64" t="s">
        <v>128</v>
      </c>
      <c r="U64" t="s">
        <v>21</v>
      </c>
    </row>
    <row r="65" spans="1:21" x14ac:dyDescent="0.25">
      <c r="A65" t="s">
        <v>21</v>
      </c>
      <c r="B65" t="s">
        <v>598</v>
      </c>
      <c r="C65" t="s">
        <v>503</v>
      </c>
      <c r="D65" t="s">
        <v>564</v>
      </c>
      <c r="E65" t="s">
        <v>504</v>
      </c>
      <c r="F65" t="s">
        <v>505</v>
      </c>
      <c r="G65" t="s">
        <v>599</v>
      </c>
      <c r="H65" t="s">
        <v>80</v>
      </c>
      <c r="I65" t="s">
        <v>213</v>
      </c>
      <c r="J65" t="s">
        <v>508</v>
      </c>
      <c r="K65" t="s">
        <v>101</v>
      </c>
      <c r="L65" t="s">
        <v>184</v>
      </c>
      <c r="M65" t="s">
        <v>509</v>
      </c>
      <c r="N65" t="s">
        <v>104</v>
      </c>
      <c r="O65" t="s">
        <v>141</v>
      </c>
      <c r="P65" t="s">
        <v>142</v>
      </c>
      <c r="Q65" t="s">
        <v>159</v>
      </c>
      <c r="R65" t="s">
        <v>90</v>
      </c>
      <c r="S65" t="s">
        <v>189</v>
      </c>
      <c r="T65" t="s">
        <v>73</v>
      </c>
      <c r="U65" t="s">
        <v>21</v>
      </c>
    </row>
    <row r="66" spans="1:21" x14ac:dyDescent="0.25">
      <c r="A66" t="s">
        <v>21</v>
      </c>
      <c r="B66" t="s">
        <v>600</v>
      </c>
      <c r="C66" t="s">
        <v>552</v>
      </c>
      <c r="D66" t="s">
        <v>591</v>
      </c>
      <c r="E66" t="s">
        <v>553</v>
      </c>
      <c r="F66" t="s">
        <v>514</v>
      </c>
      <c r="G66" t="s">
        <v>601</v>
      </c>
      <c r="H66" t="s">
        <v>80</v>
      </c>
      <c r="I66" t="s">
        <v>380</v>
      </c>
      <c r="J66" t="s">
        <v>602</v>
      </c>
      <c r="K66" t="s">
        <v>137</v>
      </c>
      <c r="L66" t="s">
        <v>216</v>
      </c>
      <c r="M66" t="s">
        <v>603</v>
      </c>
      <c r="N66" t="s">
        <v>140</v>
      </c>
      <c r="O66" t="s">
        <v>87</v>
      </c>
      <c r="P66" t="s">
        <v>88</v>
      </c>
      <c r="Q66" t="s">
        <v>89</v>
      </c>
      <c r="R66" t="s">
        <v>90</v>
      </c>
      <c r="S66" t="s">
        <v>189</v>
      </c>
      <c r="T66" t="s">
        <v>73</v>
      </c>
      <c r="U66" t="s">
        <v>21</v>
      </c>
    </row>
    <row r="67" spans="1:21" x14ac:dyDescent="0.25">
      <c r="A67" t="s">
        <v>21</v>
      </c>
      <c r="B67" t="s">
        <v>604</v>
      </c>
      <c r="C67" t="s">
        <v>545</v>
      </c>
      <c r="D67" t="s">
        <v>605</v>
      </c>
      <c r="E67" t="s">
        <v>546</v>
      </c>
      <c r="F67" t="s">
        <v>547</v>
      </c>
      <c r="G67" t="s">
        <v>606</v>
      </c>
      <c r="H67" t="s">
        <v>80</v>
      </c>
      <c r="I67" t="s">
        <v>484</v>
      </c>
      <c r="J67" t="s">
        <v>607</v>
      </c>
      <c r="K67" t="s">
        <v>83</v>
      </c>
      <c r="L67" t="s">
        <v>199</v>
      </c>
      <c r="M67" t="s">
        <v>608</v>
      </c>
      <c r="N67" t="s">
        <v>86</v>
      </c>
      <c r="O67" t="s">
        <v>105</v>
      </c>
      <c r="P67" t="s">
        <v>106</v>
      </c>
      <c r="Q67" t="s">
        <v>159</v>
      </c>
      <c r="R67" t="s">
        <v>160</v>
      </c>
      <c r="S67" t="s">
        <v>391</v>
      </c>
      <c r="T67" t="s">
        <v>73</v>
      </c>
      <c r="U67" t="s">
        <v>21</v>
      </c>
    </row>
    <row r="68" spans="1:21" x14ac:dyDescent="0.25">
      <c r="A68" t="s">
        <v>21</v>
      </c>
      <c r="B68" t="s">
        <v>609</v>
      </c>
      <c r="C68" t="s">
        <v>539</v>
      </c>
      <c r="D68" t="s">
        <v>591</v>
      </c>
      <c r="E68" t="s">
        <v>540</v>
      </c>
      <c r="F68" t="s">
        <v>461</v>
      </c>
      <c r="G68" t="s">
        <v>610</v>
      </c>
      <c r="H68" t="s">
        <v>80</v>
      </c>
      <c r="I68" t="s">
        <v>81</v>
      </c>
      <c r="J68" t="s">
        <v>611</v>
      </c>
      <c r="K68" t="s">
        <v>101</v>
      </c>
      <c r="L68" t="s">
        <v>184</v>
      </c>
      <c r="M68" t="s">
        <v>612</v>
      </c>
      <c r="N68" t="s">
        <v>104</v>
      </c>
      <c r="O68" t="s">
        <v>157</v>
      </c>
      <c r="P68" t="s">
        <v>158</v>
      </c>
      <c r="Q68" t="s">
        <v>89</v>
      </c>
      <c r="R68" t="s">
        <v>251</v>
      </c>
      <c r="S68" t="s">
        <v>205</v>
      </c>
      <c r="T68" t="s">
        <v>73</v>
      </c>
      <c r="U68" t="s">
        <v>21</v>
      </c>
    </row>
    <row r="69" spans="1:21" x14ac:dyDescent="0.25">
      <c r="A69" t="s">
        <v>21</v>
      </c>
      <c r="B69" t="s">
        <v>613</v>
      </c>
      <c r="C69" t="s">
        <v>520</v>
      </c>
      <c r="D69" t="s">
        <v>605</v>
      </c>
      <c r="E69" t="s">
        <v>521</v>
      </c>
      <c r="F69" t="s">
        <v>522</v>
      </c>
      <c r="G69" t="s">
        <v>614</v>
      </c>
      <c r="H69" t="s">
        <v>117</v>
      </c>
      <c r="I69" t="s">
        <v>524</v>
      </c>
      <c r="J69" t="s">
        <v>525</v>
      </c>
      <c r="K69" t="s">
        <v>424</v>
      </c>
      <c r="L69" t="s">
        <v>216</v>
      </c>
      <c r="M69" t="s">
        <v>526</v>
      </c>
      <c r="N69" t="s">
        <v>426</v>
      </c>
      <c r="O69" t="s">
        <v>68</v>
      </c>
      <c r="P69" t="s">
        <v>69</v>
      </c>
      <c r="Q69" t="s">
        <v>70</v>
      </c>
      <c r="R69" t="s">
        <v>311</v>
      </c>
      <c r="S69" t="s">
        <v>144</v>
      </c>
      <c r="T69" t="s">
        <v>343</v>
      </c>
      <c r="U69" t="s">
        <v>21</v>
      </c>
    </row>
    <row r="70" spans="1:21" x14ac:dyDescent="0.25">
      <c r="A70" t="s">
        <v>21</v>
      </c>
      <c r="B70" t="s">
        <v>615</v>
      </c>
      <c r="C70" t="s">
        <v>528</v>
      </c>
      <c r="D70" t="s">
        <v>616</v>
      </c>
      <c r="E70" t="s">
        <v>530</v>
      </c>
      <c r="F70" t="s">
        <v>289</v>
      </c>
      <c r="G70" t="s">
        <v>617</v>
      </c>
      <c r="H70" t="s">
        <v>80</v>
      </c>
      <c r="I70" t="s">
        <v>181</v>
      </c>
      <c r="J70" t="s">
        <v>532</v>
      </c>
      <c r="K70" t="s">
        <v>292</v>
      </c>
      <c r="L70" t="s">
        <v>199</v>
      </c>
      <c r="M70" t="s">
        <v>533</v>
      </c>
      <c r="N70" t="s">
        <v>250</v>
      </c>
      <c r="O70" t="s">
        <v>173</v>
      </c>
      <c r="P70" t="s">
        <v>174</v>
      </c>
      <c r="Q70" t="s">
        <v>89</v>
      </c>
      <c r="R70" t="s">
        <v>90</v>
      </c>
      <c r="S70" t="s">
        <v>189</v>
      </c>
      <c r="T70" t="s">
        <v>73</v>
      </c>
      <c r="U70" t="s">
        <v>21</v>
      </c>
    </row>
    <row r="71" spans="1:21" x14ac:dyDescent="0.25">
      <c r="A71" t="s">
        <v>21</v>
      </c>
      <c r="B71" t="s">
        <v>618</v>
      </c>
      <c r="C71" t="s">
        <v>535</v>
      </c>
      <c r="D71" t="s">
        <v>594</v>
      </c>
      <c r="E71" t="s">
        <v>536</v>
      </c>
      <c r="F71" t="s">
        <v>454</v>
      </c>
      <c r="G71" t="s">
        <v>349</v>
      </c>
      <c r="H71" t="s">
        <v>619</v>
      </c>
      <c r="I71" t="s">
        <v>258</v>
      </c>
      <c r="J71" t="s">
        <v>456</v>
      </c>
      <c r="K71" t="s">
        <v>215</v>
      </c>
      <c r="L71" t="s">
        <v>184</v>
      </c>
      <c r="M71" t="s">
        <v>457</v>
      </c>
      <c r="N71" t="s">
        <v>67</v>
      </c>
      <c r="O71" t="s">
        <v>105</v>
      </c>
      <c r="P71" t="s">
        <v>106</v>
      </c>
      <c r="Q71" t="s">
        <v>159</v>
      </c>
      <c r="R71" t="s">
        <v>126</v>
      </c>
      <c r="S71" t="s">
        <v>127</v>
      </c>
      <c r="T71" t="s">
        <v>128</v>
      </c>
      <c r="U71" t="s">
        <v>21</v>
      </c>
    </row>
    <row r="72" spans="1:21" x14ac:dyDescent="0.25">
      <c r="A72" t="s">
        <v>21</v>
      </c>
      <c r="B72" t="s">
        <v>620</v>
      </c>
      <c r="C72" t="s">
        <v>539</v>
      </c>
      <c r="D72" t="s">
        <v>591</v>
      </c>
      <c r="E72" t="s">
        <v>540</v>
      </c>
      <c r="F72" t="s">
        <v>461</v>
      </c>
      <c r="G72" t="s">
        <v>621</v>
      </c>
      <c r="H72" t="s">
        <v>117</v>
      </c>
      <c r="I72" t="s">
        <v>542</v>
      </c>
      <c r="J72" t="s">
        <v>463</v>
      </c>
      <c r="K72" t="s">
        <v>183</v>
      </c>
      <c r="L72" t="s">
        <v>199</v>
      </c>
      <c r="M72" t="s">
        <v>464</v>
      </c>
      <c r="N72" t="s">
        <v>186</v>
      </c>
      <c r="O72" t="s">
        <v>124</v>
      </c>
      <c r="P72" t="s">
        <v>125</v>
      </c>
      <c r="Q72" t="s">
        <v>70</v>
      </c>
      <c r="R72" t="s">
        <v>108</v>
      </c>
      <c r="S72" t="s">
        <v>543</v>
      </c>
      <c r="T72" t="s">
        <v>343</v>
      </c>
      <c r="U72" t="s">
        <v>21</v>
      </c>
    </row>
    <row r="73" spans="1:21" x14ac:dyDescent="0.25">
      <c r="A73" t="s">
        <v>21</v>
      </c>
      <c r="B73" t="s">
        <v>622</v>
      </c>
      <c r="C73" t="s">
        <v>545</v>
      </c>
      <c r="D73" t="s">
        <v>605</v>
      </c>
      <c r="E73" t="s">
        <v>546</v>
      </c>
      <c r="F73" t="s">
        <v>547</v>
      </c>
      <c r="G73" t="s">
        <v>623</v>
      </c>
      <c r="H73" t="s">
        <v>80</v>
      </c>
      <c r="I73" t="s">
        <v>380</v>
      </c>
      <c r="J73" t="s">
        <v>549</v>
      </c>
      <c r="K73" t="s">
        <v>283</v>
      </c>
      <c r="L73" t="s">
        <v>184</v>
      </c>
      <c r="M73" t="s">
        <v>550</v>
      </c>
      <c r="N73" t="s">
        <v>172</v>
      </c>
      <c r="O73" t="s">
        <v>68</v>
      </c>
      <c r="P73" t="s">
        <v>69</v>
      </c>
      <c r="Q73" t="s">
        <v>89</v>
      </c>
      <c r="R73" t="s">
        <v>204</v>
      </c>
      <c r="S73" t="s">
        <v>161</v>
      </c>
      <c r="T73" t="s">
        <v>73</v>
      </c>
      <c r="U73" t="s">
        <v>21</v>
      </c>
    </row>
    <row r="74" spans="1:21" x14ac:dyDescent="0.25">
      <c r="A74" t="s">
        <v>21</v>
      </c>
      <c r="B74" t="s">
        <v>624</v>
      </c>
      <c r="C74" t="s">
        <v>552</v>
      </c>
      <c r="D74" t="s">
        <v>591</v>
      </c>
      <c r="E74" t="s">
        <v>553</v>
      </c>
      <c r="F74" t="s">
        <v>475</v>
      </c>
      <c r="G74" t="s">
        <v>625</v>
      </c>
      <c r="H74" t="s">
        <v>80</v>
      </c>
      <c r="I74" t="s">
        <v>380</v>
      </c>
      <c r="J74" t="s">
        <v>555</v>
      </c>
      <c r="K74" t="s">
        <v>227</v>
      </c>
      <c r="L74" t="s">
        <v>216</v>
      </c>
      <c r="M74" t="s">
        <v>556</v>
      </c>
      <c r="N74" t="s">
        <v>67</v>
      </c>
      <c r="O74" t="s">
        <v>87</v>
      </c>
      <c r="P74" t="s">
        <v>88</v>
      </c>
      <c r="Q74" t="s">
        <v>159</v>
      </c>
      <c r="R74" t="s">
        <v>251</v>
      </c>
      <c r="S74" t="s">
        <v>205</v>
      </c>
      <c r="T74" t="s">
        <v>73</v>
      </c>
      <c r="U74" t="s">
        <v>21</v>
      </c>
    </row>
    <row r="75" spans="1:21" x14ac:dyDescent="0.25">
      <c r="A75" t="s">
        <v>21</v>
      </c>
      <c r="B75" t="s">
        <v>626</v>
      </c>
      <c r="C75" t="s">
        <v>558</v>
      </c>
      <c r="D75" t="s">
        <v>605</v>
      </c>
      <c r="E75" t="s">
        <v>559</v>
      </c>
      <c r="F75" t="s">
        <v>430</v>
      </c>
      <c r="G75" t="s">
        <v>627</v>
      </c>
      <c r="H75" t="s">
        <v>61</v>
      </c>
      <c r="I75" t="s">
        <v>338</v>
      </c>
      <c r="J75" t="s">
        <v>561</v>
      </c>
      <c r="K75" t="s">
        <v>120</v>
      </c>
      <c r="L75" t="s">
        <v>199</v>
      </c>
      <c r="M75" t="s">
        <v>562</v>
      </c>
      <c r="N75" t="s">
        <v>123</v>
      </c>
      <c r="O75" t="s">
        <v>105</v>
      </c>
      <c r="P75" t="s">
        <v>106</v>
      </c>
      <c r="Q75" t="s">
        <v>70</v>
      </c>
      <c r="R75" t="s">
        <v>71</v>
      </c>
      <c r="S75" t="s">
        <v>72</v>
      </c>
      <c r="T75" t="s">
        <v>110</v>
      </c>
      <c r="U75" t="s">
        <v>21</v>
      </c>
    </row>
    <row r="76" spans="1:21" x14ac:dyDescent="0.25">
      <c r="A76" t="s">
        <v>21</v>
      </c>
      <c r="B76" t="s">
        <v>628</v>
      </c>
      <c r="C76" t="s">
        <v>629</v>
      </c>
      <c r="D76" t="s">
        <v>630</v>
      </c>
      <c r="E76" t="s">
        <v>631</v>
      </c>
      <c r="F76" t="s">
        <v>514</v>
      </c>
      <c r="G76" t="s">
        <v>595</v>
      </c>
      <c r="H76" t="s">
        <v>80</v>
      </c>
      <c r="I76" t="s">
        <v>181</v>
      </c>
      <c r="J76" t="s">
        <v>596</v>
      </c>
      <c r="K76" t="s">
        <v>183</v>
      </c>
      <c r="L76" t="s">
        <v>199</v>
      </c>
      <c r="M76" t="s">
        <v>597</v>
      </c>
      <c r="N76" t="s">
        <v>186</v>
      </c>
      <c r="O76" t="s">
        <v>124</v>
      </c>
      <c r="P76" t="s">
        <v>125</v>
      </c>
      <c r="Q76" t="s">
        <v>89</v>
      </c>
      <c r="R76" t="s">
        <v>126</v>
      </c>
      <c r="S76" t="s">
        <v>127</v>
      </c>
      <c r="T76" t="s">
        <v>128</v>
      </c>
      <c r="U76" t="s">
        <v>21</v>
      </c>
    </row>
    <row r="77" spans="1:21" x14ac:dyDescent="0.25">
      <c r="A77" t="s">
        <v>21</v>
      </c>
      <c r="B77" t="s">
        <v>632</v>
      </c>
      <c r="C77" t="s">
        <v>451</v>
      </c>
      <c r="D77" t="s">
        <v>574</v>
      </c>
      <c r="E77" t="s">
        <v>453</v>
      </c>
      <c r="F77" t="s">
        <v>454</v>
      </c>
      <c r="G77" t="s">
        <v>633</v>
      </c>
      <c r="H77" t="s">
        <v>634</v>
      </c>
      <c r="I77" t="s">
        <v>62</v>
      </c>
      <c r="J77" t="s">
        <v>635</v>
      </c>
      <c r="K77" t="s">
        <v>153</v>
      </c>
      <c r="L77" t="s">
        <v>184</v>
      </c>
      <c r="M77" t="s">
        <v>636</v>
      </c>
      <c r="N77" t="s">
        <v>156</v>
      </c>
      <c r="O77" t="s">
        <v>141</v>
      </c>
      <c r="P77" t="s">
        <v>142</v>
      </c>
      <c r="Q77" t="s">
        <v>159</v>
      </c>
      <c r="R77" t="s">
        <v>71</v>
      </c>
      <c r="S77" t="s">
        <v>239</v>
      </c>
      <c r="T77" t="s">
        <v>73</v>
      </c>
      <c r="U77" t="s">
        <v>21</v>
      </c>
    </row>
    <row r="78" spans="1:21" x14ac:dyDescent="0.25">
      <c r="A78" t="s">
        <v>21</v>
      </c>
      <c r="B78" t="s">
        <v>637</v>
      </c>
      <c r="C78" t="s">
        <v>459</v>
      </c>
      <c r="D78" t="s">
        <v>577</v>
      </c>
      <c r="E78" t="s">
        <v>460</v>
      </c>
      <c r="F78" t="s">
        <v>505</v>
      </c>
      <c r="G78" t="s">
        <v>638</v>
      </c>
      <c r="H78" t="s">
        <v>80</v>
      </c>
      <c r="I78" t="s">
        <v>135</v>
      </c>
      <c r="J78" t="s">
        <v>508</v>
      </c>
      <c r="K78" t="s">
        <v>101</v>
      </c>
      <c r="L78" t="s">
        <v>199</v>
      </c>
      <c r="M78" t="s">
        <v>509</v>
      </c>
      <c r="N78" t="s">
        <v>104</v>
      </c>
      <c r="O78" t="s">
        <v>173</v>
      </c>
      <c r="P78" t="s">
        <v>174</v>
      </c>
      <c r="Q78" t="s">
        <v>89</v>
      </c>
      <c r="R78" t="s">
        <v>90</v>
      </c>
      <c r="S78" t="s">
        <v>189</v>
      </c>
      <c r="T78" t="s">
        <v>73</v>
      </c>
      <c r="U78" t="s">
        <v>21</v>
      </c>
    </row>
    <row r="79" spans="1:21" x14ac:dyDescent="0.25">
      <c r="A79" t="s">
        <v>21</v>
      </c>
      <c r="B79" t="s">
        <v>639</v>
      </c>
      <c r="C79" t="s">
        <v>466</v>
      </c>
      <c r="D79" t="s">
        <v>582</v>
      </c>
      <c r="E79" t="s">
        <v>467</v>
      </c>
      <c r="F79" t="s">
        <v>490</v>
      </c>
      <c r="G79" t="s">
        <v>640</v>
      </c>
      <c r="H79" t="s">
        <v>61</v>
      </c>
      <c r="I79" t="s">
        <v>62</v>
      </c>
      <c r="J79" t="s">
        <v>492</v>
      </c>
      <c r="K79" t="s">
        <v>360</v>
      </c>
      <c r="L79" t="s">
        <v>216</v>
      </c>
      <c r="M79" t="s">
        <v>493</v>
      </c>
      <c r="N79" t="s">
        <v>362</v>
      </c>
      <c r="O79" t="s">
        <v>105</v>
      </c>
      <c r="P79" t="s">
        <v>106</v>
      </c>
      <c r="Q79" t="s">
        <v>70</v>
      </c>
      <c r="R79" t="s">
        <v>311</v>
      </c>
      <c r="S79" t="s">
        <v>72</v>
      </c>
      <c r="T79" t="s">
        <v>110</v>
      </c>
      <c r="U79" t="s">
        <v>21</v>
      </c>
    </row>
    <row r="80" spans="1:21" x14ac:dyDescent="0.25">
      <c r="A80" t="s">
        <v>21</v>
      </c>
      <c r="B80" t="s">
        <v>641</v>
      </c>
      <c r="C80" t="s">
        <v>473</v>
      </c>
      <c r="D80" t="s">
        <v>512</v>
      </c>
      <c r="E80" t="s">
        <v>474</v>
      </c>
      <c r="F80" t="s">
        <v>498</v>
      </c>
      <c r="G80" t="s">
        <v>642</v>
      </c>
      <c r="H80" t="s">
        <v>80</v>
      </c>
      <c r="I80" t="s">
        <v>81</v>
      </c>
      <c r="J80" t="s">
        <v>500</v>
      </c>
      <c r="K80" t="s">
        <v>183</v>
      </c>
      <c r="L80" t="s">
        <v>199</v>
      </c>
      <c r="M80" t="s">
        <v>501</v>
      </c>
      <c r="N80" t="s">
        <v>186</v>
      </c>
      <c r="O80" t="s">
        <v>124</v>
      </c>
      <c r="P80" t="s">
        <v>125</v>
      </c>
      <c r="Q80" t="s">
        <v>89</v>
      </c>
      <c r="R80" t="s">
        <v>90</v>
      </c>
      <c r="S80" t="s">
        <v>189</v>
      </c>
      <c r="T80" t="s">
        <v>128</v>
      </c>
      <c r="U80" t="s">
        <v>21</v>
      </c>
    </row>
    <row r="81" spans="1:21" x14ac:dyDescent="0.25">
      <c r="A81" t="s">
        <v>21</v>
      </c>
      <c r="B81" t="s">
        <v>643</v>
      </c>
      <c r="C81" t="s">
        <v>480</v>
      </c>
      <c r="D81" t="s">
        <v>582</v>
      </c>
      <c r="E81" t="s">
        <v>481</v>
      </c>
      <c r="F81" t="s">
        <v>482</v>
      </c>
      <c r="G81" t="s">
        <v>644</v>
      </c>
      <c r="H81" t="s">
        <v>80</v>
      </c>
      <c r="I81" t="s">
        <v>81</v>
      </c>
      <c r="J81" t="s">
        <v>645</v>
      </c>
      <c r="K81" t="s">
        <v>120</v>
      </c>
      <c r="L81" t="s">
        <v>184</v>
      </c>
      <c r="M81" t="s">
        <v>646</v>
      </c>
      <c r="N81" t="s">
        <v>123</v>
      </c>
      <c r="O81" t="s">
        <v>68</v>
      </c>
      <c r="P81" t="s">
        <v>69</v>
      </c>
      <c r="Q81" t="s">
        <v>159</v>
      </c>
      <c r="R81" t="s">
        <v>302</v>
      </c>
      <c r="S81" t="s">
        <v>91</v>
      </c>
      <c r="T81" t="s">
        <v>110</v>
      </c>
      <c r="U81" t="s">
        <v>21</v>
      </c>
    </row>
    <row r="82" spans="1:21" x14ac:dyDescent="0.25">
      <c r="A82" t="s">
        <v>21</v>
      </c>
      <c r="B82" t="s">
        <v>647</v>
      </c>
      <c r="C82" t="s">
        <v>488</v>
      </c>
      <c r="D82" t="s">
        <v>591</v>
      </c>
      <c r="E82" t="s">
        <v>489</v>
      </c>
      <c r="F82" t="s">
        <v>514</v>
      </c>
      <c r="G82" t="s">
        <v>606</v>
      </c>
      <c r="H82" t="s">
        <v>80</v>
      </c>
      <c r="I82" t="s">
        <v>484</v>
      </c>
      <c r="J82" t="s">
        <v>607</v>
      </c>
      <c r="K82" t="s">
        <v>83</v>
      </c>
      <c r="L82" t="s">
        <v>199</v>
      </c>
      <c r="M82" t="s">
        <v>608</v>
      </c>
      <c r="N82" t="s">
        <v>86</v>
      </c>
      <c r="O82" t="s">
        <v>173</v>
      </c>
      <c r="P82" t="s">
        <v>174</v>
      </c>
      <c r="Q82" t="s">
        <v>159</v>
      </c>
      <c r="R82" t="s">
        <v>160</v>
      </c>
      <c r="S82" t="s">
        <v>391</v>
      </c>
      <c r="T82" t="s">
        <v>73</v>
      </c>
      <c r="U82" t="s">
        <v>21</v>
      </c>
    </row>
    <row r="83" spans="1:21" x14ac:dyDescent="0.25">
      <c r="A83" t="s">
        <v>21</v>
      </c>
      <c r="B83" t="s">
        <v>648</v>
      </c>
      <c r="C83" t="s">
        <v>495</v>
      </c>
      <c r="D83" t="s">
        <v>594</v>
      </c>
      <c r="E83" t="s">
        <v>497</v>
      </c>
      <c r="F83" t="s">
        <v>505</v>
      </c>
      <c r="G83" t="s">
        <v>649</v>
      </c>
      <c r="H83" t="s">
        <v>61</v>
      </c>
      <c r="I83" t="s">
        <v>118</v>
      </c>
      <c r="J83" t="s">
        <v>508</v>
      </c>
      <c r="K83" t="s">
        <v>101</v>
      </c>
      <c r="L83" t="s">
        <v>184</v>
      </c>
      <c r="M83" t="s">
        <v>509</v>
      </c>
      <c r="N83" t="s">
        <v>104</v>
      </c>
      <c r="O83" t="s">
        <v>105</v>
      </c>
      <c r="P83" t="s">
        <v>106</v>
      </c>
      <c r="Q83" t="s">
        <v>70</v>
      </c>
      <c r="R83" t="s">
        <v>126</v>
      </c>
      <c r="S83" t="s">
        <v>127</v>
      </c>
      <c r="T83" t="s">
        <v>128</v>
      </c>
      <c r="U83" t="s">
        <v>21</v>
      </c>
    </row>
    <row r="84" spans="1:21" x14ac:dyDescent="0.25">
      <c r="A84" t="s">
        <v>21</v>
      </c>
      <c r="B84" t="s">
        <v>650</v>
      </c>
      <c r="C84" t="s">
        <v>503</v>
      </c>
      <c r="D84" t="s">
        <v>564</v>
      </c>
      <c r="E84" t="s">
        <v>504</v>
      </c>
      <c r="F84" t="s">
        <v>454</v>
      </c>
      <c r="G84" t="s">
        <v>211</v>
      </c>
      <c r="H84" t="s">
        <v>80</v>
      </c>
      <c r="I84" t="s">
        <v>213</v>
      </c>
      <c r="J84" t="s">
        <v>456</v>
      </c>
      <c r="K84" t="s">
        <v>215</v>
      </c>
      <c r="L84" t="s">
        <v>199</v>
      </c>
      <c r="M84" t="s">
        <v>457</v>
      </c>
      <c r="N84" t="s">
        <v>67</v>
      </c>
      <c r="O84" t="s">
        <v>124</v>
      </c>
      <c r="P84" t="s">
        <v>125</v>
      </c>
      <c r="Q84" t="s">
        <v>89</v>
      </c>
      <c r="R84" t="s">
        <v>126</v>
      </c>
      <c r="S84" t="s">
        <v>127</v>
      </c>
      <c r="T84" t="s">
        <v>128</v>
      </c>
      <c r="U84" t="s">
        <v>21</v>
      </c>
    </row>
    <row r="85" spans="1:21" x14ac:dyDescent="0.25">
      <c r="A85" t="s">
        <v>21</v>
      </c>
      <c r="B85" t="s">
        <v>651</v>
      </c>
      <c r="C85" t="s">
        <v>552</v>
      </c>
      <c r="D85" t="s">
        <v>591</v>
      </c>
      <c r="E85" t="s">
        <v>553</v>
      </c>
      <c r="F85" t="s">
        <v>446</v>
      </c>
      <c r="G85" t="s">
        <v>652</v>
      </c>
      <c r="H85" t="s">
        <v>80</v>
      </c>
      <c r="I85" t="s">
        <v>246</v>
      </c>
      <c r="J85" t="s">
        <v>448</v>
      </c>
      <c r="K85" t="s">
        <v>236</v>
      </c>
      <c r="L85" t="s">
        <v>216</v>
      </c>
      <c r="M85" t="s">
        <v>449</v>
      </c>
      <c r="N85" t="s">
        <v>238</v>
      </c>
      <c r="O85" t="s">
        <v>187</v>
      </c>
      <c r="P85" t="s">
        <v>188</v>
      </c>
      <c r="Q85" t="s">
        <v>89</v>
      </c>
      <c r="R85" t="s">
        <v>90</v>
      </c>
      <c r="S85" t="s">
        <v>189</v>
      </c>
      <c r="T85" t="s">
        <v>73</v>
      </c>
      <c r="U85" t="s">
        <v>21</v>
      </c>
    </row>
    <row r="86" spans="1:21" x14ac:dyDescent="0.25">
      <c r="A86" t="s">
        <v>21</v>
      </c>
      <c r="B86" t="s">
        <v>653</v>
      </c>
      <c r="C86" t="s">
        <v>545</v>
      </c>
      <c r="D86" t="s">
        <v>605</v>
      </c>
      <c r="E86" t="s">
        <v>546</v>
      </c>
      <c r="F86" t="s">
        <v>468</v>
      </c>
      <c r="G86" t="s">
        <v>654</v>
      </c>
      <c r="H86" t="s">
        <v>80</v>
      </c>
      <c r="I86" t="s">
        <v>270</v>
      </c>
      <c r="J86" t="s">
        <v>470</v>
      </c>
      <c r="K86" t="s">
        <v>283</v>
      </c>
      <c r="L86" t="s">
        <v>184</v>
      </c>
      <c r="M86" t="s">
        <v>471</v>
      </c>
      <c r="N86" t="s">
        <v>172</v>
      </c>
      <c r="O86" t="s">
        <v>330</v>
      </c>
      <c r="P86" t="s">
        <v>331</v>
      </c>
      <c r="Q86" t="s">
        <v>159</v>
      </c>
      <c r="R86" t="s">
        <v>251</v>
      </c>
      <c r="S86" t="s">
        <v>205</v>
      </c>
      <c r="T86" t="s">
        <v>73</v>
      </c>
      <c r="U86" t="s">
        <v>21</v>
      </c>
    </row>
    <row r="87" spans="1:21" x14ac:dyDescent="0.25">
      <c r="A87" t="s">
        <v>21</v>
      </c>
      <c r="B87" t="s">
        <v>655</v>
      </c>
      <c r="C87" t="s">
        <v>539</v>
      </c>
      <c r="D87" t="s">
        <v>591</v>
      </c>
      <c r="E87" t="s">
        <v>540</v>
      </c>
      <c r="F87" t="s">
        <v>475</v>
      </c>
      <c r="G87" t="s">
        <v>656</v>
      </c>
      <c r="H87" t="s">
        <v>61</v>
      </c>
      <c r="I87" t="s">
        <v>407</v>
      </c>
      <c r="J87" t="s">
        <v>477</v>
      </c>
      <c r="K87" t="s">
        <v>227</v>
      </c>
      <c r="L87" t="s">
        <v>199</v>
      </c>
      <c r="M87" t="s">
        <v>478</v>
      </c>
      <c r="N87" t="s">
        <v>67</v>
      </c>
      <c r="O87" t="s">
        <v>105</v>
      </c>
      <c r="P87" t="s">
        <v>106</v>
      </c>
      <c r="Q87" t="s">
        <v>70</v>
      </c>
      <c r="R87" t="s">
        <v>71</v>
      </c>
      <c r="S87" t="s">
        <v>72</v>
      </c>
      <c r="T87" t="s">
        <v>110</v>
      </c>
      <c r="U87" t="s">
        <v>21</v>
      </c>
    </row>
    <row r="88" spans="1:21" x14ac:dyDescent="0.25">
      <c r="A88" t="s">
        <v>21</v>
      </c>
      <c r="B88" t="s">
        <v>657</v>
      </c>
      <c r="C88" t="s">
        <v>520</v>
      </c>
      <c r="D88" t="s">
        <v>605</v>
      </c>
      <c r="E88" t="s">
        <v>521</v>
      </c>
      <c r="F88" t="s">
        <v>454</v>
      </c>
      <c r="G88" t="s">
        <v>658</v>
      </c>
      <c r="H88" t="s">
        <v>80</v>
      </c>
      <c r="I88" t="s">
        <v>246</v>
      </c>
      <c r="J88" t="s">
        <v>596</v>
      </c>
      <c r="K88" t="s">
        <v>183</v>
      </c>
      <c r="L88" t="s">
        <v>216</v>
      </c>
      <c r="M88" t="s">
        <v>597</v>
      </c>
      <c r="N88" t="s">
        <v>186</v>
      </c>
      <c r="O88" t="s">
        <v>124</v>
      </c>
      <c r="P88" t="s">
        <v>125</v>
      </c>
      <c r="Q88" t="s">
        <v>89</v>
      </c>
      <c r="R88" t="s">
        <v>126</v>
      </c>
      <c r="S88" t="s">
        <v>127</v>
      </c>
      <c r="T88" t="s">
        <v>128</v>
      </c>
      <c r="U88" t="s">
        <v>21</v>
      </c>
    </row>
    <row r="89" spans="1:21" x14ac:dyDescent="0.25">
      <c r="A89" t="s">
        <v>21</v>
      </c>
      <c r="B89" t="s">
        <v>659</v>
      </c>
      <c r="C89" t="s">
        <v>528</v>
      </c>
      <c r="D89" t="s">
        <v>616</v>
      </c>
      <c r="E89" t="s">
        <v>530</v>
      </c>
      <c r="F89" t="s">
        <v>505</v>
      </c>
      <c r="G89" t="s">
        <v>660</v>
      </c>
      <c r="H89" t="s">
        <v>634</v>
      </c>
      <c r="I89" t="s">
        <v>81</v>
      </c>
      <c r="J89" t="s">
        <v>661</v>
      </c>
      <c r="K89" t="s">
        <v>292</v>
      </c>
      <c r="L89" t="s">
        <v>184</v>
      </c>
      <c r="M89" t="s">
        <v>662</v>
      </c>
      <c r="N89" t="s">
        <v>250</v>
      </c>
      <c r="O89" t="s">
        <v>187</v>
      </c>
      <c r="P89" t="s">
        <v>188</v>
      </c>
      <c r="Q89" t="s">
        <v>89</v>
      </c>
      <c r="R89" t="s">
        <v>302</v>
      </c>
      <c r="S89" t="s">
        <v>91</v>
      </c>
      <c r="T89" t="s">
        <v>110</v>
      </c>
      <c r="U89" t="s">
        <v>21</v>
      </c>
    </row>
    <row r="90" spans="1:21" x14ac:dyDescent="0.25">
      <c r="A90" t="s">
        <v>21</v>
      </c>
      <c r="B90" t="s">
        <v>663</v>
      </c>
      <c r="C90" t="s">
        <v>535</v>
      </c>
      <c r="D90" t="s">
        <v>594</v>
      </c>
      <c r="E90" t="s">
        <v>536</v>
      </c>
      <c r="F90" t="s">
        <v>490</v>
      </c>
      <c r="G90" t="s">
        <v>664</v>
      </c>
      <c r="H90" t="s">
        <v>61</v>
      </c>
      <c r="I90" t="s">
        <v>62</v>
      </c>
      <c r="J90" t="s">
        <v>492</v>
      </c>
      <c r="K90" t="s">
        <v>360</v>
      </c>
      <c r="L90" t="s">
        <v>199</v>
      </c>
      <c r="M90" t="s">
        <v>493</v>
      </c>
      <c r="N90" t="s">
        <v>362</v>
      </c>
      <c r="O90" t="s">
        <v>330</v>
      </c>
      <c r="P90" t="s">
        <v>331</v>
      </c>
      <c r="Q90" t="s">
        <v>70</v>
      </c>
      <c r="R90" t="s">
        <v>311</v>
      </c>
      <c r="S90" t="s">
        <v>72</v>
      </c>
      <c r="T90" t="s">
        <v>110</v>
      </c>
      <c r="U90" t="s">
        <v>21</v>
      </c>
    </row>
    <row r="91" spans="1:21" x14ac:dyDescent="0.25">
      <c r="A91" t="s">
        <v>21</v>
      </c>
      <c r="B91" t="s">
        <v>665</v>
      </c>
      <c r="C91" t="s">
        <v>558</v>
      </c>
      <c r="D91" t="s">
        <v>605</v>
      </c>
      <c r="E91" t="s">
        <v>559</v>
      </c>
      <c r="F91" t="s">
        <v>514</v>
      </c>
      <c r="G91" t="s">
        <v>666</v>
      </c>
      <c r="H91" t="s">
        <v>80</v>
      </c>
      <c r="I91" t="s">
        <v>181</v>
      </c>
      <c r="J91" t="s">
        <v>596</v>
      </c>
      <c r="K91" t="s">
        <v>183</v>
      </c>
      <c r="L91" t="s">
        <v>216</v>
      </c>
      <c r="M91" t="s">
        <v>597</v>
      </c>
      <c r="N91" t="s">
        <v>186</v>
      </c>
      <c r="O91" t="s">
        <v>105</v>
      </c>
      <c r="P91" t="s">
        <v>106</v>
      </c>
      <c r="Q91" t="s">
        <v>89</v>
      </c>
      <c r="R91" t="s">
        <v>126</v>
      </c>
      <c r="S91" t="s">
        <v>127</v>
      </c>
      <c r="T91" t="s">
        <v>128</v>
      </c>
      <c r="U91" t="s">
        <v>21</v>
      </c>
    </row>
    <row r="92" spans="1:21" x14ac:dyDescent="0.25">
      <c r="A92" t="s">
        <v>21</v>
      </c>
      <c r="B92" t="s">
        <v>667</v>
      </c>
      <c r="C92" t="s">
        <v>629</v>
      </c>
      <c r="D92" t="s">
        <v>630</v>
      </c>
      <c r="E92" t="s">
        <v>631</v>
      </c>
      <c r="F92" t="s">
        <v>498</v>
      </c>
      <c r="G92" t="s">
        <v>668</v>
      </c>
      <c r="H92" t="s">
        <v>80</v>
      </c>
      <c r="I92" t="s">
        <v>62</v>
      </c>
      <c r="J92" t="s">
        <v>500</v>
      </c>
      <c r="K92" t="s">
        <v>183</v>
      </c>
      <c r="L92" t="s">
        <v>199</v>
      </c>
      <c r="M92" t="s">
        <v>501</v>
      </c>
      <c r="N92" t="s">
        <v>186</v>
      </c>
      <c r="O92" t="s">
        <v>124</v>
      </c>
      <c r="P92" t="s">
        <v>125</v>
      </c>
      <c r="Q92" t="s">
        <v>70</v>
      </c>
      <c r="R92" t="s">
        <v>311</v>
      </c>
      <c r="S92" t="s">
        <v>72</v>
      </c>
      <c r="T92" t="s">
        <v>343</v>
      </c>
      <c r="U92" t="s">
        <v>21</v>
      </c>
    </row>
    <row r="93" spans="1:21" x14ac:dyDescent="0.25">
      <c r="A93" t="s">
        <v>21</v>
      </c>
      <c r="B93" t="s">
        <v>669</v>
      </c>
      <c r="C93" t="s">
        <v>670</v>
      </c>
      <c r="D93" t="s">
        <v>671</v>
      </c>
      <c r="E93" t="s">
        <v>672</v>
      </c>
      <c r="F93" t="s">
        <v>505</v>
      </c>
      <c r="G93" t="s">
        <v>673</v>
      </c>
      <c r="H93" t="s">
        <v>634</v>
      </c>
      <c r="I93" t="s">
        <v>674</v>
      </c>
      <c r="J93" t="s">
        <v>508</v>
      </c>
      <c r="K93" t="s">
        <v>101</v>
      </c>
      <c r="L93" t="s">
        <v>184</v>
      </c>
      <c r="M93" t="s">
        <v>509</v>
      </c>
      <c r="N93" t="s">
        <v>104</v>
      </c>
      <c r="O93" t="s">
        <v>68</v>
      </c>
      <c r="P93" t="s">
        <v>69</v>
      </c>
      <c r="Q93" t="s">
        <v>89</v>
      </c>
      <c r="R93" t="s">
        <v>126</v>
      </c>
      <c r="S93" t="s">
        <v>127</v>
      </c>
      <c r="T93" t="s">
        <v>128</v>
      </c>
      <c r="U93" t="s">
        <v>21</v>
      </c>
    </row>
    <row r="94" spans="1:21" x14ac:dyDescent="0.25">
      <c r="A94" t="s">
        <v>21</v>
      </c>
      <c r="B94" t="s">
        <v>41</v>
      </c>
      <c r="C94" t="s">
        <v>53</v>
      </c>
      <c r="D94" t="s">
        <v>44</v>
      </c>
      <c r="E94" t="s">
        <v>415</v>
      </c>
      <c r="F94" t="s">
        <v>47</v>
      </c>
      <c r="G94" t="s">
        <v>675</v>
      </c>
      <c r="H94" t="s">
        <v>46</v>
      </c>
      <c r="I94" t="s">
        <v>47</v>
      </c>
      <c r="J94" t="s">
        <v>415</v>
      </c>
      <c r="K94" t="s">
        <v>47</v>
      </c>
      <c r="L94" t="s">
        <v>42</v>
      </c>
      <c r="M94" t="s">
        <v>676</v>
      </c>
      <c r="N94" t="s">
        <v>49</v>
      </c>
      <c r="O94" t="s">
        <v>50</v>
      </c>
      <c r="P94" t="s">
        <v>42</v>
      </c>
      <c r="Q94" t="s">
        <v>51</v>
      </c>
      <c r="R94" t="s">
        <v>52</v>
      </c>
      <c r="S94" t="s">
        <v>53</v>
      </c>
      <c r="T94" t="s">
        <v>54</v>
      </c>
      <c r="U94" t="s">
        <v>21</v>
      </c>
    </row>
    <row r="95" spans="1:21" x14ac:dyDescent="0.25">
      <c r="A95" t="s">
        <v>21</v>
      </c>
      <c r="B95" t="s">
        <v>677</v>
      </c>
      <c r="C95" t="s">
        <v>678</v>
      </c>
      <c r="D95" t="s">
        <v>679</v>
      </c>
      <c r="E95" t="s">
        <v>680</v>
      </c>
      <c r="F95" t="s">
        <v>357</v>
      </c>
      <c r="G95" t="s">
        <v>681</v>
      </c>
      <c r="H95" t="s">
        <v>80</v>
      </c>
      <c r="I95" t="s">
        <v>62</v>
      </c>
      <c r="J95" t="s">
        <v>492</v>
      </c>
      <c r="K95" t="s">
        <v>360</v>
      </c>
      <c r="L95" t="s">
        <v>199</v>
      </c>
      <c r="M95" t="s">
        <v>682</v>
      </c>
      <c r="N95" t="s">
        <v>362</v>
      </c>
      <c r="O95" t="s">
        <v>87</v>
      </c>
      <c r="P95" t="s">
        <v>88</v>
      </c>
      <c r="Q95" t="s">
        <v>70</v>
      </c>
      <c r="R95" t="s">
        <v>311</v>
      </c>
      <c r="S95" t="s">
        <v>72</v>
      </c>
      <c r="T95" t="s">
        <v>110</v>
      </c>
      <c r="U95" t="s">
        <v>21</v>
      </c>
    </row>
    <row r="96" spans="1:21" x14ac:dyDescent="0.25">
      <c r="A96" t="s">
        <v>21</v>
      </c>
      <c r="B96" t="s">
        <v>683</v>
      </c>
      <c r="C96" t="s">
        <v>684</v>
      </c>
      <c r="D96" t="s">
        <v>685</v>
      </c>
      <c r="E96" t="s">
        <v>686</v>
      </c>
      <c r="F96" t="s">
        <v>357</v>
      </c>
      <c r="G96" t="s">
        <v>687</v>
      </c>
      <c r="H96" t="s">
        <v>80</v>
      </c>
      <c r="I96" t="s">
        <v>62</v>
      </c>
      <c r="J96" t="s">
        <v>492</v>
      </c>
      <c r="K96" t="s">
        <v>360</v>
      </c>
      <c r="L96" t="s">
        <v>199</v>
      </c>
      <c r="M96" t="s">
        <v>682</v>
      </c>
      <c r="N96" t="s">
        <v>362</v>
      </c>
      <c r="O96" t="s">
        <v>105</v>
      </c>
      <c r="P96" t="s">
        <v>106</v>
      </c>
      <c r="Q96" t="s">
        <v>70</v>
      </c>
      <c r="R96" t="s">
        <v>311</v>
      </c>
      <c r="S96" t="s">
        <v>72</v>
      </c>
      <c r="T96" t="s">
        <v>110</v>
      </c>
      <c r="U96" t="s">
        <v>21</v>
      </c>
    </row>
    <row r="97" spans="1:21" x14ac:dyDescent="0.25">
      <c r="A97" t="s">
        <v>21</v>
      </c>
      <c r="B97" t="s">
        <v>688</v>
      </c>
      <c r="C97" t="s">
        <v>689</v>
      </c>
      <c r="D97" t="s">
        <v>690</v>
      </c>
      <c r="E97" t="s">
        <v>691</v>
      </c>
      <c r="F97" t="s">
        <v>387</v>
      </c>
      <c r="G97" t="s">
        <v>692</v>
      </c>
      <c r="H97" t="s">
        <v>80</v>
      </c>
      <c r="I97" t="s">
        <v>380</v>
      </c>
      <c r="J97" t="s">
        <v>602</v>
      </c>
      <c r="K97" t="s">
        <v>137</v>
      </c>
      <c r="L97" t="s">
        <v>216</v>
      </c>
      <c r="M97" t="s">
        <v>693</v>
      </c>
      <c r="N97" t="s">
        <v>140</v>
      </c>
      <c r="O97" t="s">
        <v>141</v>
      </c>
      <c r="P97" t="s">
        <v>142</v>
      </c>
      <c r="Q97" t="s">
        <v>89</v>
      </c>
      <c r="R97" t="s">
        <v>90</v>
      </c>
      <c r="S97" t="s">
        <v>189</v>
      </c>
      <c r="T97" t="s">
        <v>73</v>
      </c>
      <c r="U97" t="s">
        <v>21</v>
      </c>
    </row>
    <row r="98" spans="1:21" x14ac:dyDescent="0.25">
      <c r="A98" t="s">
        <v>21</v>
      </c>
      <c r="B98" t="s">
        <v>694</v>
      </c>
      <c r="C98" t="s">
        <v>695</v>
      </c>
      <c r="D98" t="s">
        <v>696</v>
      </c>
      <c r="E98" t="s">
        <v>697</v>
      </c>
      <c r="F98" t="s">
        <v>378</v>
      </c>
      <c r="G98" t="s">
        <v>698</v>
      </c>
      <c r="H98" t="s">
        <v>80</v>
      </c>
      <c r="I98" t="s">
        <v>246</v>
      </c>
      <c r="J98" t="s">
        <v>566</v>
      </c>
      <c r="K98" t="s">
        <v>101</v>
      </c>
      <c r="L98" t="s">
        <v>184</v>
      </c>
      <c r="M98" t="s">
        <v>699</v>
      </c>
      <c r="N98" t="s">
        <v>104</v>
      </c>
      <c r="O98" t="s">
        <v>124</v>
      </c>
      <c r="P98" t="s">
        <v>125</v>
      </c>
      <c r="Q98" t="s">
        <v>89</v>
      </c>
      <c r="R98" t="s">
        <v>251</v>
      </c>
      <c r="S98" t="s">
        <v>205</v>
      </c>
      <c r="T98" t="s">
        <v>73</v>
      </c>
      <c r="U98" t="s">
        <v>21</v>
      </c>
    </row>
    <row r="99" spans="1:21" x14ac:dyDescent="0.25">
      <c r="A99" t="s">
        <v>21</v>
      </c>
      <c r="B99" t="s">
        <v>700</v>
      </c>
      <c r="C99" t="s">
        <v>701</v>
      </c>
      <c r="D99" t="s">
        <v>574</v>
      </c>
      <c r="E99" t="s">
        <v>702</v>
      </c>
      <c r="F99" t="s">
        <v>378</v>
      </c>
      <c r="G99" t="s">
        <v>703</v>
      </c>
      <c r="H99" t="s">
        <v>80</v>
      </c>
      <c r="I99" t="s">
        <v>81</v>
      </c>
      <c r="J99" t="s">
        <v>508</v>
      </c>
      <c r="K99" t="s">
        <v>101</v>
      </c>
      <c r="L99" t="s">
        <v>184</v>
      </c>
      <c r="M99" t="s">
        <v>704</v>
      </c>
      <c r="N99" t="s">
        <v>104</v>
      </c>
      <c r="O99" t="s">
        <v>68</v>
      </c>
      <c r="P99" t="s">
        <v>69</v>
      </c>
      <c r="Q99" t="s">
        <v>70</v>
      </c>
      <c r="R99" t="s">
        <v>143</v>
      </c>
      <c r="S99" t="s">
        <v>239</v>
      </c>
      <c r="T99" t="s">
        <v>110</v>
      </c>
      <c r="U99" t="s">
        <v>21</v>
      </c>
    </row>
    <row r="100" spans="1:21" x14ac:dyDescent="0.25">
      <c r="A100" t="s">
        <v>21</v>
      </c>
      <c r="B100" t="s">
        <v>705</v>
      </c>
      <c r="C100" t="s">
        <v>706</v>
      </c>
      <c r="D100" t="s">
        <v>582</v>
      </c>
      <c r="E100" t="s">
        <v>707</v>
      </c>
      <c r="F100" t="s">
        <v>387</v>
      </c>
      <c r="G100" t="s">
        <v>708</v>
      </c>
      <c r="H100" t="s">
        <v>80</v>
      </c>
      <c r="I100" t="s">
        <v>213</v>
      </c>
      <c r="J100" t="s">
        <v>596</v>
      </c>
      <c r="K100" t="s">
        <v>183</v>
      </c>
      <c r="L100" t="s">
        <v>216</v>
      </c>
      <c r="M100" t="s">
        <v>709</v>
      </c>
      <c r="N100" t="s">
        <v>186</v>
      </c>
      <c r="O100" t="s">
        <v>173</v>
      </c>
      <c r="P100" t="s">
        <v>174</v>
      </c>
      <c r="Q100" t="s">
        <v>89</v>
      </c>
      <c r="R100" t="s">
        <v>126</v>
      </c>
      <c r="S100" t="s">
        <v>127</v>
      </c>
      <c r="T100" t="s">
        <v>128</v>
      </c>
      <c r="U100" t="s">
        <v>21</v>
      </c>
    </row>
    <row r="101" spans="1:21" x14ac:dyDescent="0.25">
      <c r="A101" t="s">
        <v>21</v>
      </c>
      <c r="B101" t="s">
        <v>710</v>
      </c>
      <c r="C101" t="s">
        <v>711</v>
      </c>
      <c r="D101" t="s">
        <v>591</v>
      </c>
      <c r="E101" t="s">
        <v>712</v>
      </c>
      <c r="F101" t="s">
        <v>224</v>
      </c>
      <c r="G101" t="s">
        <v>713</v>
      </c>
      <c r="H101" t="s">
        <v>80</v>
      </c>
      <c r="I101" t="s">
        <v>380</v>
      </c>
      <c r="J101" t="s">
        <v>433</v>
      </c>
      <c r="K101" t="s">
        <v>120</v>
      </c>
      <c r="L101" t="s">
        <v>199</v>
      </c>
      <c r="M101" t="s">
        <v>714</v>
      </c>
      <c r="N101" t="s">
        <v>123</v>
      </c>
      <c r="O101" t="s">
        <v>341</v>
      </c>
      <c r="P101" t="s">
        <v>342</v>
      </c>
      <c r="Q101" t="s">
        <v>159</v>
      </c>
      <c r="R101" t="s">
        <v>90</v>
      </c>
      <c r="S101" t="s">
        <v>189</v>
      </c>
      <c r="T101" t="s">
        <v>73</v>
      </c>
      <c r="U101" t="s">
        <v>21</v>
      </c>
    </row>
    <row r="102" spans="1:21" x14ac:dyDescent="0.25">
      <c r="A102" t="s">
        <v>21</v>
      </c>
      <c r="B102" t="s">
        <v>715</v>
      </c>
      <c r="C102" t="s">
        <v>716</v>
      </c>
      <c r="D102" t="s">
        <v>717</v>
      </c>
      <c r="E102" t="s">
        <v>718</v>
      </c>
      <c r="F102" t="s">
        <v>378</v>
      </c>
      <c r="G102" t="s">
        <v>719</v>
      </c>
      <c r="H102" t="s">
        <v>80</v>
      </c>
      <c r="I102" t="s">
        <v>720</v>
      </c>
      <c r="J102" t="s">
        <v>721</v>
      </c>
      <c r="K102" t="s">
        <v>260</v>
      </c>
      <c r="L102" t="s">
        <v>184</v>
      </c>
      <c r="M102" t="s">
        <v>722</v>
      </c>
      <c r="N102" t="s">
        <v>262</v>
      </c>
      <c r="O102" t="s">
        <v>157</v>
      </c>
      <c r="P102" t="s">
        <v>158</v>
      </c>
      <c r="Q102" t="s">
        <v>159</v>
      </c>
      <c r="R102" t="s">
        <v>251</v>
      </c>
      <c r="S102" t="s">
        <v>205</v>
      </c>
      <c r="T102" t="s">
        <v>73</v>
      </c>
      <c r="U102" t="s">
        <v>21</v>
      </c>
    </row>
    <row r="103" spans="1:21" x14ac:dyDescent="0.25">
      <c r="A103" t="s">
        <v>21</v>
      </c>
      <c r="B103" t="s">
        <v>723</v>
      </c>
      <c r="C103" t="s">
        <v>724</v>
      </c>
      <c r="D103" t="s">
        <v>725</v>
      </c>
      <c r="E103" t="s">
        <v>726</v>
      </c>
      <c r="F103" t="s">
        <v>378</v>
      </c>
      <c r="G103" t="s">
        <v>727</v>
      </c>
      <c r="H103" t="s">
        <v>80</v>
      </c>
      <c r="I103" t="s">
        <v>728</v>
      </c>
      <c r="J103" t="s">
        <v>508</v>
      </c>
      <c r="K103" t="s">
        <v>101</v>
      </c>
      <c r="L103" t="s">
        <v>184</v>
      </c>
      <c r="M103" t="s">
        <v>704</v>
      </c>
      <c r="N103" t="s">
        <v>104</v>
      </c>
      <c r="O103" t="s">
        <v>141</v>
      </c>
      <c r="P103" t="s">
        <v>142</v>
      </c>
      <c r="Q103" t="s">
        <v>89</v>
      </c>
      <c r="R103" t="s">
        <v>302</v>
      </c>
      <c r="S103" t="s">
        <v>91</v>
      </c>
      <c r="T103" t="s">
        <v>110</v>
      </c>
      <c r="U103" t="s">
        <v>21</v>
      </c>
    </row>
    <row r="104" spans="1:21" x14ac:dyDescent="0.25">
      <c r="A104" t="s">
        <v>21</v>
      </c>
      <c r="B104" t="s">
        <v>729</v>
      </c>
      <c r="C104" t="s">
        <v>730</v>
      </c>
      <c r="D104" t="s">
        <v>605</v>
      </c>
      <c r="E104" t="s">
        <v>731</v>
      </c>
      <c r="F104" t="s">
        <v>357</v>
      </c>
      <c r="G104" t="s">
        <v>592</v>
      </c>
      <c r="H104" t="s">
        <v>80</v>
      </c>
      <c r="I104" t="s">
        <v>135</v>
      </c>
      <c r="J104" t="s">
        <v>492</v>
      </c>
      <c r="K104" t="s">
        <v>360</v>
      </c>
      <c r="L104" t="s">
        <v>199</v>
      </c>
      <c r="M104" t="s">
        <v>682</v>
      </c>
      <c r="N104" t="s">
        <v>362</v>
      </c>
      <c r="O104" t="s">
        <v>87</v>
      </c>
      <c r="P104" t="s">
        <v>88</v>
      </c>
      <c r="Q104" t="s">
        <v>70</v>
      </c>
      <c r="R104" t="s">
        <v>71</v>
      </c>
      <c r="S104" t="s">
        <v>72</v>
      </c>
      <c r="T104" t="s">
        <v>110</v>
      </c>
      <c r="U104" t="s">
        <v>21</v>
      </c>
    </row>
    <row r="105" spans="1:21" x14ac:dyDescent="0.25">
      <c r="A105" t="s">
        <v>21</v>
      </c>
      <c r="B105" t="s">
        <v>732</v>
      </c>
      <c r="C105" t="s">
        <v>733</v>
      </c>
      <c r="D105" t="s">
        <v>734</v>
      </c>
      <c r="E105" t="s">
        <v>735</v>
      </c>
      <c r="F105" t="s">
        <v>357</v>
      </c>
      <c r="G105" t="s">
        <v>736</v>
      </c>
      <c r="H105" t="s">
        <v>80</v>
      </c>
      <c r="I105" t="s">
        <v>62</v>
      </c>
      <c r="J105" t="s">
        <v>492</v>
      </c>
      <c r="K105" t="s">
        <v>360</v>
      </c>
      <c r="L105" t="s">
        <v>199</v>
      </c>
      <c r="M105" t="s">
        <v>682</v>
      </c>
      <c r="N105" t="s">
        <v>362</v>
      </c>
      <c r="O105" t="s">
        <v>105</v>
      </c>
      <c r="P105" t="s">
        <v>106</v>
      </c>
      <c r="Q105" t="s">
        <v>70</v>
      </c>
      <c r="R105" t="s">
        <v>311</v>
      </c>
      <c r="S105" t="s">
        <v>72</v>
      </c>
      <c r="T105" t="s">
        <v>110</v>
      </c>
      <c r="U105" t="s">
        <v>21</v>
      </c>
    </row>
    <row r="106" spans="1:21" x14ac:dyDescent="0.25">
      <c r="A106" t="s">
        <v>21</v>
      </c>
      <c r="B106" t="s">
        <v>737</v>
      </c>
      <c r="C106" t="s">
        <v>738</v>
      </c>
      <c r="D106" t="s">
        <v>739</v>
      </c>
      <c r="E106" t="s">
        <v>740</v>
      </c>
      <c r="F106" t="s">
        <v>387</v>
      </c>
      <c r="G106" t="s">
        <v>741</v>
      </c>
      <c r="H106" t="s">
        <v>80</v>
      </c>
      <c r="I106" t="s">
        <v>380</v>
      </c>
      <c r="J106" t="s">
        <v>602</v>
      </c>
      <c r="K106" t="s">
        <v>137</v>
      </c>
      <c r="L106" t="s">
        <v>216</v>
      </c>
      <c r="M106" t="s">
        <v>693</v>
      </c>
      <c r="N106" t="s">
        <v>140</v>
      </c>
      <c r="O106" t="s">
        <v>141</v>
      </c>
      <c r="P106" t="s">
        <v>142</v>
      </c>
      <c r="Q106" t="s">
        <v>89</v>
      </c>
      <c r="R106" t="s">
        <v>90</v>
      </c>
      <c r="S106" t="s">
        <v>189</v>
      </c>
      <c r="T106" t="s">
        <v>73</v>
      </c>
      <c r="U106" t="s">
        <v>21</v>
      </c>
    </row>
    <row r="107" spans="1:21" x14ac:dyDescent="0.25">
      <c r="A107" t="s">
        <v>21</v>
      </c>
      <c r="B107" t="s">
        <v>41</v>
      </c>
      <c r="C107" t="s">
        <v>742</v>
      </c>
      <c r="D107" t="s">
        <v>44</v>
      </c>
      <c r="E107" t="s">
        <v>415</v>
      </c>
      <c r="F107" t="s">
        <v>47</v>
      </c>
      <c r="G107" t="s">
        <v>675</v>
      </c>
      <c r="H107" t="s">
        <v>46</v>
      </c>
      <c r="I107" t="s">
        <v>47</v>
      </c>
      <c r="J107" t="s">
        <v>415</v>
      </c>
      <c r="K107" t="s">
        <v>47</v>
      </c>
      <c r="L107" t="s">
        <v>42</v>
      </c>
      <c r="M107" t="s">
        <v>676</v>
      </c>
      <c r="N107" t="s">
        <v>49</v>
      </c>
      <c r="O107" t="s">
        <v>50</v>
      </c>
      <c r="P107" t="s">
        <v>42</v>
      </c>
      <c r="Q107" t="s">
        <v>51</v>
      </c>
      <c r="R107" t="s">
        <v>52</v>
      </c>
      <c r="S107" t="s">
        <v>53</v>
      </c>
      <c r="T107" t="s">
        <v>54</v>
      </c>
      <c r="U107" t="s">
        <v>21</v>
      </c>
    </row>
    <row r="108" spans="1:21" x14ac:dyDescent="0.25">
      <c r="A108" t="s">
        <v>21</v>
      </c>
      <c r="B108" t="s">
        <v>743</v>
      </c>
      <c r="C108" t="s">
        <v>744</v>
      </c>
      <c r="D108" t="s">
        <v>745</v>
      </c>
      <c r="E108" t="s">
        <v>746</v>
      </c>
      <c r="F108" t="s">
        <v>357</v>
      </c>
      <c r="G108" t="s">
        <v>592</v>
      </c>
      <c r="H108" t="s">
        <v>80</v>
      </c>
      <c r="I108" t="s">
        <v>135</v>
      </c>
      <c r="J108" t="s">
        <v>492</v>
      </c>
      <c r="K108" t="s">
        <v>360</v>
      </c>
      <c r="L108" t="s">
        <v>199</v>
      </c>
      <c r="M108" t="s">
        <v>682</v>
      </c>
      <c r="N108" t="s">
        <v>362</v>
      </c>
      <c r="O108" t="s">
        <v>87</v>
      </c>
      <c r="P108" t="s">
        <v>88</v>
      </c>
      <c r="Q108" t="s">
        <v>70</v>
      </c>
      <c r="R108" t="s">
        <v>71</v>
      </c>
      <c r="S108" t="s">
        <v>72</v>
      </c>
      <c r="T108" t="s">
        <v>110</v>
      </c>
      <c r="U108" t="s">
        <v>21</v>
      </c>
    </row>
    <row r="109" spans="1:21" x14ac:dyDescent="0.25">
      <c r="A109" t="s">
        <v>21</v>
      </c>
      <c r="B109" t="s">
        <v>747</v>
      </c>
      <c r="C109" t="s">
        <v>748</v>
      </c>
      <c r="D109" t="s">
        <v>679</v>
      </c>
      <c r="E109" t="s">
        <v>680</v>
      </c>
      <c r="F109" t="s">
        <v>387</v>
      </c>
      <c r="G109" t="s">
        <v>708</v>
      </c>
      <c r="H109" t="s">
        <v>80</v>
      </c>
      <c r="I109" t="s">
        <v>213</v>
      </c>
      <c r="J109" t="s">
        <v>596</v>
      </c>
      <c r="K109" t="s">
        <v>183</v>
      </c>
      <c r="L109" t="s">
        <v>216</v>
      </c>
      <c r="M109" t="s">
        <v>709</v>
      </c>
      <c r="N109" t="s">
        <v>186</v>
      </c>
      <c r="O109" t="s">
        <v>173</v>
      </c>
      <c r="P109" t="s">
        <v>174</v>
      </c>
      <c r="Q109" t="s">
        <v>89</v>
      </c>
      <c r="R109" t="s">
        <v>126</v>
      </c>
      <c r="S109" t="s">
        <v>127</v>
      </c>
      <c r="T109" t="s">
        <v>128</v>
      </c>
      <c r="U109" t="s">
        <v>21</v>
      </c>
    </row>
    <row r="110" spans="1:21" x14ac:dyDescent="0.25">
      <c r="A110" t="s">
        <v>21</v>
      </c>
      <c r="B110" t="s">
        <v>749</v>
      </c>
      <c r="C110" t="s">
        <v>750</v>
      </c>
      <c r="D110" t="s">
        <v>685</v>
      </c>
      <c r="E110" t="s">
        <v>686</v>
      </c>
      <c r="F110" t="s">
        <v>378</v>
      </c>
      <c r="G110" t="s">
        <v>698</v>
      </c>
      <c r="H110" t="s">
        <v>80</v>
      </c>
      <c r="I110" t="s">
        <v>246</v>
      </c>
      <c r="J110" t="s">
        <v>566</v>
      </c>
      <c r="K110" t="s">
        <v>101</v>
      </c>
      <c r="L110" t="s">
        <v>184</v>
      </c>
      <c r="M110" t="s">
        <v>699</v>
      </c>
      <c r="N110" t="s">
        <v>104</v>
      </c>
      <c r="O110" t="s">
        <v>124</v>
      </c>
      <c r="P110" t="s">
        <v>125</v>
      </c>
      <c r="Q110" t="s">
        <v>89</v>
      </c>
      <c r="R110" t="s">
        <v>251</v>
      </c>
      <c r="S110" t="s">
        <v>205</v>
      </c>
      <c r="T110" t="s">
        <v>73</v>
      </c>
      <c r="U110" t="s">
        <v>21</v>
      </c>
    </row>
    <row r="111" spans="1:21" x14ac:dyDescent="0.25">
      <c r="A111" t="s">
        <v>21</v>
      </c>
      <c r="B111" t="s">
        <v>751</v>
      </c>
      <c r="C111" t="s">
        <v>752</v>
      </c>
      <c r="D111" t="s">
        <v>690</v>
      </c>
      <c r="E111" t="s">
        <v>691</v>
      </c>
      <c r="F111" t="s">
        <v>357</v>
      </c>
      <c r="G111" t="s">
        <v>736</v>
      </c>
      <c r="H111" t="s">
        <v>80</v>
      </c>
      <c r="I111" t="s">
        <v>62</v>
      </c>
      <c r="J111" t="s">
        <v>492</v>
      </c>
      <c r="K111" t="s">
        <v>360</v>
      </c>
      <c r="L111" t="s">
        <v>199</v>
      </c>
      <c r="M111" t="s">
        <v>682</v>
      </c>
      <c r="N111" t="s">
        <v>362</v>
      </c>
      <c r="O111" t="s">
        <v>105</v>
      </c>
      <c r="P111" t="s">
        <v>106</v>
      </c>
      <c r="Q111" t="s">
        <v>70</v>
      </c>
      <c r="R111" t="s">
        <v>311</v>
      </c>
      <c r="S111" t="s">
        <v>72</v>
      </c>
      <c r="T111" t="s">
        <v>110</v>
      </c>
      <c r="U111" t="s">
        <v>21</v>
      </c>
    </row>
    <row r="112" spans="1:21" x14ac:dyDescent="0.25">
      <c r="A112" t="s">
        <v>21</v>
      </c>
      <c r="B112" t="s">
        <v>753</v>
      </c>
      <c r="C112" t="s">
        <v>754</v>
      </c>
      <c r="D112" t="s">
        <v>696</v>
      </c>
      <c r="E112" t="s">
        <v>697</v>
      </c>
      <c r="F112" t="s">
        <v>387</v>
      </c>
      <c r="G112" t="s">
        <v>741</v>
      </c>
      <c r="H112" t="s">
        <v>80</v>
      </c>
      <c r="I112" t="s">
        <v>380</v>
      </c>
      <c r="J112" t="s">
        <v>602</v>
      </c>
      <c r="K112" t="s">
        <v>137</v>
      </c>
      <c r="L112" t="s">
        <v>216</v>
      </c>
      <c r="M112" t="s">
        <v>693</v>
      </c>
      <c r="N112" t="s">
        <v>140</v>
      </c>
      <c r="O112" t="s">
        <v>141</v>
      </c>
      <c r="P112" t="s">
        <v>142</v>
      </c>
      <c r="Q112" t="s">
        <v>89</v>
      </c>
      <c r="R112" t="s">
        <v>90</v>
      </c>
      <c r="S112" t="s">
        <v>189</v>
      </c>
      <c r="T112" t="s">
        <v>73</v>
      </c>
      <c r="U112" t="s">
        <v>21</v>
      </c>
    </row>
    <row r="113" spans="1:21" x14ac:dyDescent="0.25">
      <c r="A113" t="s">
        <v>21</v>
      </c>
      <c r="B113" t="s">
        <v>755</v>
      </c>
      <c r="C113" t="s">
        <v>724</v>
      </c>
      <c r="D113" t="s">
        <v>725</v>
      </c>
      <c r="E113" t="s">
        <v>726</v>
      </c>
      <c r="F113" t="s">
        <v>224</v>
      </c>
      <c r="G113" t="s">
        <v>713</v>
      </c>
      <c r="H113" t="s">
        <v>80</v>
      </c>
      <c r="I113" t="s">
        <v>380</v>
      </c>
      <c r="J113" t="s">
        <v>433</v>
      </c>
      <c r="K113" t="s">
        <v>120</v>
      </c>
      <c r="L113" t="s">
        <v>199</v>
      </c>
      <c r="M113" t="s">
        <v>714</v>
      </c>
      <c r="N113" t="s">
        <v>123</v>
      </c>
      <c r="O113" t="s">
        <v>341</v>
      </c>
      <c r="P113" t="s">
        <v>342</v>
      </c>
      <c r="Q113" t="s">
        <v>159</v>
      </c>
      <c r="R113" t="s">
        <v>90</v>
      </c>
      <c r="S113" t="s">
        <v>189</v>
      </c>
      <c r="T113" t="s">
        <v>73</v>
      </c>
      <c r="U113" t="s">
        <v>21</v>
      </c>
    </row>
    <row r="114" spans="1:21" x14ac:dyDescent="0.25">
      <c r="A114" t="s">
        <v>21</v>
      </c>
      <c r="B114" t="s">
        <v>756</v>
      </c>
      <c r="C114" t="s">
        <v>757</v>
      </c>
      <c r="D114" t="s">
        <v>605</v>
      </c>
      <c r="E114" t="s">
        <v>731</v>
      </c>
      <c r="F114" t="s">
        <v>378</v>
      </c>
      <c r="G114" t="s">
        <v>719</v>
      </c>
      <c r="H114" t="s">
        <v>80</v>
      </c>
      <c r="I114" t="s">
        <v>720</v>
      </c>
      <c r="J114" t="s">
        <v>721</v>
      </c>
      <c r="K114" t="s">
        <v>260</v>
      </c>
      <c r="L114" t="s">
        <v>184</v>
      </c>
      <c r="M114" t="s">
        <v>722</v>
      </c>
      <c r="N114" t="s">
        <v>262</v>
      </c>
      <c r="O114" t="s">
        <v>157</v>
      </c>
      <c r="P114" t="s">
        <v>158</v>
      </c>
      <c r="Q114" t="s">
        <v>159</v>
      </c>
      <c r="R114" t="s">
        <v>251</v>
      </c>
      <c r="S114" t="s">
        <v>205</v>
      </c>
      <c r="T114" t="s">
        <v>73</v>
      </c>
      <c r="U114" t="s">
        <v>21</v>
      </c>
    </row>
    <row r="115" spans="1:21" x14ac:dyDescent="0.25">
      <c r="A115" t="s">
        <v>21</v>
      </c>
      <c r="B115" t="s">
        <v>758</v>
      </c>
      <c r="C115" t="s">
        <v>759</v>
      </c>
      <c r="D115" t="s">
        <v>734</v>
      </c>
      <c r="E115" t="s">
        <v>735</v>
      </c>
      <c r="F115" t="s">
        <v>378</v>
      </c>
      <c r="G115" t="s">
        <v>727</v>
      </c>
      <c r="H115" t="s">
        <v>80</v>
      </c>
      <c r="I115" t="s">
        <v>728</v>
      </c>
      <c r="J115" t="s">
        <v>508</v>
      </c>
      <c r="K115" t="s">
        <v>101</v>
      </c>
      <c r="L115" t="s">
        <v>184</v>
      </c>
      <c r="M115" t="s">
        <v>704</v>
      </c>
      <c r="N115" t="s">
        <v>104</v>
      </c>
      <c r="O115" t="s">
        <v>141</v>
      </c>
      <c r="P115" t="s">
        <v>142</v>
      </c>
      <c r="Q115" t="s">
        <v>89</v>
      </c>
      <c r="R115" t="s">
        <v>302</v>
      </c>
      <c r="S115" t="s">
        <v>91</v>
      </c>
      <c r="T115" t="s">
        <v>110</v>
      </c>
      <c r="U115" t="s">
        <v>21</v>
      </c>
    </row>
    <row r="116" spans="1:21" x14ac:dyDescent="0.25">
      <c r="A116" t="s">
        <v>21</v>
      </c>
      <c r="B116" t="s">
        <v>760</v>
      </c>
      <c r="C116" t="s">
        <v>761</v>
      </c>
      <c r="D116" t="s">
        <v>739</v>
      </c>
      <c r="E116" t="s">
        <v>740</v>
      </c>
      <c r="F116" t="s">
        <v>357</v>
      </c>
      <c r="G116" t="s">
        <v>762</v>
      </c>
      <c r="H116" t="s">
        <v>80</v>
      </c>
      <c r="I116" t="s">
        <v>62</v>
      </c>
      <c r="J116" t="s">
        <v>492</v>
      </c>
      <c r="K116" t="s">
        <v>360</v>
      </c>
      <c r="L116" t="s">
        <v>199</v>
      </c>
      <c r="M116" t="s">
        <v>682</v>
      </c>
      <c r="N116" t="s">
        <v>362</v>
      </c>
      <c r="O116" t="s">
        <v>87</v>
      </c>
      <c r="P116" t="s">
        <v>88</v>
      </c>
      <c r="Q116" t="s">
        <v>70</v>
      </c>
      <c r="R116" t="s">
        <v>311</v>
      </c>
      <c r="S116" t="s">
        <v>72</v>
      </c>
      <c r="T116" t="s">
        <v>110</v>
      </c>
      <c r="U116" t="s">
        <v>21</v>
      </c>
    </row>
    <row r="117" spans="1:21" x14ac:dyDescent="0.25">
      <c r="A117" t="s">
        <v>21</v>
      </c>
      <c r="B117" t="s">
        <v>763</v>
      </c>
      <c r="C117" t="s">
        <v>764</v>
      </c>
      <c r="D117" t="s">
        <v>671</v>
      </c>
      <c r="E117" t="s">
        <v>765</v>
      </c>
      <c r="F117" t="s">
        <v>357</v>
      </c>
      <c r="G117" t="s">
        <v>736</v>
      </c>
      <c r="H117" t="s">
        <v>80</v>
      </c>
      <c r="I117" t="s">
        <v>62</v>
      </c>
      <c r="J117" t="s">
        <v>492</v>
      </c>
      <c r="K117" t="s">
        <v>360</v>
      </c>
      <c r="L117" t="s">
        <v>199</v>
      </c>
      <c r="M117" t="s">
        <v>682</v>
      </c>
      <c r="N117" t="s">
        <v>362</v>
      </c>
      <c r="O117" t="s">
        <v>105</v>
      </c>
      <c r="P117" t="s">
        <v>106</v>
      </c>
      <c r="Q117" t="s">
        <v>70</v>
      </c>
      <c r="R117" t="s">
        <v>311</v>
      </c>
      <c r="S117" t="s">
        <v>72</v>
      </c>
      <c r="T117" t="s">
        <v>110</v>
      </c>
      <c r="U117" t="s">
        <v>21</v>
      </c>
    </row>
    <row r="118" spans="1:21" x14ac:dyDescent="0.25">
      <c r="A118" t="s">
        <v>21</v>
      </c>
      <c r="B118" t="s">
        <v>766</v>
      </c>
      <c r="C118" t="s">
        <v>767</v>
      </c>
      <c r="D118" t="s">
        <v>745</v>
      </c>
      <c r="E118" t="s">
        <v>746</v>
      </c>
      <c r="F118" t="s">
        <v>387</v>
      </c>
      <c r="G118" t="s">
        <v>741</v>
      </c>
      <c r="H118" t="s">
        <v>80</v>
      </c>
      <c r="I118" t="s">
        <v>380</v>
      </c>
      <c r="J118" t="s">
        <v>602</v>
      </c>
      <c r="K118" t="s">
        <v>137</v>
      </c>
      <c r="L118" t="s">
        <v>216</v>
      </c>
      <c r="M118" t="s">
        <v>693</v>
      </c>
      <c r="N118" t="s">
        <v>140</v>
      </c>
      <c r="O118" t="s">
        <v>141</v>
      </c>
      <c r="P118" t="s">
        <v>142</v>
      </c>
      <c r="Q118" t="s">
        <v>89</v>
      </c>
      <c r="R118" t="s">
        <v>90</v>
      </c>
      <c r="S118" t="s">
        <v>189</v>
      </c>
      <c r="T118" t="s">
        <v>73</v>
      </c>
      <c r="U118" t="s">
        <v>21</v>
      </c>
    </row>
    <row r="119" spans="1:21" x14ac:dyDescent="0.25">
      <c r="A119" t="s">
        <v>21</v>
      </c>
      <c r="B119" t="s">
        <v>768</v>
      </c>
      <c r="C119" t="s">
        <v>769</v>
      </c>
      <c r="D119" t="s">
        <v>679</v>
      </c>
      <c r="E119" t="s">
        <v>680</v>
      </c>
      <c r="F119" t="s">
        <v>224</v>
      </c>
      <c r="G119" t="s">
        <v>713</v>
      </c>
      <c r="H119" t="s">
        <v>80</v>
      </c>
      <c r="I119" t="s">
        <v>380</v>
      </c>
      <c r="J119" t="s">
        <v>433</v>
      </c>
      <c r="K119" t="s">
        <v>120</v>
      </c>
      <c r="L119" t="s">
        <v>199</v>
      </c>
      <c r="M119" t="s">
        <v>714</v>
      </c>
      <c r="N119" t="s">
        <v>123</v>
      </c>
      <c r="O119" t="s">
        <v>341</v>
      </c>
      <c r="P119" t="s">
        <v>342</v>
      </c>
      <c r="Q119" t="s">
        <v>159</v>
      </c>
      <c r="R119" t="s">
        <v>90</v>
      </c>
      <c r="S119" t="s">
        <v>189</v>
      </c>
      <c r="T119" t="s">
        <v>73</v>
      </c>
      <c r="U119" t="s">
        <v>21</v>
      </c>
    </row>
    <row r="120" spans="1:21" x14ac:dyDescent="0.25">
      <c r="A120" t="s">
        <v>21</v>
      </c>
      <c r="B120" t="s">
        <v>770</v>
      </c>
      <c r="C120" t="s">
        <v>771</v>
      </c>
      <c r="D120" t="s">
        <v>685</v>
      </c>
      <c r="E120" t="s">
        <v>686</v>
      </c>
      <c r="F120" t="s">
        <v>357</v>
      </c>
      <c r="G120" t="s">
        <v>592</v>
      </c>
      <c r="H120" t="s">
        <v>80</v>
      </c>
      <c r="I120" t="s">
        <v>135</v>
      </c>
      <c r="J120" t="s">
        <v>492</v>
      </c>
      <c r="K120" t="s">
        <v>360</v>
      </c>
      <c r="L120" t="s">
        <v>199</v>
      </c>
      <c r="M120" t="s">
        <v>682</v>
      </c>
      <c r="N120" t="s">
        <v>362</v>
      </c>
      <c r="O120" t="s">
        <v>87</v>
      </c>
      <c r="P120" t="s">
        <v>88</v>
      </c>
      <c r="Q120" t="s">
        <v>70</v>
      </c>
      <c r="R120" t="s">
        <v>71</v>
      </c>
      <c r="S120" t="s">
        <v>72</v>
      </c>
      <c r="T120" t="s">
        <v>110</v>
      </c>
      <c r="U120" t="s">
        <v>21</v>
      </c>
    </row>
    <row r="121" spans="1:21" x14ac:dyDescent="0.25">
      <c r="A121" t="s">
        <v>21</v>
      </c>
      <c r="B121" t="s">
        <v>772</v>
      </c>
      <c r="C121" t="s">
        <v>773</v>
      </c>
      <c r="D121" t="s">
        <v>690</v>
      </c>
      <c r="E121" t="s">
        <v>691</v>
      </c>
      <c r="F121" t="s">
        <v>378</v>
      </c>
      <c r="G121" t="s">
        <v>565</v>
      </c>
      <c r="H121" t="s">
        <v>80</v>
      </c>
      <c r="I121" t="s">
        <v>246</v>
      </c>
      <c r="J121" t="s">
        <v>566</v>
      </c>
      <c r="K121" t="s">
        <v>101</v>
      </c>
      <c r="L121" t="s">
        <v>184</v>
      </c>
      <c r="M121" t="s">
        <v>699</v>
      </c>
      <c r="N121" t="s">
        <v>104</v>
      </c>
      <c r="O121" t="s">
        <v>124</v>
      </c>
      <c r="P121" t="s">
        <v>125</v>
      </c>
      <c r="Q121" t="s">
        <v>89</v>
      </c>
      <c r="R121" t="s">
        <v>251</v>
      </c>
      <c r="S121" t="s">
        <v>205</v>
      </c>
      <c r="T121" t="s">
        <v>73</v>
      </c>
      <c r="U121" t="s">
        <v>21</v>
      </c>
    </row>
    <row r="122" spans="1:21" x14ac:dyDescent="0.25">
      <c r="A122" t="s">
        <v>21</v>
      </c>
      <c r="B122" t="s">
        <v>774</v>
      </c>
      <c r="C122" t="s">
        <v>775</v>
      </c>
      <c r="D122" t="s">
        <v>696</v>
      </c>
      <c r="E122" t="s">
        <v>697</v>
      </c>
      <c r="F122" t="s">
        <v>387</v>
      </c>
      <c r="G122" t="s">
        <v>595</v>
      </c>
      <c r="H122" t="s">
        <v>80</v>
      </c>
      <c r="I122" t="s">
        <v>213</v>
      </c>
      <c r="J122" t="s">
        <v>596</v>
      </c>
      <c r="K122" t="s">
        <v>183</v>
      </c>
      <c r="L122" t="s">
        <v>216</v>
      </c>
      <c r="M122" t="s">
        <v>709</v>
      </c>
      <c r="N122" t="s">
        <v>186</v>
      </c>
      <c r="O122" t="s">
        <v>173</v>
      </c>
      <c r="P122" t="s">
        <v>174</v>
      </c>
      <c r="Q122" t="s">
        <v>89</v>
      </c>
      <c r="R122" t="s">
        <v>126</v>
      </c>
      <c r="S122" t="s">
        <v>127</v>
      </c>
      <c r="T122" t="s">
        <v>128</v>
      </c>
      <c r="U122" t="s">
        <v>21</v>
      </c>
    </row>
    <row r="123" spans="1:21" x14ac:dyDescent="0.25">
      <c r="A123" t="s">
        <v>21</v>
      </c>
      <c r="B123" t="s">
        <v>776</v>
      </c>
      <c r="C123" t="s">
        <v>724</v>
      </c>
      <c r="D123" t="s">
        <v>725</v>
      </c>
      <c r="E123" t="s">
        <v>726</v>
      </c>
      <c r="F123" t="s">
        <v>357</v>
      </c>
      <c r="G123" t="s">
        <v>640</v>
      </c>
      <c r="H123" t="s">
        <v>80</v>
      </c>
      <c r="I123" t="s">
        <v>62</v>
      </c>
      <c r="J123" t="s">
        <v>492</v>
      </c>
      <c r="K123" t="s">
        <v>360</v>
      </c>
      <c r="L123" t="s">
        <v>199</v>
      </c>
      <c r="M123" t="s">
        <v>682</v>
      </c>
      <c r="N123" t="s">
        <v>362</v>
      </c>
      <c r="O123" t="s">
        <v>105</v>
      </c>
      <c r="P123" t="s">
        <v>106</v>
      </c>
      <c r="Q123" t="s">
        <v>70</v>
      </c>
      <c r="R123" t="s">
        <v>311</v>
      </c>
      <c r="S123" t="s">
        <v>72</v>
      </c>
      <c r="T123" t="s">
        <v>110</v>
      </c>
      <c r="U123" t="s">
        <v>21</v>
      </c>
    </row>
    <row r="124" spans="1:21" x14ac:dyDescent="0.25">
      <c r="A124" t="s">
        <v>21</v>
      </c>
      <c r="B124" t="s">
        <v>777</v>
      </c>
      <c r="C124" t="s">
        <v>778</v>
      </c>
      <c r="D124" t="s">
        <v>605</v>
      </c>
      <c r="E124" t="s">
        <v>731</v>
      </c>
      <c r="F124" t="s">
        <v>387</v>
      </c>
      <c r="G124" t="s">
        <v>779</v>
      </c>
      <c r="H124" t="s">
        <v>80</v>
      </c>
      <c r="I124" t="s">
        <v>780</v>
      </c>
      <c r="J124" t="s">
        <v>781</v>
      </c>
      <c r="K124" t="s">
        <v>120</v>
      </c>
      <c r="L124" t="s">
        <v>199</v>
      </c>
      <c r="M124" t="s">
        <v>782</v>
      </c>
      <c r="N124" t="s">
        <v>156</v>
      </c>
      <c r="O124" t="s">
        <v>783</v>
      </c>
      <c r="P124" t="s">
        <v>784</v>
      </c>
      <c r="Q124" t="s">
        <v>785</v>
      </c>
      <c r="R124" t="s">
        <v>204</v>
      </c>
      <c r="S124" t="s">
        <v>161</v>
      </c>
      <c r="T124" t="s">
        <v>73</v>
      </c>
      <c r="U124" t="s">
        <v>21</v>
      </c>
    </row>
    <row r="125" spans="1:21" x14ac:dyDescent="0.25">
      <c r="A125" t="s">
        <v>21</v>
      </c>
      <c r="B125" t="s">
        <v>786</v>
      </c>
      <c r="C125" t="s">
        <v>787</v>
      </c>
      <c r="D125" t="s">
        <v>734</v>
      </c>
      <c r="E125" t="s">
        <v>735</v>
      </c>
      <c r="F125" t="s">
        <v>224</v>
      </c>
      <c r="G125" t="s">
        <v>788</v>
      </c>
      <c r="H125" t="s">
        <v>80</v>
      </c>
      <c r="I125" t="s">
        <v>118</v>
      </c>
      <c r="J125" t="s">
        <v>789</v>
      </c>
      <c r="K125" t="s">
        <v>790</v>
      </c>
      <c r="L125" t="s">
        <v>184</v>
      </c>
      <c r="M125" t="s">
        <v>791</v>
      </c>
      <c r="N125" t="s">
        <v>67</v>
      </c>
      <c r="O125" t="s">
        <v>68</v>
      </c>
      <c r="P125" t="s">
        <v>69</v>
      </c>
      <c r="Q125" t="s">
        <v>89</v>
      </c>
      <c r="R125" t="s">
        <v>143</v>
      </c>
      <c r="S125" t="s">
        <v>127</v>
      </c>
      <c r="T125" t="s">
        <v>73</v>
      </c>
      <c r="U125" t="s">
        <v>21</v>
      </c>
    </row>
    <row r="126" spans="1:21" x14ac:dyDescent="0.25">
      <c r="A126" t="s">
        <v>21</v>
      </c>
      <c r="B126" t="s">
        <v>792</v>
      </c>
      <c r="C126" t="s">
        <v>793</v>
      </c>
      <c r="D126" t="s">
        <v>739</v>
      </c>
      <c r="E126" t="s">
        <v>740</v>
      </c>
      <c r="F126" t="s">
        <v>378</v>
      </c>
      <c r="G126" t="s">
        <v>727</v>
      </c>
      <c r="H126" t="s">
        <v>80</v>
      </c>
      <c r="I126" t="s">
        <v>728</v>
      </c>
      <c r="J126" t="s">
        <v>508</v>
      </c>
      <c r="K126" t="s">
        <v>101</v>
      </c>
      <c r="L126" t="s">
        <v>184</v>
      </c>
      <c r="M126" t="s">
        <v>704</v>
      </c>
      <c r="N126" t="s">
        <v>104</v>
      </c>
      <c r="O126" t="s">
        <v>141</v>
      </c>
      <c r="P126" t="s">
        <v>142</v>
      </c>
      <c r="Q126" t="s">
        <v>89</v>
      </c>
      <c r="R126" t="s">
        <v>302</v>
      </c>
      <c r="S126" t="s">
        <v>91</v>
      </c>
      <c r="T126" t="s">
        <v>110</v>
      </c>
      <c r="U126" t="s">
        <v>21</v>
      </c>
    </row>
    <row r="127" spans="1:21" x14ac:dyDescent="0.25">
      <c r="A127" t="s">
        <v>21</v>
      </c>
      <c r="B127" t="s">
        <v>794</v>
      </c>
      <c r="C127" t="s">
        <v>795</v>
      </c>
      <c r="D127" t="s">
        <v>671</v>
      </c>
      <c r="E127" t="s">
        <v>765</v>
      </c>
      <c r="F127" t="s">
        <v>357</v>
      </c>
      <c r="G127" t="s">
        <v>762</v>
      </c>
      <c r="H127" t="s">
        <v>80</v>
      </c>
      <c r="I127" t="s">
        <v>62</v>
      </c>
      <c r="J127" t="s">
        <v>492</v>
      </c>
      <c r="K127" t="s">
        <v>360</v>
      </c>
      <c r="L127" t="s">
        <v>199</v>
      </c>
      <c r="M127" t="s">
        <v>682</v>
      </c>
      <c r="N127" t="s">
        <v>362</v>
      </c>
      <c r="O127" t="s">
        <v>87</v>
      </c>
      <c r="P127" t="s">
        <v>88</v>
      </c>
      <c r="Q127" t="s">
        <v>70</v>
      </c>
      <c r="R127" t="s">
        <v>311</v>
      </c>
      <c r="S127" t="s">
        <v>72</v>
      </c>
      <c r="T127" t="s">
        <v>110</v>
      </c>
      <c r="U127" t="s">
        <v>21</v>
      </c>
    </row>
    <row r="128" spans="1:21" x14ac:dyDescent="0.25">
      <c r="A128" t="s">
        <v>21</v>
      </c>
      <c r="B128" t="s">
        <v>796</v>
      </c>
      <c r="C128" t="s">
        <v>744</v>
      </c>
      <c r="D128" t="s">
        <v>745</v>
      </c>
      <c r="E128" t="s">
        <v>746</v>
      </c>
      <c r="F128" t="s">
        <v>224</v>
      </c>
      <c r="G128" t="s">
        <v>788</v>
      </c>
      <c r="H128" t="s">
        <v>80</v>
      </c>
      <c r="I128" t="s">
        <v>118</v>
      </c>
      <c r="J128" t="s">
        <v>789</v>
      </c>
      <c r="K128" t="s">
        <v>790</v>
      </c>
      <c r="L128" t="s">
        <v>184</v>
      </c>
      <c r="M128" t="s">
        <v>791</v>
      </c>
      <c r="N128" t="s">
        <v>67</v>
      </c>
      <c r="O128" t="s">
        <v>68</v>
      </c>
      <c r="P128" t="s">
        <v>69</v>
      </c>
      <c r="Q128" t="s">
        <v>89</v>
      </c>
      <c r="R128" t="s">
        <v>143</v>
      </c>
      <c r="S128" t="s">
        <v>127</v>
      </c>
      <c r="T128" t="s">
        <v>73</v>
      </c>
      <c r="U128" t="s">
        <v>21</v>
      </c>
    </row>
    <row r="129" spans="1:21" x14ac:dyDescent="0.25">
      <c r="A129" t="s">
        <v>21</v>
      </c>
      <c r="B129" t="s">
        <v>797</v>
      </c>
      <c r="C129" t="s">
        <v>748</v>
      </c>
      <c r="D129" t="s">
        <v>679</v>
      </c>
      <c r="E129" t="s">
        <v>680</v>
      </c>
      <c r="F129" t="s">
        <v>378</v>
      </c>
      <c r="G129" t="s">
        <v>727</v>
      </c>
      <c r="H129" t="s">
        <v>80</v>
      </c>
      <c r="I129" t="s">
        <v>728</v>
      </c>
      <c r="J129" t="s">
        <v>508</v>
      </c>
      <c r="K129" t="s">
        <v>101</v>
      </c>
      <c r="L129" t="s">
        <v>184</v>
      </c>
      <c r="M129" t="s">
        <v>704</v>
      </c>
      <c r="N129" t="s">
        <v>104</v>
      </c>
      <c r="O129" t="s">
        <v>141</v>
      </c>
      <c r="P129" t="s">
        <v>142</v>
      </c>
      <c r="Q129" t="s">
        <v>89</v>
      </c>
      <c r="R129" t="s">
        <v>302</v>
      </c>
      <c r="S129" t="s">
        <v>91</v>
      </c>
      <c r="T129" t="s">
        <v>110</v>
      </c>
      <c r="U129" t="s">
        <v>21</v>
      </c>
    </row>
    <row r="130" spans="1:21" x14ac:dyDescent="0.25">
      <c r="A130" t="s">
        <v>21</v>
      </c>
      <c r="B130" t="s">
        <v>798</v>
      </c>
      <c r="C130" t="s">
        <v>750</v>
      </c>
      <c r="D130" t="s">
        <v>685</v>
      </c>
      <c r="E130" t="s">
        <v>686</v>
      </c>
      <c r="F130" t="s">
        <v>357</v>
      </c>
      <c r="G130" t="s">
        <v>592</v>
      </c>
      <c r="H130" t="s">
        <v>80</v>
      </c>
      <c r="I130" t="s">
        <v>135</v>
      </c>
      <c r="J130" t="s">
        <v>492</v>
      </c>
      <c r="K130" t="s">
        <v>360</v>
      </c>
      <c r="L130" t="s">
        <v>199</v>
      </c>
      <c r="M130" t="s">
        <v>682</v>
      </c>
      <c r="N130" t="s">
        <v>362</v>
      </c>
      <c r="O130" t="s">
        <v>87</v>
      </c>
      <c r="P130" t="s">
        <v>88</v>
      </c>
      <c r="Q130" t="s">
        <v>70</v>
      </c>
      <c r="R130" t="s">
        <v>71</v>
      </c>
      <c r="S130" t="s">
        <v>72</v>
      </c>
      <c r="T130" t="s">
        <v>110</v>
      </c>
      <c r="U130" t="s">
        <v>21</v>
      </c>
    </row>
    <row r="131" spans="1:21" x14ac:dyDescent="0.25">
      <c r="A131" t="s">
        <v>21</v>
      </c>
      <c r="B131" t="s">
        <v>799</v>
      </c>
      <c r="C131" t="s">
        <v>752</v>
      </c>
      <c r="D131" t="s">
        <v>690</v>
      </c>
      <c r="E131" t="s">
        <v>691</v>
      </c>
      <c r="F131" t="s">
        <v>387</v>
      </c>
      <c r="G131" t="s">
        <v>741</v>
      </c>
      <c r="H131" t="s">
        <v>80</v>
      </c>
      <c r="I131" t="s">
        <v>380</v>
      </c>
      <c r="J131" t="s">
        <v>602</v>
      </c>
      <c r="K131" t="s">
        <v>137</v>
      </c>
      <c r="L131" t="s">
        <v>216</v>
      </c>
      <c r="M131" t="s">
        <v>693</v>
      </c>
      <c r="N131" t="s">
        <v>140</v>
      </c>
      <c r="O131" t="s">
        <v>141</v>
      </c>
      <c r="P131" t="s">
        <v>142</v>
      </c>
      <c r="Q131" t="s">
        <v>89</v>
      </c>
      <c r="R131" t="s">
        <v>90</v>
      </c>
      <c r="S131" t="s">
        <v>189</v>
      </c>
      <c r="T131" t="s">
        <v>73</v>
      </c>
      <c r="U131" t="s">
        <v>21</v>
      </c>
    </row>
    <row r="132" spans="1:21" x14ac:dyDescent="0.25">
      <c r="A132" t="s">
        <v>21</v>
      </c>
      <c r="B132" t="s">
        <v>800</v>
      </c>
      <c r="C132" t="s">
        <v>754</v>
      </c>
      <c r="D132" t="s">
        <v>696</v>
      </c>
      <c r="E132" t="s">
        <v>697</v>
      </c>
      <c r="F132" t="s">
        <v>378</v>
      </c>
      <c r="G132" t="s">
        <v>565</v>
      </c>
      <c r="H132" t="s">
        <v>80</v>
      </c>
      <c r="I132" t="s">
        <v>246</v>
      </c>
      <c r="J132" t="s">
        <v>566</v>
      </c>
      <c r="K132" t="s">
        <v>101</v>
      </c>
      <c r="L132" t="s">
        <v>184</v>
      </c>
      <c r="M132" t="s">
        <v>699</v>
      </c>
      <c r="N132" t="s">
        <v>104</v>
      </c>
      <c r="O132" t="s">
        <v>124</v>
      </c>
      <c r="P132" t="s">
        <v>125</v>
      </c>
      <c r="Q132" t="s">
        <v>89</v>
      </c>
      <c r="R132" t="s">
        <v>251</v>
      </c>
      <c r="S132" t="s">
        <v>205</v>
      </c>
      <c r="T132" t="s">
        <v>73</v>
      </c>
      <c r="U132" t="s">
        <v>21</v>
      </c>
    </row>
    <row r="133" spans="1:21" x14ac:dyDescent="0.25">
      <c r="A133" t="s">
        <v>21</v>
      </c>
      <c r="B133" t="s">
        <v>801</v>
      </c>
      <c r="C133" t="s">
        <v>724</v>
      </c>
      <c r="D133" t="s">
        <v>725</v>
      </c>
      <c r="E133" t="s">
        <v>726</v>
      </c>
      <c r="F133" t="s">
        <v>357</v>
      </c>
      <c r="G133" t="s">
        <v>640</v>
      </c>
      <c r="H133" t="s">
        <v>80</v>
      </c>
      <c r="I133" t="s">
        <v>62</v>
      </c>
      <c r="J133" t="s">
        <v>492</v>
      </c>
      <c r="K133" t="s">
        <v>360</v>
      </c>
      <c r="L133" t="s">
        <v>199</v>
      </c>
      <c r="M133" t="s">
        <v>682</v>
      </c>
      <c r="N133" t="s">
        <v>362</v>
      </c>
      <c r="O133" t="s">
        <v>105</v>
      </c>
      <c r="P133" t="s">
        <v>106</v>
      </c>
      <c r="Q133" t="s">
        <v>70</v>
      </c>
      <c r="R133" t="s">
        <v>311</v>
      </c>
      <c r="S133" t="s">
        <v>72</v>
      </c>
      <c r="T133" t="s">
        <v>110</v>
      </c>
      <c r="U133" t="s">
        <v>21</v>
      </c>
    </row>
    <row r="134" spans="1:21" x14ac:dyDescent="0.25">
      <c r="A134" t="s">
        <v>21</v>
      </c>
      <c r="B134" t="s">
        <v>802</v>
      </c>
      <c r="C134" t="s">
        <v>778</v>
      </c>
      <c r="D134" t="s">
        <v>605</v>
      </c>
      <c r="E134" t="s">
        <v>731</v>
      </c>
      <c r="F134" t="s">
        <v>387</v>
      </c>
      <c r="G134" t="s">
        <v>779</v>
      </c>
      <c r="H134" t="s">
        <v>80</v>
      </c>
      <c r="I134" t="s">
        <v>780</v>
      </c>
      <c r="J134" t="s">
        <v>781</v>
      </c>
      <c r="K134" t="s">
        <v>120</v>
      </c>
      <c r="L134" t="s">
        <v>199</v>
      </c>
      <c r="M134" t="s">
        <v>782</v>
      </c>
      <c r="N134" t="s">
        <v>156</v>
      </c>
      <c r="O134" t="s">
        <v>783</v>
      </c>
      <c r="P134" t="s">
        <v>784</v>
      </c>
      <c r="Q134" t="s">
        <v>785</v>
      </c>
      <c r="R134" t="s">
        <v>204</v>
      </c>
      <c r="S134" t="s">
        <v>161</v>
      </c>
      <c r="T134" t="s">
        <v>73</v>
      </c>
      <c r="U134" t="s">
        <v>21</v>
      </c>
    </row>
    <row r="135" spans="1:21" x14ac:dyDescent="0.25">
      <c r="A135" t="s">
        <v>21</v>
      </c>
      <c r="B135" t="s">
        <v>803</v>
      </c>
      <c r="C135" t="s">
        <v>787</v>
      </c>
      <c r="D135" t="s">
        <v>734</v>
      </c>
      <c r="E135" t="s">
        <v>735</v>
      </c>
      <c r="F135" t="s">
        <v>224</v>
      </c>
      <c r="G135" t="s">
        <v>713</v>
      </c>
      <c r="H135" t="s">
        <v>80</v>
      </c>
      <c r="I135" t="s">
        <v>380</v>
      </c>
      <c r="J135" t="s">
        <v>433</v>
      </c>
      <c r="K135" t="s">
        <v>120</v>
      </c>
      <c r="L135" t="s">
        <v>199</v>
      </c>
      <c r="M135" t="s">
        <v>714</v>
      </c>
      <c r="N135" t="s">
        <v>123</v>
      </c>
      <c r="O135" t="s">
        <v>341</v>
      </c>
      <c r="P135" t="s">
        <v>342</v>
      </c>
      <c r="Q135" t="s">
        <v>159</v>
      </c>
      <c r="R135" t="s">
        <v>90</v>
      </c>
      <c r="S135" t="s">
        <v>189</v>
      </c>
      <c r="T135" t="s">
        <v>73</v>
      </c>
      <c r="U135" t="s">
        <v>21</v>
      </c>
    </row>
    <row r="136" spans="1:21" x14ac:dyDescent="0.25">
      <c r="A136" t="s">
        <v>21</v>
      </c>
      <c r="B136" t="s">
        <v>804</v>
      </c>
      <c r="C136" t="s">
        <v>793</v>
      </c>
      <c r="D136" t="s">
        <v>739</v>
      </c>
      <c r="E136" t="s">
        <v>740</v>
      </c>
      <c r="F136" t="s">
        <v>357</v>
      </c>
      <c r="G136" t="s">
        <v>762</v>
      </c>
      <c r="H136" t="s">
        <v>80</v>
      </c>
      <c r="I136" t="s">
        <v>62</v>
      </c>
      <c r="J136" t="s">
        <v>492</v>
      </c>
      <c r="K136" t="s">
        <v>360</v>
      </c>
      <c r="L136" t="s">
        <v>199</v>
      </c>
      <c r="M136" t="s">
        <v>682</v>
      </c>
      <c r="N136" t="s">
        <v>362</v>
      </c>
      <c r="O136" t="s">
        <v>87</v>
      </c>
      <c r="P136" t="s">
        <v>88</v>
      </c>
      <c r="Q136" t="s">
        <v>70</v>
      </c>
      <c r="R136" t="s">
        <v>311</v>
      </c>
      <c r="S136" t="s">
        <v>72</v>
      </c>
      <c r="T136" t="s">
        <v>110</v>
      </c>
      <c r="U136" t="s">
        <v>21</v>
      </c>
    </row>
    <row r="137" spans="1:21" x14ac:dyDescent="0.25">
      <c r="A137" t="s">
        <v>21</v>
      </c>
      <c r="B137" t="s">
        <v>805</v>
      </c>
      <c r="C137" t="s">
        <v>795</v>
      </c>
      <c r="D137" t="s">
        <v>671</v>
      </c>
      <c r="E137" t="s">
        <v>765</v>
      </c>
      <c r="F137" t="s">
        <v>357</v>
      </c>
      <c r="G137" t="s">
        <v>736</v>
      </c>
      <c r="H137" t="s">
        <v>80</v>
      </c>
      <c r="I137" t="s">
        <v>62</v>
      </c>
      <c r="J137" t="s">
        <v>492</v>
      </c>
      <c r="K137" t="s">
        <v>360</v>
      </c>
      <c r="L137" t="s">
        <v>199</v>
      </c>
      <c r="M137" t="s">
        <v>682</v>
      </c>
      <c r="N137" t="s">
        <v>362</v>
      </c>
      <c r="O137" t="s">
        <v>105</v>
      </c>
      <c r="P137" t="s">
        <v>106</v>
      </c>
      <c r="Q137" t="s">
        <v>70</v>
      </c>
      <c r="R137" t="s">
        <v>311</v>
      </c>
      <c r="S137" t="s">
        <v>72</v>
      </c>
      <c r="T137" t="s">
        <v>110</v>
      </c>
      <c r="U137" t="s">
        <v>21</v>
      </c>
    </row>
    <row r="138" spans="1:21" x14ac:dyDescent="0.25">
      <c r="A138" t="s">
        <v>21</v>
      </c>
      <c r="B138" t="s">
        <v>806</v>
      </c>
      <c r="C138" t="s">
        <v>744</v>
      </c>
      <c r="D138" t="s">
        <v>745</v>
      </c>
      <c r="E138" t="s">
        <v>746</v>
      </c>
      <c r="F138" t="s">
        <v>387</v>
      </c>
      <c r="G138" t="s">
        <v>741</v>
      </c>
      <c r="H138" t="s">
        <v>80</v>
      </c>
      <c r="I138" t="s">
        <v>380</v>
      </c>
      <c r="J138" t="s">
        <v>602</v>
      </c>
      <c r="K138" t="s">
        <v>137</v>
      </c>
      <c r="L138" t="s">
        <v>216</v>
      </c>
      <c r="M138" t="s">
        <v>693</v>
      </c>
      <c r="N138" t="s">
        <v>140</v>
      </c>
      <c r="O138" t="s">
        <v>141</v>
      </c>
      <c r="P138" t="s">
        <v>142</v>
      </c>
      <c r="Q138" t="s">
        <v>89</v>
      </c>
      <c r="R138" t="s">
        <v>90</v>
      </c>
      <c r="S138" t="s">
        <v>189</v>
      </c>
      <c r="T138" t="s">
        <v>73</v>
      </c>
      <c r="U138" t="s">
        <v>21</v>
      </c>
    </row>
    <row r="139" spans="1:21" x14ac:dyDescent="0.25">
      <c r="A139" t="s">
        <v>21</v>
      </c>
      <c r="B139" t="s">
        <v>807</v>
      </c>
      <c r="C139" t="s">
        <v>748</v>
      </c>
      <c r="D139" t="s">
        <v>679</v>
      </c>
      <c r="E139" t="s">
        <v>680</v>
      </c>
      <c r="F139" t="s">
        <v>224</v>
      </c>
      <c r="G139" t="s">
        <v>713</v>
      </c>
      <c r="H139" t="s">
        <v>80</v>
      </c>
      <c r="I139" t="s">
        <v>380</v>
      </c>
      <c r="J139" t="s">
        <v>433</v>
      </c>
      <c r="K139" t="s">
        <v>120</v>
      </c>
      <c r="L139" t="s">
        <v>199</v>
      </c>
      <c r="M139" t="s">
        <v>714</v>
      </c>
      <c r="N139" t="s">
        <v>123</v>
      </c>
      <c r="O139" t="s">
        <v>341</v>
      </c>
      <c r="P139" t="s">
        <v>342</v>
      </c>
      <c r="Q139" t="s">
        <v>159</v>
      </c>
      <c r="R139" t="s">
        <v>90</v>
      </c>
      <c r="S139" t="s">
        <v>189</v>
      </c>
      <c r="T139" t="s">
        <v>73</v>
      </c>
      <c r="U139" t="s">
        <v>21</v>
      </c>
    </row>
    <row r="140" spans="1:21" x14ac:dyDescent="0.25">
      <c r="A140" t="s">
        <v>21</v>
      </c>
      <c r="B140" t="s">
        <v>808</v>
      </c>
      <c r="C140" t="s">
        <v>750</v>
      </c>
      <c r="D140" t="s">
        <v>685</v>
      </c>
      <c r="E140" t="s">
        <v>686</v>
      </c>
      <c r="F140" t="s">
        <v>357</v>
      </c>
      <c r="G140" t="s">
        <v>592</v>
      </c>
      <c r="H140" t="s">
        <v>80</v>
      </c>
      <c r="I140" t="s">
        <v>135</v>
      </c>
      <c r="J140" t="s">
        <v>492</v>
      </c>
      <c r="K140" t="s">
        <v>360</v>
      </c>
      <c r="L140" t="s">
        <v>199</v>
      </c>
      <c r="M140" t="s">
        <v>682</v>
      </c>
      <c r="N140" t="s">
        <v>362</v>
      </c>
      <c r="O140" t="s">
        <v>87</v>
      </c>
      <c r="P140" t="s">
        <v>88</v>
      </c>
      <c r="Q140" t="s">
        <v>70</v>
      </c>
      <c r="R140" t="s">
        <v>71</v>
      </c>
      <c r="S140" t="s">
        <v>72</v>
      </c>
      <c r="T140" t="s">
        <v>110</v>
      </c>
      <c r="U140" t="s">
        <v>21</v>
      </c>
    </row>
    <row r="141" spans="1:21" x14ac:dyDescent="0.25">
      <c r="A141" t="s">
        <v>21</v>
      </c>
      <c r="B141" t="s">
        <v>809</v>
      </c>
      <c r="C141" t="s">
        <v>752</v>
      </c>
      <c r="D141" t="s">
        <v>690</v>
      </c>
      <c r="E141" t="s">
        <v>691</v>
      </c>
      <c r="F141" t="s">
        <v>378</v>
      </c>
      <c r="G141" t="s">
        <v>565</v>
      </c>
      <c r="H141" t="s">
        <v>80</v>
      </c>
      <c r="I141" t="s">
        <v>246</v>
      </c>
      <c r="J141" t="s">
        <v>566</v>
      </c>
      <c r="K141" t="s">
        <v>101</v>
      </c>
      <c r="L141" t="s">
        <v>184</v>
      </c>
      <c r="M141" t="s">
        <v>699</v>
      </c>
      <c r="N141" t="s">
        <v>104</v>
      </c>
      <c r="O141" t="s">
        <v>124</v>
      </c>
      <c r="P141" t="s">
        <v>125</v>
      </c>
      <c r="Q141" t="s">
        <v>89</v>
      </c>
      <c r="R141" t="s">
        <v>251</v>
      </c>
      <c r="S141" t="s">
        <v>205</v>
      </c>
      <c r="T141" t="s">
        <v>73</v>
      </c>
      <c r="U141" t="s">
        <v>21</v>
      </c>
    </row>
    <row r="142" spans="1:21" x14ac:dyDescent="0.25">
      <c r="A142" t="s">
        <v>21</v>
      </c>
      <c r="B142" t="s">
        <v>810</v>
      </c>
      <c r="C142" t="s">
        <v>754</v>
      </c>
      <c r="D142" t="s">
        <v>696</v>
      </c>
      <c r="E142" t="s">
        <v>697</v>
      </c>
      <c r="F142" t="s">
        <v>387</v>
      </c>
      <c r="G142" t="s">
        <v>595</v>
      </c>
      <c r="H142" t="s">
        <v>80</v>
      </c>
      <c r="I142" t="s">
        <v>213</v>
      </c>
      <c r="J142" t="s">
        <v>596</v>
      </c>
      <c r="K142" t="s">
        <v>183</v>
      </c>
      <c r="L142" t="s">
        <v>216</v>
      </c>
      <c r="M142" t="s">
        <v>709</v>
      </c>
      <c r="N142" t="s">
        <v>186</v>
      </c>
      <c r="O142" t="s">
        <v>173</v>
      </c>
      <c r="P142" t="s">
        <v>174</v>
      </c>
      <c r="Q142" t="s">
        <v>89</v>
      </c>
      <c r="R142" t="s">
        <v>126</v>
      </c>
      <c r="S142" t="s">
        <v>127</v>
      </c>
      <c r="T142" t="s">
        <v>128</v>
      </c>
      <c r="U142" t="s">
        <v>21</v>
      </c>
    </row>
    <row r="143" spans="1:21" x14ac:dyDescent="0.25">
      <c r="A143" t="s">
        <v>21</v>
      </c>
      <c r="B143" t="s">
        <v>811</v>
      </c>
      <c r="C143" t="s">
        <v>724</v>
      </c>
      <c r="D143" t="s">
        <v>725</v>
      </c>
      <c r="E143" t="s">
        <v>726</v>
      </c>
      <c r="F143" t="s">
        <v>357</v>
      </c>
      <c r="G143" t="s">
        <v>640</v>
      </c>
      <c r="H143" t="s">
        <v>80</v>
      </c>
      <c r="I143" t="s">
        <v>62</v>
      </c>
      <c r="J143" t="s">
        <v>492</v>
      </c>
      <c r="K143" t="s">
        <v>360</v>
      </c>
      <c r="L143" t="s">
        <v>199</v>
      </c>
      <c r="M143" t="s">
        <v>682</v>
      </c>
      <c r="N143" t="s">
        <v>362</v>
      </c>
      <c r="O143" t="s">
        <v>105</v>
      </c>
      <c r="P143" t="s">
        <v>106</v>
      </c>
      <c r="Q143" t="s">
        <v>70</v>
      </c>
      <c r="R143" t="s">
        <v>311</v>
      </c>
      <c r="S143" t="s">
        <v>72</v>
      </c>
      <c r="T143" t="s">
        <v>110</v>
      </c>
      <c r="U143" t="s">
        <v>21</v>
      </c>
    </row>
    <row r="144" spans="1:21" x14ac:dyDescent="0.25">
      <c r="A144" t="s">
        <v>21</v>
      </c>
      <c r="B144" t="s">
        <v>812</v>
      </c>
      <c r="C144" t="s">
        <v>778</v>
      </c>
      <c r="D144" t="s">
        <v>605</v>
      </c>
      <c r="E144" t="s">
        <v>731</v>
      </c>
      <c r="F144" t="s">
        <v>387</v>
      </c>
      <c r="G144" t="s">
        <v>779</v>
      </c>
      <c r="H144" t="s">
        <v>80</v>
      </c>
      <c r="I144" t="s">
        <v>780</v>
      </c>
      <c r="J144" t="s">
        <v>781</v>
      </c>
      <c r="K144" t="s">
        <v>120</v>
      </c>
      <c r="L144" t="s">
        <v>199</v>
      </c>
      <c r="M144" t="s">
        <v>782</v>
      </c>
      <c r="N144" t="s">
        <v>156</v>
      </c>
      <c r="O144" t="s">
        <v>783</v>
      </c>
      <c r="P144" t="s">
        <v>784</v>
      </c>
      <c r="Q144" t="s">
        <v>785</v>
      </c>
      <c r="R144" t="s">
        <v>204</v>
      </c>
      <c r="S144" t="s">
        <v>161</v>
      </c>
      <c r="T144" t="s">
        <v>73</v>
      </c>
      <c r="U144" t="s">
        <v>21</v>
      </c>
    </row>
    <row r="145" spans="1:21" x14ac:dyDescent="0.25">
      <c r="A145" t="s">
        <v>21</v>
      </c>
      <c r="B145" t="s">
        <v>813</v>
      </c>
      <c r="C145" t="s">
        <v>787</v>
      </c>
      <c r="D145" t="s">
        <v>734</v>
      </c>
      <c r="E145" t="s">
        <v>735</v>
      </c>
      <c r="F145" t="s">
        <v>224</v>
      </c>
      <c r="G145" t="s">
        <v>788</v>
      </c>
      <c r="H145" t="s">
        <v>80</v>
      </c>
      <c r="I145" t="s">
        <v>118</v>
      </c>
      <c r="J145" t="s">
        <v>789</v>
      </c>
      <c r="K145" t="s">
        <v>790</v>
      </c>
      <c r="L145" t="s">
        <v>184</v>
      </c>
      <c r="M145" t="s">
        <v>791</v>
      </c>
      <c r="N145" t="s">
        <v>67</v>
      </c>
      <c r="O145" t="s">
        <v>68</v>
      </c>
      <c r="P145" t="s">
        <v>69</v>
      </c>
      <c r="Q145" t="s">
        <v>89</v>
      </c>
      <c r="R145" t="s">
        <v>143</v>
      </c>
      <c r="S145" t="s">
        <v>127</v>
      </c>
      <c r="T145" t="s">
        <v>73</v>
      </c>
      <c r="U145" t="s">
        <v>21</v>
      </c>
    </row>
    <row r="146" spans="1:21" x14ac:dyDescent="0.25">
      <c r="A146" t="s">
        <v>21</v>
      </c>
      <c r="B146" t="s">
        <v>814</v>
      </c>
      <c r="C146" t="s">
        <v>793</v>
      </c>
      <c r="D146" t="s">
        <v>739</v>
      </c>
      <c r="E146" t="s">
        <v>740</v>
      </c>
      <c r="F146" t="s">
        <v>378</v>
      </c>
      <c r="G146" t="s">
        <v>727</v>
      </c>
      <c r="H146" t="s">
        <v>80</v>
      </c>
      <c r="I146" t="s">
        <v>728</v>
      </c>
      <c r="J146" t="s">
        <v>508</v>
      </c>
      <c r="K146" t="s">
        <v>101</v>
      </c>
      <c r="L146" t="s">
        <v>184</v>
      </c>
      <c r="M146" t="s">
        <v>704</v>
      </c>
      <c r="N146" t="s">
        <v>104</v>
      </c>
      <c r="O146" t="s">
        <v>141</v>
      </c>
      <c r="P146" t="s">
        <v>142</v>
      </c>
      <c r="Q146" t="s">
        <v>89</v>
      </c>
      <c r="R146" t="s">
        <v>302</v>
      </c>
      <c r="S146" t="s">
        <v>91</v>
      </c>
      <c r="T146" t="s">
        <v>110</v>
      </c>
      <c r="U146" t="s">
        <v>21</v>
      </c>
    </row>
    <row r="147" spans="1:21" x14ac:dyDescent="0.25">
      <c r="A147" t="s">
        <v>21</v>
      </c>
      <c r="B147" t="s">
        <v>815</v>
      </c>
      <c r="C147" t="s">
        <v>795</v>
      </c>
      <c r="D147" t="s">
        <v>671</v>
      </c>
      <c r="E147" t="s">
        <v>765</v>
      </c>
      <c r="F147" t="s">
        <v>357</v>
      </c>
      <c r="G147" t="s">
        <v>762</v>
      </c>
      <c r="H147" t="s">
        <v>80</v>
      </c>
      <c r="I147" t="s">
        <v>62</v>
      </c>
      <c r="J147" t="s">
        <v>492</v>
      </c>
      <c r="K147" t="s">
        <v>360</v>
      </c>
      <c r="L147" t="s">
        <v>199</v>
      </c>
      <c r="M147" t="s">
        <v>682</v>
      </c>
      <c r="N147" t="s">
        <v>362</v>
      </c>
      <c r="O147" t="s">
        <v>87</v>
      </c>
      <c r="P147" t="s">
        <v>88</v>
      </c>
      <c r="Q147" t="s">
        <v>70</v>
      </c>
      <c r="R147" t="s">
        <v>311</v>
      </c>
      <c r="S147" t="s">
        <v>72</v>
      </c>
      <c r="T147" t="s">
        <v>110</v>
      </c>
      <c r="U147" t="s">
        <v>21</v>
      </c>
    </row>
    <row r="148" spans="1:21" x14ac:dyDescent="0.25">
      <c r="A148" t="s">
        <v>21</v>
      </c>
      <c r="B148" t="s">
        <v>41</v>
      </c>
      <c r="C148" t="s">
        <v>742</v>
      </c>
      <c r="D148" t="s">
        <v>44</v>
      </c>
      <c r="E148" t="s">
        <v>415</v>
      </c>
      <c r="F148" t="s">
        <v>47</v>
      </c>
      <c r="G148" t="s">
        <v>675</v>
      </c>
      <c r="H148" t="s">
        <v>46</v>
      </c>
      <c r="I148" t="s">
        <v>47</v>
      </c>
      <c r="J148" t="s">
        <v>415</v>
      </c>
      <c r="K148" t="s">
        <v>47</v>
      </c>
      <c r="L148" t="s">
        <v>42</v>
      </c>
      <c r="M148" t="s">
        <v>676</v>
      </c>
      <c r="N148" t="s">
        <v>49</v>
      </c>
      <c r="O148" t="s">
        <v>50</v>
      </c>
      <c r="P148" t="s">
        <v>42</v>
      </c>
      <c r="Q148" t="s">
        <v>51</v>
      </c>
      <c r="R148" t="s">
        <v>52</v>
      </c>
      <c r="S148" t="s">
        <v>53</v>
      </c>
      <c r="T148" t="s">
        <v>54</v>
      </c>
      <c r="U148" t="s">
        <v>21</v>
      </c>
    </row>
    <row r="149" spans="1:21" x14ac:dyDescent="0.25">
      <c r="A149" t="s">
        <v>21</v>
      </c>
      <c r="B149" t="s">
        <v>816</v>
      </c>
      <c r="C149" t="s">
        <v>744</v>
      </c>
      <c r="D149" t="s">
        <v>745</v>
      </c>
      <c r="E149" t="s">
        <v>746</v>
      </c>
      <c r="F149" t="s">
        <v>357</v>
      </c>
      <c r="G149" t="s">
        <v>736</v>
      </c>
      <c r="H149" t="s">
        <v>80</v>
      </c>
      <c r="I149" t="s">
        <v>62</v>
      </c>
      <c r="J149" t="s">
        <v>492</v>
      </c>
      <c r="K149" t="s">
        <v>360</v>
      </c>
      <c r="L149" t="s">
        <v>199</v>
      </c>
      <c r="M149" t="s">
        <v>682</v>
      </c>
      <c r="N149" t="s">
        <v>362</v>
      </c>
      <c r="O149" t="s">
        <v>105</v>
      </c>
      <c r="P149" t="s">
        <v>106</v>
      </c>
      <c r="Q149" t="s">
        <v>70</v>
      </c>
      <c r="R149" t="s">
        <v>311</v>
      </c>
      <c r="S149" t="s">
        <v>72</v>
      </c>
      <c r="T149" t="s">
        <v>110</v>
      </c>
      <c r="U149" t="s">
        <v>21</v>
      </c>
    </row>
    <row r="150" spans="1:21" x14ac:dyDescent="0.25">
      <c r="A150" t="s">
        <v>21</v>
      </c>
      <c r="B150" t="s">
        <v>817</v>
      </c>
      <c r="C150" t="s">
        <v>748</v>
      </c>
      <c r="D150" t="s">
        <v>679</v>
      </c>
      <c r="E150" t="s">
        <v>680</v>
      </c>
      <c r="F150" t="s">
        <v>387</v>
      </c>
      <c r="G150" t="s">
        <v>741</v>
      </c>
      <c r="H150" t="s">
        <v>80</v>
      </c>
      <c r="I150" t="s">
        <v>380</v>
      </c>
      <c r="J150" t="s">
        <v>602</v>
      </c>
      <c r="K150" t="s">
        <v>137</v>
      </c>
      <c r="L150" t="s">
        <v>216</v>
      </c>
      <c r="M150" t="s">
        <v>693</v>
      </c>
      <c r="N150" t="s">
        <v>140</v>
      </c>
      <c r="O150" t="s">
        <v>141</v>
      </c>
      <c r="P150" t="s">
        <v>142</v>
      </c>
      <c r="Q150" t="s">
        <v>89</v>
      </c>
      <c r="R150" t="s">
        <v>90</v>
      </c>
      <c r="S150" t="s">
        <v>189</v>
      </c>
      <c r="T150" t="s">
        <v>73</v>
      </c>
      <c r="U150" t="s">
        <v>21</v>
      </c>
    </row>
    <row r="151" spans="1:21" x14ac:dyDescent="0.25">
      <c r="A151" t="s">
        <v>21</v>
      </c>
      <c r="B151" t="s">
        <v>818</v>
      </c>
      <c r="C151" t="s">
        <v>750</v>
      </c>
      <c r="D151" t="s">
        <v>685</v>
      </c>
      <c r="E151" t="s">
        <v>686</v>
      </c>
      <c r="F151" t="s">
        <v>378</v>
      </c>
      <c r="G151" t="s">
        <v>565</v>
      </c>
      <c r="H151" t="s">
        <v>80</v>
      </c>
      <c r="I151" t="s">
        <v>246</v>
      </c>
      <c r="J151" t="s">
        <v>566</v>
      </c>
      <c r="K151" t="s">
        <v>101</v>
      </c>
      <c r="L151" t="s">
        <v>184</v>
      </c>
      <c r="M151" t="s">
        <v>699</v>
      </c>
      <c r="N151" t="s">
        <v>104</v>
      </c>
      <c r="O151" t="s">
        <v>124</v>
      </c>
      <c r="P151" t="s">
        <v>125</v>
      </c>
      <c r="Q151" t="s">
        <v>89</v>
      </c>
      <c r="R151" t="s">
        <v>251</v>
      </c>
      <c r="S151" t="s">
        <v>205</v>
      </c>
      <c r="T151" t="s">
        <v>73</v>
      </c>
      <c r="U151" t="s">
        <v>21</v>
      </c>
    </row>
    <row r="152" spans="1:21" x14ac:dyDescent="0.25">
      <c r="A152" t="s">
        <v>21</v>
      </c>
      <c r="B152" t="s">
        <v>819</v>
      </c>
      <c r="C152" t="s">
        <v>752</v>
      </c>
      <c r="D152" t="s">
        <v>690</v>
      </c>
      <c r="E152" t="s">
        <v>691</v>
      </c>
      <c r="F152" t="s">
        <v>357</v>
      </c>
      <c r="G152" t="s">
        <v>592</v>
      </c>
      <c r="H152" t="s">
        <v>80</v>
      </c>
      <c r="I152" t="s">
        <v>135</v>
      </c>
      <c r="J152" t="s">
        <v>492</v>
      </c>
      <c r="K152" t="s">
        <v>360</v>
      </c>
      <c r="L152" t="s">
        <v>199</v>
      </c>
      <c r="M152" t="s">
        <v>682</v>
      </c>
      <c r="N152" t="s">
        <v>362</v>
      </c>
      <c r="O152" t="s">
        <v>87</v>
      </c>
      <c r="P152" t="s">
        <v>88</v>
      </c>
      <c r="Q152" t="s">
        <v>70</v>
      </c>
      <c r="R152" t="s">
        <v>71</v>
      </c>
      <c r="S152" t="s">
        <v>72</v>
      </c>
      <c r="T152" t="s">
        <v>110</v>
      </c>
      <c r="U152" t="s">
        <v>21</v>
      </c>
    </row>
    <row r="153" spans="1:21" x14ac:dyDescent="0.25">
      <c r="A153" t="s">
        <v>21</v>
      </c>
      <c r="B153" t="s">
        <v>820</v>
      </c>
      <c r="C153" t="s">
        <v>754</v>
      </c>
      <c r="D153" t="s">
        <v>696</v>
      </c>
      <c r="E153" t="s">
        <v>697</v>
      </c>
      <c r="F153" t="s">
        <v>224</v>
      </c>
      <c r="G153" t="s">
        <v>713</v>
      </c>
      <c r="H153" t="s">
        <v>80</v>
      </c>
      <c r="I153" t="s">
        <v>380</v>
      </c>
      <c r="J153" t="s">
        <v>433</v>
      </c>
      <c r="K153" t="s">
        <v>120</v>
      </c>
      <c r="L153" t="s">
        <v>199</v>
      </c>
      <c r="M153" t="s">
        <v>714</v>
      </c>
      <c r="N153" t="s">
        <v>123</v>
      </c>
      <c r="O153" t="s">
        <v>341</v>
      </c>
      <c r="P153" t="s">
        <v>342</v>
      </c>
      <c r="Q153" t="s">
        <v>159</v>
      </c>
      <c r="R153" t="s">
        <v>90</v>
      </c>
      <c r="S153" t="s">
        <v>189</v>
      </c>
      <c r="T153" t="s">
        <v>73</v>
      </c>
      <c r="U153" t="s">
        <v>21</v>
      </c>
    </row>
    <row r="154" spans="1:21" x14ac:dyDescent="0.25">
      <c r="A154" t="s">
        <v>21</v>
      </c>
      <c r="B154" t="s">
        <v>821</v>
      </c>
      <c r="C154" t="s">
        <v>724</v>
      </c>
      <c r="D154" t="s">
        <v>725</v>
      </c>
      <c r="E154" t="s">
        <v>726</v>
      </c>
      <c r="F154" t="s">
        <v>387</v>
      </c>
      <c r="G154" t="s">
        <v>779</v>
      </c>
      <c r="H154" t="s">
        <v>80</v>
      </c>
      <c r="I154" t="s">
        <v>780</v>
      </c>
      <c r="J154" t="s">
        <v>781</v>
      </c>
      <c r="K154" t="s">
        <v>120</v>
      </c>
      <c r="L154" t="s">
        <v>199</v>
      </c>
      <c r="M154" t="s">
        <v>782</v>
      </c>
      <c r="N154" t="s">
        <v>156</v>
      </c>
      <c r="O154" t="s">
        <v>783</v>
      </c>
      <c r="P154" t="s">
        <v>784</v>
      </c>
      <c r="Q154" t="s">
        <v>785</v>
      </c>
      <c r="R154" t="s">
        <v>204</v>
      </c>
      <c r="S154" t="s">
        <v>161</v>
      </c>
      <c r="T154" t="s">
        <v>73</v>
      </c>
      <c r="U154" t="s">
        <v>21</v>
      </c>
    </row>
    <row r="155" spans="1:21" x14ac:dyDescent="0.25">
      <c r="A155" t="s">
        <v>21</v>
      </c>
      <c r="B155" t="s">
        <v>822</v>
      </c>
      <c r="C155" t="s">
        <v>778</v>
      </c>
      <c r="D155" t="s">
        <v>605</v>
      </c>
      <c r="E155" t="s">
        <v>731</v>
      </c>
      <c r="F155" t="s">
        <v>224</v>
      </c>
      <c r="G155" t="s">
        <v>788</v>
      </c>
      <c r="H155" t="s">
        <v>80</v>
      </c>
      <c r="I155" t="s">
        <v>118</v>
      </c>
      <c r="J155" t="s">
        <v>789</v>
      </c>
      <c r="K155" t="s">
        <v>790</v>
      </c>
      <c r="L155" t="s">
        <v>184</v>
      </c>
      <c r="M155" t="s">
        <v>791</v>
      </c>
      <c r="N155" t="s">
        <v>67</v>
      </c>
      <c r="O155" t="s">
        <v>68</v>
      </c>
      <c r="P155" t="s">
        <v>69</v>
      </c>
      <c r="Q155" t="s">
        <v>89</v>
      </c>
      <c r="R155" t="s">
        <v>143</v>
      </c>
      <c r="S155" t="s">
        <v>127</v>
      </c>
      <c r="T155" t="s">
        <v>73</v>
      </c>
      <c r="U155" t="s">
        <v>21</v>
      </c>
    </row>
    <row r="156" spans="1:21" x14ac:dyDescent="0.25">
      <c r="A156" t="s">
        <v>21</v>
      </c>
      <c r="B156" t="s">
        <v>823</v>
      </c>
      <c r="C156" t="s">
        <v>787</v>
      </c>
      <c r="D156" t="s">
        <v>734</v>
      </c>
      <c r="E156" t="s">
        <v>735</v>
      </c>
      <c r="F156" t="s">
        <v>378</v>
      </c>
      <c r="G156" t="s">
        <v>727</v>
      </c>
      <c r="H156" t="s">
        <v>80</v>
      </c>
      <c r="I156" t="s">
        <v>728</v>
      </c>
      <c r="J156" t="s">
        <v>508</v>
      </c>
      <c r="K156" t="s">
        <v>101</v>
      </c>
      <c r="L156" t="s">
        <v>184</v>
      </c>
      <c r="M156" t="s">
        <v>704</v>
      </c>
      <c r="N156" t="s">
        <v>104</v>
      </c>
      <c r="O156" t="s">
        <v>141</v>
      </c>
      <c r="P156" t="s">
        <v>142</v>
      </c>
      <c r="Q156" t="s">
        <v>89</v>
      </c>
      <c r="R156" t="s">
        <v>302</v>
      </c>
      <c r="S156" t="s">
        <v>91</v>
      </c>
      <c r="T156" t="s">
        <v>110</v>
      </c>
      <c r="U156" t="s">
        <v>21</v>
      </c>
    </row>
    <row r="157" spans="1:21" x14ac:dyDescent="0.25">
      <c r="A157" t="s">
        <v>21</v>
      </c>
      <c r="B157" t="s">
        <v>824</v>
      </c>
      <c r="C157" t="s">
        <v>793</v>
      </c>
      <c r="D157" t="s">
        <v>739</v>
      </c>
      <c r="E157" t="s">
        <v>740</v>
      </c>
      <c r="F157" t="s">
        <v>357</v>
      </c>
      <c r="G157" t="s">
        <v>762</v>
      </c>
      <c r="H157" t="s">
        <v>80</v>
      </c>
      <c r="I157" t="s">
        <v>62</v>
      </c>
      <c r="J157" t="s">
        <v>492</v>
      </c>
      <c r="K157" t="s">
        <v>360</v>
      </c>
      <c r="L157" t="s">
        <v>199</v>
      </c>
      <c r="M157" t="s">
        <v>682</v>
      </c>
      <c r="N157" t="s">
        <v>362</v>
      </c>
      <c r="O157" t="s">
        <v>87</v>
      </c>
      <c r="P157" t="s">
        <v>88</v>
      </c>
      <c r="Q157" t="s">
        <v>70</v>
      </c>
      <c r="R157" t="s">
        <v>311</v>
      </c>
      <c r="S157" t="s">
        <v>72</v>
      </c>
      <c r="T157" t="s">
        <v>110</v>
      </c>
      <c r="U157" t="s">
        <v>21</v>
      </c>
    </row>
    <row r="158" spans="1:21" x14ac:dyDescent="0.25">
      <c r="A158" t="s">
        <v>21</v>
      </c>
      <c r="B158" t="s">
        <v>825</v>
      </c>
      <c r="C158" t="s">
        <v>795</v>
      </c>
      <c r="D158" t="s">
        <v>671</v>
      </c>
      <c r="E158" t="s">
        <v>765</v>
      </c>
      <c r="F158" t="s">
        <v>357</v>
      </c>
      <c r="G158" t="s">
        <v>736</v>
      </c>
      <c r="H158" t="s">
        <v>80</v>
      </c>
      <c r="I158" t="s">
        <v>62</v>
      </c>
      <c r="J158" t="s">
        <v>492</v>
      </c>
      <c r="K158" t="s">
        <v>360</v>
      </c>
      <c r="L158" t="s">
        <v>199</v>
      </c>
      <c r="M158" t="s">
        <v>682</v>
      </c>
      <c r="N158" t="s">
        <v>362</v>
      </c>
      <c r="O158" t="s">
        <v>105</v>
      </c>
      <c r="P158" t="s">
        <v>106</v>
      </c>
      <c r="Q158" t="s">
        <v>70</v>
      </c>
      <c r="R158" t="s">
        <v>311</v>
      </c>
      <c r="S158" t="s">
        <v>72</v>
      </c>
      <c r="T158" t="s">
        <v>110</v>
      </c>
      <c r="U158" t="s">
        <v>21</v>
      </c>
    </row>
    <row r="159" spans="1:21" x14ac:dyDescent="0.25">
      <c r="A159" t="s">
        <v>21</v>
      </c>
      <c r="B159" t="s">
        <v>826</v>
      </c>
      <c r="C159" t="s">
        <v>744</v>
      </c>
      <c r="D159" t="s">
        <v>745</v>
      </c>
      <c r="E159" t="s">
        <v>746</v>
      </c>
      <c r="F159" t="s">
        <v>387</v>
      </c>
      <c r="G159" t="s">
        <v>595</v>
      </c>
      <c r="H159" t="s">
        <v>80</v>
      </c>
      <c r="I159" t="s">
        <v>213</v>
      </c>
      <c r="J159" t="s">
        <v>596</v>
      </c>
      <c r="K159" t="s">
        <v>183</v>
      </c>
      <c r="L159" t="s">
        <v>216</v>
      </c>
      <c r="M159" t="s">
        <v>709</v>
      </c>
      <c r="N159" t="s">
        <v>186</v>
      </c>
      <c r="O159" t="s">
        <v>173</v>
      </c>
      <c r="P159" t="s">
        <v>174</v>
      </c>
      <c r="Q159" t="s">
        <v>89</v>
      </c>
      <c r="R159" t="s">
        <v>126</v>
      </c>
      <c r="S159" t="s">
        <v>127</v>
      </c>
      <c r="T159" t="s">
        <v>128</v>
      </c>
      <c r="U159" t="s">
        <v>21</v>
      </c>
    </row>
    <row r="160" spans="1:21" x14ac:dyDescent="0.25">
      <c r="A160" t="s">
        <v>21</v>
      </c>
      <c r="B160" t="s">
        <v>827</v>
      </c>
      <c r="C160" t="s">
        <v>748</v>
      </c>
      <c r="D160" t="s">
        <v>679</v>
      </c>
      <c r="E160" t="s">
        <v>680</v>
      </c>
      <c r="F160" t="s">
        <v>378</v>
      </c>
      <c r="G160" t="s">
        <v>565</v>
      </c>
      <c r="H160" t="s">
        <v>80</v>
      </c>
      <c r="I160" t="s">
        <v>246</v>
      </c>
      <c r="J160" t="s">
        <v>566</v>
      </c>
      <c r="K160" t="s">
        <v>101</v>
      </c>
      <c r="L160" t="s">
        <v>184</v>
      </c>
      <c r="M160" t="s">
        <v>699</v>
      </c>
      <c r="N160" t="s">
        <v>104</v>
      </c>
      <c r="O160" t="s">
        <v>124</v>
      </c>
      <c r="P160" t="s">
        <v>125</v>
      </c>
      <c r="Q160" t="s">
        <v>89</v>
      </c>
      <c r="R160" t="s">
        <v>251</v>
      </c>
      <c r="S160" t="s">
        <v>205</v>
      </c>
      <c r="T160" t="s">
        <v>73</v>
      </c>
      <c r="U160" t="s">
        <v>21</v>
      </c>
    </row>
    <row r="161" spans="1:21" x14ac:dyDescent="0.25">
      <c r="A161" t="s">
        <v>21</v>
      </c>
      <c r="B161" t="s">
        <v>828</v>
      </c>
      <c r="C161" t="s">
        <v>750</v>
      </c>
      <c r="D161" t="s">
        <v>685</v>
      </c>
      <c r="E161" t="s">
        <v>686</v>
      </c>
      <c r="F161" t="s">
        <v>357</v>
      </c>
      <c r="G161" t="s">
        <v>592</v>
      </c>
      <c r="H161" t="s">
        <v>80</v>
      </c>
      <c r="I161" t="s">
        <v>135</v>
      </c>
      <c r="J161" t="s">
        <v>492</v>
      </c>
      <c r="K161" t="s">
        <v>360</v>
      </c>
      <c r="L161" t="s">
        <v>199</v>
      </c>
      <c r="M161" t="s">
        <v>682</v>
      </c>
      <c r="N161" t="s">
        <v>362</v>
      </c>
      <c r="O161" t="s">
        <v>87</v>
      </c>
      <c r="P161" t="s">
        <v>88</v>
      </c>
      <c r="Q161" t="s">
        <v>70</v>
      </c>
      <c r="R161" t="s">
        <v>71</v>
      </c>
      <c r="S161" t="s">
        <v>72</v>
      </c>
      <c r="T161" t="s">
        <v>110</v>
      </c>
      <c r="U161" t="s">
        <v>21</v>
      </c>
    </row>
    <row r="162" spans="1:21" x14ac:dyDescent="0.25">
      <c r="A162" t="s">
        <v>21</v>
      </c>
      <c r="B162" t="s">
        <v>829</v>
      </c>
      <c r="C162" t="s">
        <v>752</v>
      </c>
      <c r="D162" t="s">
        <v>690</v>
      </c>
      <c r="E162" t="s">
        <v>691</v>
      </c>
      <c r="F162" t="s">
        <v>378</v>
      </c>
      <c r="G162" t="s">
        <v>719</v>
      </c>
      <c r="H162" t="s">
        <v>80</v>
      </c>
      <c r="I162" t="s">
        <v>720</v>
      </c>
      <c r="J162" t="s">
        <v>721</v>
      </c>
      <c r="K162" t="s">
        <v>260</v>
      </c>
      <c r="L162" t="s">
        <v>184</v>
      </c>
      <c r="M162" t="s">
        <v>722</v>
      </c>
      <c r="N162" t="s">
        <v>262</v>
      </c>
      <c r="O162" t="s">
        <v>157</v>
      </c>
      <c r="P162" t="s">
        <v>158</v>
      </c>
      <c r="Q162" t="s">
        <v>159</v>
      </c>
      <c r="R162" t="s">
        <v>251</v>
      </c>
      <c r="S162" t="s">
        <v>205</v>
      </c>
      <c r="T162" t="s">
        <v>73</v>
      </c>
      <c r="U162" t="s">
        <v>21</v>
      </c>
    </row>
    <row r="163" spans="1:21" x14ac:dyDescent="0.25">
      <c r="A163" t="s">
        <v>21</v>
      </c>
      <c r="B163" t="s">
        <v>830</v>
      </c>
      <c r="C163" t="s">
        <v>754</v>
      </c>
      <c r="D163" t="s">
        <v>696</v>
      </c>
      <c r="E163" t="s">
        <v>697</v>
      </c>
      <c r="F163" t="s">
        <v>387</v>
      </c>
      <c r="G163" t="s">
        <v>831</v>
      </c>
      <c r="H163" t="s">
        <v>80</v>
      </c>
      <c r="I163" t="s">
        <v>151</v>
      </c>
      <c r="J163" t="s">
        <v>832</v>
      </c>
      <c r="K163" t="s">
        <v>64</v>
      </c>
      <c r="L163" t="s">
        <v>154</v>
      </c>
      <c r="M163" t="s">
        <v>833</v>
      </c>
      <c r="N163" t="s">
        <v>67</v>
      </c>
      <c r="O163" t="s">
        <v>834</v>
      </c>
      <c r="P163" t="s">
        <v>835</v>
      </c>
      <c r="Q163" t="s">
        <v>785</v>
      </c>
      <c r="R163" t="s">
        <v>160</v>
      </c>
      <c r="S163" t="s">
        <v>391</v>
      </c>
      <c r="T163" t="s">
        <v>73</v>
      </c>
      <c r="U163" t="s">
        <v>21</v>
      </c>
    </row>
    <row r="164" spans="1:21" x14ac:dyDescent="0.25">
      <c r="A164" t="s">
        <v>21</v>
      </c>
      <c r="B164" t="s">
        <v>836</v>
      </c>
      <c r="C164" t="s">
        <v>724</v>
      </c>
      <c r="D164" t="s">
        <v>725</v>
      </c>
      <c r="E164" t="s">
        <v>726</v>
      </c>
      <c r="F164" t="s">
        <v>357</v>
      </c>
      <c r="G164" t="s">
        <v>762</v>
      </c>
      <c r="H164" t="s">
        <v>80</v>
      </c>
      <c r="I164" t="s">
        <v>62</v>
      </c>
      <c r="J164" t="s">
        <v>492</v>
      </c>
      <c r="K164" t="s">
        <v>360</v>
      </c>
      <c r="L164" t="s">
        <v>199</v>
      </c>
      <c r="M164" t="s">
        <v>682</v>
      </c>
      <c r="N164" t="s">
        <v>362</v>
      </c>
      <c r="O164" t="s">
        <v>105</v>
      </c>
      <c r="P164" t="s">
        <v>106</v>
      </c>
      <c r="Q164" t="s">
        <v>70</v>
      </c>
      <c r="R164" t="s">
        <v>311</v>
      </c>
      <c r="S164" t="s">
        <v>72</v>
      </c>
      <c r="T164" t="s">
        <v>110</v>
      </c>
      <c r="U164" t="s">
        <v>21</v>
      </c>
    </row>
    <row r="165" spans="1:21" x14ac:dyDescent="0.25">
      <c r="A165" t="s">
        <v>21</v>
      </c>
      <c r="B165" t="s">
        <v>837</v>
      </c>
      <c r="C165" t="s">
        <v>778</v>
      </c>
      <c r="D165" t="s">
        <v>605</v>
      </c>
      <c r="E165" t="s">
        <v>731</v>
      </c>
      <c r="F165" t="s">
        <v>224</v>
      </c>
      <c r="G165" t="s">
        <v>788</v>
      </c>
      <c r="H165" t="s">
        <v>80</v>
      </c>
      <c r="I165" t="s">
        <v>118</v>
      </c>
      <c r="J165" t="s">
        <v>789</v>
      </c>
      <c r="K165" t="s">
        <v>790</v>
      </c>
      <c r="L165" t="s">
        <v>184</v>
      </c>
      <c r="M165" t="s">
        <v>791</v>
      </c>
      <c r="N165" t="s">
        <v>67</v>
      </c>
      <c r="O165" t="s">
        <v>68</v>
      </c>
      <c r="P165" t="s">
        <v>69</v>
      </c>
      <c r="Q165" t="s">
        <v>89</v>
      </c>
      <c r="R165" t="s">
        <v>143</v>
      </c>
      <c r="S165" t="s">
        <v>127</v>
      </c>
      <c r="T165" t="s">
        <v>73</v>
      </c>
      <c r="U165" t="s">
        <v>21</v>
      </c>
    </row>
    <row r="166" spans="1:21" x14ac:dyDescent="0.25">
      <c r="A166" t="s">
        <v>21</v>
      </c>
      <c r="B166" t="s">
        <v>838</v>
      </c>
      <c r="C166" t="s">
        <v>787</v>
      </c>
      <c r="D166" t="s">
        <v>734</v>
      </c>
      <c r="E166" t="s">
        <v>735</v>
      </c>
      <c r="F166" t="s">
        <v>378</v>
      </c>
      <c r="G166" t="s">
        <v>727</v>
      </c>
      <c r="H166" t="s">
        <v>80</v>
      </c>
      <c r="I166" t="s">
        <v>728</v>
      </c>
      <c r="J166" t="s">
        <v>508</v>
      </c>
      <c r="K166" t="s">
        <v>101</v>
      </c>
      <c r="L166" t="s">
        <v>184</v>
      </c>
      <c r="M166" t="s">
        <v>704</v>
      </c>
      <c r="N166" t="s">
        <v>104</v>
      </c>
      <c r="O166" t="s">
        <v>141</v>
      </c>
      <c r="P166" t="s">
        <v>142</v>
      </c>
      <c r="Q166" t="s">
        <v>89</v>
      </c>
      <c r="R166" t="s">
        <v>302</v>
      </c>
      <c r="S166" t="s">
        <v>91</v>
      </c>
      <c r="T166" t="s">
        <v>110</v>
      </c>
      <c r="U166" t="s">
        <v>21</v>
      </c>
    </row>
    <row r="167" spans="1:21" x14ac:dyDescent="0.25">
      <c r="A167" t="s">
        <v>21</v>
      </c>
      <c r="B167" t="s">
        <v>839</v>
      </c>
      <c r="C167" t="s">
        <v>793</v>
      </c>
      <c r="D167" t="s">
        <v>739</v>
      </c>
      <c r="E167" t="s">
        <v>740</v>
      </c>
      <c r="F167" t="s">
        <v>357</v>
      </c>
      <c r="G167" t="s">
        <v>592</v>
      </c>
      <c r="H167" t="s">
        <v>80</v>
      </c>
      <c r="I167" t="s">
        <v>135</v>
      </c>
      <c r="J167" t="s">
        <v>492</v>
      </c>
      <c r="K167" t="s">
        <v>360</v>
      </c>
      <c r="L167" t="s">
        <v>199</v>
      </c>
      <c r="M167" t="s">
        <v>682</v>
      </c>
      <c r="N167" t="s">
        <v>362</v>
      </c>
      <c r="O167" t="s">
        <v>87</v>
      </c>
      <c r="P167" t="s">
        <v>88</v>
      </c>
      <c r="Q167" t="s">
        <v>70</v>
      </c>
      <c r="R167" t="s">
        <v>71</v>
      </c>
      <c r="S167" t="s">
        <v>72</v>
      </c>
      <c r="T167" t="s">
        <v>110</v>
      </c>
      <c r="U167" t="s">
        <v>21</v>
      </c>
    </row>
    <row r="168" spans="1:21" x14ac:dyDescent="0.25">
      <c r="A168" t="s">
        <v>21</v>
      </c>
      <c r="B168" t="s">
        <v>840</v>
      </c>
      <c r="C168" t="s">
        <v>795</v>
      </c>
      <c r="D168" t="s">
        <v>671</v>
      </c>
      <c r="E168" t="s">
        <v>765</v>
      </c>
      <c r="F168" t="s">
        <v>357</v>
      </c>
      <c r="G168" t="s">
        <v>736</v>
      </c>
      <c r="H168" t="s">
        <v>80</v>
      </c>
      <c r="I168" t="s">
        <v>62</v>
      </c>
      <c r="J168" t="s">
        <v>492</v>
      </c>
      <c r="K168" t="s">
        <v>360</v>
      </c>
      <c r="L168" t="s">
        <v>199</v>
      </c>
      <c r="M168" t="s">
        <v>682</v>
      </c>
      <c r="N168" t="s">
        <v>362</v>
      </c>
      <c r="O168" t="s">
        <v>105</v>
      </c>
      <c r="P168" t="s">
        <v>106</v>
      </c>
      <c r="Q168" t="s">
        <v>70</v>
      </c>
      <c r="R168" t="s">
        <v>311</v>
      </c>
      <c r="S168" t="s">
        <v>72</v>
      </c>
      <c r="T168" t="s">
        <v>110</v>
      </c>
      <c r="U168" t="s">
        <v>21</v>
      </c>
    </row>
    <row r="169" spans="1:21" x14ac:dyDescent="0.25">
      <c r="A169" t="s">
        <v>21</v>
      </c>
      <c r="B169" t="s">
        <v>41</v>
      </c>
      <c r="C169" t="s">
        <v>742</v>
      </c>
      <c r="D169" t="s">
        <v>44</v>
      </c>
      <c r="E169" t="s">
        <v>415</v>
      </c>
      <c r="F169" t="s">
        <v>47</v>
      </c>
      <c r="G169" t="s">
        <v>675</v>
      </c>
      <c r="H169" t="s">
        <v>46</v>
      </c>
      <c r="I169" t="s">
        <v>47</v>
      </c>
      <c r="J169" t="s">
        <v>415</v>
      </c>
      <c r="K169" t="s">
        <v>47</v>
      </c>
      <c r="L169" t="s">
        <v>42</v>
      </c>
      <c r="M169" t="s">
        <v>676</v>
      </c>
      <c r="N169" t="s">
        <v>49</v>
      </c>
      <c r="O169" t="s">
        <v>50</v>
      </c>
      <c r="P169" t="s">
        <v>42</v>
      </c>
      <c r="Q169" t="s">
        <v>51</v>
      </c>
      <c r="R169" t="s">
        <v>52</v>
      </c>
      <c r="S169" t="s">
        <v>53</v>
      </c>
      <c r="T169" t="s">
        <v>54</v>
      </c>
      <c r="U169" t="s">
        <v>21</v>
      </c>
    </row>
    <row r="170" spans="1:21" x14ac:dyDescent="0.25">
      <c r="A170" t="s">
        <v>21</v>
      </c>
      <c r="B170" t="s">
        <v>841</v>
      </c>
      <c r="C170" t="s">
        <v>744</v>
      </c>
      <c r="D170" t="s">
        <v>745</v>
      </c>
      <c r="E170" t="s">
        <v>746</v>
      </c>
      <c r="F170" t="s">
        <v>387</v>
      </c>
      <c r="G170" t="s">
        <v>595</v>
      </c>
      <c r="H170" t="s">
        <v>842</v>
      </c>
      <c r="I170" t="s">
        <v>213</v>
      </c>
      <c r="J170" t="s">
        <v>596</v>
      </c>
      <c r="K170" t="s">
        <v>183</v>
      </c>
      <c r="L170" t="s">
        <v>216</v>
      </c>
      <c r="M170" t="s">
        <v>709</v>
      </c>
      <c r="N170" t="s">
        <v>186</v>
      </c>
      <c r="O170" t="s">
        <v>173</v>
      </c>
      <c r="P170" t="s">
        <v>174</v>
      </c>
      <c r="Q170" t="s">
        <v>89</v>
      </c>
      <c r="R170" t="s">
        <v>126</v>
      </c>
      <c r="S170" t="s">
        <v>127</v>
      </c>
      <c r="T170" t="s">
        <v>128</v>
      </c>
      <c r="U170" t="s">
        <v>21</v>
      </c>
    </row>
    <row r="171" spans="1:21" x14ac:dyDescent="0.25">
      <c r="A171" t="s">
        <v>21</v>
      </c>
      <c r="B171" t="s">
        <v>843</v>
      </c>
      <c r="C171" t="s">
        <v>748</v>
      </c>
      <c r="D171" t="s">
        <v>679</v>
      </c>
      <c r="E171" t="s">
        <v>680</v>
      </c>
      <c r="F171" t="s">
        <v>357</v>
      </c>
      <c r="G171" t="s">
        <v>592</v>
      </c>
      <c r="H171" t="s">
        <v>98</v>
      </c>
      <c r="I171" t="s">
        <v>135</v>
      </c>
      <c r="J171" t="s">
        <v>492</v>
      </c>
      <c r="K171" t="s">
        <v>360</v>
      </c>
      <c r="L171" t="s">
        <v>199</v>
      </c>
      <c r="M171" t="s">
        <v>682</v>
      </c>
      <c r="N171" t="s">
        <v>362</v>
      </c>
      <c r="O171" t="s">
        <v>87</v>
      </c>
      <c r="P171" t="s">
        <v>88</v>
      </c>
      <c r="Q171" t="s">
        <v>70</v>
      </c>
      <c r="R171" t="s">
        <v>71</v>
      </c>
      <c r="S171" t="s">
        <v>72</v>
      </c>
      <c r="T171" t="s">
        <v>110</v>
      </c>
      <c r="U171" t="s">
        <v>21</v>
      </c>
    </row>
    <row r="172" spans="1:21" x14ac:dyDescent="0.25">
      <c r="A172" t="s">
        <v>21</v>
      </c>
      <c r="B172" t="s">
        <v>844</v>
      </c>
      <c r="C172" t="s">
        <v>750</v>
      </c>
      <c r="D172" t="s">
        <v>685</v>
      </c>
      <c r="E172" t="s">
        <v>686</v>
      </c>
      <c r="F172" t="s">
        <v>378</v>
      </c>
      <c r="G172" t="s">
        <v>719</v>
      </c>
      <c r="H172" t="s">
        <v>117</v>
      </c>
      <c r="I172" t="s">
        <v>720</v>
      </c>
      <c r="J172" t="s">
        <v>721</v>
      </c>
      <c r="K172" t="s">
        <v>260</v>
      </c>
      <c r="L172" t="s">
        <v>184</v>
      </c>
      <c r="M172" t="s">
        <v>722</v>
      </c>
      <c r="N172" t="s">
        <v>262</v>
      </c>
      <c r="O172" t="s">
        <v>157</v>
      </c>
      <c r="P172" t="s">
        <v>158</v>
      </c>
      <c r="Q172" t="s">
        <v>159</v>
      </c>
      <c r="R172" t="s">
        <v>251</v>
      </c>
      <c r="S172" t="s">
        <v>205</v>
      </c>
      <c r="T172" t="s">
        <v>73</v>
      </c>
      <c r="U172" t="s">
        <v>21</v>
      </c>
    </row>
    <row r="173" spans="1:21" x14ac:dyDescent="0.25">
      <c r="A173" t="s">
        <v>21</v>
      </c>
      <c r="B173" t="s">
        <v>845</v>
      </c>
      <c r="C173" t="s">
        <v>752</v>
      </c>
      <c r="D173" t="s">
        <v>690</v>
      </c>
      <c r="E173" t="s">
        <v>691</v>
      </c>
      <c r="F173" t="s">
        <v>224</v>
      </c>
      <c r="G173" t="s">
        <v>788</v>
      </c>
      <c r="H173" t="s">
        <v>61</v>
      </c>
      <c r="I173" t="s">
        <v>118</v>
      </c>
      <c r="J173" t="s">
        <v>789</v>
      </c>
      <c r="K173" t="s">
        <v>790</v>
      </c>
      <c r="L173" t="s">
        <v>184</v>
      </c>
      <c r="M173" t="s">
        <v>791</v>
      </c>
      <c r="N173" t="s">
        <v>67</v>
      </c>
      <c r="O173" t="s">
        <v>68</v>
      </c>
      <c r="P173" t="s">
        <v>69</v>
      </c>
      <c r="Q173" t="s">
        <v>89</v>
      </c>
      <c r="R173" t="s">
        <v>143</v>
      </c>
      <c r="S173" t="s">
        <v>127</v>
      </c>
      <c r="T173" t="s">
        <v>73</v>
      </c>
      <c r="U173" t="s">
        <v>21</v>
      </c>
    </row>
    <row r="174" spans="1:21" x14ac:dyDescent="0.25">
      <c r="A174" t="s">
        <v>21</v>
      </c>
      <c r="B174" t="s">
        <v>846</v>
      </c>
      <c r="C174" t="s">
        <v>754</v>
      </c>
      <c r="D174" t="s">
        <v>696</v>
      </c>
      <c r="E174" t="s">
        <v>697</v>
      </c>
      <c r="F174" t="s">
        <v>378</v>
      </c>
      <c r="G174" t="s">
        <v>727</v>
      </c>
      <c r="H174" t="s">
        <v>80</v>
      </c>
      <c r="I174" t="s">
        <v>728</v>
      </c>
      <c r="J174" t="s">
        <v>508</v>
      </c>
      <c r="K174" t="s">
        <v>101</v>
      </c>
      <c r="L174" t="s">
        <v>184</v>
      </c>
      <c r="M174" t="s">
        <v>704</v>
      </c>
      <c r="N174" t="s">
        <v>104</v>
      </c>
      <c r="O174" t="s">
        <v>141</v>
      </c>
      <c r="P174" t="s">
        <v>142</v>
      </c>
      <c r="Q174" t="s">
        <v>89</v>
      </c>
      <c r="R174" t="s">
        <v>302</v>
      </c>
      <c r="S174" t="s">
        <v>91</v>
      </c>
      <c r="T174" t="s">
        <v>110</v>
      </c>
      <c r="U174" t="s">
        <v>21</v>
      </c>
    </row>
    <row r="175" spans="1:21" x14ac:dyDescent="0.25">
      <c r="A175" t="s">
        <v>21</v>
      </c>
      <c r="B175" t="s">
        <v>847</v>
      </c>
      <c r="C175" t="s">
        <v>724</v>
      </c>
      <c r="D175" t="s">
        <v>725</v>
      </c>
      <c r="E175" t="s">
        <v>726</v>
      </c>
      <c r="F175" t="s">
        <v>387</v>
      </c>
      <c r="G175" t="s">
        <v>831</v>
      </c>
      <c r="H175" t="s">
        <v>848</v>
      </c>
      <c r="I175" t="s">
        <v>151</v>
      </c>
      <c r="J175" t="s">
        <v>832</v>
      </c>
      <c r="K175" t="s">
        <v>64</v>
      </c>
      <c r="L175" t="s">
        <v>154</v>
      </c>
      <c r="M175" t="s">
        <v>833</v>
      </c>
      <c r="N175" t="s">
        <v>67</v>
      </c>
      <c r="O175" t="s">
        <v>834</v>
      </c>
      <c r="P175" t="s">
        <v>835</v>
      </c>
      <c r="Q175" t="s">
        <v>785</v>
      </c>
      <c r="R175" t="s">
        <v>160</v>
      </c>
      <c r="S175" t="s">
        <v>391</v>
      </c>
      <c r="T175" t="s">
        <v>73</v>
      </c>
      <c r="U175" t="s">
        <v>21</v>
      </c>
    </row>
    <row r="176" spans="1:21" x14ac:dyDescent="0.25">
      <c r="A176" t="s">
        <v>21</v>
      </c>
      <c r="B176" t="s">
        <v>849</v>
      </c>
      <c r="C176" t="s">
        <v>778</v>
      </c>
      <c r="D176" t="s">
        <v>605</v>
      </c>
      <c r="E176" t="s">
        <v>731</v>
      </c>
      <c r="F176" t="s">
        <v>357</v>
      </c>
      <c r="G176" t="s">
        <v>762</v>
      </c>
      <c r="H176" t="s">
        <v>850</v>
      </c>
      <c r="I176" t="s">
        <v>62</v>
      </c>
      <c r="J176" t="s">
        <v>492</v>
      </c>
      <c r="K176" t="s">
        <v>360</v>
      </c>
      <c r="L176" t="s">
        <v>199</v>
      </c>
      <c r="M176" t="s">
        <v>682</v>
      </c>
      <c r="N176" t="s">
        <v>362</v>
      </c>
      <c r="O176" t="s">
        <v>87</v>
      </c>
      <c r="P176" t="s">
        <v>88</v>
      </c>
      <c r="Q176" t="s">
        <v>70</v>
      </c>
      <c r="R176" t="s">
        <v>311</v>
      </c>
      <c r="S176" t="s">
        <v>72</v>
      </c>
      <c r="T176" t="s">
        <v>110</v>
      </c>
      <c r="U176" t="s">
        <v>21</v>
      </c>
    </row>
    <row r="177" spans="1:21" x14ac:dyDescent="0.25">
      <c r="A177" t="s">
        <v>21</v>
      </c>
      <c r="B177" t="s">
        <v>851</v>
      </c>
      <c r="C177" t="s">
        <v>787</v>
      </c>
      <c r="D177" t="s">
        <v>734</v>
      </c>
      <c r="E177" t="s">
        <v>735</v>
      </c>
      <c r="F177" t="s">
        <v>387</v>
      </c>
      <c r="G177" t="s">
        <v>779</v>
      </c>
      <c r="H177" t="s">
        <v>852</v>
      </c>
      <c r="I177" t="s">
        <v>780</v>
      </c>
      <c r="J177" t="s">
        <v>781</v>
      </c>
      <c r="K177" t="s">
        <v>120</v>
      </c>
      <c r="L177" t="s">
        <v>199</v>
      </c>
      <c r="M177" t="s">
        <v>782</v>
      </c>
      <c r="N177" t="s">
        <v>156</v>
      </c>
      <c r="O177" t="s">
        <v>783</v>
      </c>
      <c r="P177" t="s">
        <v>784</v>
      </c>
      <c r="Q177" t="s">
        <v>785</v>
      </c>
      <c r="R177" t="s">
        <v>204</v>
      </c>
      <c r="S177" t="s">
        <v>161</v>
      </c>
      <c r="T177" t="s">
        <v>73</v>
      </c>
      <c r="U177" t="s">
        <v>21</v>
      </c>
    </row>
    <row r="178" spans="1:21" x14ac:dyDescent="0.25">
      <c r="A178" t="s">
        <v>21</v>
      </c>
      <c r="B178" t="s">
        <v>853</v>
      </c>
      <c r="C178" t="s">
        <v>793</v>
      </c>
      <c r="D178" t="s">
        <v>739</v>
      </c>
      <c r="E178" t="s">
        <v>740</v>
      </c>
      <c r="F178" t="s">
        <v>224</v>
      </c>
      <c r="G178" t="s">
        <v>788</v>
      </c>
      <c r="H178" t="s">
        <v>854</v>
      </c>
      <c r="I178" t="s">
        <v>118</v>
      </c>
      <c r="J178" t="s">
        <v>789</v>
      </c>
      <c r="K178" t="s">
        <v>790</v>
      </c>
      <c r="L178" t="s">
        <v>184</v>
      </c>
      <c r="M178" t="s">
        <v>791</v>
      </c>
      <c r="N178" t="s">
        <v>67</v>
      </c>
      <c r="O178" t="s">
        <v>68</v>
      </c>
      <c r="P178" t="s">
        <v>69</v>
      </c>
      <c r="Q178" t="s">
        <v>89</v>
      </c>
      <c r="R178" t="s">
        <v>143</v>
      </c>
      <c r="S178" t="s">
        <v>127</v>
      </c>
      <c r="T178" t="s">
        <v>73</v>
      </c>
      <c r="U178" t="s">
        <v>21</v>
      </c>
    </row>
    <row r="179" spans="1:21" x14ac:dyDescent="0.25">
      <c r="A179" t="s">
        <v>21</v>
      </c>
      <c r="B179" t="s">
        <v>855</v>
      </c>
      <c r="C179" t="s">
        <v>795</v>
      </c>
      <c r="D179" t="s">
        <v>671</v>
      </c>
      <c r="E179" t="s">
        <v>765</v>
      </c>
      <c r="F179" t="s">
        <v>357</v>
      </c>
      <c r="G179" t="s">
        <v>592</v>
      </c>
      <c r="H179" t="s">
        <v>856</v>
      </c>
      <c r="I179" t="s">
        <v>135</v>
      </c>
      <c r="J179" t="s">
        <v>492</v>
      </c>
      <c r="K179" t="s">
        <v>360</v>
      </c>
      <c r="L179" t="s">
        <v>199</v>
      </c>
      <c r="M179" t="s">
        <v>682</v>
      </c>
      <c r="N179" t="s">
        <v>362</v>
      </c>
      <c r="O179" t="s">
        <v>87</v>
      </c>
      <c r="P179" t="s">
        <v>88</v>
      </c>
      <c r="Q179" t="s">
        <v>70</v>
      </c>
      <c r="R179" t="s">
        <v>71</v>
      </c>
      <c r="S179" t="s">
        <v>72</v>
      </c>
      <c r="T179" t="s">
        <v>110</v>
      </c>
      <c r="U179" t="s">
        <v>21</v>
      </c>
    </row>
    <row r="180" spans="1:21" x14ac:dyDescent="0.25">
      <c r="A180" t="s">
        <v>21</v>
      </c>
      <c r="B180" t="s">
        <v>857</v>
      </c>
      <c r="C180" t="s">
        <v>744</v>
      </c>
      <c r="D180" t="s">
        <v>745</v>
      </c>
      <c r="E180" t="s">
        <v>746</v>
      </c>
      <c r="F180" t="s">
        <v>224</v>
      </c>
      <c r="G180" t="s">
        <v>713</v>
      </c>
      <c r="H180" t="s">
        <v>117</v>
      </c>
      <c r="I180" t="s">
        <v>380</v>
      </c>
      <c r="J180" t="s">
        <v>433</v>
      </c>
      <c r="K180" t="s">
        <v>120</v>
      </c>
      <c r="L180" t="s">
        <v>199</v>
      </c>
      <c r="M180" t="s">
        <v>714</v>
      </c>
      <c r="N180" t="s">
        <v>123</v>
      </c>
      <c r="O180" t="s">
        <v>341</v>
      </c>
      <c r="P180" t="s">
        <v>342</v>
      </c>
      <c r="Q180" t="s">
        <v>159</v>
      </c>
      <c r="R180" t="s">
        <v>90</v>
      </c>
      <c r="S180" t="s">
        <v>189</v>
      </c>
      <c r="T180" t="s">
        <v>73</v>
      </c>
      <c r="U180" t="s">
        <v>21</v>
      </c>
    </row>
    <row r="181" spans="1:21" x14ac:dyDescent="0.25">
      <c r="A181" t="s">
        <v>21</v>
      </c>
      <c r="B181" t="s">
        <v>858</v>
      </c>
      <c r="C181" t="s">
        <v>748</v>
      </c>
      <c r="D181" t="s">
        <v>679</v>
      </c>
      <c r="E181" t="s">
        <v>680</v>
      </c>
      <c r="F181" t="s">
        <v>357</v>
      </c>
      <c r="G181" t="s">
        <v>736</v>
      </c>
      <c r="H181" t="s">
        <v>850</v>
      </c>
      <c r="I181" t="s">
        <v>62</v>
      </c>
      <c r="J181" t="s">
        <v>492</v>
      </c>
      <c r="K181" t="s">
        <v>360</v>
      </c>
      <c r="L181" t="s">
        <v>199</v>
      </c>
      <c r="M181" t="s">
        <v>682</v>
      </c>
      <c r="N181" t="s">
        <v>362</v>
      </c>
      <c r="O181" t="s">
        <v>105</v>
      </c>
      <c r="P181" t="s">
        <v>106</v>
      </c>
      <c r="Q181" t="s">
        <v>70</v>
      </c>
      <c r="R181" t="s">
        <v>311</v>
      </c>
      <c r="S181" t="s">
        <v>72</v>
      </c>
      <c r="T181" t="s">
        <v>110</v>
      </c>
      <c r="U181" t="s">
        <v>21</v>
      </c>
    </row>
    <row r="182" spans="1:21" x14ac:dyDescent="0.25">
      <c r="A182" t="s">
        <v>21</v>
      </c>
      <c r="B182" t="s">
        <v>859</v>
      </c>
      <c r="C182" t="s">
        <v>750</v>
      </c>
      <c r="D182" t="s">
        <v>685</v>
      </c>
      <c r="E182" t="s">
        <v>686</v>
      </c>
      <c r="F182" t="s">
        <v>387</v>
      </c>
      <c r="G182" t="s">
        <v>595</v>
      </c>
      <c r="H182" t="s">
        <v>61</v>
      </c>
      <c r="I182" t="s">
        <v>213</v>
      </c>
      <c r="J182" t="s">
        <v>596</v>
      </c>
      <c r="K182" t="s">
        <v>183</v>
      </c>
      <c r="L182" t="s">
        <v>216</v>
      </c>
      <c r="M182" t="s">
        <v>709</v>
      </c>
      <c r="N182" t="s">
        <v>186</v>
      </c>
      <c r="O182" t="s">
        <v>173</v>
      </c>
      <c r="P182" t="s">
        <v>174</v>
      </c>
      <c r="Q182" t="s">
        <v>89</v>
      </c>
      <c r="R182" t="s">
        <v>126</v>
      </c>
      <c r="S182" t="s">
        <v>127</v>
      </c>
      <c r="T182" t="s">
        <v>128</v>
      </c>
      <c r="U182" t="s">
        <v>21</v>
      </c>
    </row>
    <row r="183" spans="1:21" x14ac:dyDescent="0.25">
      <c r="A183" t="s">
        <v>21</v>
      </c>
      <c r="B183" t="s">
        <v>860</v>
      </c>
      <c r="C183" t="s">
        <v>752</v>
      </c>
      <c r="D183" t="s">
        <v>690</v>
      </c>
      <c r="E183" t="s">
        <v>691</v>
      </c>
      <c r="F183" t="s">
        <v>378</v>
      </c>
      <c r="G183" t="s">
        <v>565</v>
      </c>
      <c r="H183" t="s">
        <v>842</v>
      </c>
      <c r="I183" t="s">
        <v>246</v>
      </c>
      <c r="J183" t="s">
        <v>566</v>
      </c>
      <c r="K183" t="s">
        <v>101</v>
      </c>
      <c r="L183" t="s">
        <v>184</v>
      </c>
      <c r="M183" t="s">
        <v>699</v>
      </c>
      <c r="N183" t="s">
        <v>104</v>
      </c>
      <c r="O183" t="s">
        <v>124</v>
      </c>
      <c r="P183" t="s">
        <v>125</v>
      </c>
      <c r="Q183" t="s">
        <v>89</v>
      </c>
      <c r="R183" t="s">
        <v>251</v>
      </c>
      <c r="S183" t="s">
        <v>205</v>
      </c>
      <c r="T183" t="s">
        <v>73</v>
      </c>
      <c r="U183" t="s">
        <v>21</v>
      </c>
    </row>
    <row r="184" spans="1:21" x14ac:dyDescent="0.25">
      <c r="A184" t="s">
        <v>21</v>
      </c>
      <c r="B184" t="s">
        <v>861</v>
      </c>
      <c r="C184" t="s">
        <v>754</v>
      </c>
      <c r="D184" t="s">
        <v>696</v>
      </c>
      <c r="E184" t="s">
        <v>697</v>
      </c>
      <c r="F184" t="s">
        <v>387</v>
      </c>
      <c r="G184" t="s">
        <v>831</v>
      </c>
      <c r="H184" t="s">
        <v>80</v>
      </c>
      <c r="I184" t="s">
        <v>151</v>
      </c>
      <c r="J184" t="s">
        <v>832</v>
      </c>
      <c r="K184" t="s">
        <v>64</v>
      </c>
      <c r="L184" t="s">
        <v>154</v>
      </c>
      <c r="M184" t="s">
        <v>833</v>
      </c>
      <c r="N184" t="s">
        <v>67</v>
      </c>
      <c r="O184" t="s">
        <v>834</v>
      </c>
      <c r="P184" t="s">
        <v>835</v>
      </c>
      <c r="Q184" t="s">
        <v>785</v>
      </c>
      <c r="R184" t="s">
        <v>160</v>
      </c>
      <c r="S184" t="s">
        <v>391</v>
      </c>
      <c r="T184" t="s">
        <v>73</v>
      </c>
      <c r="U184" t="s">
        <v>21</v>
      </c>
    </row>
    <row r="185" spans="1:21" x14ac:dyDescent="0.25">
      <c r="A185" t="s">
        <v>21</v>
      </c>
      <c r="B185" t="s">
        <v>862</v>
      </c>
      <c r="C185" t="s">
        <v>724</v>
      </c>
      <c r="D185" t="s">
        <v>725</v>
      </c>
      <c r="E185" t="s">
        <v>726</v>
      </c>
      <c r="F185" t="s">
        <v>357</v>
      </c>
      <c r="G185" t="s">
        <v>762</v>
      </c>
      <c r="H185" t="s">
        <v>98</v>
      </c>
      <c r="I185" t="s">
        <v>62</v>
      </c>
      <c r="J185" t="s">
        <v>492</v>
      </c>
      <c r="K185" t="s">
        <v>360</v>
      </c>
      <c r="L185" t="s">
        <v>199</v>
      </c>
      <c r="M185" t="s">
        <v>682</v>
      </c>
      <c r="N185" t="s">
        <v>362</v>
      </c>
      <c r="O185" t="s">
        <v>87</v>
      </c>
      <c r="P185" t="s">
        <v>88</v>
      </c>
      <c r="Q185" t="s">
        <v>70</v>
      </c>
      <c r="R185" t="s">
        <v>71</v>
      </c>
      <c r="S185" t="s">
        <v>72</v>
      </c>
      <c r="T185" t="s">
        <v>110</v>
      </c>
      <c r="U185" t="s">
        <v>21</v>
      </c>
    </row>
    <row r="186" spans="1:21" x14ac:dyDescent="0.25">
      <c r="A186" t="s">
        <v>21</v>
      </c>
      <c r="B186" t="s">
        <v>863</v>
      </c>
      <c r="C186" t="s">
        <v>778</v>
      </c>
      <c r="D186" t="s">
        <v>605</v>
      </c>
      <c r="E186" t="s">
        <v>731</v>
      </c>
      <c r="F186" t="s">
        <v>224</v>
      </c>
      <c r="G186" t="s">
        <v>788</v>
      </c>
      <c r="H186" t="s">
        <v>848</v>
      </c>
      <c r="I186" t="s">
        <v>118</v>
      </c>
      <c r="J186" t="s">
        <v>789</v>
      </c>
      <c r="K186" t="s">
        <v>790</v>
      </c>
      <c r="L186" t="s">
        <v>184</v>
      </c>
      <c r="M186" t="s">
        <v>791</v>
      </c>
      <c r="N186" t="s">
        <v>67</v>
      </c>
      <c r="O186" t="s">
        <v>68</v>
      </c>
      <c r="P186" t="s">
        <v>69</v>
      </c>
      <c r="Q186" t="s">
        <v>89</v>
      </c>
      <c r="R186" t="s">
        <v>143</v>
      </c>
      <c r="S186" t="s">
        <v>127</v>
      </c>
      <c r="T186" t="s">
        <v>73</v>
      </c>
      <c r="U186" t="s">
        <v>21</v>
      </c>
    </row>
    <row r="187" spans="1:21" x14ac:dyDescent="0.25">
      <c r="A187" t="s">
        <v>21</v>
      </c>
      <c r="B187" t="s">
        <v>864</v>
      </c>
      <c r="C187" t="s">
        <v>787</v>
      </c>
      <c r="D187" t="s">
        <v>734</v>
      </c>
      <c r="E187" t="s">
        <v>735</v>
      </c>
      <c r="F187" t="s">
        <v>378</v>
      </c>
      <c r="G187" t="s">
        <v>727</v>
      </c>
      <c r="H187" t="s">
        <v>117</v>
      </c>
      <c r="I187" t="s">
        <v>728</v>
      </c>
      <c r="J187" t="s">
        <v>508</v>
      </c>
      <c r="K187" t="s">
        <v>101</v>
      </c>
      <c r="L187" t="s">
        <v>184</v>
      </c>
      <c r="M187" t="s">
        <v>704</v>
      </c>
      <c r="N187" t="s">
        <v>104</v>
      </c>
      <c r="O187" t="s">
        <v>141</v>
      </c>
      <c r="P187" t="s">
        <v>142</v>
      </c>
      <c r="Q187" t="s">
        <v>89</v>
      </c>
      <c r="R187" t="s">
        <v>302</v>
      </c>
      <c r="S187" t="s">
        <v>91</v>
      </c>
      <c r="T187" t="s">
        <v>110</v>
      </c>
      <c r="U187" t="s">
        <v>21</v>
      </c>
    </row>
    <row r="188" spans="1:21" x14ac:dyDescent="0.25">
      <c r="A188" t="s">
        <v>21</v>
      </c>
      <c r="B188" t="s">
        <v>865</v>
      </c>
      <c r="C188" t="s">
        <v>793</v>
      </c>
      <c r="D188" t="s">
        <v>739</v>
      </c>
      <c r="E188" t="s">
        <v>740</v>
      </c>
      <c r="F188" t="s">
        <v>357</v>
      </c>
      <c r="G188" t="s">
        <v>592</v>
      </c>
      <c r="H188" t="s">
        <v>61</v>
      </c>
      <c r="I188" t="s">
        <v>135</v>
      </c>
      <c r="J188" t="s">
        <v>492</v>
      </c>
      <c r="K188" t="s">
        <v>360</v>
      </c>
      <c r="L188" t="s">
        <v>199</v>
      </c>
      <c r="M188" t="s">
        <v>682</v>
      </c>
      <c r="N188" t="s">
        <v>362</v>
      </c>
      <c r="O188" t="s">
        <v>87</v>
      </c>
      <c r="P188" t="s">
        <v>88</v>
      </c>
      <c r="Q188" t="s">
        <v>70</v>
      </c>
      <c r="R188" t="s">
        <v>71</v>
      </c>
      <c r="S188" t="s">
        <v>72</v>
      </c>
      <c r="T188" t="s">
        <v>110</v>
      </c>
      <c r="U188" t="s">
        <v>21</v>
      </c>
    </row>
    <row r="189" spans="1:21" x14ac:dyDescent="0.25">
      <c r="A189" t="s">
        <v>21</v>
      </c>
      <c r="B189" t="s">
        <v>866</v>
      </c>
      <c r="C189" t="s">
        <v>795</v>
      </c>
      <c r="D189" t="s">
        <v>671</v>
      </c>
      <c r="E189" t="s">
        <v>765</v>
      </c>
      <c r="F189" t="s">
        <v>387</v>
      </c>
      <c r="G189" t="s">
        <v>741</v>
      </c>
      <c r="H189" t="s">
        <v>854</v>
      </c>
      <c r="I189" t="s">
        <v>380</v>
      </c>
      <c r="J189" t="s">
        <v>602</v>
      </c>
      <c r="K189" t="s">
        <v>137</v>
      </c>
      <c r="L189" t="s">
        <v>216</v>
      </c>
      <c r="M189" t="s">
        <v>693</v>
      </c>
      <c r="N189" t="s">
        <v>140</v>
      </c>
      <c r="O189" t="s">
        <v>141</v>
      </c>
      <c r="P189" t="s">
        <v>142</v>
      </c>
      <c r="Q189" t="s">
        <v>89</v>
      </c>
      <c r="R189" t="s">
        <v>90</v>
      </c>
      <c r="S189" t="s">
        <v>189</v>
      </c>
      <c r="T189" t="s">
        <v>73</v>
      </c>
      <c r="U189" t="s">
        <v>21</v>
      </c>
    </row>
    <row r="190" spans="1:21" x14ac:dyDescent="0.25">
      <c r="A190" t="s">
        <v>21</v>
      </c>
      <c r="B190" t="s">
        <v>867</v>
      </c>
      <c r="C190" t="s">
        <v>868</v>
      </c>
      <c r="D190" t="s">
        <v>869</v>
      </c>
      <c r="E190" t="s">
        <v>870</v>
      </c>
      <c r="F190" t="s">
        <v>378</v>
      </c>
      <c r="G190" t="s">
        <v>565</v>
      </c>
      <c r="H190" t="s">
        <v>98</v>
      </c>
      <c r="I190" t="s">
        <v>246</v>
      </c>
      <c r="J190" t="s">
        <v>566</v>
      </c>
      <c r="K190" t="s">
        <v>101</v>
      </c>
      <c r="L190" t="s">
        <v>184</v>
      </c>
      <c r="M190" t="s">
        <v>699</v>
      </c>
      <c r="N190" t="s">
        <v>104</v>
      </c>
      <c r="O190" t="s">
        <v>124</v>
      </c>
      <c r="P190" t="s">
        <v>125</v>
      </c>
      <c r="Q190" t="s">
        <v>89</v>
      </c>
      <c r="R190" t="s">
        <v>251</v>
      </c>
      <c r="S190" t="s">
        <v>205</v>
      </c>
      <c r="T190" t="s">
        <v>73</v>
      </c>
      <c r="U190" t="s">
        <v>21</v>
      </c>
    </row>
    <row r="191" spans="1:21" x14ac:dyDescent="0.25">
      <c r="A191" t="s">
        <v>21</v>
      </c>
      <c r="B191" t="s">
        <v>871</v>
      </c>
      <c r="C191" t="s">
        <v>872</v>
      </c>
      <c r="D191" t="s">
        <v>873</v>
      </c>
      <c r="E191" t="s">
        <v>874</v>
      </c>
      <c r="F191" t="s">
        <v>357</v>
      </c>
      <c r="G191" t="s">
        <v>762</v>
      </c>
      <c r="H191" t="s">
        <v>117</v>
      </c>
      <c r="I191" t="s">
        <v>62</v>
      </c>
      <c r="J191" t="s">
        <v>492</v>
      </c>
      <c r="K191" t="s">
        <v>360</v>
      </c>
      <c r="L191" t="s">
        <v>199</v>
      </c>
      <c r="M191" t="s">
        <v>682</v>
      </c>
      <c r="N191" t="s">
        <v>362</v>
      </c>
      <c r="O191" t="s">
        <v>68</v>
      </c>
      <c r="P191" t="s">
        <v>69</v>
      </c>
      <c r="Q191" t="s">
        <v>70</v>
      </c>
      <c r="R191" t="s">
        <v>311</v>
      </c>
      <c r="S191" t="s">
        <v>72</v>
      </c>
      <c r="T191" t="s">
        <v>110</v>
      </c>
      <c r="U191" t="s">
        <v>21</v>
      </c>
    </row>
    <row r="192" spans="1:21" x14ac:dyDescent="0.25">
      <c r="A192" t="s">
        <v>21</v>
      </c>
      <c r="B192" t="s">
        <v>875</v>
      </c>
      <c r="C192" t="s">
        <v>876</v>
      </c>
      <c r="D192" t="s">
        <v>564</v>
      </c>
      <c r="E192" t="s">
        <v>877</v>
      </c>
      <c r="F192" t="s">
        <v>387</v>
      </c>
      <c r="G192" t="s">
        <v>779</v>
      </c>
      <c r="H192" t="s">
        <v>80</v>
      </c>
      <c r="I192" t="s">
        <v>780</v>
      </c>
      <c r="J192" t="s">
        <v>781</v>
      </c>
      <c r="K192" t="s">
        <v>120</v>
      </c>
      <c r="L192" t="s">
        <v>199</v>
      </c>
      <c r="M192" t="s">
        <v>782</v>
      </c>
      <c r="N192" t="s">
        <v>156</v>
      </c>
      <c r="O192" t="s">
        <v>783</v>
      </c>
      <c r="P192" t="s">
        <v>784</v>
      </c>
      <c r="Q192" t="s">
        <v>785</v>
      </c>
      <c r="R192" t="s">
        <v>204</v>
      </c>
      <c r="S192" t="s">
        <v>161</v>
      </c>
      <c r="T192" t="s">
        <v>73</v>
      </c>
      <c r="U192" t="s">
        <v>21</v>
      </c>
    </row>
    <row r="193" spans="1:21" x14ac:dyDescent="0.25">
      <c r="A193" t="s">
        <v>21</v>
      </c>
      <c r="B193" t="s">
        <v>878</v>
      </c>
      <c r="C193" t="s">
        <v>879</v>
      </c>
      <c r="D193" t="s">
        <v>582</v>
      </c>
      <c r="E193" t="s">
        <v>707</v>
      </c>
      <c r="F193" t="s">
        <v>224</v>
      </c>
      <c r="G193" t="s">
        <v>788</v>
      </c>
      <c r="H193" t="s">
        <v>854</v>
      </c>
      <c r="I193" t="s">
        <v>118</v>
      </c>
      <c r="J193" t="s">
        <v>789</v>
      </c>
      <c r="K193" t="s">
        <v>790</v>
      </c>
      <c r="L193" t="s">
        <v>184</v>
      </c>
      <c r="M193" t="s">
        <v>791</v>
      </c>
      <c r="N193" t="s">
        <v>67</v>
      </c>
      <c r="O193" t="s">
        <v>68</v>
      </c>
      <c r="P193" t="s">
        <v>69</v>
      </c>
      <c r="Q193" t="s">
        <v>89</v>
      </c>
      <c r="R193" t="s">
        <v>143</v>
      </c>
      <c r="S193" t="s">
        <v>127</v>
      </c>
      <c r="T193" t="s">
        <v>73</v>
      </c>
      <c r="U193" t="s">
        <v>21</v>
      </c>
    </row>
    <row r="194" spans="1:21" x14ac:dyDescent="0.25">
      <c r="A194" t="s">
        <v>21</v>
      </c>
      <c r="B194" t="s">
        <v>880</v>
      </c>
      <c r="C194" t="s">
        <v>881</v>
      </c>
      <c r="D194" t="s">
        <v>882</v>
      </c>
      <c r="E194" t="s">
        <v>883</v>
      </c>
      <c r="F194" t="s">
        <v>378</v>
      </c>
      <c r="G194" t="s">
        <v>727</v>
      </c>
      <c r="H194" t="s">
        <v>850</v>
      </c>
      <c r="I194" t="s">
        <v>728</v>
      </c>
      <c r="J194" t="s">
        <v>508</v>
      </c>
      <c r="K194" t="s">
        <v>101</v>
      </c>
      <c r="L194" t="s">
        <v>184</v>
      </c>
      <c r="M194" t="s">
        <v>704</v>
      </c>
      <c r="N194" t="s">
        <v>104</v>
      </c>
      <c r="O194" t="s">
        <v>141</v>
      </c>
      <c r="P194" t="s">
        <v>142</v>
      </c>
      <c r="Q194" t="s">
        <v>89</v>
      </c>
      <c r="R194" t="s">
        <v>302</v>
      </c>
      <c r="S194" t="s">
        <v>91</v>
      </c>
      <c r="T194" t="s">
        <v>110</v>
      </c>
      <c r="U194" t="s">
        <v>21</v>
      </c>
    </row>
    <row r="195" spans="1:21" x14ac:dyDescent="0.25">
      <c r="A195" t="s">
        <v>21</v>
      </c>
      <c r="B195" t="s">
        <v>884</v>
      </c>
      <c r="C195" t="s">
        <v>885</v>
      </c>
      <c r="D195" t="s">
        <v>886</v>
      </c>
      <c r="E195" t="s">
        <v>887</v>
      </c>
      <c r="F195" t="s">
        <v>357</v>
      </c>
      <c r="G195" t="s">
        <v>592</v>
      </c>
      <c r="H195" t="s">
        <v>842</v>
      </c>
      <c r="I195" t="s">
        <v>135</v>
      </c>
      <c r="J195" t="s">
        <v>492</v>
      </c>
      <c r="K195" t="s">
        <v>360</v>
      </c>
      <c r="L195" t="s">
        <v>199</v>
      </c>
      <c r="M195" t="s">
        <v>682</v>
      </c>
      <c r="N195" t="s">
        <v>362</v>
      </c>
      <c r="O195" t="s">
        <v>87</v>
      </c>
      <c r="P195" t="s">
        <v>88</v>
      </c>
      <c r="Q195" t="s">
        <v>70</v>
      </c>
      <c r="R195" t="s">
        <v>71</v>
      </c>
      <c r="S195" t="s">
        <v>72</v>
      </c>
      <c r="T195" t="s">
        <v>110</v>
      </c>
      <c r="U195" t="s">
        <v>21</v>
      </c>
    </row>
    <row r="196" spans="1:21" x14ac:dyDescent="0.25">
      <c r="A196" t="s">
        <v>21</v>
      </c>
      <c r="B196" t="s">
        <v>888</v>
      </c>
      <c r="C196" t="s">
        <v>889</v>
      </c>
      <c r="D196" t="s">
        <v>890</v>
      </c>
      <c r="E196" t="s">
        <v>891</v>
      </c>
      <c r="F196" t="s">
        <v>387</v>
      </c>
      <c r="G196" t="s">
        <v>831</v>
      </c>
      <c r="H196" t="s">
        <v>61</v>
      </c>
      <c r="I196" t="s">
        <v>151</v>
      </c>
      <c r="J196" t="s">
        <v>832</v>
      </c>
      <c r="K196" t="s">
        <v>64</v>
      </c>
      <c r="L196" t="s">
        <v>154</v>
      </c>
      <c r="M196" t="s">
        <v>833</v>
      </c>
      <c r="N196" t="s">
        <v>67</v>
      </c>
      <c r="O196" t="s">
        <v>834</v>
      </c>
      <c r="P196" t="s">
        <v>835</v>
      </c>
      <c r="Q196" t="s">
        <v>785</v>
      </c>
      <c r="R196" t="s">
        <v>160</v>
      </c>
      <c r="S196" t="s">
        <v>391</v>
      </c>
      <c r="T196" t="s">
        <v>73</v>
      </c>
      <c r="U196" t="s">
        <v>21</v>
      </c>
    </row>
    <row r="197" spans="1:21" x14ac:dyDescent="0.25">
      <c r="A197" t="s">
        <v>21</v>
      </c>
      <c r="B197" t="s">
        <v>892</v>
      </c>
      <c r="C197" t="s">
        <v>893</v>
      </c>
      <c r="D197" t="s">
        <v>873</v>
      </c>
      <c r="E197" t="s">
        <v>894</v>
      </c>
      <c r="F197" t="s">
        <v>357</v>
      </c>
      <c r="G197" t="s">
        <v>736</v>
      </c>
      <c r="H197" t="s">
        <v>98</v>
      </c>
      <c r="I197" t="s">
        <v>62</v>
      </c>
      <c r="J197" t="s">
        <v>492</v>
      </c>
      <c r="K197" t="s">
        <v>360</v>
      </c>
      <c r="L197" t="s">
        <v>199</v>
      </c>
      <c r="M197" t="s">
        <v>682</v>
      </c>
      <c r="N197" t="s">
        <v>362</v>
      </c>
      <c r="O197" t="s">
        <v>173</v>
      </c>
      <c r="P197" t="s">
        <v>174</v>
      </c>
      <c r="Q197" t="s">
        <v>70</v>
      </c>
      <c r="R197" t="s">
        <v>311</v>
      </c>
      <c r="S197" t="s">
        <v>72</v>
      </c>
      <c r="T197" t="s">
        <v>110</v>
      </c>
      <c r="U197" t="s">
        <v>21</v>
      </c>
    </row>
    <row r="198" spans="1:21" x14ac:dyDescent="0.25">
      <c r="A198" t="s">
        <v>21</v>
      </c>
      <c r="B198" t="s">
        <v>895</v>
      </c>
      <c r="C198" t="s">
        <v>896</v>
      </c>
      <c r="D198" t="s">
        <v>594</v>
      </c>
      <c r="E198" t="s">
        <v>897</v>
      </c>
      <c r="F198" t="s">
        <v>224</v>
      </c>
      <c r="G198" t="s">
        <v>713</v>
      </c>
      <c r="H198" t="s">
        <v>117</v>
      </c>
      <c r="I198" t="s">
        <v>380</v>
      </c>
      <c r="J198" t="s">
        <v>433</v>
      </c>
      <c r="K198" t="s">
        <v>120</v>
      </c>
      <c r="L198" t="s">
        <v>199</v>
      </c>
      <c r="M198" t="s">
        <v>714</v>
      </c>
      <c r="N198" t="s">
        <v>123</v>
      </c>
      <c r="O198" t="s">
        <v>341</v>
      </c>
      <c r="P198" t="s">
        <v>342</v>
      </c>
      <c r="Q198" t="s">
        <v>159</v>
      </c>
      <c r="R198" t="s">
        <v>90</v>
      </c>
      <c r="S198" t="s">
        <v>189</v>
      </c>
      <c r="T198" t="s">
        <v>73</v>
      </c>
      <c r="U198" t="s">
        <v>21</v>
      </c>
    </row>
    <row r="199" spans="1:21" x14ac:dyDescent="0.25">
      <c r="A199" t="s">
        <v>21</v>
      </c>
      <c r="B199" t="s">
        <v>898</v>
      </c>
      <c r="C199" t="s">
        <v>899</v>
      </c>
      <c r="D199" t="s">
        <v>574</v>
      </c>
      <c r="E199" t="s">
        <v>702</v>
      </c>
      <c r="F199" t="s">
        <v>357</v>
      </c>
      <c r="G199" t="s">
        <v>900</v>
      </c>
      <c r="H199" t="s">
        <v>854</v>
      </c>
      <c r="I199" t="s">
        <v>135</v>
      </c>
      <c r="J199" t="s">
        <v>492</v>
      </c>
      <c r="K199" t="s">
        <v>360</v>
      </c>
      <c r="L199" t="s">
        <v>199</v>
      </c>
      <c r="M199" t="s">
        <v>682</v>
      </c>
      <c r="N199" t="s">
        <v>362</v>
      </c>
      <c r="O199" t="s">
        <v>87</v>
      </c>
      <c r="P199" t="s">
        <v>88</v>
      </c>
      <c r="Q199" t="s">
        <v>70</v>
      </c>
      <c r="R199" t="s">
        <v>71</v>
      </c>
      <c r="S199" t="s">
        <v>72</v>
      </c>
      <c r="T199" t="s">
        <v>110</v>
      </c>
      <c r="U199" t="s">
        <v>21</v>
      </c>
    </row>
    <row r="200" spans="1:21" x14ac:dyDescent="0.25">
      <c r="A200" t="s">
        <v>21</v>
      </c>
      <c r="B200" t="s">
        <v>901</v>
      </c>
      <c r="C200" t="s">
        <v>902</v>
      </c>
      <c r="D200" t="s">
        <v>903</v>
      </c>
      <c r="E200" t="s">
        <v>904</v>
      </c>
      <c r="F200" t="s">
        <v>387</v>
      </c>
      <c r="G200" t="s">
        <v>595</v>
      </c>
      <c r="H200" t="s">
        <v>850</v>
      </c>
      <c r="I200" t="s">
        <v>213</v>
      </c>
      <c r="J200" t="s">
        <v>596</v>
      </c>
      <c r="K200" t="s">
        <v>183</v>
      </c>
      <c r="L200" t="s">
        <v>216</v>
      </c>
      <c r="M200" t="s">
        <v>709</v>
      </c>
      <c r="N200" t="s">
        <v>186</v>
      </c>
      <c r="O200" t="s">
        <v>905</v>
      </c>
      <c r="P200" t="s">
        <v>906</v>
      </c>
      <c r="Q200" t="s">
        <v>89</v>
      </c>
      <c r="R200" t="s">
        <v>126</v>
      </c>
      <c r="S200" t="s">
        <v>127</v>
      </c>
      <c r="T200" t="s">
        <v>128</v>
      </c>
      <c r="U200" t="s">
        <v>21</v>
      </c>
    </row>
    <row r="201" spans="1:21" x14ac:dyDescent="0.25">
      <c r="A201" t="s">
        <v>21</v>
      </c>
      <c r="B201" t="s">
        <v>907</v>
      </c>
      <c r="C201" t="s">
        <v>908</v>
      </c>
      <c r="D201" t="s">
        <v>909</v>
      </c>
      <c r="E201" t="s">
        <v>910</v>
      </c>
      <c r="F201" t="s">
        <v>224</v>
      </c>
      <c r="G201" t="s">
        <v>788</v>
      </c>
      <c r="H201" t="s">
        <v>842</v>
      </c>
      <c r="I201" t="s">
        <v>118</v>
      </c>
      <c r="J201" t="s">
        <v>789</v>
      </c>
      <c r="K201" t="s">
        <v>790</v>
      </c>
      <c r="L201" t="s">
        <v>184</v>
      </c>
      <c r="M201" t="s">
        <v>791</v>
      </c>
      <c r="N201" t="s">
        <v>67</v>
      </c>
      <c r="O201" t="s">
        <v>187</v>
      </c>
      <c r="P201" t="s">
        <v>188</v>
      </c>
      <c r="Q201" t="s">
        <v>89</v>
      </c>
      <c r="R201" t="s">
        <v>143</v>
      </c>
      <c r="S201" t="s">
        <v>127</v>
      </c>
      <c r="T201" t="s">
        <v>73</v>
      </c>
      <c r="U201" t="s">
        <v>21</v>
      </c>
    </row>
    <row r="202" spans="1:21" x14ac:dyDescent="0.25">
      <c r="A202" t="s">
        <v>21</v>
      </c>
      <c r="B202" t="s">
        <v>911</v>
      </c>
      <c r="C202" t="s">
        <v>912</v>
      </c>
      <c r="D202" t="s">
        <v>577</v>
      </c>
      <c r="E202" t="s">
        <v>913</v>
      </c>
      <c r="F202" t="s">
        <v>357</v>
      </c>
      <c r="G202" t="s">
        <v>762</v>
      </c>
      <c r="H202" t="s">
        <v>61</v>
      </c>
      <c r="I202" t="s">
        <v>62</v>
      </c>
      <c r="J202" t="s">
        <v>492</v>
      </c>
      <c r="K202" t="s">
        <v>360</v>
      </c>
      <c r="L202" t="s">
        <v>199</v>
      </c>
      <c r="M202" t="s">
        <v>682</v>
      </c>
      <c r="N202" t="s">
        <v>362</v>
      </c>
      <c r="O202" t="s">
        <v>330</v>
      </c>
      <c r="P202" t="s">
        <v>331</v>
      </c>
      <c r="Q202" t="s">
        <v>70</v>
      </c>
      <c r="R202" t="s">
        <v>311</v>
      </c>
      <c r="S202" t="s">
        <v>72</v>
      </c>
      <c r="T202" t="s">
        <v>110</v>
      </c>
      <c r="U202" t="s">
        <v>21</v>
      </c>
    </row>
    <row r="203" spans="1:21" x14ac:dyDescent="0.25">
      <c r="A203" t="s">
        <v>21</v>
      </c>
      <c r="B203" t="s">
        <v>914</v>
      </c>
      <c r="C203" t="s">
        <v>915</v>
      </c>
      <c r="D203" t="s">
        <v>869</v>
      </c>
      <c r="E203" t="s">
        <v>916</v>
      </c>
      <c r="F203" t="s">
        <v>387</v>
      </c>
      <c r="G203" t="s">
        <v>779</v>
      </c>
      <c r="H203" t="s">
        <v>98</v>
      </c>
      <c r="I203" t="s">
        <v>780</v>
      </c>
      <c r="J203" t="s">
        <v>781</v>
      </c>
      <c r="K203" t="s">
        <v>120</v>
      </c>
      <c r="L203" t="s">
        <v>199</v>
      </c>
      <c r="M203" t="s">
        <v>782</v>
      </c>
      <c r="N203" t="s">
        <v>156</v>
      </c>
      <c r="O203" t="s">
        <v>141</v>
      </c>
      <c r="P203" t="s">
        <v>142</v>
      </c>
      <c r="Q203" t="s">
        <v>785</v>
      </c>
      <c r="R203" t="s">
        <v>204</v>
      </c>
      <c r="S203" t="s">
        <v>161</v>
      </c>
      <c r="T203" t="s">
        <v>73</v>
      </c>
      <c r="U203" t="s">
        <v>21</v>
      </c>
    </row>
    <row r="204" spans="1:21" x14ac:dyDescent="0.25">
      <c r="A204" t="s">
        <v>21</v>
      </c>
      <c r="B204" t="s">
        <v>917</v>
      </c>
      <c r="C204" t="s">
        <v>918</v>
      </c>
      <c r="D204" t="s">
        <v>919</v>
      </c>
      <c r="E204" t="s">
        <v>920</v>
      </c>
      <c r="F204" t="s">
        <v>378</v>
      </c>
      <c r="G204" t="s">
        <v>727</v>
      </c>
      <c r="H204" t="s">
        <v>117</v>
      </c>
      <c r="I204" t="s">
        <v>728</v>
      </c>
      <c r="J204" t="s">
        <v>508</v>
      </c>
      <c r="K204" t="s">
        <v>101</v>
      </c>
      <c r="L204" t="s">
        <v>184</v>
      </c>
      <c r="M204" t="s">
        <v>704</v>
      </c>
      <c r="N204" t="s">
        <v>104</v>
      </c>
      <c r="O204" t="s">
        <v>321</v>
      </c>
      <c r="P204" t="s">
        <v>322</v>
      </c>
      <c r="Q204" t="s">
        <v>89</v>
      </c>
      <c r="R204" t="s">
        <v>302</v>
      </c>
      <c r="S204" t="s">
        <v>91</v>
      </c>
      <c r="T204" t="s">
        <v>110</v>
      </c>
      <c r="U204" t="s">
        <v>21</v>
      </c>
    </row>
    <row r="205" spans="1:21" x14ac:dyDescent="0.25">
      <c r="A205" t="s">
        <v>21</v>
      </c>
      <c r="B205" t="s">
        <v>921</v>
      </c>
      <c r="C205" t="s">
        <v>922</v>
      </c>
      <c r="D205" t="s">
        <v>923</v>
      </c>
      <c r="E205" t="s">
        <v>924</v>
      </c>
      <c r="F205" t="s">
        <v>357</v>
      </c>
      <c r="G205" t="s">
        <v>592</v>
      </c>
      <c r="H205" t="s">
        <v>854</v>
      </c>
      <c r="I205" t="s">
        <v>135</v>
      </c>
      <c r="J205" t="s">
        <v>492</v>
      </c>
      <c r="K205" t="s">
        <v>360</v>
      </c>
      <c r="L205" t="s">
        <v>199</v>
      </c>
      <c r="M205" t="s">
        <v>682</v>
      </c>
      <c r="N205" t="s">
        <v>362</v>
      </c>
      <c r="O205" t="s">
        <v>87</v>
      </c>
      <c r="P205" t="s">
        <v>88</v>
      </c>
      <c r="Q205" t="s">
        <v>70</v>
      </c>
      <c r="R205" t="s">
        <v>71</v>
      </c>
      <c r="S205" t="s">
        <v>72</v>
      </c>
      <c r="T205" t="s">
        <v>110</v>
      </c>
      <c r="U205" t="s">
        <v>21</v>
      </c>
    </row>
    <row r="206" spans="1:21" x14ac:dyDescent="0.25">
      <c r="A206" t="s">
        <v>21</v>
      </c>
      <c r="B206" t="s">
        <v>925</v>
      </c>
      <c r="C206" t="s">
        <v>926</v>
      </c>
      <c r="D206" t="s">
        <v>208</v>
      </c>
      <c r="E206" t="s">
        <v>927</v>
      </c>
      <c r="F206" t="s">
        <v>224</v>
      </c>
      <c r="G206" t="s">
        <v>713</v>
      </c>
      <c r="H206" t="s">
        <v>61</v>
      </c>
      <c r="I206" t="s">
        <v>380</v>
      </c>
      <c r="J206" t="s">
        <v>433</v>
      </c>
      <c r="K206" t="s">
        <v>120</v>
      </c>
      <c r="L206" t="s">
        <v>199</v>
      </c>
      <c r="M206" t="s">
        <v>714</v>
      </c>
      <c r="N206" t="s">
        <v>123</v>
      </c>
      <c r="O206" t="s">
        <v>341</v>
      </c>
      <c r="P206" t="s">
        <v>342</v>
      </c>
      <c r="Q206" t="s">
        <v>159</v>
      </c>
      <c r="R206" t="s">
        <v>90</v>
      </c>
      <c r="S206" t="s">
        <v>189</v>
      </c>
      <c r="T206" t="s">
        <v>73</v>
      </c>
      <c r="U206" t="s">
        <v>21</v>
      </c>
    </row>
    <row r="207" spans="1:21" x14ac:dyDescent="0.25">
      <c r="A207" t="s">
        <v>21</v>
      </c>
      <c r="B207" t="s">
        <v>928</v>
      </c>
      <c r="C207" t="s">
        <v>929</v>
      </c>
      <c r="D207" t="s">
        <v>574</v>
      </c>
      <c r="E207" t="s">
        <v>930</v>
      </c>
      <c r="F207" t="s">
        <v>387</v>
      </c>
      <c r="G207" t="s">
        <v>831</v>
      </c>
      <c r="H207" t="s">
        <v>80</v>
      </c>
      <c r="I207" t="s">
        <v>151</v>
      </c>
      <c r="J207" t="s">
        <v>832</v>
      </c>
      <c r="K207" t="s">
        <v>64</v>
      </c>
      <c r="L207" t="s">
        <v>154</v>
      </c>
      <c r="M207" t="s">
        <v>833</v>
      </c>
      <c r="N207" t="s">
        <v>67</v>
      </c>
      <c r="O207" t="s">
        <v>834</v>
      </c>
      <c r="P207" t="s">
        <v>835</v>
      </c>
      <c r="Q207" t="s">
        <v>785</v>
      </c>
      <c r="R207" t="s">
        <v>160</v>
      </c>
      <c r="S207" t="s">
        <v>391</v>
      </c>
      <c r="T207" t="s">
        <v>73</v>
      </c>
      <c r="U207" t="s">
        <v>21</v>
      </c>
    </row>
    <row r="208" spans="1:21" x14ac:dyDescent="0.25">
      <c r="A208" t="s">
        <v>21</v>
      </c>
      <c r="B208" t="s">
        <v>931</v>
      </c>
      <c r="C208" t="s">
        <v>932</v>
      </c>
      <c r="D208" t="s">
        <v>630</v>
      </c>
      <c r="E208" t="s">
        <v>933</v>
      </c>
      <c r="F208" t="s">
        <v>357</v>
      </c>
      <c r="G208" t="s">
        <v>736</v>
      </c>
      <c r="H208" t="s">
        <v>850</v>
      </c>
      <c r="I208" t="s">
        <v>62</v>
      </c>
      <c r="J208" t="s">
        <v>492</v>
      </c>
      <c r="K208" t="s">
        <v>360</v>
      </c>
      <c r="L208" t="s">
        <v>199</v>
      </c>
      <c r="M208" t="s">
        <v>682</v>
      </c>
      <c r="N208" t="s">
        <v>362</v>
      </c>
      <c r="O208" t="s">
        <v>173</v>
      </c>
      <c r="P208" t="s">
        <v>174</v>
      </c>
      <c r="Q208" t="s">
        <v>70</v>
      </c>
      <c r="R208" t="s">
        <v>311</v>
      </c>
      <c r="S208" t="s">
        <v>72</v>
      </c>
      <c r="T208" t="s">
        <v>110</v>
      </c>
      <c r="U208" t="s">
        <v>21</v>
      </c>
    </row>
    <row r="209" spans="1:21" x14ac:dyDescent="0.25">
      <c r="A209" t="s">
        <v>21</v>
      </c>
      <c r="B209" t="s">
        <v>934</v>
      </c>
      <c r="C209" t="s">
        <v>935</v>
      </c>
      <c r="D209" t="s">
        <v>569</v>
      </c>
      <c r="E209" t="s">
        <v>936</v>
      </c>
      <c r="F209" t="s">
        <v>224</v>
      </c>
      <c r="G209" t="s">
        <v>788</v>
      </c>
      <c r="H209" t="s">
        <v>848</v>
      </c>
      <c r="I209" t="s">
        <v>118</v>
      </c>
      <c r="J209" t="s">
        <v>789</v>
      </c>
      <c r="K209" t="s">
        <v>790</v>
      </c>
      <c r="L209" t="s">
        <v>184</v>
      </c>
      <c r="M209" t="s">
        <v>791</v>
      </c>
      <c r="N209" t="s">
        <v>67</v>
      </c>
      <c r="O209" t="s">
        <v>68</v>
      </c>
      <c r="P209" t="s">
        <v>69</v>
      </c>
      <c r="Q209" t="s">
        <v>89</v>
      </c>
      <c r="R209" t="s">
        <v>143</v>
      </c>
      <c r="S209" t="s">
        <v>127</v>
      </c>
      <c r="T209" t="s">
        <v>73</v>
      </c>
      <c r="U209" t="s">
        <v>21</v>
      </c>
    </row>
    <row r="210" spans="1:21" x14ac:dyDescent="0.25">
      <c r="A210" t="s">
        <v>21</v>
      </c>
      <c r="B210" t="s">
        <v>937</v>
      </c>
      <c r="C210" t="s">
        <v>787</v>
      </c>
      <c r="D210" t="s">
        <v>734</v>
      </c>
      <c r="E210" t="s">
        <v>735</v>
      </c>
      <c r="F210" t="s">
        <v>387</v>
      </c>
      <c r="G210" t="s">
        <v>595</v>
      </c>
      <c r="H210" t="s">
        <v>854</v>
      </c>
      <c r="I210" t="s">
        <v>213</v>
      </c>
      <c r="J210" t="s">
        <v>596</v>
      </c>
      <c r="K210" t="s">
        <v>183</v>
      </c>
      <c r="L210" t="s">
        <v>216</v>
      </c>
      <c r="M210" t="s">
        <v>709</v>
      </c>
      <c r="N210" t="s">
        <v>186</v>
      </c>
      <c r="O210" t="s">
        <v>173</v>
      </c>
      <c r="P210" t="s">
        <v>174</v>
      </c>
      <c r="Q210" t="s">
        <v>89</v>
      </c>
      <c r="R210" t="s">
        <v>126</v>
      </c>
      <c r="S210" t="s">
        <v>127</v>
      </c>
      <c r="T210" t="s">
        <v>128</v>
      </c>
      <c r="U210" t="s">
        <v>21</v>
      </c>
    </row>
    <row r="211" spans="1:21" x14ac:dyDescent="0.25">
      <c r="A211" t="s">
        <v>21</v>
      </c>
      <c r="B211" t="s">
        <v>938</v>
      </c>
      <c r="C211" t="s">
        <v>939</v>
      </c>
      <c r="D211" t="s">
        <v>940</v>
      </c>
      <c r="E211" t="s">
        <v>941</v>
      </c>
      <c r="F211" t="s">
        <v>357</v>
      </c>
      <c r="G211" t="s">
        <v>592</v>
      </c>
      <c r="H211" t="s">
        <v>117</v>
      </c>
      <c r="I211" t="s">
        <v>135</v>
      </c>
      <c r="J211" t="s">
        <v>492</v>
      </c>
      <c r="K211" t="s">
        <v>360</v>
      </c>
      <c r="L211" t="s">
        <v>199</v>
      </c>
      <c r="M211" t="s">
        <v>682</v>
      </c>
      <c r="N211" t="s">
        <v>362</v>
      </c>
      <c r="O211" t="s">
        <v>87</v>
      </c>
      <c r="P211" t="s">
        <v>88</v>
      </c>
      <c r="Q211" t="s">
        <v>70</v>
      </c>
      <c r="R211" t="s">
        <v>71</v>
      </c>
      <c r="S211" t="s">
        <v>72</v>
      </c>
      <c r="T211" t="s">
        <v>110</v>
      </c>
      <c r="U211" t="s">
        <v>21</v>
      </c>
    </row>
    <row r="212" spans="1:21" x14ac:dyDescent="0.25">
      <c r="A212" t="s">
        <v>21</v>
      </c>
      <c r="B212" t="s">
        <v>942</v>
      </c>
      <c r="C212" t="s">
        <v>943</v>
      </c>
      <c r="D212" t="s">
        <v>944</v>
      </c>
      <c r="E212" t="s">
        <v>945</v>
      </c>
      <c r="F212" t="s">
        <v>378</v>
      </c>
      <c r="G212" t="s">
        <v>719</v>
      </c>
      <c r="H212" t="s">
        <v>850</v>
      </c>
      <c r="I212" t="s">
        <v>720</v>
      </c>
      <c r="J212" t="s">
        <v>721</v>
      </c>
      <c r="K212" t="s">
        <v>260</v>
      </c>
      <c r="L212" t="s">
        <v>184</v>
      </c>
      <c r="M212" t="s">
        <v>722</v>
      </c>
      <c r="N212" t="s">
        <v>262</v>
      </c>
      <c r="O212" t="s">
        <v>157</v>
      </c>
      <c r="P212" t="s">
        <v>158</v>
      </c>
      <c r="Q212" t="s">
        <v>159</v>
      </c>
      <c r="R212" t="s">
        <v>251</v>
      </c>
      <c r="S212" t="s">
        <v>205</v>
      </c>
      <c r="T212" t="s">
        <v>73</v>
      </c>
      <c r="U212" t="s">
        <v>21</v>
      </c>
    </row>
    <row r="213" spans="1:21" x14ac:dyDescent="0.25">
      <c r="A213" t="s">
        <v>21</v>
      </c>
      <c r="B213" t="s">
        <v>946</v>
      </c>
      <c r="C213" t="s">
        <v>947</v>
      </c>
      <c r="D213" t="s">
        <v>591</v>
      </c>
      <c r="E213" t="s">
        <v>712</v>
      </c>
      <c r="F213" t="s">
        <v>224</v>
      </c>
      <c r="G213" t="s">
        <v>788</v>
      </c>
      <c r="H213" t="s">
        <v>98</v>
      </c>
      <c r="I213" t="s">
        <v>118</v>
      </c>
      <c r="J213" t="s">
        <v>789</v>
      </c>
      <c r="K213" t="s">
        <v>790</v>
      </c>
      <c r="L213" t="s">
        <v>184</v>
      </c>
      <c r="M213" t="s">
        <v>791</v>
      </c>
      <c r="N213" t="s">
        <v>67</v>
      </c>
      <c r="O213" t="s">
        <v>68</v>
      </c>
      <c r="P213" t="s">
        <v>69</v>
      </c>
      <c r="Q213" t="s">
        <v>89</v>
      </c>
      <c r="R213" t="s">
        <v>143</v>
      </c>
      <c r="S213" t="s">
        <v>127</v>
      </c>
      <c r="T213" t="s">
        <v>73</v>
      </c>
      <c r="U213" t="s">
        <v>21</v>
      </c>
    </row>
    <row r="214" spans="1:21" x14ac:dyDescent="0.25">
      <c r="A214" t="s">
        <v>21</v>
      </c>
      <c r="B214" t="s">
        <v>948</v>
      </c>
      <c r="C214" t="s">
        <v>949</v>
      </c>
      <c r="D214" t="s">
        <v>346</v>
      </c>
      <c r="E214" t="s">
        <v>950</v>
      </c>
      <c r="F214" t="s">
        <v>378</v>
      </c>
      <c r="G214" t="s">
        <v>727</v>
      </c>
      <c r="H214" t="s">
        <v>61</v>
      </c>
      <c r="I214" t="s">
        <v>728</v>
      </c>
      <c r="J214" t="s">
        <v>508</v>
      </c>
      <c r="K214" t="s">
        <v>101</v>
      </c>
      <c r="L214" t="s">
        <v>184</v>
      </c>
      <c r="M214" t="s">
        <v>704</v>
      </c>
      <c r="N214" t="s">
        <v>104</v>
      </c>
      <c r="O214" t="s">
        <v>141</v>
      </c>
      <c r="P214" t="s">
        <v>142</v>
      </c>
      <c r="Q214" t="s">
        <v>89</v>
      </c>
      <c r="R214" t="s">
        <v>302</v>
      </c>
      <c r="S214" t="s">
        <v>91</v>
      </c>
      <c r="T214" t="s">
        <v>110</v>
      </c>
      <c r="U214" t="s">
        <v>21</v>
      </c>
    </row>
    <row r="215" spans="1:21" x14ac:dyDescent="0.25">
      <c r="A215" t="s">
        <v>21</v>
      </c>
      <c r="B215" t="s">
        <v>951</v>
      </c>
      <c r="C215" t="s">
        <v>952</v>
      </c>
      <c r="D215" t="s">
        <v>953</v>
      </c>
      <c r="E215" t="s">
        <v>954</v>
      </c>
      <c r="F215" t="s">
        <v>387</v>
      </c>
      <c r="G215" t="s">
        <v>779</v>
      </c>
      <c r="H215" t="s">
        <v>848</v>
      </c>
      <c r="I215" t="s">
        <v>780</v>
      </c>
      <c r="J215" t="s">
        <v>781</v>
      </c>
      <c r="K215" t="s">
        <v>120</v>
      </c>
      <c r="L215" t="s">
        <v>199</v>
      </c>
      <c r="M215" t="s">
        <v>782</v>
      </c>
      <c r="N215" t="s">
        <v>156</v>
      </c>
      <c r="O215" t="s">
        <v>783</v>
      </c>
      <c r="P215" t="s">
        <v>784</v>
      </c>
      <c r="Q215" t="s">
        <v>785</v>
      </c>
      <c r="R215" t="s">
        <v>204</v>
      </c>
      <c r="S215" t="s">
        <v>161</v>
      </c>
      <c r="T215" t="s">
        <v>73</v>
      </c>
      <c r="U215" t="s">
        <v>21</v>
      </c>
    </row>
    <row r="216" spans="1:21" x14ac:dyDescent="0.25">
      <c r="A216" t="s">
        <v>21</v>
      </c>
      <c r="B216" t="s">
        <v>955</v>
      </c>
      <c r="C216" t="s">
        <v>956</v>
      </c>
      <c r="D216" t="s">
        <v>957</v>
      </c>
      <c r="E216" t="s">
        <v>894</v>
      </c>
      <c r="F216" t="s">
        <v>357</v>
      </c>
      <c r="G216" t="s">
        <v>762</v>
      </c>
      <c r="H216" t="s">
        <v>117</v>
      </c>
      <c r="I216" t="s">
        <v>62</v>
      </c>
      <c r="J216" t="s">
        <v>492</v>
      </c>
      <c r="K216" t="s">
        <v>360</v>
      </c>
      <c r="L216" t="s">
        <v>199</v>
      </c>
      <c r="M216" t="s">
        <v>682</v>
      </c>
      <c r="N216" t="s">
        <v>362</v>
      </c>
      <c r="O216" t="s">
        <v>330</v>
      </c>
      <c r="P216" t="s">
        <v>331</v>
      </c>
      <c r="Q216" t="s">
        <v>70</v>
      </c>
      <c r="R216" t="s">
        <v>311</v>
      </c>
      <c r="S216" t="s">
        <v>72</v>
      </c>
      <c r="T216" t="s">
        <v>110</v>
      </c>
      <c r="U216" t="s">
        <v>21</v>
      </c>
    </row>
    <row r="217" spans="1:21" x14ac:dyDescent="0.25">
      <c r="A217" t="s">
        <v>21</v>
      </c>
      <c r="B217" t="s">
        <v>958</v>
      </c>
      <c r="C217" t="s">
        <v>918</v>
      </c>
      <c r="D217" t="s">
        <v>959</v>
      </c>
      <c r="E217" t="s">
        <v>920</v>
      </c>
      <c r="F217" t="s">
        <v>387</v>
      </c>
      <c r="G217" t="s">
        <v>595</v>
      </c>
      <c r="H217" t="s">
        <v>854</v>
      </c>
      <c r="I217" t="s">
        <v>213</v>
      </c>
      <c r="J217" t="s">
        <v>596</v>
      </c>
      <c r="K217" t="s">
        <v>183</v>
      </c>
      <c r="L217" t="s">
        <v>216</v>
      </c>
      <c r="M217" t="s">
        <v>709</v>
      </c>
      <c r="N217" t="s">
        <v>186</v>
      </c>
      <c r="O217" t="s">
        <v>905</v>
      </c>
      <c r="P217" t="s">
        <v>906</v>
      </c>
      <c r="Q217" t="s">
        <v>89</v>
      </c>
      <c r="R217" t="s">
        <v>126</v>
      </c>
      <c r="S217" t="s">
        <v>127</v>
      </c>
      <c r="T217" t="s">
        <v>128</v>
      </c>
      <c r="U217" t="s">
        <v>21</v>
      </c>
    </row>
    <row r="218" spans="1:21" x14ac:dyDescent="0.25">
      <c r="A218" t="s">
        <v>21</v>
      </c>
      <c r="B218" t="s">
        <v>960</v>
      </c>
      <c r="C218" t="s">
        <v>889</v>
      </c>
      <c r="D218" t="s">
        <v>961</v>
      </c>
      <c r="E218" t="s">
        <v>891</v>
      </c>
      <c r="F218" t="s">
        <v>224</v>
      </c>
      <c r="G218" t="s">
        <v>713</v>
      </c>
      <c r="H218" t="s">
        <v>61</v>
      </c>
      <c r="I218" t="s">
        <v>380</v>
      </c>
      <c r="J218" t="s">
        <v>433</v>
      </c>
      <c r="K218" t="s">
        <v>120</v>
      </c>
      <c r="L218" t="s">
        <v>199</v>
      </c>
      <c r="M218" t="s">
        <v>714</v>
      </c>
      <c r="N218" t="s">
        <v>123</v>
      </c>
      <c r="O218" t="s">
        <v>341</v>
      </c>
      <c r="P218" t="s">
        <v>342</v>
      </c>
      <c r="Q218" t="s">
        <v>159</v>
      </c>
      <c r="R218" t="s">
        <v>90</v>
      </c>
      <c r="S218" t="s">
        <v>189</v>
      </c>
      <c r="T218" t="s">
        <v>73</v>
      </c>
      <c r="U218" t="s">
        <v>21</v>
      </c>
    </row>
    <row r="219" spans="1:21" x14ac:dyDescent="0.25">
      <c r="A219" t="s">
        <v>21</v>
      </c>
      <c r="B219" t="s">
        <v>962</v>
      </c>
      <c r="C219" t="s">
        <v>963</v>
      </c>
      <c r="D219" t="s">
        <v>944</v>
      </c>
      <c r="E219" t="s">
        <v>964</v>
      </c>
      <c r="F219" t="s">
        <v>357</v>
      </c>
      <c r="G219" t="s">
        <v>736</v>
      </c>
      <c r="H219" t="s">
        <v>850</v>
      </c>
      <c r="I219" t="s">
        <v>62</v>
      </c>
      <c r="J219" t="s">
        <v>492</v>
      </c>
      <c r="K219" t="s">
        <v>360</v>
      </c>
      <c r="L219" t="s">
        <v>199</v>
      </c>
      <c r="M219" t="s">
        <v>682</v>
      </c>
      <c r="N219" t="s">
        <v>362</v>
      </c>
      <c r="O219" t="s">
        <v>173</v>
      </c>
      <c r="P219" t="s">
        <v>174</v>
      </c>
      <c r="Q219" t="s">
        <v>70</v>
      </c>
      <c r="R219" t="s">
        <v>311</v>
      </c>
      <c r="S219" t="s">
        <v>72</v>
      </c>
      <c r="T219" t="s">
        <v>110</v>
      </c>
      <c r="U219" t="s">
        <v>21</v>
      </c>
    </row>
    <row r="220" spans="1:21" x14ac:dyDescent="0.25">
      <c r="A220" t="s">
        <v>21</v>
      </c>
      <c r="B220" t="s">
        <v>41</v>
      </c>
      <c r="C220" t="s">
        <v>742</v>
      </c>
      <c r="D220" t="s">
        <v>44</v>
      </c>
      <c r="E220" t="s">
        <v>415</v>
      </c>
      <c r="F220" t="s">
        <v>47</v>
      </c>
      <c r="G220" t="s">
        <v>675</v>
      </c>
      <c r="H220" t="s">
        <v>46</v>
      </c>
      <c r="I220" t="s">
        <v>47</v>
      </c>
      <c r="J220" t="s">
        <v>415</v>
      </c>
      <c r="K220" t="s">
        <v>47</v>
      </c>
      <c r="L220" t="s">
        <v>42</v>
      </c>
      <c r="M220" t="s">
        <v>676</v>
      </c>
      <c r="N220" t="s">
        <v>49</v>
      </c>
      <c r="O220" t="s">
        <v>50</v>
      </c>
      <c r="P220" t="s">
        <v>42</v>
      </c>
      <c r="Q220" t="s">
        <v>51</v>
      </c>
      <c r="R220" t="s">
        <v>52</v>
      </c>
      <c r="S220" t="s">
        <v>53</v>
      </c>
      <c r="T220" t="s">
        <v>54</v>
      </c>
      <c r="U220" t="s">
        <v>21</v>
      </c>
    </row>
    <row r="221" spans="1:21" x14ac:dyDescent="0.25">
      <c r="A221" t="s">
        <v>21</v>
      </c>
      <c r="B221" t="s">
        <v>965</v>
      </c>
      <c r="C221" t="s">
        <v>902</v>
      </c>
      <c r="D221" t="s">
        <v>903</v>
      </c>
      <c r="E221" t="s">
        <v>904</v>
      </c>
      <c r="F221" t="s">
        <v>378</v>
      </c>
      <c r="G221" t="s">
        <v>565</v>
      </c>
      <c r="H221" t="s">
        <v>117</v>
      </c>
      <c r="I221" t="s">
        <v>246</v>
      </c>
      <c r="J221" t="s">
        <v>566</v>
      </c>
      <c r="K221" t="s">
        <v>101</v>
      </c>
      <c r="L221" t="s">
        <v>184</v>
      </c>
      <c r="M221" t="s">
        <v>699</v>
      </c>
      <c r="N221" t="s">
        <v>104</v>
      </c>
      <c r="O221" t="s">
        <v>124</v>
      </c>
      <c r="P221" t="s">
        <v>125</v>
      </c>
      <c r="Q221" t="s">
        <v>89</v>
      </c>
      <c r="R221" t="s">
        <v>251</v>
      </c>
      <c r="S221" t="s">
        <v>205</v>
      </c>
      <c r="T221" t="s">
        <v>73</v>
      </c>
      <c r="U221" t="s">
        <v>21</v>
      </c>
    </row>
    <row r="222" spans="1:21" x14ac:dyDescent="0.25">
      <c r="A222" t="s">
        <v>21</v>
      </c>
      <c r="B222" t="s">
        <v>966</v>
      </c>
      <c r="C222" t="s">
        <v>939</v>
      </c>
      <c r="D222" t="s">
        <v>940</v>
      </c>
      <c r="E222" t="s">
        <v>941</v>
      </c>
      <c r="F222" t="s">
        <v>387</v>
      </c>
      <c r="G222" t="s">
        <v>831</v>
      </c>
      <c r="H222" t="s">
        <v>61</v>
      </c>
      <c r="I222" t="s">
        <v>151</v>
      </c>
      <c r="J222" t="s">
        <v>832</v>
      </c>
      <c r="K222" t="s">
        <v>64</v>
      </c>
      <c r="L222" t="s">
        <v>154</v>
      </c>
      <c r="M222" t="s">
        <v>833</v>
      </c>
      <c r="N222" t="s">
        <v>67</v>
      </c>
      <c r="O222" t="s">
        <v>834</v>
      </c>
      <c r="P222" t="s">
        <v>835</v>
      </c>
      <c r="Q222" t="s">
        <v>785</v>
      </c>
      <c r="R222" t="s">
        <v>160</v>
      </c>
      <c r="S222" t="s">
        <v>391</v>
      </c>
      <c r="T222" t="s">
        <v>73</v>
      </c>
      <c r="U222" t="s">
        <v>21</v>
      </c>
    </row>
    <row r="223" spans="1:21" x14ac:dyDescent="0.25">
      <c r="A223" t="s">
        <v>21</v>
      </c>
      <c r="B223" t="s">
        <v>967</v>
      </c>
      <c r="C223" t="s">
        <v>943</v>
      </c>
      <c r="D223" t="s">
        <v>944</v>
      </c>
      <c r="E223" t="s">
        <v>945</v>
      </c>
      <c r="F223" t="s">
        <v>357</v>
      </c>
      <c r="G223" t="s">
        <v>592</v>
      </c>
      <c r="H223" t="s">
        <v>98</v>
      </c>
      <c r="I223" t="s">
        <v>135</v>
      </c>
      <c r="J223" t="s">
        <v>492</v>
      </c>
      <c r="K223" t="s">
        <v>360</v>
      </c>
      <c r="L223" t="s">
        <v>199</v>
      </c>
      <c r="M223" t="s">
        <v>682</v>
      </c>
      <c r="N223" t="s">
        <v>362</v>
      </c>
      <c r="O223" t="s">
        <v>87</v>
      </c>
      <c r="P223" t="s">
        <v>88</v>
      </c>
      <c r="Q223" t="s">
        <v>70</v>
      </c>
      <c r="R223" t="s">
        <v>71</v>
      </c>
      <c r="S223" t="s">
        <v>72</v>
      </c>
      <c r="T223" t="s">
        <v>110</v>
      </c>
      <c r="U223" t="s">
        <v>21</v>
      </c>
    </row>
    <row r="224" spans="1:21" x14ac:dyDescent="0.25">
      <c r="A224" t="s">
        <v>21</v>
      </c>
      <c r="B224" t="s">
        <v>968</v>
      </c>
      <c r="C224" t="s">
        <v>947</v>
      </c>
      <c r="D224" t="s">
        <v>591</v>
      </c>
      <c r="E224" t="s">
        <v>712</v>
      </c>
      <c r="F224" t="s">
        <v>224</v>
      </c>
      <c r="G224" t="s">
        <v>788</v>
      </c>
      <c r="H224" t="s">
        <v>854</v>
      </c>
      <c r="I224" t="s">
        <v>118</v>
      </c>
      <c r="J224" t="s">
        <v>789</v>
      </c>
      <c r="K224" t="s">
        <v>790</v>
      </c>
      <c r="L224" t="s">
        <v>184</v>
      </c>
      <c r="M224" t="s">
        <v>791</v>
      </c>
      <c r="N224" t="s">
        <v>67</v>
      </c>
      <c r="O224" t="s">
        <v>68</v>
      </c>
      <c r="P224" t="s">
        <v>69</v>
      </c>
      <c r="Q224" t="s">
        <v>89</v>
      </c>
      <c r="R224" t="s">
        <v>143</v>
      </c>
      <c r="S224" t="s">
        <v>127</v>
      </c>
      <c r="T224" t="s">
        <v>73</v>
      </c>
      <c r="U224" t="s">
        <v>21</v>
      </c>
    </row>
    <row r="225" spans="1:21" x14ac:dyDescent="0.25">
      <c r="A225" t="s">
        <v>21</v>
      </c>
      <c r="B225" t="s">
        <v>969</v>
      </c>
      <c r="C225" t="s">
        <v>949</v>
      </c>
      <c r="D225" t="s">
        <v>346</v>
      </c>
      <c r="E225" t="s">
        <v>950</v>
      </c>
      <c r="F225" t="s">
        <v>357</v>
      </c>
      <c r="G225" t="s">
        <v>736</v>
      </c>
      <c r="H225" t="s">
        <v>117</v>
      </c>
      <c r="I225" t="s">
        <v>62</v>
      </c>
      <c r="J225" t="s">
        <v>492</v>
      </c>
      <c r="K225" t="s">
        <v>360</v>
      </c>
      <c r="L225" t="s">
        <v>199</v>
      </c>
      <c r="M225" t="s">
        <v>682</v>
      </c>
      <c r="N225" t="s">
        <v>362</v>
      </c>
      <c r="O225" t="s">
        <v>173</v>
      </c>
      <c r="P225" t="s">
        <v>174</v>
      </c>
      <c r="Q225" t="s">
        <v>70</v>
      </c>
      <c r="R225" t="s">
        <v>311</v>
      </c>
      <c r="S225" t="s">
        <v>72</v>
      </c>
      <c r="T225" t="s">
        <v>110</v>
      </c>
      <c r="U225" t="s">
        <v>21</v>
      </c>
    </row>
    <row r="226" spans="1:21" x14ac:dyDescent="0.25">
      <c r="A226" t="s">
        <v>21</v>
      </c>
      <c r="B226" t="s">
        <v>970</v>
      </c>
      <c r="C226" t="s">
        <v>952</v>
      </c>
      <c r="D226" t="s">
        <v>953</v>
      </c>
      <c r="E226" t="s">
        <v>954</v>
      </c>
      <c r="F226" t="s">
        <v>378</v>
      </c>
      <c r="G226" t="s">
        <v>727</v>
      </c>
      <c r="H226" t="s">
        <v>850</v>
      </c>
      <c r="I226" t="s">
        <v>728</v>
      </c>
      <c r="J226" t="s">
        <v>508</v>
      </c>
      <c r="K226" t="s">
        <v>101</v>
      </c>
      <c r="L226" t="s">
        <v>184</v>
      </c>
      <c r="M226" t="s">
        <v>704</v>
      </c>
      <c r="N226" t="s">
        <v>104</v>
      </c>
      <c r="O226" t="s">
        <v>141</v>
      </c>
      <c r="P226" t="s">
        <v>142</v>
      </c>
      <c r="Q226" t="s">
        <v>89</v>
      </c>
      <c r="R226" t="s">
        <v>302</v>
      </c>
      <c r="S226" t="s">
        <v>91</v>
      </c>
      <c r="T226" t="s">
        <v>110</v>
      </c>
      <c r="U226" t="s">
        <v>21</v>
      </c>
    </row>
    <row r="227" spans="1:21" x14ac:dyDescent="0.25">
      <c r="A227" t="s">
        <v>21</v>
      </c>
      <c r="B227" t="s">
        <v>971</v>
      </c>
      <c r="C227" t="s">
        <v>956</v>
      </c>
      <c r="D227" t="s">
        <v>957</v>
      </c>
      <c r="E227" t="s">
        <v>894</v>
      </c>
      <c r="F227" t="s">
        <v>387</v>
      </c>
      <c r="G227" t="s">
        <v>595</v>
      </c>
      <c r="H227" t="s">
        <v>61</v>
      </c>
      <c r="I227" t="s">
        <v>213</v>
      </c>
      <c r="J227" t="s">
        <v>596</v>
      </c>
      <c r="K227" t="s">
        <v>183</v>
      </c>
      <c r="L227" t="s">
        <v>216</v>
      </c>
      <c r="M227" t="s">
        <v>709</v>
      </c>
      <c r="N227" t="s">
        <v>186</v>
      </c>
      <c r="O227" t="s">
        <v>905</v>
      </c>
      <c r="P227" t="s">
        <v>906</v>
      </c>
      <c r="Q227" t="s">
        <v>89</v>
      </c>
      <c r="R227" t="s">
        <v>126</v>
      </c>
      <c r="S227" t="s">
        <v>127</v>
      </c>
      <c r="T227" t="s">
        <v>128</v>
      </c>
      <c r="U227" t="s">
        <v>21</v>
      </c>
    </row>
    <row r="228" spans="1:21" x14ac:dyDescent="0.25">
      <c r="A228" t="s">
        <v>21</v>
      </c>
      <c r="B228" t="s">
        <v>972</v>
      </c>
      <c r="C228" t="s">
        <v>918</v>
      </c>
      <c r="D228" t="s">
        <v>959</v>
      </c>
      <c r="E228" t="s">
        <v>920</v>
      </c>
      <c r="F228" t="s">
        <v>224</v>
      </c>
      <c r="G228" t="s">
        <v>713</v>
      </c>
      <c r="H228" t="s">
        <v>98</v>
      </c>
      <c r="I228" t="s">
        <v>380</v>
      </c>
      <c r="J228" t="s">
        <v>433</v>
      </c>
      <c r="K228" t="s">
        <v>120</v>
      </c>
      <c r="L228" t="s">
        <v>199</v>
      </c>
      <c r="M228" t="s">
        <v>714</v>
      </c>
      <c r="N228" t="s">
        <v>123</v>
      </c>
      <c r="O228" t="s">
        <v>341</v>
      </c>
      <c r="P228" t="s">
        <v>342</v>
      </c>
      <c r="Q228" t="s">
        <v>159</v>
      </c>
      <c r="R228" t="s">
        <v>90</v>
      </c>
      <c r="S228" t="s">
        <v>189</v>
      </c>
      <c r="T228" t="s">
        <v>73</v>
      </c>
      <c r="U228" t="s">
        <v>21</v>
      </c>
    </row>
    <row r="229" spans="1:21" x14ac:dyDescent="0.25">
      <c r="A229" t="s">
        <v>21</v>
      </c>
      <c r="B229" t="s">
        <v>973</v>
      </c>
      <c r="C229" t="s">
        <v>889</v>
      </c>
      <c r="D229" t="s">
        <v>961</v>
      </c>
      <c r="E229" t="s">
        <v>891</v>
      </c>
      <c r="F229" t="s">
        <v>357</v>
      </c>
      <c r="G229" t="s">
        <v>762</v>
      </c>
      <c r="H229" t="s">
        <v>117</v>
      </c>
      <c r="I229" t="s">
        <v>62</v>
      </c>
      <c r="J229" t="s">
        <v>492</v>
      </c>
      <c r="K229" t="s">
        <v>360</v>
      </c>
      <c r="L229" t="s">
        <v>199</v>
      </c>
      <c r="M229" t="s">
        <v>682</v>
      </c>
      <c r="N229" t="s">
        <v>362</v>
      </c>
      <c r="O229" t="s">
        <v>330</v>
      </c>
      <c r="P229" t="s">
        <v>331</v>
      </c>
      <c r="Q229" t="s">
        <v>70</v>
      </c>
      <c r="R229" t="s">
        <v>311</v>
      </c>
      <c r="S229" t="s">
        <v>72</v>
      </c>
      <c r="T229" t="s">
        <v>110</v>
      </c>
      <c r="U229" t="s">
        <v>21</v>
      </c>
    </row>
    <row r="230" spans="1:21" x14ac:dyDescent="0.25">
      <c r="A230" t="s">
        <v>21</v>
      </c>
      <c r="B230" t="s">
        <v>974</v>
      </c>
      <c r="C230" t="s">
        <v>963</v>
      </c>
      <c r="D230" t="s">
        <v>944</v>
      </c>
      <c r="E230" t="s">
        <v>964</v>
      </c>
      <c r="F230" t="s">
        <v>387</v>
      </c>
      <c r="G230" t="s">
        <v>779</v>
      </c>
      <c r="H230" t="s">
        <v>842</v>
      </c>
      <c r="I230" t="s">
        <v>780</v>
      </c>
      <c r="J230" t="s">
        <v>781</v>
      </c>
      <c r="K230" t="s">
        <v>120</v>
      </c>
      <c r="L230" t="s">
        <v>199</v>
      </c>
      <c r="M230" t="s">
        <v>782</v>
      </c>
      <c r="N230" t="s">
        <v>156</v>
      </c>
      <c r="O230" t="s">
        <v>783</v>
      </c>
      <c r="P230" t="s">
        <v>784</v>
      </c>
      <c r="Q230" t="s">
        <v>785</v>
      </c>
      <c r="R230" t="s">
        <v>204</v>
      </c>
      <c r="S230" t="s">
        <v>161</v>
      </c>
      <c r="T230" t="s">
        <v>73</v>
      </c>
      <c r="U230" t="s">
        <v>21</v>
      </c>
    </row>
    <row r="231" spans="1:21" x14ac:dyDescent="0.25">
      <c r="A231" t="s">
        <v>21</v>
      </c>
      <c r="B231" t="s">
        <v>975</v>
      </c>
      <c r="C231" t="s">
        <v>912</v>
      </c>
      <c r="D231" t="s">
        <v>305</v>
      </c>
      <c r="E231" t="s">
        <v>913</v>
      </c>
      <c r="F231" t="s">
        <v>378</v>
      </c>
      <c r="G231" t="s">
        <v>565</v>
      </c>
      <c r="H231" t="s">
        <v>850</v>
      </c>
      <c r="I231" t="s">
        <v>246</v>
      </c>
      <c r="J231" t="s">
        <v>566</v>
      </c>
      <c r="K231" t="s">
        <v>101</v>
      </c>
      <c r="L231" t="s">
        <v>184</v>
      </c>
      <c r="M231" t="s">
        <v>699</v>
      </c>
      <c r="N231" t="s">
        <v>104</v>
      </c>
      <c r="O231" t="s">
        <v>976</v>
      </c>
      <c r="P231" t="s">
        <v>174</v>
      </c>
      <c r="Q231" t="s">
        <v>89</v>
      </c>
      <c r="R231" t="s">
        <v>251</v>
      </c>
      <c r="S231" t="s">
        <v>205</v>
      </c>
      <c r="T231" t="s">
        <v>73</v>
      </c>
      <c r="U231" t="s">
        <v>21</v>
      </c>
    </row>
    <row r="232" spans="1:21" x14ac:dyDescent="0.25">
      <c r="A232" t="s">
        <v>21</v>
      </c>
      <c r="B232" t="s">
        <v>977</v>
      </c>
      <c r="C232" t="s">
        <v>787</v>
      </c>
      <c r="D232" t="s">
        <v>978</v>
      </c>
      <c r="E232" t="s">
        <v>735</v>
      </c>
      <c r="F232" t="s">
        <v>224</v>
      </c>
      <c r="G232" t="s">
        <v>788</v>
      </c>
      <c r="H232" t="s">
        <v>61</v>
      </c>
      <c r="I232" t="s">
        <v>118</v>
      </c>
      <c r="J232" t="s">
        <v>789</v>
      </c>
      <c r="K232" t="s">
        <v>790</v>
      </c>
      <c r="L232" t="s">
        <v>184</v>
      </c>
      <c r="M232" t="s">
        <v>791</v>
      </c>
      <c r="N232" t="s">
        <v>67</v>
      </c>
      <c r="O232" t="s">
        <v>979</v>
      </c>
      <c r="P232" t="s">
        <v>980</v>
      </c>
      <c r="Q232" t="s">
        <v>89</v>
      </c>
      <c r="R232" t="s">
        <v>143</v>
      </c>
      <c r="S232" t="s">
        <v>127</v>
      </c>
      <c r="T232" t="s">
        <v>73</v>
      </c>
      <c r="U232" t="s">
        <v>21</v>
      </c>
    </row>
    <row r="233" spans="1:21" x14ac:dyDescent="0.25">
      <c r="A233" t="s">
        <v>21</v>
      </c>
      <c r="B233" t="s">
        <v>981</v>
      </c>
      <c r="C233" t="s">
        <v>939</v>
      </c>
      <c r="D233" t="s">
        <v>940</v>
      </c>
      <c r="E233" t="s">
        <v>941</v>
      </c>
      <c r="F233" t="s">
        <v>387</v>
      </c>
      <c r="G233" t="s">
        <v>831</v>
      </c>
      <c r="H233" t="s">
        <v>117</v>
      </c>
      <c r="I233" t="s">
        <v>151</v>
      </c>
      <c r="J233" t="s">
        <v>832</v>
      </c>
      <c r="K233" t="s">
        <v>64</v>
      </c>
      <c r="L233" t="s">
        <v>154</v>
      </c>
      <c r="M233" t="s">
        <v>833</v>
      </c>
      <c r="N233" t="s">
        <v>67</v>
      </c>
      <c r="O233" t="s">
        <v>982</v>
      </c>
      <c r="P233" t="s">
        <v>219</v>
      </c>
      <c r="Q233" t="s">
        <v>785</v>
      </c>
      <c r="R233" t="s">
        <v>160</v>
      </c>
      <c r="S233" t="s">
        <v>391</v>
      </c>
      <c r="T233" t="s">
        <v>73</v>
      </c>
      <c r="U233" t="s">
        <v>21</v>
      </c>
    </row>
    <row r="234" spans="1:21" x14ac:dyDescent="0.25">
      <c r="A234" t="s">
        <v>21</v>
      </c>
      <c r="B234" t="s">
        <v>983</v>
      </c>
      <c r="C234" t="s">
        <v>943</v>
      </c>
      <c r="D234" t="s">
        <v>944</v>
      </c>
      <c r="E234" t="s">
        <v>945</v>
      </c>
      <c r="F234" t="s">
        <v>357</v>
      </c>
      <c r="G234" t="s">
        <v>592</v>
      </c>
      <c r="H234" t="s">
        <v>854</v>
      </c>
      <c r="I234" t="s">
        <v>135</v>
      </c>
      <c r="J234" t="s">
        <v>492</v>
      </c>
      <c r="K234" t="s">
        <v>360</v>
      </c>
      <c r="L234" t="s">
        <v>199</v>
      </c>
      <c r="M234" t="s">
        <v>682</v>
      </c>
      <c r="N234" t="s">
        <v>362</v>
      </c>
      <c r="O234" t="s">
        <v>984</v>
      </c>
      <c r="P234" t="s">
        <v>88</v>
      </c>
      <c r="Q234" t="s">
        <v>70</v>
      </c>
      <c r="R234" t="s">
        <v>71</v>
      </c>
      <c r="S234" t="s">
        <v>72</v>
      </c>
      <c r="T234" t="s">
        <v>110</v>
      </c>
      <c r="U234" t="s">
        <v>21</v>
      </c>
    </row>
    <row r="235" spans="1:21" x14ac:dyDescent="0.25">
      <c r="A235" t="s">
        <v>21</v>
      </c>
      <c r="B235" t="s">
        <v>985</v>
      </c>
      <c r="C235" t="s">
        <v>947</v>
      </c>
      <c r="D235" t="s">
        <v>591</v>
      </c>
      <c r="E235" t="s">
        <v>712</v>
      </c>
      <c r="F235" t="s">
        <v>224</v>
      </c>
      <c r="G235" t="s">
        <v>713</v>
      </c>
      <c r="H235" t="s">
        <v>850</v>
      </c>
      <c r="I235" t="s">
        <v>380</v>
      </c>
      <c r="J235" t="s">
        <v>433</v>
      </c>
      <c r="K235" t="s">
        <v>120</v>
      </c>
      <c r="L235" t="s">
        <v>199</v>
      </c>
      <c r="M235" t="s">
        <v>714</v>
      </c>
      <c r="N235" t="s">
        <v>123</v>
      </c>
      <c r="O235" t="s">
        <v>202</v>
      </c>
      <c r="P235" t="s">
        <v>203</v>
      </c>
      <c r="Q235" t="s">
        <v>159</v>
      </c>
      <c r="R235" t="s">
        <v>90</v>
      </c>
      <c r="S235" t="s">
        <v>189</v>
      </c>
      <c r="T235" t="s">
        <v>73</v>
      </c>
      <c r="U235" t="s">
        <v>21</v>
      </c>
    </row>
    <row r="236" spans="1:21" x14ac:dyDescent="0.25">
      <c r="A236" t="s">
        <v>21</v>
      </c>
      <c r="B236" t="s">
        <v>986</v>
      </c>
      <c r="C236" t="s">
        <v>949</v>
      </c>
      <c r="D236" t="s">
        <v>346</v>
      </c>
      <c r="E236" t="s">
        <v>950</v>
      </c>
      <c r="F236" t="s">
        <v>357</v>
      </c>
      <c r="G236" t="s">
        <v>736</v>
      </c>
      <c r="H236" t="s">
        <v>61</v>
      </c>
      <c r="I236" t="s">
        <v>62</v>
      </c>
      <c r="J236" t="s">
        <v>492</v>
      </c>
      <c r="K236" t="s">
        <v>360</v>
      </c>
      <c r="L236" t="s">
        <v>199</v>
      </c>
      <c r="M236" t="s">
        <v>682</v>
      </c>
      <c r="N236" t="s">
        <v>362</v>
      </c>
      <c r="O236" t="s">
        <v>834</v>
      </c>
      <c r="P236" t="s">
        <v>174</v>
      </c>
      <c r="Q236" t="s">
        <v>70</v>
      </c>
      <c r="R236" t="s">
        <v>311</v>
      </c>
      <c r="S236" t="s">
        <v>72</v>
      </c>
      <c r="T236" t="s">
        <v>110</v>
      </c>
      <c r="U236" t="s">
        <v>21</v>
      </c>
    </row>
    <row r="237" spans="1:21" x14ac:dyDescent="0.25">
      <c r="A237" t="s">
        <v>21</v>
      </c>
      <c r="B237" t="s">
        <v>987</v>
      </c>
      <c r="C237" t="s">
        <v>952</v>
      </c>
      <c r="D237" t="s">
        <v>953</v>
      </c>
      <c r="E237" t="s">
        <v>954</v>
      </c>
      <c r="F237" t="s">
        <v>378</v>
      </c>
      <c r="G237" t="s">
        <v>727</v>
      </c>
      <c r="H237" t="s">
        <v>98</v>
      </c>
      <c r="I237" t="s">
        <v>728</v>
      </c>
      <c r="J237" t="s">
        <v>508</v>
      </c>
      <c r="K237" t="s">
        <v>101</v>
      </c>
      <c r="L237" t="s">
        <v>184</v>
      </c>
      <c r="M237" t="s">
        <v>704</v>
      </c>
      <c r="N237" t="s">
        <v>104</v>
      </c>
      <c r="O237" t="s">
        <v>68</v>
      </c>
      <c r="P237" t="s">
        <v>69</v>
      </c>
      <c r="Q237" t="s">
        <v>89</v>
      </c>
      <c r="R237" t="s">
        <v>302</v>
      </c>
      <c r="S237" t="s">
        <v>91</v>
      </c>
      <c r="T237" t="s">
        <v>110</v>
      </c>
      <c r="U237" t="s">
        <v>21</v>
      </c>
    </row>
    <row r="238" spans="1:21" x14ac:dyDescent="0.25">
      <c r="A238" t="s">
        <v>21</v>
      </c>
      <c r="B238" t="s">
        <v>988</v>
      </c>
      <c r="C238" t="s">
        <v>956</v>
      </c>
      <c r="D238" t="s">
        <v>957</v>
      </c>
      <c r="E238" t="s">
        <v>894</v>
      </c>
      <c r="F238" t="s">
        <v>387</v>
      </c>
      <c r="G238" t="s">
        <v>595</v>
      </c>
      <c r="H238" t="s">
        <v>117</v>
      </c>
      <c r="I238" t="s">
        <v>213</v>
      </c>
      <c r="J238" t="s">
        <v>596</v>
      </c>
      <c r="K238" t="s">
        <v>183</v>
      </c>
      <c r="L238" t="s">
        <v>216</v>
      </c>
      <c r="M238" t="s">
        <v>709</v>
      </c>
      <c r="N238" t="s">
        <v>186</v>
      </c>
      <c r="O238" t="s">
        <v>321</v>
      </c>
      <c r="P238" t="s">
        <v>322</v>
      </c>
      <c r="Q238" t="s">
        <v>89</v>
      </c>
      <c r="R238" t="s">
        <v>126</v>
      </c>
      <c r="S238" t="s">
        <v>127</v>
      </c>
      <c r="T238" t="s">
        <v>128</v>
      </c>
      <c r="U238" t="s">
        <v>21</v>
      </c>
    </row>
    <row r="239" spans="1:21" x14ac:dyDescent="0.25">
      <c r="A239" t="s">
        <v>21</v>
      </c>
      <c r="B239" t="s">
        <v>989</v>
      </c>
      <c r="C239" t="s">
        <v>918</v>
      </c>
      <c r="D239" t="s">
        <v>959</v>
      </c>
      <c r="E239" t="s">
        <v>920</v>
      </c>
      <c r="F239" t="s">
        <v>224</v>
      </c>
      <c r="G239" t="s">
        <v>788</v>
      </c>
      <c r="H239" t="s">
        <v>854</v>
      </c>
      <c r="I239" t="s">
        <v>118</v>
      </c>
      <c r="J239" t="s">
        <v>789</v>
      </c>
      <c r="K239" t="s">
        <v>790</v>
      </c>
      <c r="L239" t="s">
        <v>184</v>
      </c>
      <c r="M239" t="s">
        <v>791</v>
      </c>
      <c r="N239" t="s">
        <v>67</v>
      </c>
      <c r="O239" t="s">
        <v>141</v>
      </c>
      <c r="P239" t="s">
        <v>142</v>
      </c>
      <c r="Q239" t="s">
        <v>89</v>
      </c>
      <c r="R239" t="s">
        <v>143</v>
      </c>
      <c r="S239" t="s">
        <v>127</v>
      </c>
      <c r="T239" t="s">
        <v>73</v>
      </c>
      <c r="U239" t="s">
        <v>21</v>
      </c>
    </row>
    <row r="240" spans="1:21" x14ac:dyDescent="0.25">
      <c r="A240" t="s">
        <v>21</v>
      </c>
      <c r="B240" t="s">
        <v>990</v>
      </c>
      <c r="C240" t="s">
        <v>889</v>
      </c>
      <c r="D240" t="s">
        <v>961</v>
      </c>
      <c r="E240" t="s">
        <v>891</v>
      </c>
      <c r="F240" t="s">
        <v>357</v>
      </c>
      <c r="G240" t="s">
        <v>762</v>
      </c>
      <c r="H240" t="s">
        <v>850</v>
      </c>
      <c r="I240" t="s">
        <v>62</v>
      </c>
      <c r="J240" t="s">
        <v>492</v>
      </c>
      <c r="K240" t="s">
        <v>360</v>
      </c>
      <c r="L240" t="s">
        <v>199</v>
      </c>
      <c r="M240" t="s">
        <v>682</v>
      </c>
      <c r="N240" t="s">
        <v>362</v>
      </c>
      <c r="O240" t="s">
        <v>173</v>
      </c>
      <c r="P240" t="s">
        <v>174</v>
      </c>
      <c r="Q240" t="s">
        <v>70</v>
      </c>
      <c r="R240" t="s">
        <v>311</v>
      </c>
      <c r="S240" t="s">
        <v>72</v>
      </c>
      <c r="T240" t="s">
        <v>110</v>
      </c>
      <c r="U240" t="s">
        <v>21</v>
      </c>
    </row>
    <row r="241" spans="1:21" x14ac:dyDescent="0.25">
      <c r="A241" t="s">
        <v>21</v>
      </c>
      <c r="B241" t="s">
        <v>991</v>
      </c>
      <c r="C241" t="s">
        <v>963</v>
      </c>
      <c r="D241" t="s">
        <v>944</v>
      </c>
      <c r="E241" t="s">
        <v>964</v>
      </c>
      <c r="F241" t="s">
        <v>378</v>
      </c>
      <c r="G241" t="s">
        <v>565</v>
      </c>
      <c r="H241" t="s">
        <v>61</v>
      </c>
      <c r="I241" t="s">
        <v>246</v>
      </c>
      <c r="J241" t="s">
        <v>566</v>
      </c>
      <c r="K241" t="s">
        <v>101</v>
      </c>
      <c r="L241" t="s">
        <v>184</v>
      </c>
      <c r="M241" t="s">
        <v>699</v>
      </c>
      <c r="N241" t="s">
        <v>104</v>
      </c>
      <c r="O241" t="s">
        <v>124</v>
      </c>
      <c r="P241" t="s">
        <v>125</v>
      </c>
      <c r="Q241" t="s">
        <v>89</v>
      </c>
      <c r="R241" t="s">
        <v>251</v>
      </c>
      <c r="S241" t="s">
        <v>205</v>
      </c>
      <c r="T241" t="s">
        <v>73</v>
      </c>
      <c r="U241" t="s">
        <v>21</v>
      </c>
    </row>
    <row r="242" spans="1:21" x14ac:dyDescent="0.25">
      <c r="A242" t="s">
        <v>21</v>
      </c>
      <c r="B242" t="s">
        <v>992</v>
      </c>
      <c r="C242" t="s">
        <v>912</v>
      </c>
      <c r="D242" t="s">
        <v>305</v>
      </c>
      <c r="E242" t="s">
        <v>913</v>
      </c>
      <c r="F242" t="s">
        <v>387</v>
      </c>
      <c r="G242" t="s">
        <v>831</v>
      </c>
      <c r="H242" t="s">
        <v>80</v>
      </c>
      <c r="I242" t="s">
        <v>151</v>
      </c>
      <c r="J242" t="s">
        <v>832</v>
      </c>
      <c r="K242" t="s">
        <v>64</v>
      </c>
      <c r="L242" t="s">
        <v>154</v>
      </c>
      <c r="M242" t="s">
        <v>833</v>
      </c>
      <c r="N242" t="s">
        <v>67</v>
      </c>
      <c r="O242" t="s">
        <v>834</v>
      </c>
      <c r="P242" t="s">
        <v>835</v>
      </c>
      <c r="Q242" t="s">
        <v>785</v>
      </c>
      <c r="R242" t="s">
        <v>160</v>
      </c>
      <c r="S242" t="s">
        <v>391</v>
      </c>
      <c r="T242" t="s">
        <v>73</v>
      </c>
      <c r="U242" t="s">
        <v>21</v>
      </c>
    </row>
    <row r="243" spans="1:21" x14ac:dyDescent="0.25">
      <c r="A243" t="s">
        <v>21</v>
      </c>
      <c r="B243" t="s">
        <v>993</v>
      </c>
      <c r="C243" t="s">
        <v>787</v>
      </c>
      <c r="D243" t="s">
        <v>978</v>
      </c>
      <c r="E243" t="s">
        <v>735</v>
      </c>
      <c r="F243" t="s">
        <v>357</v>
      </c>
      <c r="G243" t="s">
        <v>592</v>
      </c>
      <c r="H243" t="s">
        <v>117</v>
      </c>
      <c r="I243" t="s">
        <v>135</v>
      </c>
      <c r="J243" t="s">
        <v>492</v>
      </c>
      <c r="K243" t="s">
        <v>360</v>
      </c>
      <c r="L243" t="s">
        <v>199</v>
      </c>
      <c r="M243" t="s">
        <v>682</v>
      </c>
      <c r="N243" t="s">
        <v>362</v>
      </c>
      <c r="O243" t="s">
        <v>87</v>
      </c>
      <c r="P243" t="s">
        <v>88</v>
      </c>
      <c r="Q243" t="s">
        <v>70</v>
      </c>
      <c r="R243" t="s">
        <v>71</v>
      </c>
      <c r="S243" t="s">
        <v>72</v>
      </c>
      <c r="T243" t="s">
        <v>110</v>
      </c>
      <c r="U243" t="s">
        <v>21</v>
      </c>
    </row>
    <row r="244" spans="1:21" x14ac:dyDescent="0.25">
      <c r="A244" t="s">
        <v>21</v>
      </c>
      <c r="B244" t="s">
        <v>994</v>
      </c>
      <c r="C244" t="s">
        <v>939</v>
      </c>
      <c r="D244" t="s">
        <v>940</v>
      </c>
      <c r="E244" t="s">
        <v>941</v>
      </c>
      <c r="F244" t="s">
        <v>224</v>
      </c>
      <c r="G244" t="s">
        <v>788</v>
      </c>
      <c r="H244" t="s">
        <v>850</v>
      </c>
      <c r="I244" t="s">
        <v>118</v>
      </c>
      <c r="J244" t="s">
        <v>789</v>
      </c>
      <c r="K244" t="s">
        <v>790</v>
      </c>
      <c r="L244" t="s">
        <v>184</v>
      </c>
      <c r="M244" t="s">
        <v>791</v>
      </c>
      <c r="N244" t="s">
        <v>67</v>
      </c>
      <c r="O244" t="s">
        <v>68</v>
      </c>
      <c r="P244" t="s">
        <v>69</v>
      </c>
      <c r="Q244" t="s">
        <v>89</v>
      </c>
      <c r="R244" t="s">
        <v>143</v>
      </c>
      <c r="S244" t="s">
        <v>127</v>
      </c>
      <c r="T244" t="s">
        <v>73</v>
      </c>
      <c r="U244" t="s">
        <v>21</v>
      </c>
    </row>
    <row r="245" spans="1:21" x14ac:dyDescent="0.25">
      <c r="A245" t="s">
        <v>21</v>
      </c>
      <c r="B245" t="s">
        <v>995</v>
      </c>
      <c r="C245" t="s">
        <v>943</v>
      </c>
      <c r="D245" t="s">
        <v>944</v>
      </c>
      <c r="E245" t="s">
        <v>945</v>
      </c>
      <c r="F245" t="s">
        <v>357</v>
      </c>
      <c r="G245" t="s">
        <v>736</v>
      </c>
      <c r="H245" t="s">
        <v>98</v>
      </c>
      <c r="I245" t="s">
        <v>62</v>
      </c>
      <c r="J245" t="s">
        <v>492</v>
      </c>
      <c r="K245" t="s">
        <v>360</v>
      </c>
      <c r="L245" t="s">
        <v>199</v>
      </c>
      <c r="M245" t="s">
        <v>682</v>
      </c>
      <c r="N245" t="s">
        <v>362</v>
      </c>
      <c r="O245" t="s">
        <v>173</v>
      </c>
      <c r="P245" t="s">
        <v>174</v>
      </c>
      <c r="Q245" t="s">
        <v>70</v>
      </c>
      <c r="R245" t="s">
        <v>311</v>
      </c>
      <c r="S245" t="s">
        <v>72</v>
      </c>
      <c r="T245" t="s">
        <v>110</v>
      </c>
      <c r="U245" t="s">
        <v>21</v>
      </c>
    </row>
    <row r="246" spans="1:21" x14ac:dyDescent="0.25">
      <c r="A246" t="s">
        <v>21</v>
      </c>
      <c r="B246" t="s">
        <v>996</v>
      </c>
      <c r="C246" t="s">
        <v>947</v>
      </c>
      <c r="D246" t="s">
        <v>591</v>
      </c>
      <c r="E246" t="s">
        <v>712</v>
      </c>
      <c r="F246" t="s">
        <v>387</v>
      </c>
      <c r="G246" t="s">
        <v>595</v>
      </c>
      <c r="H246" t="s">
        <v>61</v>
      </c>
      <c r="I246" t="s">
        <v>213</v>
      </c>
      <c r="J246" t="s">
        <v>596</v>
      </c>
      <c r="K246" t="s">
        <v>183</v>
      </c>
      <c r="L246" t="s">
        <v>216</v>
      </c>
      <c r="M246" t="s">
        <v>709</v>
      </c>
      <c r="N246" t="s">
        <v>186</v>
      </c>
      <c r="O246" t="s">
        <v>905</v>
      </c>
      <c r="P246" t="s">
        <v>906</v>
      </c>
      <c r="Q246" t="s">
        <v>89</v>
      </c>
      <c r="R246" t="s">
        <v>126</v>
      </c>
      <c r="S246" t="s">
        <v>127</v>
      </c>
      <c r="T246" t="s">
        <v>128</v>
      </c>
      <c r="U246" t="s">
        <v>21</v>
      </c>
    </row>
    <row r="247" spans="1:21" x14ac:dyDescent="0.25">
      <c r="A247" t="s">
        <v>21</v>
      </c>
      <c r="B247" t="s">
        <v>997</v>
      </c>
      <c r="C247" t="s">
        <v>949</v>
      </c>
      <c r="D247" t="s">
        <v>346</v>
      </c>
      <c r="E247" t="s">
        <v>950</v>
      </c>
      <c r="F247" t="s">
        <v>378</v>
      </c>
      <c r="G247" t="s">
        <v>727</v>
      </c>
      <c r="H247" t="s">
        <v>117</v>
      </c>
      <c r="I247" t="s">
        <v>728</v>
      </c>
      <c r="J247" t="s">
        <v>508</v>
      </c>
      <c r="K247" t="s">
        <v>101</v>
      </c>
      <c r="L247" t="s">
        <v>184</v>
      </c>
      <c r="M247" t="s">
        <v>704</v>
      </c>
      <c r="N247" t="s">
        <v>104</v>
      </c>
      <c r="O247" t="s">
        <v>141</v>
      </c>
      <c r="P247" t="s">
        <v>142</v>
      </c>
      <c r="Q247" t="s">
        <v>89</v>
      </c>
      <c r="R247" t="s">
        <v>302</v>
      </c>
      <c r="S247" t="s">
        <v>91</v>
      </c>
      <c r="T247" t="s">
        <v>110</v>
      </c>
      <c r="U247" t="s">
        <v>21</v>
      </c>
    </row>
    <row r="248" spans="1:21" x14ac:dyDescent="0.25">
      <c r="A248" t="s">
        <v>21</v>
      </c>
      <c r="B248" t="s">
        <v>998</v>
      </c>
      <c r="C248" t="s">
        <v>952</v>
      </c>
      <c r="D248" t="s">
        <v>953</v>
      </c>
      <c r="E248" t="s">
        <v>954</v>
      </c>
      <c r="F248" t="s">
        <v>224</v>
      </c>
      <c r="G248" t="s">
        <v>713</v>
      </c>
      <c r="H248" t="s">
        <v>98</v>
      </c>
      <c r="I248" t="s">
        <v>380</v>
      </c>
      <c r="J248" t="s">
        <v>433</v>
      </c>
      <c r="K248" t="s">
        <v>120</v>
      </c>
      <c r="L248" t="s">
        <v>199</v>
      </c>
      <c r="M248" t="s">
        <v>714</v>
      </c>
      <c r="N248" t="s">
        <v>123</v>
      </c>
      <c r="O248" t="s">
        <v>341</v>
      </c>
      <c r="P248" t="s">
        <v>342</v>
      </c>
      <c r="Q248" t="s">
        <v>159</v>
      </c>
      <c r="R248" t="s">
        <v>90</v>
      </c>
      <c r="S248" t="s">
        <v>189</v>
      </c>
      <c r="T248" t="s">
        <v>73</v>
      </c>
      <c r="U248" t="s">
        <v>21</v>
      </c>
    </row>
    <row r="249" spans="1:21" x14ac:dyDescent="0.25">
      <c r="A249" t="s">
        <v>21</v>
      </c>
      <c r="B249" t="s">
        <v>999</v>
      </c>
      <c r="C249" t="s">
        <v>956</v>
      </c>
      <c r="D249" t="s">
        <v>957</v>
      </c>
      <c r="E249" t="s">
        <v>894</v>
      </c>
      <c r="F249" t="s">
        <v>357</v>
      </c>
      <c r="G249" t="s">
        <v>762</v>
      </c>
      <c r="H249" t="s">
        <v>117</v>
      </c>
      <c r="I249" t="s">
        <v>62</v>
      </c>
      <c r="J249" t="s">
        <v>492</v>
      </c>
      <c r="K249" t="s">
        <v>360</v>
      </c>
      <c r="L249" t="s">
        <v>199</v>
      </c>
      <c r="M249" t="s">
        <v>682</v>
      </c>
      <c r="N249" t="s">
        <v>362</v>
      </c>
      <c r="O249" t="s">
        <v>330</v>
      </c>
      <c r="P249" t="s">
        <v>331</v>
      </c>
      <c r="Q249" t="s">
        <v>70</v>
      </c>
      <c r="R249" t="s">
        <v>311</v>
      </c>
      <c r="S249" t="s">
        <v>72</v>
      </c>
      <c r="T249" t="s">
        <v>110</v>
      </c>
      <c r="U249" t="s">
        <v>21</v>
      </c>
    </row>
    <row r="250" spans="1:21" x14ac:dyDescent="0.25">
      <c r="A250" t="s">
        <v>21</v>
      </c>
      <c r="B250" t="s">
        <v>1000</v>
      </c>
      <c r="C250" t="s">
        <v>918</v>
      </c>
      <c r="D250" t="s">
        <v>959</v>
      </c>
      <c r="E250" t="s">
        <v>920</v>
      </c>
      <c r="F250" t="s">
        <v>387</v>
      </c>
      <c r="G250" t="s">
        <v>779</v>
      </c>
      <c r="H250" t="s">
        <v>842</v>
      </c>
      <c r="I250" t="s">
        <v>780</v>
      </c>
      <c r="J250" t="s">
        <v>781</v>
      </c>
      <c r="K250" t="s">
        <v>120</v>
      </c>
      <c r="L250" t="s">
        <v>199</v>
      </c>
      <c r="M250" t="s">
        <v>782</v>
      </c>
      <c r="N250" t="s">
        <v>156</v>
      </c>
      <c r="O250" t="s">
        <v>783</v>
      </c>
      <c r="P250" t="s">
        <v>784</v>
      </c>
      <c r="Q250" t="s">
        <v>785</v>
      </c>
      <c r="R250" t="s">
        <v>204</v>
      </c>
      <c r="S250" t="s">
        <v>161</v>
      </c>
      <c r="T250" t="s">
        <v>73</v>
      </c>
      <c r="U250" t="s">
        <v>21</v>
      </c>
    </row>
    <row r="251" spans="1:21" x14ac:dyDescent="0.25">
      <c r="A251" t="s">
        <v>21</v>
      </c>
      <c r="B251" t="s">
        <v>1001</v>
      </c>
      <c r="C251" t="s">
        <v>889</v>
      </c>
      <c r="D251" t="s">
        <v>961</v>
      </c>
      <c r="E251" t="s">
        <v>891</v>
      </c>
      <c r="F251" t="s">
        <v>378</v>
      </c>
      <c r="G251" t="s">
        <v>565</v>
      </c>
      <c r="H251" t="s">
        <v>850</v>
      </c>
      <c r="I251" t="s">
        <v>246</v>
      </c>
      <c r="J251" t="s">
        <v>566</v>
      </c>
      <c r="K251" t="s">
        <v>101</v>
      </c>
      <c r="L251" t="s">
        <v>184</v>
      </c>
      <c r="M251" t="s">
        <v>699</v>
      </c>
      <c r="N251" t="s">
        <v>104</v>
      </c>
      <c r="O251" t="s">
        <v>976</v>
      </c>
      <c r="P251" t="s">
        <v>174</v>
      </c>
      <c r="Q251" t="s">
        <v>89</v>
      </c>
      <c r="R251" t="s">
        <v>251</v>
      </c>
      <c r="S251" t="s">
        <v>205</v>
      </c>
      <c r="T251" t="s">
        <v>73</v>
      </c>
      <c r="U251" t="s">
        <v>21</v>
      </c>
    </row>
    <row r="252" spans="1:21" x14ac:dyDescent="0.25">
      <c r="A252" t="s">
        <v>21</v>
      </c>
      <c r="B252" t="s">
        <v>1002</v>
      </c>
      <c r="C252" t="s">
        <v>963</v>
      </c>
      <c r="D252" t="s">
        <v>944</v>
      </c>
      <c r="E252" t="s">
        <v>964</v>
      </c>
      <c r="F252" t="s">
        <v>387</v>
      </c>
      <c r="G252" t="s">
        <v>831</v>
      </c>
      <c r="H252" t="s">
        <v>61</v>
      </c>
      <c r="I252" t="s">
        <v>151</v>
      </c>
      <c r="J252" t="s">
        <v>832</v>
      </c>
      <c r="K252" t="s">
        <v>64</v>
      </c>
      <c r="L252" t="s">
        <v>154</v>
      </c>
      <c r="M252" t="s">
        <v>833</v>
      </c>
      <c r="N252" t="s">
        <v>67</v>
      </c>
      <c r="O252" t="s">
        <v>982</v>
      </c>
      <c r="P252" t="s">
        <v>219</v>
      </c>
      <c r="Q252" t="s">
        <v>785</v>
      </c>
      <c r="R252" t="s">
        <v>160</v>
      </c>
      <c r="S252" t="s">
        <v>391</v>
      </c>
      <c r="T252" t="s">
        <v>73</v>
      </c>
      <c r="U252" t="s">
        <v>21</v>
      </c>
    </row>
    <row r="253" spans="1:21" x14ac:dyDescent="0.25">
      <c r="A253" t="s">
        <v>21</v>
      </c>
      <c r="B253" t="s">
        <v>1003</v>
      </c>
      <c r="C253" t="s">
        <v>912</v>
      </c>
      <c r="D253" t="s">
        <v>305</v>
      </c>
      <c r="E253" t="s">
        <v>913</v>
      </c>
      <c r="F253" t="s">
        <v>357</v>
      </c>
      <c r="G253" t="s">
        <v>592</v>
      </c>
      <c r="H253" t="s">
        <v>117</v>
      </c>
      <c r="I253" t="s">
        <v>135</v>
      </c>
      <c r="J253" t="s">
        <v>492</v>
      </c>
      <c r="K253" t="s">
        <v>360</v>
      </c>
      <c r="L253" t="s">
        <v>199</v>
      </c>
      <c r="M253" t="s">
        <v>682</v>
      </c>
      <c r="N253" t="s">
        <v>362</v>
      </c>
      <c r="O253" t="s">
        <v>68</v>
      </c>
      <c r="P253" t="s">
        <v>69</v>
      </c>
      <c r="Q253" t="s">
        <v>70</v>
      </c>
      <c r="R253" t="s">
        <v>71</v>
      </c>
      <c r="S253" t="s">
        <v>72</v>
      </c>
      <c r="T253" t="s">
        <v>110</v>
      </c>
      <c r="U253" t="s">
        <v>21</v>
      </c>
    </row>
    <row r="254" spans="1:21" x14ac:dyDescent="0.25">
      <c r="A254" t="s">
        <v>21</v>
      </c>
      <c r="B254" t="s">
        <v>1004</v>
      </c>
      <c r="C254" t="s">
        <v>787</v>
      </c>
      <c r="D254" t="s">
        <v>978</v>
      </c>
      <c r="E254" t="s">
        <v>735</v>
      </c>
      <c r="F254" t="s">
        <v>224</v>
      </c>
      <c r="G254" t="s">
        <v>788</v>
      </c>
      <c r="H254" t="s">
        <v>61</v>
      </c>
      <c r="I254" t="s">
        <v>118</v>
      </c>
      <c r="J254" t="s">
        <v>789</v>
      </c>
      <c r="K254" t="s">
        <v>790</v>
      </c>
      <c r="L254" t="s">
        <v>184</v>
      </c>
      <c r="M254" t="s">
        <v>791</v>
      </c>
      <c r="N254" t="s">
        <v>67</v>
      </c>
      <c r="O254" t="s">
        <v>979</v>
      </c>
      <c r="P254" t="s">
        <v>980</v>
      </c>
      <c r="Q254" t="s">
        <v>89</v>
      </c>
      <c r="R254" t="s">
        <v>143</v>
      </c>
      <c r="S254" t="s">
        <v>127</v>
      </c>
      <c r="T254" t="s">
        <v>73</v>
      </c>
      <c r="U254" t="s">
        <v>21</v>
      </c>
    </row>
    <row r="255" spans="1:21" x14ac:dyDescent="0.25">
      <c r="A255" t="s">
        <v>21</v>
      </c>
      <c r="B255" t="s">
        <v>1005</v>
      </c>
      <c r="C255" t="s">
        <v>939</v>
      </c>
      <c r="D255" t="s">
        <v>940</v>
      </c>
      <c r="E255" t="s">
        <v>941</v>
      </c>
      <c r="F255" t="s">
        <v>387</v>
      </c>
      <c r="G255" t="s">
        <v>595</v>
      </c>
      <c r="H255" t="s">
        <v>117</v>
      </c>
      <c r="I255" t="s">
        <v>213</v>
      </c>
      <c r="J255" t="s">
        <v>596</v>
      </c>
      <c r="K255" t="s">
        <v>183</v>
      </c>
      <c r="L255" t="s">
        <v>216</v>
      </c>
      <c r="M255" t="s">
        <v>709</v>
      </c>
      <c r="N255" t="s">
        <v>186</v>
      </c>
      <c r="O255" t="s">
        <v>321</v>
      </c>
      <c r="P255" t="s">
        <v>322</v>
      </c>
      <c r="Q255" t="s">
        <v>89</v>
      </c>
      <c r="R255" t="s">
        <v>126</v>
      </c>
      <c r="S255" t="s">
        <v>127</v>
      </c>
      <c r="T255" t="s">
        <v>128</v>
      </c>
      <c r="U255" t="s">
        <v>21</v>
      </c>
    </row>
    <row r="256" spans="1:21" x14ac:dyDescent="0.25">
      <c r="A256" t="s">
        <v>21</v>
      </c>
      <c r="B256" t="s">
        <v>1006</v>
      </c>
      <c r="C256" t="s">
        <v>943</v>
      </c>
      <c r="D256" t="s">
        <v>944</v>
      </c>
      <c r="E256" t="s">
        <v>945</v>
      </c>
      <c r="F256" t="s">
        <v>357</v>
      </c>
      <c r="G256" t="s">
        <v>736</v>
      </c>
      <c r="H256" t="s">
        <v>850</v>
      </c>
      <c r="I256" t="s">
        <v>62</v>
      </c>
      <c r="J256" t="s">
        <v>492</v>
      </c>
      <c r="K256" t="s">
        <v>360</v>
      </c>
      <c r="L256" t="s">
        <v>199</v>
      </c>
      <c r="M256" t="s">
        <v>682</v>
      </c>
      <c r="N256" t="s">
        <v>362</v>
      </c>
      <c r="O256" t="s">
        <v>834</v>
      </c>
      <c r="P256" t="s">
        <v>174</v>
      </c>
      <c r="Q256" t="s">
        <v>70</v>
      </c>
      <c r="R256" t="s">
        <v>311</v>
      </c>
      <c r="S256" t="s">
        <v>72</v>
      </c>
      <c r="T256" t="s">
        <v>110</v>
      </c>
      <c r="U256" t="s">
        <v>21</v>
      </c>
    </row>
    <row r="257" spans="1:21" x14ac:dyDescent="0.25">
      <c r="A257" t="s">
        <v>21</v>
      </c>
      <c r="B257" t="s">
        <v>1007</v>
      </c>
      <c r="C257" t="s">
        <v>947</v>
      </c>
      <c r="D257" t="s">
        <v>591</v>
      </c>
      <c r="E257" t="s">
        <v>712</v>
      </c>
      <c r="F257" t="s">
        <v>378</v>
      </c>
      <c r="G257" t="s">
        <v>727</v>
      </c>
      <c r="H257" t="s">
        <v>98</v>
      </c>
      <c r="I257" t="s">
        <v>728</v>
      </c>
      <c r="J257" t="s">
        <v>508</v>
      </c>
      <c r="K257" t="s">
        <v>101</v>
      </c>
      <c r="L257" t="s">
        <v>184</v>
      </c>
      <c r="M257" t="s">
        <v>704</v>
      </c>
      <c r="N257" t="s">
        <v>104</v>
      </c>
      <c r="O257" t="s">
        <v>68</v>
      </c>
      <c r="P257" t="s">
        <v>69</v>
      </c>
      <c r="Q257" t="s">
        <v>89</v>
      </c>
      <c r="R257" t="s">
        <v>302</v>
      </c>
      <c r="S257" t="s">
        <v>91</v>
      </c>
      <c r="T257" t="s">
        <v>110</v>
      </c>
      <c r="U257" t="s">
        <v>21</v>
      </c>
    </row>
    <row r="258" spans="1:21" x14ac:dyDescent="0.25">
      <c r="A258" t="s">
        <v>21</v>
      </c>
      <c r="B258" t="s">
        <v>1008</v>
      </c>
      <c r="C258" t="s">
        <v>949</v>
      </c>
      <c r="D258" t="s">
        <v>346</v>
      </c>
      <c r="E258" t="s">
        <v>950</v>
      </c>
      <c r="F258" t="s">
        <v>224</v>
      </c>
      <c r="G258" t="s">
        <v>713</v>
      </c>
      <c r="H258" t="s">
        <v>61</v>
      </c>
      <c r="I258" t="s">
        <v>380</v>
      </c>
      <c r="J258" t="s">
        <v>433</v>
      </c>
      <c r="K258" t="s">
        <v>120</v>
      </c>
      <c r="L258" t="s">
        <v>199</v>
      </c>
      <c r="M258" t="s">
        <v>714</v>
      </c>
      <c r="N258" t="s">
        <v>123</v>
      </c>
      <c r="O258" t="s">
        <v>341</v>
      </c>
      <c r="P258" t="s">
        <v>342</v>
      </c>
      <c r="Q258" t="s">
        <v>159</v>
      </c>
      <c r="R258" t="s">
        <v>90</v>
      </c>
      <c r="S258" t="s">
        <v>189</v>
      </c>
      <c r="T258" t="s">
        <v>73</v>
      </c>
      <c r="U258" t="s">
        <v>21</v>
      </c>
    </row>
    <row r="259" spans="1:21" x14ac:dyDescent="0.25">
      <c r="A259" t="s">
        <v>21</v>
      </c>
      <c r="B259" t="s">
        <v>1009</v>
      </c>
      <c r="C259" t="s">
        <v>952</v>
      </c>
      <c r="D259" t="s">
        <v>953</v>
      </c>
      <c r="E259" t="s">
        <v>954</v>
      </c>
      <c r="F259" t="s">
        <v>357</v>
      </c>
      <c r="G259" t="s">
        <v>762</v>
      </c>
      <c r="H259" t="s">
        <v>117</v>
      </c>
      <c r="I259" t="s">
        <v>62</v>
      </c>
      <c r="J259" t="s">
        <v>492</v>
      </c>
      <c r="K259" t="s">
        <v>360</v>
      </c>
      <c r="L259" t="s">
        <v>199</v>
      </c>
      <c r="M259" t="s">
        <v>682</v>
      </c>
      <c r="N259" t="s">
        <v>362</v>
      </c>
      <c r="O259" t="s">
        <v>330</v>
      </c>
      <c r="P259" t="s">
        <v>331</v>
      </c>
      <c r="Q259" t="s">
        <v>70</v>
      </c>
      <c r="R259" t="s">
        <v>311</v>
      </c>
      <c r="S259" t="s">
        <v>72</v>
      </c>
      <c r="T259" t="s">
        <v>110</v>
      </c>
      <c r="U259" t="s">
        <v>21</v>
      </c>
    </row>
    <row r="260" spans="1:21" x14ac:dyDescent="0.25">
      <c r="A260" t="s">
        <v>21</v>
      </c>
      <c r="B260" t="s">
        <v>1010</v>
      </c>
      <c r="C260" t="s">
        <v>956</v>
      </c>
      <c r="D260" t="s">
        <v>957</v>
      </c>
      <c r="E260" t="s">
        <v>894</v>
      </c>
      <c r="F260" t="s">
        <v>387</v>
      </c>
      <c r="G260" t="s">
        <v>779</v>
      </c>
      <c r="H260" t="s">
        <v>842</v>
      </c>
      <c r="I260" t="s">
        <v>780</v>
      </c>
      <c r="J260" t="s">
        <v>781</v>
      </c>
      <c r="K260" t="s">
        <v>120</v>
      </c>
      <c r="L260" t="s">
        <v>199</v>
      </c>
      <c r="M260" t="s">
        <v>782</v>
      </c>
      <c r="N260" t="s">
        <v>156</v>
      </c>
      <c r="O260" t="s">
        <v>783</v>
      </c>
      <c r="P260" t="s">
        <v>784</v>
      </c>
      <c r="Q260" t="s">
        <v>785</v>
      </c>
      <c r="R260" t="s">
        <v>204</v>
      </c>
      <c r="S260" t="s">
        <v>161</v>
      </c>
      <c r="T260" t="s">
        <v>73</v>
      </c>
      <c r="U260" t="s">
        <v>21</v>
      </c>
    </row>
    <row r="261" spans="1:21" x14ac:dyDescent="0.25">
      <c r="A261" t="s">
        <v>21</v>
      </c>
      <c r="B261" t="s">
        <v>1011</v>
      </c>
      <c r="C261" t="s">
        <v>918</v>
      </c>
      <c r="D261" t="s">
        <v>959</v>
      </c>
      <c r="E261" t="s">
        <v>920</v>
      </c>
      <c r="F261" t="s">
        <v>378</v>
      </c>
      <c r="G261" t="s">
        <v>565</v>
      </c>
      <c r="H261" t="s">
        <v>850</v>
      </c>
      <c r="I261" t="s">
        <v>246</v>
      </c>
      <c r="J261" t="s">
        <v>566</v>
      </c>
      <c r="K261" t="s">
        <v>101</v>
      </c>
      <c r="L261" t="s">
        <v>184</v>
      </c>
      <c r="M261" t="s">
        <v>699</v>
      </c>
      <c r="N261" t="s">
        <v>104</v>
      </c>
      <c r="O261" t="s">
        <v>976</v>
      </c>
      <c r="P261" t="s">
        <v>174</v>
      </c>
      <c r="Q261" t="s">
        <v>89</v>
      </c>
      <c r="R261" t="s">
        <v>251</v>
      </c>
      <c r="S261" t="s">
        <v>205</v>
      </c>
      <c r="T261" t="s">
        <v>73</v>
      </c>
      <c r="U261" t="s">
        <v>21</v>
      </c>
    </row>
    <row r="262" spans="1:21" x14ac:dyDescent="0.25">
      <c r="A262" t="s">
        <v>21</v>
      </c>
      <c r="B262" t="s">
        <v>1012</v>
      </c>
      <c r="C262" t="s">
        <v>889</v>
      </c>
      <c r="D262" t="s">
        <v>961</v>
      </c>
      <c r="E262" t="s">
        <v>891</v>
      </c>
      <c r="F262" t="s">
        <v>224</v>
      </c>
      <c r="G262" t="s">
        <v>788</v>
      </c>
      <c r="H262" t="s">
        <v>61</v>
      </c>
      <c r="I262" t="s">
        <v>118</v>
      </c>
      <c r="J262" t="s">
        <v>789</v>
      </c>
      <c r="K262" t="s">
        <v>790</v>
      </c>
      <c r="L262" t="s">
        <v>184</v>
      </c>
      <c r="M262" t="s">
        <v>791</v>
      </c>
      <c r="N262" t="s">
        <v>67</v>
      </c>
      <c r="O262" t="s">
        <v>979</v>
      </c>
      <c r="P262" t="s">
        <v>980</v>
      </c>
      <c r="Q262" t="s">
        <v>89</v>
      </c>
      <c r="R262" t="s">
        <v>143</v>
      </c>
      <c r="S262" t="s">
        <v>127</v>
      </c>
      <c r="T262" t="s">
        <v>73</v>
      </c>
      <c r="U262" t="s">
        <v>21</v>
      </c>
    </row>
    <row r="263" spans="1:21" x14ac:dyDescent="0.25">
      <c r="A263" t="s">
        <v>21</v>
      </c>
      <c r="B263" t="s">
        <v>1013</v>
      </c>
      <c r="C263" t="s">
        <v>963</v>
      </c>
      <c r="D263" t="s">
        <v>944</v>
      </c>
      <c r="E263" t="s">
        <v>964</v>
      </c>
      <c r="F263" t="s">
        <v>387</v>
      </c>
      <c r="G263" t="s">
        <v>595</v>
      </c>
      <c r="H263" t="s">
        <v>117</v>
      </c>
      <c r="I263" t="s">
        <v>213</v>
      </c>
      <c r="J263" t="s">
        <v>596</v>
      </c>
      <c r="K263" t="s">
        <v>183</v>
      </c>
      <c r="L263" t="s">
        <v>216</v>
      </c>
      <c r="M263" t="s">
        <v>709</v>
      </c>
      <c r="N263" t="s">
        <v>186</v>
      </c>
      <c r="O263" t="s">
        <v>905</v>
      </c>
      <c r="P263" t="s">
        <v>906</v>
      </c>
      <c r="Q263" t="s">
        <v>89</v>
      </c>
      <c r="R263" t="s">
        <v>126</v>
      </c>
      <c r="S263" t="s">
        <v>127</v>
      </c>
      <c r="T263" t="s">
        <v>128</v>
      </c>
      <c r="U263" t="s">
        <v>21</v>
      </c>
    </row>
    <row r="264" spans="1:21" x14ac:dyDescent="0.25">
      <c r="A264" t="s">
        <v>21</v>
      </c>
      <c r="B264" t="s">
        <v>1014</v>
      </c>
      <c r="C264" t="s">
        <v>912</v>
      </c>
      <c r="D264" t="s">
        <v>305</v>
      </c>
      <c r="E264" t="s">
        <v>913</v>
      </c>
      <c r="F264" t="s">
        <v>378</v>
      </c>
      <c r="G264" t="s">
        <v>727</v>
      </c>
      <c r="H264" t="s">
        <v>850</v>
      </c>
      <c r="I264" t="s">
        <v>728</v>
      </c>
      <c r="J264" t="s">
        <v>508</v>
      </c>
      <c r="K264" t="s">
        <v>101</v>
      </c>
      <c r="L264" t="s">
        <v>184</v>
      </c>
      <c r="M264" t="s">
        <v>704</v>
      </c>
      <c r="N264" t="s">
        <v>104</v>
      </c>
      <c r="O264" t="s">
        <v>141</v>
      </c>
      <c r="P264" t="s">
        <v>142</v>
      </c>
      <c r="Q264" t="s">
        <v>89</v>
      </c>
      <c r="R264" t="s">
        <v>302</v>
      </c>
      <c r="S264" t="s">
        <v>91</v>
      </c>
      <c r="T264" t="s">
        <v>110</v>
      </c>
      <c r="U264" t="s">
        <v>21</v>
      </c>
    </row>
    <row r="265" spans="1:21" x14ac:dyDescent="0.25">
      <c r="A265" t="s">
        <v>21</v>
      </c>
      <c r="B265" t="s">
        <v>1015</v>
      </c>
      <c r="C265" t="s">
        <v>787</v>
      </c>
      <c r="D265" t="s">
        <v>978</v>
      </c>
      <c r="E265" t="s">
        <v>735</v>
      </c>
      <c r="F265" t="s">
        <v>357</v>
      </c>
      <c r="G265" t="s">
        <v>736</v>
      </c>
      <c r="H265" t="s">
        <v>98</v>
      </c>
      <c r="I265" t="s">
        <v>62</v>
      </c>
      <c r="J265" t="s">
        <v>492</v>
      </c>
      <c r="K265" t="s">
        <v>360</v>
      </c>
      <c r="L265" t="s">
        <v>199</v>
      </c>
      <c r="M265" t="s">
        <v>682</v>
      </c>
      <c r="N265" t="s">
        <v>362</v>
      </c>
      <c r="O265" t="s">
        <v>173</v>
      </c>
      <c r="P265" t="s">
        <v>174</v>
      </c>
      <c r="Q265" t="s">
        <v>70</v>
      </c>
      <c r="R265" t="s">
        <v>311</v>
      </c>
      <c r="S265" t="s">
        <v>72</v>
      </c>
      <c r="T265" t="s">
        <v>110</v>
      </c>
      <c r="U265" t="s">
        <v>21</v>
      </c>
    </row>
    <row r="266" spans="1:21" x14ac:dyDescent="0.25">
      <c r="A266" t="s">
        <v>21</v>
      </c>
      <c r="B266" t="s">
        <v>1016</v>
      </c>
      <c r="C266" t="s">
        <v>939</v>
      </c>
      <c r="D266" t="s">
        <v>940</v>
      </c>
      <c r="E266" t="s">
        <v>941</v>
      </c>
      <c r="F266" t="s">
        <v>224</v>
      </c>
      <c r="G266" t="s">
        <v>713</v>
      </c>
      <c r="H266" t="s">
        <v>117</v>
      </c>
      <c r="I266" t="s">
        <v>380</v>
      </c>
      <c r="J266" t="s">
        <v>433</v>
      </c>
      <c r="K266" t="s">
        <v>120</v>
      </c>
      <c r="L266" t="s">
        <v>199</v>
      </c>
      <c r="M266" t="s">
        <v>714</v>
      </c>
      <c r="N266" t="s">
        <v>123</v>
      </c>
      <c r="O266" t="s">
        <v>341</v>
      </c>
      <c r="P266" t="s">
        <v>342</v>
      </c>
      <c r="Q266" t="s">
        <v>159</v>
      </c>
      <c r="R266" t="s">
        <v>90</v>
      </c>
      <c r="S266" t="s">
        <v>189</v>
      </c>
      <c r="T266" t="s">
        <v>73</v>
      </c>
      <c r="U266" t="s">
        <v>21</v>
      </c>
    </row>
    <row r="267" spans="1:21" x14ac:dyDescent="0.25">
      <c r="A267" t="s">
        <v>21</v>
      </c>
      <c r="B267" t="s">
        <v>1017</v>
      </c>
      <c r="C267" t="s">
        <v>943</v>
      </c>
      <c r="D267" t="s">
        <v>944</v>
      </c>
      <c r="E267" t="s">
        <v>945</v>
      </c>
      <c r="F267" t="s">
        <v>357</v>
      </c>
      <c r="G267" t="s">
        <v>762</v>
      </c>
      <c r="H267" t="s">
        <v>850</v>
      </c>
      <c r="I267" t="s">
        <v>62</v>
      </c>
      <c r="J267" t="s">
        <v>492</v>
      </c>
      <c r="K267" t="s">
        <v>360</v>
      </c>
      <c r="L267" t="s">
        <v>199</v>
      </c>
      <c r="M267" t="s">
        <v>682</v>
      </c>
      <c r="N267" t="s">
        <v>362</v>
      </c>
      <c r="O267" t="s">
        <v>330</v>
      </c>
      <c r="P267" t="s">
        <v>331</v>
      </c>
      <c r="Q267" t="s">
        <v>70</v>
      </c>
      <c r="R267" t="s">
        <v>311</v>
      </c>
      <c r="S267" t="s">
        <v>72</v>
      </c>
      <c r="T267" t="s">
        <v>110</v>
      </c>
      <c r="U267" t="s">
        <v>21</v>
      </c>
    </row>
    <row r="268" spans="1:21" x14ac:dyDescent="0.25">
      <c r="A268" t="s">
        <v>21</v>
      </c>
      <c r="B268" t="s">
        <v>1018</v>
      </c>
      <c r="C268" t="s">
        <v>947</v>
      </c>
      <c r="D268" t="s">
        <v>591</v>
      </c>
      <c r="E268" t="s">
        <v>712</v>
      </c>
      <c r="F268" t="s">
        <v>387</v>
      </c>
      <c r="G268" t="s">
        <v>779</v>
      </c>
      <c r="H268" t="s">
        <v>842</v>
      </c>
      <c r="I268" t="s">
        <v>780</v>
      </c>
      <c r="J268" t="s">
        <v>781</v>
      </c>
      <c r="K268" t="s">
        <v>120</v>
      </c>
      <c r="L268" t="s">
        <v>199</v>
      </c>
      <c r="M268" t="s">
        <v>782</v>
      </c>
      <c r="N268" t="s">
        <v>156</v>
      </c>
      <c r="O268" t="s">
        <v>783</v>
      </c>
      <c r="P268" t="s">
        <v>784</v>
      </c>
      <c r="Q268" t="s">
        <v>785</v>
      </c>
      <c r="R268" t="s">
        <v>204</v>
      </c>
      <c r="S268" t="s">
        <v>161</v>
      </c>
      <c r="T268" t="s">
        <v>73</v>
      </c>
      <c r="U268" t="s">
        <v>21</v>
      </c>
    </row>
    <row r="269" spans="1:21" x14ac:dyDescent="0.25">
      <c r="A269" t="s">
        <v>21</v>
      </c>
      <c r="B269" t="s">
        <v>1019</v>
      </c>
      <c r="C269" t="s">
        <v>949</v>
      </c>
      <c r="D269" t="s">
        <v>346</v>
      </c>
      <c r="E269" t="s">
        <v>950</v>
      </c>
      <c r="F269" t="s">
        <v>378</v>
      </c>
      <c r="G269" t="s">
        <v>565</v>
      </c>
      <c r="H269" t="s">
        <v>61</v>
      </c>
      <c r="I269" t="s">
        <v>246</v>
      </c>
      <c r="J269" t="s">
        <v>566</v>
      </c>
      <c r="K269" t="s">
        <v>101</v>
      </c>
      <c r="L269" t="s">
        <v>184</v>
      </c>
      <c r="M269" t="s">
        <v>699</v>
      </c>
      <c r="N269" t="s">
        <v>104</v>
      </c>
      <c r="O269" t="s">
        <v>976</v>
      </c>
      <c r="P269" t="s">
        <v>174</v>
      </c>
      <c r="Q269" t="s">
        <v>89</v>
      </c>
      <c r="R269" t="s">
        <v>251</v>
      </c>
      <c r="S269" t="s">
        <v>205</v>
      </c>
      <c r="T269" t="s">
        <v>73</v>
      </c>
      <c r="U269" t="s">
        <v>21</v>
      </c>
    </row>
    <row r="270" spans="1:21" x14ac:dyDescent="0.25">
      <c r="A270" t="s">
        <v>21</v>
      </c>
      <c r="B270" t="s">
        <v>1020</v>
      </c>
      <c r="C270" t="s">
        <v>952</v>
      </c>
      <c r="D270" t="s">
        <v>953</v>
      </c>
      <c r="E270" t="s">
        <v>954</v>
      </c>
      <c r="F270" t="s">
        <v>224</v>
      </c>
      <c r="G270" t="s">
        <v>788</v>
      </c>
      <c r="H270" t="s">
        <v>117</v>
      </c>
      <c r="I270" t="s">
        <v>118</v>
      </c>
      <c r="J270" t="s">
        <v>789</v>
      </c>
      <c r="K270" t="s">
        <v>790</v>
      </c>
      <c r="L270" t="s">
        <v>184</v>
      </c>
      <c r="M270" t="s">
        <v>791</v>
      </c>
      <c r="N270" t="s">
        <v>67</v>
      </c>
      <c r="O270" t="s">
        <v>979</v>
      </c>
      <c r="P270" t="s">
        <v>980</v>
      </c>
      <c r="Q270" t="s">
        <v>89</v>
      </c>
      <c r="R270" t="s">
        <v>143</v>
      </c>
      <c r="S270" t="s">
        <v>127</v>
      </c>
      <c r="T270" t="s">
        <v>73</v>
      </c>
      <c r="U270"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4"/>
  <sheetViews>
    <sheetView tabSelected="1" workbookViewId="0">
      <selection activeCell="D19" sqref="D19"/>
    </sheetView>
  </sheetViews>
  <sheetFormatPr defaultRowHeight="15" x14ac:dyDescent="0.25"/>
  <cols>
    <col min="1" max="1" width="17.140625" customWidth="1"/>
    <col min="2" max="2" width="30.7109375" style="8" bestFit="1" customWidth="1"/>
    <col min="3" max="3" width="12.5703125" style="8" bestFit="1" customWidth="1"/>
    <col min="4" max="4" width="17.28515625" style="8" bestFit="1" customWidth="1"/>
    <col min="5" max="5" width="17" style="8" bestFit="1" customWidth="1"/>
    <col min="6" max="6" width="23.7109375" style="8" bestFit="1" customWidth="1"/>
    <col min="7" max="7" width="11.85546875" style="7" bestFit="1" customWidth="1"/>
    <col min="8" max="8" width="18.28515625" style="9" bestFit="1" customWidth="1"/>
    <col min="9" max="9" width="16.85546875" style="8" bestFit="1" customWidth="1"/>
    <col min="10" max="10" width="20.140625" style="8" customWidth="1"/>
    <col min="11" max="11" width="18" style="8" customWidth="1"/>
    <col min="12" max="12" width="25.28515625" style="8" bestFit="1" customWidth="1"/>
    <col min="13" max="13" width="20.140625" style="8" customWidth="1"/>
    <col min="14" max="14" width="16.42578125" style="2" customWidth="1"/>
    <col min="15" max="15" width="17.5703125" style="2" customWidth="1"/>
    <col min="16" max="16" width="23.85546875" style="7" bestFit="1" customWidth="1"/>
    <col min="17" max="17" width="30" style="7" customWidth="1"/>
    <col min="18" max="18" width="27.5703125" style="8" customWidth="1"/>
    <col min="19" max="19" width="30.7109375" style="3" customWidth="1"/>
    <col min="20" max="20" width="24.28515625" style="3" customWidth="1"/>
    <col min="21" max="21" width="24.42578125" style="8" customWidth="1"/>
  </cols>
  <sheetData>
    <row r="1" spans="1:21" x14ac:dyDescent="0.25">
      <c r="A1" t="s">
        <v>1022</v>
      </c>
      <c r="B1" s="8" t="s">
        <v>1021</v>
      </c>
      <c r="C1" s="8" t="s">
        <v>1023</v>
      </c>
      <c r="D1" s="8" t="s">
        <v>1024</v>
      </c>
      <c r="E1" s="8" t="s">
        <v>1025</v>
      </c>
      <c r="F1" s="8" t="s">
        <v>1289</v>
      </c>
      <c r="G1" s="7" t="s">
        <v>28</v>
      </c>
      <c r="H1" s="9" t="s">
        <v>29</v>
      </c>
      <c r="I1" s="8" t="s">
        <v>1026</v>
      </c>
      <c r="J1" s="8" t="s">
        <v>1027</v>
      </c>
      <c r="K1" s="8" t="s">
        <v>1028</v>
      </c>
      <c r="L1" s="8" t="s">
        <v>1029</v>
      </c>
      <c r="M1" s="8" t="s">
        <v>1030</v>
      </c>
      <c r="N1" s="2" t="s">
        <v>1031</v>
      </c>
      <c r="O1" s="2" t="s">
        <v>1054</v>
      </c>
      <c r="P1" s="7" t="s">
        <v>1074</v>
      </c>
      <c r="Q1" s="7" t="s">
        <v>1480</v>
      </c>
      <c r="R1" s="8" t="s">
        <v>1481</v>
      </c>
      <c r="S1" s="3" t="s">
        <v>1075</v>
      </c>
      <c r="T1" s="3" t="s">
        <v>1076</v>
      </c>
      <c r="U1" s="8" t="s">
        <v>1077</v>
      </c>
    </row>
    <row r="2" spans="1:21" x14ac:dyDescent="0.25">
      <c r="A2" s="1">
        <v>1</v>
      </c>
      <c r="B2" s="8" t="s">
        <v>1078</v>
      </c>
      <c r="C2" s="8" t="s">
        <v>1170</v>
      </c>
      <c r="D2" s="8" t="s">
        <v>1205</v>
      </c>
      <c r="E2" s="8" t="s">
        <v>1268</v>
      </c>
      <c r="F2" s="8" t="s">
        <v>1290</v>
      </c>
      <c r="G2" s="7">
        <v>2</v>
      </c>
      <c r="H2" s="9">
        <v>5000</v>
      </c>
      <c r="I2" s="8" t="s">
        <v>1355</v>
      </c>
      <c r="J2" s="8" t="s">
        <v>1395</v>
      </c>
      <c r="K2" s="8" t="s">
        <v>1414</v>
      </c>
      <c r="L2" s="8" t="s">
        <v>1424</v>
      </c>
      <c r="M2" s="8" t="s">
        <v>1465</v>
      </c>
      <c r="N2" s="2" t="s">
        <v>1032</v>
      </c>
      <c r="O2" s="2" t="s">
        <v>1055</v>
      </c>
      <c r="P2" s="7">
        <f t="shared" ref="P2:P65" si="0">_xlfn.DAYS(O2,N2)</f>
        <v>26</v>
      </c>
      <c r="Q2" s="7">
        <v>24</v>
      </c>
      <c r="R2" s="8" t="str">
        <f>IF(Q2=12,"ONE YEAR",IF(Q2=24,"TWO YEARS",IF(Q2=36,"THREE YEARS", IF(Q2= 48, "FOUR YEARS", IF(Q2= 60, "FIVE YEARS","NO WARRANTY")))))</f>
        <v>TWO YEARS</v>
      </c>
      <c r="S2" s="4">
        <v>1000</v>
      </c>
      <c r="T2" s="3">
        <v>500</v>
      </c>
      <c r="U2" s="8" t="s">
        <v>1482</v>
      </c>
    </row>
    <row r="3" spans="1:21" x14ac:dyDescent="0.25">
      <c r="A3" s="1">
        <v>2</v>
      </c>
      <c r="B3" s="8" t="s">
        <v>1079</v>
      </c>
      <c r="C3" s="8" t="s">
        <v>1171</v>
      </c>
      <c r="D3" s="8" t="s">
        <v>1206</v>
      </c>
      <c r="E3" s="8" t="s">
        <v>1269</v>
      </c>
      <c r="F3" s="8" t="s">
        <v>1291</v>
      </c>
      <c r="G3" s="7">
        <v>1</v>
      </c>
      <c r="H3" s="9">
        <v>15000</v>
      </c>
      <c r="I3" s="8" t="s">
        <v>1356</v>
      </c>
      <c r="J3" s="8" t="s">
        <v>1396</v>
      </c>
      <c r="K3" s="8" t="s">
        <v>1415</v>
      </c>
      <c r="L3" s="8" t="s">
        <v>1425</v>
      </c>
      <c r="M3" s="8" t="s">
        <v>1466</v>
      </c>
      <c r="N3" s="2" t="s">
        <v>1033</v>
      </c>
      <c r="O3" s="2" t="s">
        <v>1056</v>
      </c>
      <c r="P3" s="7">
        <f t="shared" si="0"/>
        <v>27</v>
      </c>
      <c r="Q3" s="7">
        <v>36</v>
      </c>
      <c r="R3" s="8" t="str">
        <f t="shared" ref="R3:R66" si="1">IF(Q3=12,"ONE YEAR",IF(Q3=24,"TWO YEARS",IF(Q3=36,"THREE YEARS", IF(Q3= 48, "FOUR YEARS", IF(Q3= 60, "FIVE YEARS","NO WARRANTY")))))</f>
        <v>THREE YEARS</v>
      </c>
      <c r="S3" s="4">
        <v>2000</v>
      </c>
      <c r="T3" s="3">
        <v>1000</v>
      </c>
      <c r="U3" s="8" t="s">
        <v>1482</v>
      </c>
    </row>
    <row r="4" spans="1:21" x14ac:dyDescent="0.25">
      <c r="A4" s="1">
        <v>3</v>
      </c>
      <c r="B4" s="8" t="s">
        <v>1140</v>
      </c>
      <c r="C4" s="8" t="s">
        <v>1172</v>
      </c>
      <c r="D4" s="8" t="s">
        <v>1207</v>
      </c>
      <c r="E4" s="8" t="s">
        <v>1270</v>
      </c>
      <c r="F4" s="8" t="s">
        <v>1292</v>
      </c>
      <c r="G4" s="7">
        <v>5</v>
      </c>
      <c r="H4" s="9">
        <v>300</v>
      </c>
      <c r="I4" s="8" t="s">
        <v>1357</v>
      </c>
      <c r="J4" s="8" t="s">
        <v>1397</v>
      </c>
      <c r="K4" s="8" t="s">
        <v>1416</v>
      </c>
      <c r="L4" s="8" t="s">
        <v>1426</v>
      </c>
      <c r="M4" s="8" t="s">
        <v>1467</v>
      </c>
      <c r="N4" s="2" t="s">
        <v>1034</v>
      </c>
      <c r="O4" s="2" t="s">
        <v>1057</v>
      </c>
      <c r="P4" s="7">
        <f t="shared" si="0"/>
        <v>26</v>
      </c>
      <c r="Q4" s="7">
        <v>12</v>
      </c>
      <c r="R4" s="8" t="str">
        <f t="shared" si="1"/>
        <v>ONE YEAR</v>
      </c>
      <c r="S4" s="4">
        <v>500</v>
      </c>
      <c r="T4" s="3">
        <v>200</v>
      </c>
      <c r="U4" s="8" t="s">
        <v>1483</v>
      </c>
    </row>
    <row r="5" spans="1:21" x14ac:dyDescent="0.25">
      <c r="A5" s="1">
        <v>4</v>
      </c>
      <c r="B5" s="8" t="s">
        <v>1141</v>
      </c>
      <c r="C5" s="8" t="s">
        <v>1173</v>
      </c>
      <c r="D5" s="8" t="s">
        <v>1141</v>
      </c>
      <c r="E5" s="8" t="s">
        <v>1271</v>
      </c>
      <c r="F5" s="8" t="s">
        <v>1293</v>
      </c>
      <c r="G5" s="7">
        <v>3</v>
      </c>
      <c r="H5" s="9">
        <v>10000</v>
      </c>
      <c r="I5" s="8" t="s">
        <v>1358</v>
      </c>
      <c r="J5" s="8" t="s">
        <v>1398</v>
      </c>
      <c r="K5" s="8" t="s">
        <v>1417</v>
      </c>
      <c r="L5" s="8" t="s">
        <v>1427</v>
      </c>
      <c r="M5" s="8" t="s">
        <v>1468</v>
      </c>
      <c r="N5" s="2" t="s">
        <v>1035</v>
      </c>
      <c r="O5" s="2" t="s">
        <v>1058</v>
      </c>
      <c r="P5" s="7">
        <f t="shared" si="0"/>
        <v>23</v>
      </c>
      <c r="Q5" s="7">
        <v>24</v>
      </c>
      <c r="R5" s="8" t="str">
        <f t="shared" si="1"/>
        <v>TWO YEARS</v>
      </c>
      <c r="S5" s="4">
        <v>1500</v>
      </c>
      <c r="T5" s="3">
        <v>800</v>
      </c>
      <c r="U5" s="8" t="s">
        <v>1484</v>
      </c>
    </row>
    <row r="6" spans="1:21" x14ac:dyDescent="0.25">
      <c r="A6" s="1">
        <v>5</v>
      </c>
      <c r="B6" s="8" t="s">
        <v>1080</v>
      </c>
      <c r="C6" s="8" t="s">
        <v>1174</v>
      </c>
      <c r="D6" s="8" t="s">
        <v>1208</v>
      </c>
      <c r="E6" s="8" t="s">
        <v>1272</v>
      </c>
      <c r="F6" s="8" t="s">
        <v>1294</v>
      </c>
      <c r="G6" s="7">
        <v>1</v>
      </c>
      <c r="H6" s="9">
        <v>8000</v>
      </c>
      <c r="I6" s="8" t="s">
        <v>1359</v>
      </c>
      <c r="J6" s="8" t="s">
        <v>1399</v>
      </c>
      <c r="K6" s="8" t="s">
        <v>1418</v>
      </c>
      <c r="L6" s="8" t="s">
        <v>1428</v>
      </c>
      <c r="M6" s="8" t="s">
        <v>1469</v>
      </c>
      <c r="N6" s="2" t="s">
        <v>1036</v>
      </c>
      <c r="O6" s="2" t="s">
        <v>1059</v>
      </c>
      <c r="P6" s="7">
        <f t="shared" si="0"/>
        <v>23</v>
      </c>
      <c r="Q6" s="7">
        <v>24</v>
      </c>
      <c r="R6" s="8" t="str">
        <f t="shared" si="1"/>
        <v>TWO YEARS</v>
      </c>
      <c r="S6" s="4">
        <v>1200</v>
      </c>
      <c r="T6" s="3">
        <v>600</v>
      </c>
      <c r="U6" s="8" t="s">
        <v>1482</v>
      </c>
    </row>
    <row r="7" spans="1:21" x14ac:dyDescent="0.25">
      <c r="A7" s="1">
        <v>6</v>
      </c>
      <c r="B7" s="8" t="s">
        <v>1081</v>
      </c>
      <c r="C7" s="8" t="s">
        <v>1175</v>
      </c>
      <c r="D7" s="8" t="s">
        <v>1209</v>
      </c>
      <c r="E7" s="8" t="s">
        <v>1273</v>
      </c>
      <c r="F7" s="8" t="s">
        <v>1295</v>
      </c>
      <c r="G7" s="7">
        <v>1</v>
      </c>
      <c r="H7" s="9">
        <v>200000</v>
      </c>
      <c r="I7" s="8" t="s">
        <v>1360</v>
      </c>
      <c r="J7" s="8" t="s">
        <v>1400</v>
      </c>
      <c r="K7" s="8" t="s">
        <v>1419</v>
      </c>
      <c r="L7" s="8" t="s">
        <v>1429</v>
      </c>
      <c r="M7" s="8" t="s">
        <v>1470</v>
      </c>
      <c r="N7" s="2" t="s">
        <v>1037</v>
      </c>
      <c r="O7" s="2" t="s">
        <v>1060</v>
      </c>
      <c r="P7" s="7">
        <f t="shared" si="0"/>
        <v>25</v>
      </c>
      <c r="Q7" s="7">
        <v>48</v>
      </c>
      <c r="R7" s="8" t="str">
        <f t="shared" si="1"/>
        <v>FOUR YEARS</v>
      </c>
      <c r="S7" s="4">
        <v>5000</v>
      </c>
      <c r="T7" s="3">
        <v>2000</v>
      </c>
      <c r="U7" s="8" t="s">
        <v>1482</v>
      </c>
    </row>
    <row r="8" spans="1:21" x14ac:dyDescent="0.25">
      <c r="A8" s="1">
        <v>7</v>
      </c>
      <c r="B8" s="8" t="s">
        <v>1142</v>
      </c>
      <c r="C8" s="8" t="s">
        <v>1176</v>
      </c>
      <c r="D8" s="8" t="s">
        <v>1210</v>
      </c>
      <c r="E8" s="8" t="s">
        <v>1274</v>
      </c>
      <c r="F8" s="8" t="s">
        <v>1296</v>
      </c>
      <c r="G8" s="7">
        <v>2</v>
      </c>
      <c r="H8" s="9">
        <v>10000</v>
      </c>
      <c r="I8" s="8" t="s">
        <v>1361</v>
      </c>
      <c r="J8" s="8" t="s">
        <v>1401</v>
      </c>
      <c r="K8" s="8" t="s">
        <v>1420</v>
      </c>
      <c r="L8" s="8" t="s">
        <v>1430</v>
      </c>
      <c r="M8" s="8" t="s">
        <v>1471</v>
      </c>
      <c r="N8" s="2" t="s">
        <v>1038</v>
      </c>
      <c r="O8" s="2" t="s">
        <v>1061</v>
      </c>
      <c r="P8" s="7">
        <f t="shared" si="0"/>
        <v>26</v>
      </c>
      <c r="Q8" s="7">
        <v>36</v>
      </c>
      <c r="R8" s="8" t="str">
        <f t="shared" si="1"/>
        <v>THREE YEARS</v>
      </c>
      <c r="S8" s="4">
        <v>1500</v>
      </c>
      <c r="T8" s="3">
        <v>1000</v>
      </c>
      <c r="U8" s="8" t="s">
        <v>1484</v>
      </c>
    </row>
    <row r="9" spans="1:21" x14ac:dyDescent="0.25">
      <c r="A9" s="1">
        <v>8</v>
      </c>
      <c r="B9" s="8" t="s">
        <v>1082</v>
      </c>
      <c r="C9" s="8" t="s">
        <v>1177</v>
      </c>
      <c r="D9" s="8" t="s">
        <v>1211</v>
      </c>
      <c r="E9" s="8" t="s">
        <v>1275</v>
      </c>
      <c r="F9" s="8" t="s">
        <v>1297</v>
      </c>
      <c r="G9" s="7">
        <v>1</v>
      </c>
      <c r="H9" s="9">
        <v>25000</v>
      </c>
      <c r="I9" s="8" t="s">
        <v>1362</v>
      </c>
      <c r="J9" s="8" t="s">
        <v>1402</v>
      </c>
      <c r="K9" s="8" t="s">
        <v>1421</v>
      </c>
      <c r="L9" s="8" t="s">
        <v>1431</v>
      </c>
      <c r="M9" s="8" t="s">
        <v>1472</v>
      </c>
      <c r="N9" s="2" t="s">
        <v>1039</v>
      </c>
      <c r="O9" s="2" t="s">
        <v>1062</v>
      </c>
      <c r="P9" s="7">
        <f t="shared" si="0"/>
        <v>26</v>
      </c>
      <c r="Q9" s="7">
        <v>36</v>
      </c>
      <c r="R9" s="8" t="str">
        <f t="shared" si="1"/>
        <v>THREE YEARS</v>
      </c>
      <c r="S9" s="4">
        <v>2000</v>
      </c>
      <c r="T9" s="3">
        <v>1200</v>
      </c>
      <c r="U9" s="8" t="s">
        <v>1482</v>
      </c>
    </row>
    <row r="10" spans="1:21" x14ac:dyDescent="0.25">
      <c r="A10" s="1">
        <v>9</v>
      </c>
      <c r="B10" s="8" t="s">
        <v>1083</v>
      </c>
      <c r="C10" s="8" t="s">
        <v>1178</v>
      </c>
      <c r="D10" s="8" t="s">
        <v>1212</v>
      </c>
      <c r="E10" s="8" t="s">
        <v>1276</v>
      </c>
      <c r="F10" s="8" t="s">
        <v>1298</v>
      </c>
      <c r="G10" s="7">
        <v>1</v>
      </c>
      <c r="H10" s="9">
        <v>75000</v>
      </c>
      <c r="I10" s="8" t="s">
        <v>1363</v>
      </c>
      <c r="J10" s="8" t="s">
        <v>1403</v>
      </c>
      <c r="K10" s="8" t="s">
        <v>1422</v>
      </c>
      <c r="L10" s="8" t="s">
        <v>1432</v>
      </c>
      <c r="M10" s="8" t="s">
        <v>1473</v>
      </c>
      <c r="N10" s="2" t="s">
        <v>1040</v>
      </c>
      <c r="O10" s="2" t="s">
        <v>1063</v>
      </c>
      <c r="P10" s="7">
        <f t="shared" si="0"/>
        <v>26</v>
      </c>
      <c r="Q10" s="7">
        <v>48</v>
      </c>
      <c r="R10" s="8" t="str">
        <f t="shared" si="1"/>
        <v>FOUR YEARS</v>
      </c>
      <c r="S10" s="4">
        <v>3000</v>
      </c>
      <c r="T10" s="3">
        <v>1500</v>
      </c>
      <c r="U10" s="8" t="s">
        <v>1482</v>
      </c>
    </row>
    <row r="11" spans="1:21" x14ac:dyDescent="0.25">
      <c r="A11" s="1">
        <v>10</v>
      </c>
      <c r="B11" s="8" t="s">
        <v>1084</v>
      </c>
      <c r="C11" s="8" t="s">
        <v>1179</v>
      </c>
      <c r="D11" s="8" t="s">
        <v>1213</v>
      </c>
      <c r="E11" s="8" t="s">
        <v>1277</v>
      </c>
      <c r="F11" s="8" t="s">
        <v>1299</v>
      </c>
      <c r="G11" s="7">
        <v>2</v>
      </c>
      <c r="H11" s="9">
        <v>30000</v>
      </c>
      <c r="I11" s="8" t="s">
        <v>1364</v>
      </c>
      <c r="J11" s="8" t="s">
        <v>1404</v>
      </c>
      <c r="K11" s="8" t="s">
        <v>1423</v>
      </c>
      <c r="L11" s="8" t="s">
        <v>1433</v>
      </c>
      <c r="M11" s="8" t="s">
        <v>1465</v>
      </c>
      <c r="N11" s="2" t="s">
        <v>1041</v>
      </c>
      <c r="O11" s="2" t="s">
        <v>1064</v>
      </c>
      <c r="P11" s="7">
        <f t="shared" si="0"/>
        <v>25</v>
      </c>
      <c r="Q11" s="7">
        <v>24</v>
      </c>
      <c r="R11" s="8" t="str">
        <f t="shared" si="1"/>
        <v>TWO YEARS</v>
      </c>
      <c r="S11" s="4">
        <v>1000</v>
      </c>
      <c r="T11" s="3">
        <v>800</v>
      </c>
      <c r="U11" s="8" t="s">
        <v>1482</v>
      </c>
    </row>
    <row r="12" spans="1:21" x14ac:dyDescent="0.25">
      <c r="A12" s="1">
        <v>11</v>
      </c>
      <c r="B12" s="8" t="s">
        <v>1085</v>
      </c>
      <c r="C12" s="8" t="s">
        <v>1180</v>
      </c>
      <c r="D12" s="8" t="s">
        <v>1214</v>
      </c>
      <c r="E12" s="8" t="s">
        <v>1278</v>
      </c>
      <c r="F12" s="8" t="s">
        <v>1300</v>
      </c>
      <c r="G12" s="7">
        <v>3</v>
      </c>
      <c r="H12" s="9">
        <v>5000</v>
      </c>
      <c r="I12" s="8" t="s">
        <v>1365</v>
      </c>
      <c r="J12" s="8" t="s">
        <v>1405</v>
      </c>
      <c r="K12" s="8" t="s">
        <v>1419</v>
      </c>
      <c r="L12" s="8" t="s">
        <v>1434</v>
      </c>
      <c r="M12" s="8" t="s">
        <v>1465</v>
      </c>
      <c r="N12" s="2" t="s">
        <v>1032</v>
      </c>
      <c r="O12" s="2" t="s">
        <v>1055</v>
      </c>
      <c r="P12" s="7">
        <f t="shared" si="0"/>
        <v>26</v>
      </c>
      <c r="Q12" s="7">
        <v>24</v>
      </c>
      <c r="R12" s="8" t="str">
        <f t="shared" si="1"/>
        <v>TWO YEARS</v>
      </c>
      <c r="S12" s="4">
        <v>1000</v>
      </c>
      <c r="T12" s="3">
        <v>500</v>
      </c>
      <c r="U12" s="8" t="s">
        <v>1482</v>
      </c>
    </row>
    <row r="13" spans="1:21" x14ac:dyDescent="0.25">
      <c r="A13" s="1">
        <v>12</v>
      </c>
      <c r="B13" s="8" t="s">
        <v>1143</v>
      </c>
      <c r="C13" s="8" t="s">
        <v>1181</v>
      </c>
      <c r="D13" s="8" t="s">
        <v>1215</v>
      </c>
      <c r="E13" s="8" t="s">
        <v>1279</v>
      </c>
      <c r="F13" s="8" t="s">
        <v>1301</v>
      </c>
      <c r="G13" s="7">
        <v>1</v>
      </c>
      <c r="H13" s="9">
        <v>8000</v>
      </c>
      <c r="I13" s="8" t="s">
        <v>1366</v>
      </c>
      <c r="J13" s="8" t="s">
        <v>1406</v>
      </c>
      <c r="K13" s="8" t="s">
        <v>1420</v>
      </c>
      <c r="L13" s="8" t="s">
        <v>1435</v>
      </c>
      <c r="M13" s="8" t="s">
        <v>1474</v>
      </c>
      <c r="N13" s="2" t="s">
        <v>1033</v>
      </c>
      <c r="O13" s="2" t="s">
        <v>1056</v>
      </c>
      <c r="P13" s="7">
        <f t="shared" si="0"/>
        <v>27</v>
      </c>
      <c r="Q13" s="7">
        <v>36</v>
      </c>
      <c r="R13" s="8" t="str">
        <f t="shared" si="1"/>
        <v>THREE YEARS</v>
      </c>
      <c r="S13" s="4">
        <v>1200</v>
      </c>
      <c r="T13" s="3">
        <v>700</v>
      </c>
      <c r="U13" s="8" t="s">
        <v>1484</v>
      </c>
    </row>
    <row r="14" spans="1:21" x14ac:dyDescent="0.25">
      <c r="A14" s="1">
        <v>13</v>
      </c>
      <c r="B14" s="8" t="s">
        <v>1086</v>
      </c>
      <c r="C14" s="8" t="s">
        <v>1182</v>
      </c>
      <c r="D14" s="8" t="s">
        <v>1216</v>
      </c>
      <c r="E14" s="8" t="s">
        <v>1280</v>
      </c>
      <c r="F14" s="8" t="s">
        <v>1302</v>
      </c>
      <c r="G14" s="7">
        <v>2</v>
      </c>
      <c r="H14" s="9">
        <v>20000</v>
      </c>
      <c r="I14" s="8" t="s">
        <v>1367</v>
      </c>
      <c r="J14" s="8" t="s">
        <v>1407</v>
      </c>
      <c r="K14" s="8" t="s">
        <v>1421</v>
      </c>
      <c r="L14" s="8" t="s">
        <v>1436</v>
      </c>
      <c r="M14" s="8" t="s">
        <v>1475</v>
      </c>
      <c r="N14" s="2" t="s">
        <v>1034</v>
      </c>
      <c r="O14" s="2" t="s">
        <v>1057</v>
      </c>
      <c r="P14" s="7">
        <f t="shared" si="0"/>
        <v>26</v>
      </c>
      <c r="Q14" s="7">
        <v>48</v>
      </c>
      <c r="R14" s="8" t="str">
        <f t="shared" si="1"/>
        <v>FOUR YEARS</v>
      </c>
      <c r="S14" s="4">
        <v>2500</v>
      </c>
      <c r="T14" s="3">
        <v>1500</v>
      </c>
      <c r="U14" s="8" t="s">
        <v>1482</v>
      </c>
    </row>
    <row r="15" spans="1:21" x14ac:dyDescent="0.25">
      <c r="A15" s="1">
        <v>14</v>
      </c>
      <c r="B15" s="8" t="s">
        <v>1087</v>
      </c>
      <c r="C15" s="8" t="s">
        <v>1183</v>
      </c>
      <c r="D15" s="8" t="s">
        <v>1217</v>
      </c>
      <c r="E15" s="8" t="s">
        <v>1281</v>
      </c>
      <c r="F15" s="8" t="s">
        <v>1303</v>
      </c>
      <c r="G15" s="7">
        <v>1</v>
      </c>
      <c r="H15" s="9">
        <v>12000</v>
      </c>
      <c r="I15" s="8" t="s">
        <v>1368</v>
      </c>
      <c r="J15" s="8" t="s">
        <v>1408</v>
      </c>
      <c r="K15" s="8" t="s">
        <v>1422</v>
      </c>
      <c r="L15" s="8" t="s">
        <v>1437</v>
      </c>
      <c r="M15" s="8" t="s">
        <v>1476</v>
      </c>
      <c r="N15" s="2" t="s">
        <v>1035</v>
      </c>
      <c r="O15" s="2" t="s">
        <v>1058</v>
      </c>
      <c r="P15" s="7">
        <f t="shared" si="0"/>
        <v>23</v>
      </c>
      <c r="Q15" s="7">
        <v>36</v>
      </c>
      <c r="R15" s="8" t="str">
        <f t="shared" si="1"/>
        <v>THREE YEARS</v>
      </c>
      <c r="S15" s="4">
        <v>1500</v>
      </c>
      <c r="T15" s="3">
        <v>900</v>
      </c>
      <c r="U15" s="8" t="s">
        <v>1482</v>
      </c>
    </row>
    <row r="16" spans="1:21" x14ac:dyDescent="0.25">
      <c r="A16" s="1">
        <v>15</v>
      </c>
      <c r="B16" s="8" t="s">
        <v>1144</v>
      </c>
      <c r="C16" s="8" t="s">
        <v>1184</v>
      </c>
      <c r="D16" s="8" t="s">
        <v>1218</v>
      </c>
      <c r="E16" s="8" t="s">
        <v>1282</v>
      </c>
      <c r="F16" s="8" t="s">
        <v>1304</v>
      </c>
      <c r="G16" s="7">
        <v>1</v>
      </c>
      <c r="H16" s="9">
        <v>35000</v>
      </c>
      <c r="I16" s="8" t="s">
        <v>1369</v>
      </c>
      <c r="J16" s="8" t="s">
        <v>1409</v>
      </c>
      <c r="K16" s="8" t="s">
        <v>1423</v>
      </c>
      <c r="L16" s="8" t="s">
        <v>1438</v>
      </c>
      <c r="M16" s="8" t="s">
        <v>1477</v>
      </c>
      <c r="N16" s="2" t="s">
        <v>1036</v>
      </c>
      <c r="O16" s="2" t="s">
        <v>1059</v>
      </c>
      <c r="P16" s="7">
        <f t="shared" si="0"/>
        <v>23</v>
      </c>
      <c r="Q16" s="7">
        <v>48</v>
      </c>
      <c r="R16" s="8" t="str">
        <f t="shared" si="1"/>
        <v>FOUR YEARS</v>
      </c>
      <c r="S16" s="4">
        <v>3000</v>
      </c>
      <c r="T16" s="3">
        <v>1800</v>
      </c>
      <c r="U16" s="8" t="s">
        <v>1484</v>
      </c>
    </row>
    <row r="17" spans="1:21" x14ac:dyDescent="0.25">
      <c r="A17" s="1">
        <v>16</v>
      </c>
      <c r="B17" s="8" t="s">
        <v>1145</v>
      </c>
      <c r="C17" s="8" t="s">
        <v>1185</v>
      </c>
      <c r="D17" s="8" t="s">
        <v>1219</v>
      </c>
      <c r="E17" s="8" t="s">
        <v>1283</v>
      </c>
      <c r="F17" s="8" t="s">
        <v>1296</v>
      </c>
      <c r="G17" s="7">
        <v>1</v>
      </c>
      <c r="H17" s="9">
        <v>10000</v>
      </c>
      <c r="I17" s="8" t="s">
        <v>1361</v>
      </c>
      <c r="J17" s="8" t="s">
        <v>1401</v>
      </c>
      <c r="K17" s="8" t="s">
        <v>1419</v>
      </c>
      <c r="L17" s="8" t="s">
        <v>1430</v>
      </c>
      <c r="M17" s="8" t="s">
        <v>1471</v>
      </c>
      <c r="N17" s="2" t="s">
        <v>1038</v>
      </c>
      <c r="O17" s="2" t="s">
        <v>1061</v>
      </c>
      <c r="P17" s="7">
        <f t="shared" si="0"/>
        <v>26</v>
      </c>
      <c r="Q17" s="7">
        <v>36</v>
      </c>
      <c r="R17" s="8" t="str">
        <f t="shared" si="1"/>
        <v>THREE YEARS</v>
      </c>
      <c r="S17" s="4">
        <v>1500</v>
      </c>
      <c r="T17" s="3">
        <v>1000</v>
      </c>
      <c r="U17" s="8" t="s">
        <v>1484</v>
      </c>
    </row>
    <row r="18" spans="1:21" x14ac:dyDescent="0.25">
      <c r="A18" s="1">
        <v>17</v>
      </c>
      <c r="B18" s="8" t="s">
        <v>1088</v>
      </c>
      <c r="C18" s="8" t="s">
        <v>1186</v>
      </c>
      <c r="D18" s="8" t="s">
        <v>1220</v>
      </c>
      <c r="E18" s="8" t="s">
        <v>1284</v>
      </c>
      <c r="F18" s="8" t="s">
        <v>1305</v>
      </c>
      <c r="G18" s="7">
        <v>2</v>
      </c>
      <c r="H18" s="9">
        <v>25000</v>
      </c>
      <c r="I18" s="8" t="s">
        <v>1370</v>
      </c>
      <c r="J18" s="8" t="s">
        <v>1410</v>
      </c>
      <c r="K18" s="8" t="s">
        <v>1420</v>
      </c>
      <c r="L18" s="8" t="s">
        <v>1439</v>
      </c>
      <c r="M18" s="8" t="s">
        <v>1475</v>
      </c>
      <c r="N18" s="2" t="s">
        <v>1039</v>
      </c>
      <c r="O18" s="2" t="s">
        <v>1062</v>
      </c>
      <c r="P18" s="7">
        <f t="shared" si="0"/>
        <v>26</v>
      </c>
      <c r="Q18" s="7">
        <v>48</v>
      </c>
      <c r="R18" s="8" t="str">
        <f t="shared" si="1"/>
        <v>FOUR YEARS</v>
      </c>
      <c r="S18" s="4">
        <v>2000</v>
      </c>
      <c r="T18" s="3">
        <v>1200</v>
      </c>
      <c r="U18" s="8" t="s">
        <v>1482</v>
      </c>
    </row>
    <row r="19" spans="1:21" x14ac:dyDescent="0.25">
      <c r="A19" s="1">
        <v>18</v>
      </c>
      <c r="B19" s="8" t="s">
        <v>1146</v>
      </c>
      <c r="C19" s="8" t="s">
        <v>1187</v>
      </c>
      <c r="D19" s="8" t="s">
        <v>1221</v>
      </c>
      <c r="E19" s="8" t="s">
        <v>1273</v>
      </c>
      <c r="F19" s="8" t="s">
        <v>1306</v>
      </c>
      <c r="G19" s="7">
        <v>3</v>
      </c>
      <c r="H19" s="9">
        <v>15000</v>
      </c>
      <c r="I19" s="8" t="s">
        <v>1371</v>
      </c>
      <c r="J19" s="8" t="s">
        <v>1398</v>
      </c>
      <c r="K19" s="8" t="s">
        <v>1421</v>
      </c>
      <c r="L19" s="8" t="s">
        <v>1440</v>
      </c>
      <c r="M19" s="8" t="s">
        <v>1468</v>
      </c>
      <c r="N19" s="2" t="s">
        <v>1040</v>
      </c>
      <c r="O19" s="2" t="s">
        <v>1063</v>
      </c>
      <c r="P19" s="7">
        <f t="shared" si="0"/>
        <v>26</v>
      </c>
      <c r="Q19" s="7">
        <v>36</v>
      </c>
      <c r="R19" s="8" t="str">
        <f t="shared" si="1"/>
        <v>THREE YEARS</v>
      </c>
      <c r="S19" s="4">
        <v>1800</v>
      </c>
      <c r="T19" s="3">
        <v>1000</v>
      </c>
      <c r="U19" s="8" t="s">
        <v>1483</v>
      </c>
    </row>
    <row r="20" spans="1:21" x14ac:dyDescent="0.25">
      <c r="A20" s="1">
        <v>19</v>
      </c>
      <c r="B20" s="8" t="s">
        <v>1089</v>
      </c>
      <c r="C20" s="8" t="s">
        <v>1188</v>
      </c>
      <c r="D20" s="8" t="s">
        <v>1222</v>
      </c>
      <c r="E20" s="8" t="s">
        <v>1285</v>
      </c>
      <c r="F20" s="8" t="s">
        <v>1307</v>
      </c>
      <c r="G20" s="7">
        <v>1</v>
      </c>
      <c r="H20" s="9">
        <v>5000</v>
      </c>
      <c r="I20" s="8" t="s">
        <v>1372</v>
      </c>
      <c r="J20" s="8" t="s">
        <v>1404</v>
      </c>
      <c r="K20" s="8" t="s">
        <v>1422</v>
      </c>
      <c r="L20" s="8" t="s">
        <v>1441</v>
      </c>
      <c r="M20" s="8" t="s">
        <v>1465</v>
      </c>
      <c r="N20" s="2" t="s">
        <v>1041</v>
      </c>
      <c r="O20" s="2" t="s">
        <v>1064</v>
      </c>
      <c r="P20" s="7">
        <f t="shared" si="0"/>
        <v>25</v>
      </c>
      <c r="Q20" s="7">
        <v>24</v>
      </c>
      <c r="R20" s="8" t="str">
        <f t="shared" si="1"/>
        <v>TWO YEARS</v>
      </c>
      <c r="S20" s="4">
        <v>800</v>
      </c>
      <c r="T20" s="3">
        <v>600</v>
      </c>
      <c r="U20" s="8" t="s">
        <v>1482</v>
      </c>
    </row>
    <row r="21" spans="1:21" x14ac:dyDescent="0.25">
      <c r="A21" s="1">
        <v>20</v>
      </c>
      <c r="B21" s="8" t="s">
        <v>1090</v>
      </c>
      <c r="C21" s="8" t="s">
        <v>1189</v>
      </c>
      <c r="D21" s="8" t="s">
        <v>1223</v>
      </c>
      <c r="E21" s="8" t="s">
        <v>1286</v>
      </c>
      <c r="F21" s="8" t="s">
        <v>1308</v>
      </c>
      <c r="G21" s="7">
        <v>2</v>
      </c>
      <c r="H21" s="9">
        <v>7000</v>
      </c>
      <c r="I21" s="8" t="s">
        <v>1373</v>
      </c>
      <c r="J21" s="8" t="s">
        <v>1403</v>
      </c>
      <c r="K21" s="8" t="s">
        <v>1423</v>
      </c>
      <c r="L21" s="8" t="s">
        <v>1442</v>
      </c>
      <c r="M21" s="8" t="s">
        <v>1473</v>
      </c>
      <c r="N21" s="2" t="s">
        <v>1042</v>
      </c>
      <c r="O21" s="2" t="s">
        <v>1065</v>
      </c>
      <c r="P21" s="7">
        <f t="shared" si="0"/>
        <v>26</v>
      </c>
      <c r="Q21" s="7">
        <v>36</v>
      </c>
      <c r="R21" s="8" t="str">
        <f t="shared" si="1"/>
        <v>THREE YEARS</v>
      </c>
      <c r="S21" s="4">
        <v>1200</v>
      </c>
      <c r="T21" s="3">
        <v>800</v>
      </c>
      <c r="U21" s="8" t="s">
        <v>1482</v>
      </c>
    </row>
    <row r="22" spans="1:21" x14ac:dyDescent="0.25">
      <c r="A22" s="1">
        <v>21</v>
      </c>
      <c r="B22" s="8" t="s">
        <v>1147</v>
      </c>
      <c r="C22" s="8" t="s">
        <v>1185</v>
      </c>
      <c r="D22" s="8" t="s">
        <v>1224</v>
      </c>
      <c r="E22" s="8" t="s">
        <v>1287</v>
      </c>
      <c r="F22" s="8" t="s">
        <v>1294</v>
      </c>
      <c r="G22" s="7">
        <v>1</v>
      </c>
      <c r="H22" s="9">
        <v>10000</v>
      </c>
      <c r="I22" s="8" t="s">
        <v>1359</v>
      </c>
      <c r="J22" s="8" t="s">
        <v>1399</v>
      </c>
      <c r="K22" s="8" t="s">
        <v>1419</v>
      </c>
      <c r="L22" s="8" t="s">
        <v>1428</v>
      </c>
      <c r="M22" s="8" t="s">
        <v>1469</v>
      </c>
      <c r="N22" s="2" t="s">
        <v>1043</v>
      </c>
      <c r="O22" s="2" t="s">
        <v>1066</v>
      </c>
      <c r="P22" s="7">
        <f t="shared" si="0"/>
        <v>24</v>
      </c>
      <c r="Q22" s="7">
        <v>24</v>
      </c>
      <c r="R22" s="8" t="str">
        <f t="shared" si="1"/>
        <v>TWO YEARS</v>
      </c>
      <c r="S22" s="4">
        <v>1000</v>
      </c>
      <c r="T22" s="3">
        <v>700</v>
      </c>
      <c r="U22" s="8" t="s">
        <v>1484</v>
      </c>
    </row>
    <row r="23" spans="1:21" x14ac:dyDescent="0.25">
      <c r="A23" s="1">
        <v>22</v>
      </c>
      <c r="B23" s="8" t="s">
        <v>1148</v>
      </c>
      <c r="C23" s="8" t="s">
        <v>1190</v>
      </c>
      <c r="D23" s="8" t="s">
        <v>1225</v>
      </c>
      <c r="E23" s="8" t="s">
        <v>1268</v>
      </c>
      <c r="F23" s="8" t="s">
        <v>1309</v>
      </c>
      <c r="G23" s="7">
        <v>2</v>
      </c>
      <c r="H23" s="9">
        <v>3000</v>
      </c>
      <c r="I23" s="8" t="s">
        <v>1374</v>
      </c>
      <c r="J23" s="8" t="s">
        <v>1405</v>
      </c>
      <c r="K23" s="8" t="s">
        <v>1420</v>
      </c>
      <c r="L23" s="8" t="s">
        <v>1443</v>
      </c>
      <c r="M23" s="8" t="s">
        <v>1465</v>
      </c>
      <c r="N23" s="2" t="s">
        <v>1044</v>
      </c>
      <c r="O23" s="2" t="s">
        <v>1067</v>
      </c>
      <c r="P23" s="7">
        <f t="shared" si="0"/>
        <v>26</v>
      </c>
      <c r="Q23" s="7">
        <v>36</v>
      </c>
      <c r="R23" s="8" t="str">
        <f t="shared" si="1"/>
        <v>THREE YEARS</v>
      </c>
      <c r="S23" s="4">
        <v>800</v>
      </c>
      <c r="T23" s="3">
        <v>500</v>
      </c>
      <c r="U23" s="8" t="s">
        <v>1485</v>
      </c>
    </row>
    <row r="24" spans="1:21" x14ac:dyDescent="0.25">
      <c r="A24" s="1">
        <v>23</v>
      </c>
      <c r="B24" s="8" t="s">
        <v>1091</v>
      </c>
      <c r="C24" s="8" t="s">
        <v>1191</v>
      </c>
      <c r="D24" s="8" t="s">
        <v>1226</v>
      </c>
      <c r="E24" s="8" t="s">
        <v>1277</v>
      </c>
      <c r="F24" s="8" t="s">
        <v>1310</v>
      </c>
      <c r="G24" s="7">
        <v>1</v>
      </c>
      <c r="H24" s="9">
        <v>12000</v>
      </c>
      <c r="I24" s="8" t="s">
        <v>1364</v>
      </c>
      <c r="J24" s="8" t="s">
        <v>1404</v>
      </c>
      <c r="K24" s="8" t="s">
        <v>1421</v>
      </c>
      <c r="L24" s="8" t="s">
        <v>1433</v>
      </c>
      <c r="M24" s="8" t="s">
        <v>1465</v>
      </c>
      <c r="N24" s="2" t="s">
        <v>1037</v>
      </c>
      <c r="O24" s="2" t="s">
        <v>1060</v>
      </c>
      <c r="P24" s="7">
        <f t="shared" si="0"/>
        <v>25</v>
      </c>
      <c r="Q24" s="7">
        <v>24</v>
      </c>
      <c r="R24" s="8" t="str">
        <f t="shared" si="1"/>
        <v>TWO YEARS</v>
      </c>
      <c r="S24" s="4">
        <v>1500</v>
      </c>
      <c r="T24" s="3">
        <v>1000</v>
      </c>
      <c r="U24" s="8" t="s">
        <v>1482</v>
      </c>
    </row>
    <row r="25" spans="1:21" x14ac:dyDescent="0.25">
      <c r="A25" s="1">
        <v>24</v>
      </c>
      <c r="B25" s="8" t="s">
        <v>1149</v>
      </c>
      <c r="C25" s="8" t="s">
        <v>1170</v>
      </c>
      <c r="D25" s="8" t="s">
        <v>1227</v>
      </c>
      <c r="E25" s="8" t="s">
        <v>1271</v>
      </c>
      <c r="F25" s="8" t="s">
        <v>1311</v>
      </c>
      <c r="G25" s="7">
        <v>2</v>
      </c>
      <c r="H25" s="9">
        <v>8000</v>
      </c>
      <c r="I25" s="8" t="s">
        <v>1375</v>
      </c>
      <c r="J25" s="8" t="s">
        <v>1411</v>
      </c>
      <c r="K25" s="8" t="s">
        <v>1422</v>
      </c>
      <c r="L25" s="8" t="s">
        <v>1444</v>
      </c>
      <c r="M25" s="8" t="s">
        <v>1478</v>
      </c>
      <c r="N25" s="2" t="s">
        <v>1045</v>
      </c>
      <c r="O25" s="2" t="s">
        <v>1068</v>
      </c>
      <c r="P25" s="7">
        <f t="shared" si="0"/>
        <v>25</v>
      </c>
      <c r="Q25" s="7">
        <v>36</v>
      </c>
      <c r="R25" s="8" t="str">
        <f t="shared" si="1"/>
        <v>THREE YEARS</v>
      </c>
      <c r="S25" s="4">
        <v>1000</v>
      </c>
      <c r="T25" s="3">
        <v>700</v>
      </c>
      <c r="U25" s="8" t="s">
        <v>1484</v>
      </c>
    </row>
    <row r="26" spans="1:21" x14ac:dyDescent="0.25">
      <c r="A26" s="1">
        <v>25</v>
      </c>
      <c r="B26" s="8" t="s">
        <v>1092</v>
      </c>
      <c r="C26" s="8" t="s">
        <v>1170</v>
      </c>
      <c r="D26" s="8" t="s">
        <v>1228</v>
      </c>
      <c r="E26" s="8" t="s">
        <v>1275</v>
      </c>
      <c r="F26" s="8" t="s">
        <v>1312</v>
      </c>
      <c r="G26" s="7">
        <v>1</v>
      </c>
      <c r="H26" s="9">
        <v>25000</v>
      </c>
      <c r="I26" s="8" t="s">
        <v>1376</v>
      </c>
      <c r="J26" s="8" t="s">
        <v>1402</v>
      </c>
      <c r="K26" s="8" t="s">
        <v>1423</v>
      </c>
      <c r="L26" s="8" t="s">
        <v>1445</v>
      </c>
      <c r="M26" s="8" t="s">
        <v>1472</v>
      </c>
      <c r="N26" s="2" t="s">
        <v>1046</v>
      </c>
      <c r="O26" s="2" t="s">
        <v>1069</v>
      </c>
      <c r="P26" s="7">
        <f t="shared" si="0"/>
        <v>25</v>
      </c>
      <c r="Q26" s="7">
        <v>48</v>
      </c>
      <c r="R26" s="8" t="str">
        <f t="shared" si="1"/>
        <v>FOUR YEARS</v>
      </c>
      <c r="S26" s="4">
        <v>2000</v>
      </c>
      <c r="T26" s="3">
        <v>1200</v>
      </c>
      <c r="U26" s="8" t="s">
        <v>1482</v>
      </c>
    </row>
    <row r="27" spans="1:21" x14ac:dyDescent="0.25">
      <c r="A27" s="1">
        <v>26</v>
      </c>
      <c r="B27" s="8" t="s">
        <v>1093</v>
      </c>
      <c r="C27" s="8" t="s">
        <v>1185</v>
      </c>
      <c r="D27" s="8" t="s">
        <v>1229</v>
      </c>
      <c r="E27" s="8" t="s">
        <v>1270</v>
      </c>
      <c r="F27" s="8" t="s">
        <v>1313</v>
      </c>
      <c r="G27" s="7">
        <v>1</v>
      </c>
      <c r="H27" s="9">
        <v>40000</v>
      </c>
      <c r="I27" s="8" t="s">
        <v>1377</v>
      </c>
      <c r="J27" s="8" t="s">
        <v>1397</v>
      </c>
      <c r="K27" s="8" t="s">
        <v>1419</v>
      </c>
      <c r="L27" s="8" t="s">
        <v>1446</v>
      </c>
      <c r="M27" s="8" t="s">
        <v>1467</v>
      </c>
      <c r="N27" s="2" t="s">
        <v>1034</v>
      </c>
      <c r="O27" s="2" t="s">
        <v>1057</v>
      </c>
      <c r="P27" s="7">
        <f t="shared" si="0"/>
        <v>26</v>
      </c>
      <c r="Q27" s="7">
        <v>36</v>
      </c>
      <c r="R27" s="8" t="str">
        <f t="shared" si="1"/>
        <v>THREE YEARS</v>
      </c>
      <c r="S27" s="4">
        <v>2500</v>
      </c>
      <c r="T27" s="3">
        <v>1500</v>
      </c>
      <c r="U27" s="8" t="s">
        <v>1482</v>
      </c>
    </row>
    <row r="28" spans="1:21" x14ac:dyDescent="0.25">
      <c r="A28" s="1">
        <v>27</v>
      </c>
      <c r="B28" s="8" t="s">
        <v>1094</v>
      </c>
      <c r="C28" s="8" t="s">
        <v>1192</v>
      </c>
      <c r="D28" s="8" t="s">
        <v>1230</v>
      </c>
      <c r="E28" s="8" t="s">
        <v>1269</v>
      </c>
      <c r="F28" s="8" t="s">
        <v>1314</v>
      </c>
      <c r="G28" s="7">
        <v>1</v>
      </c>
      <c r="H28" s="9">
        <v>200000</v>
      </c>
      <c r="I28" s="8" t="s">
        <v>1378</v>
      </c>
      <c r="J28" s="8" t="s">
        <v>1400</v>
      </c>
      <c r="K28" s="8" t="s">
        <v>1420</v>
      </c>
      <c r="L28" s="8" t="s">
        <v>1447</v>
      </c>
      <c r="M28" s="8" t="s">
        <v>1470</v>
      </c>
      <c r="N28" s="2" t="s">
        <v>1035</v>
      </c>
      <c r="O28" s="2" t="s">
        <v>1058</v>
      </c>
      <c r="P28" s="7">
        <f t="shared" si="0"/>
        <v>23</v>
      </c>
      <c r="Q28" s="7">
        <v>48</v>
      </c>
      <c r="R28" s="8" t="str">
        <f t="shared" si="1"/>
        <v>FOUR YEARS</v>
      </c>
      <c r="S28" s="4">
        <v>5000</v>
      </c>
      <c r="T28" s="3">
        <v>3000</v>
      </c>
      <c r="U28" s="8" t="s">
        <v>1482</v>
      </c>
    </row>
    <row r="29" spans="1:21" x14ac:dyDescent="0.25">
      <c r="A29" s="1">
        <v>28</v>
      </c>
      <c r="B29" s="8" t="s">
        <v>1150</v>
      </c>
      <c r="C29" s="8" t="s">
        <v>1193</v>
      </c>
      <c r="D29" s="8" t="s">
        <v>1231</v>
      </c>
      <c r="E29" s="8" t="s">
        <v>1288</v>
      </c>
      <c r="F29" s="8" t="s">
        <v>1315</v>
      </c>
      <c r="G29" s="7">
        <v>1</v>
      </c>
      <c r="H29" s="9">
        <v>70000</v>
      </c>
      <c r="I29" s="8" t="s">
        <v>1379</v>
      </c>
      <c r="J29" s="8" t="s">
        <v>1401</v>
      </c>
      <c r="K29" s="8" t="s">
        <v>1421</v>
      </c>
      <c r="L29" s="8" t="s">
        <v>1448</v>
      </c>
      <c r="M29" s="8" t="s">
        <v>1471</v>
      </c>
      <c r="N29" s="2" t="s">
        <v>1039</v>
      </c>
      <c r="O29" s="2" t="s">
        <v>1062</v>
      </c>
      <c r="P29" s="7">
        <f t="shared" si="0"/>
        <v>26</v>
      </c>
      <c r="Q29" s="7">
        <v>36</v>
      </c>
      <c r="R29" s="8" t="str">
        <f t="shared" si="1"/>
        <v>THREE YEARS</v>
      </c>
      <c r="S29" s="4">
        <v>3000</v>
      </c>
      <c r="T29" s="3">
        <v>2000</v>
      </c>
      <c r="U29" s="8" t="s">
        <v>1484</v>
      </c>
    </row>
    <row r="30" spans="1:21" x14ac:dyDescent="0.25">
      <c r="A30" s="1">
        <v>29</v>
      </c>
      <c r="B30" s="8" t="s">
        <v>1151</v>
      </c>
      <c r="C30" s="8" t="s">
        <v>1194</v>
      </c>
      <c r="D30" s="8" t="s">
        <v>1232</v>
      </c>
      <c r="E30" s="8" t="s">
        <v>1272</v>
      </c>
      <c r="F30" s="8" t="s">
        <v>1316</v>
      </c>
      <c r="G30" s="7">
        <v>2</v>
      </c>
      <c r="H30" s="9">
        <v>6000</v>
      </c>
      <c r="I30" s="8" t="s">
        <v>1375</v>
      </c>
      <c r="J30" s="8" t="s">
        <v>1411</v>
      </c>
      <c r="K30" s="8" t="s">
        <v>1422</v>
      </c>
      <c r="L30" s="8" t="s">
        <v>1444</v>
      </c>
      <c r="M30" s="8" t="s">
        <v>1478</v>
      </c>
      <c r="N30" s="2" t="s">
        <v>1043</v>
      </c>
      <c r="O30" s="2" t="s">
        <v>1066</v>
      </c>
      <c r="P30" s="7">
        <f t="shared" si="0"/>
        <v>24</v>
      </c>
      <c r="Q30" s="7">
        <v>24</v>
      </c>
      <c r="R30" s="8" t="str">
        <f t="shared" si="1"/>
        <v>TWO YEARS</v>
      </c>
      <c r="S30" s="4">
        <v>800</v>
      </c>
      <c r="T30" s="3">
        <v>500</v>
      </c>
      <c r="U30" s="8" t="s">
        <v>1485</v>
      </c>
    </row>
    <row r="31" spans="1:21" x14ac:dyDescent="0.25">
      <c r="A31" s="1">
        <v>30</v>
      </c>
      <c r="B31" s="8" t="s">
        <v>1152</v>
      </c>
      <c r="C31" s="8" t="s">
        <v>1195</v>
      </c>
      <c r="D31" s="8" t="s">
        <v>1233</v>
      </c>
      <c r="E31" s="8" t="s">
        <v>1278</v>
      </c>
      <c r="F31" s="8" t="s">
        <v>1293</v>
      </c>
      <c r="G31" s="7">
        <v>2</v>
      </c>
      <c r="H31" s="9">
        <v>25000</v>
      </c>
      <c r="I31" s="8" t="s">
        <v>1358</v>
      </c>
      <c r="J31" s="8" t="s">
        <v>1398</v>
      </c>
      <c r="K31" s="8" t="s">
        <v>1423</v>
      </c>
      <c r="L31" s="8" t="s">
        <v>1427</v>
      </c>
      <c r="M31" s="8" t="s">
        <v>1468</v>
      </c>
      <c r="N31" s="2" t="s">
        <v>1044</v>
      </c>
      <c r="O31" s="2" t="s">
        <v>1067</v>
      </c>
      <c r="P31" s="7">
        <f t="shared" si="0"/>
        <v>26</v>
      </c>
      <c r="Q31" s="7">
        <v>36</v>
      </c>
      <c r="R31" s="8" t="str">
        <f t="shared" si="1"/>
        <v>THREE YEARS</v>
      </c>
      <c r="S31" s="4">
        <v>1500</v>
      </c>
      <c r="T31" s="3">
        <v>1000</v>
      </c>
      <c r="U31" s="8" t="s">
        <v>1484</v>
      </c>
    </row>
    <row r="32" spans="1:21" x14ac:dyDescent="0.25">
      <c r="A32" s="1">
        <v>30</v>
      </c>
      <c r="B32" s="8" t="s">
        <v>1152</v>
      </c>
      <c r="C32" s="8" t="s">
        <v>1195</v>
      </c>
      <c r="D32" s="8" t="s">
        <v>1233</v>
      </c>
      <c r="E32" s="8" t="s">
        <v>1278</v>
      </c>
      <c r="F32" s="8" t="s">
        <v>1293</v>
      </c>
      <c r="G32" s="7">
        <v>2</v>
      </c>
      <c r="H32" s="9">
        <v>25000</v>
      </c>
      <c r="I32" s="8" t="s">
        <v>1358</v>
      </c>
      <c r="J32" s="8" t="s">
        <v>1398</v>
      </c>
      <c r="K32" s="8" t="s">
        <v>1423</v>
      </c>
      <c r="L32" s="8" t="s">
        <v>1427</v>
      </c>
      <c r="M32" s="8" t="s">
        <v>1468</v>
      </c>
      <c r="N32" s="2" t="s">
        <v>1044</v>
      </c>
      <c r="O32" s="2" t="s">
        <v>1067</v>
      </c>
      <c r="P32" s="7">
        <f t="shared" si="0"/>
        <v>26</v>
      </c>
      <c r="Q32" s="7">
        <v>36</v>
      </c>
      <c r="R32" s="8" t="str">
        <f t="shared" si="1"/>
        <v>THREE YEARS</v>
      </c>
      <c r="S32" s="4">
        <v>1500</v>
      </c>
      <c r="T32" s="3">
        <v>1000</v>
      </c>
      <c r="U32" s="8" t="s">
        <v>1484</v>
      </c>
    </row>
    <row r="33" spans="1:21" x14ac:dyDescent="0.25">
      <c r="A33" s="1">
        <v>31</v>
      </c>
      <c r="B33" s="8" t="s">
        <v>1095</v>
      </c>
      <c r="C33" s="8" t="s">
        <v>1184</v>
      </c>
      <c r="D33" s="8" t="s">
        <v>1234</v>
      </c>
      <c r="E33" s="8" t="s">
        <v>1282</v>
      </c>
      <c r="F33" s="8" t="s">
        <v>1317</v>
      </c>
      <c r="G33" s="7">
        <v>1</v>
      </c>
      <c r="H33" s="9">
        <v>15000</v>
      </c>
      <c r="I33" s="8" t="s">
        <v>1380</v>
      </c>
      <c r="J33" s="8" t="s">
        <v>1412</v>
      </c>
      <c r="K33" s="8" t="s">
        <v>1423</v>
      </c>
      <c r="L33" s="8" t="s">
        <v>1449</v>
      </c>
      <c r="M33" s="8" t="s">
        <v>1479</v>
      </c>
      <c r="N33" s="2" t="s">
        <v>1037</v>
      </c>
      <c r="O33" s="2" t="s">
        <v>1060</v>
      </c>
      <c r="P33" s="7">
        <f t="shared" si="0"/>
        <v>25</v>
      </c>
      <c r="Q33" s="7">
        <v>36</v>
      </c>
      <c r="R33" s="8" t="str">
        <f t="shared" si="1"/>
        <v>THREE YEARS</v>
      </c>
      <c r="S33" s="4">
        <v>2000</v>
      </c>
      <c r="T33" s="3">
        <v>1200</v>
      </c>
      <c r="U33" s="8" t="s">
        <v>1482</v>
      </c>
    </row>
    <row r="34" spans="1:21" x14ac:dyDescent="0.25">
      <c r="A34" s="1">
        <v>32</v>
      </c>
      <c r="B34" s="8" t="s">
        <v>1153</v>
      </c>
      <c r="C34" s="8" t="s">
        <v>1189</v>
      </c>
      <c r="D34" s="8" t="s">
        <v>1235</v>
      </c>
      <c r="E34" s="8" t="s">
        <v>1286</v>
      </c>
      <c r="F34" s="8" t="s">
        <v>1318</v>
      </c>
      <c r="G34" s="7">
        <v>3</v>
      </c>
      <c r="H34" s="9">
        <v>3000</v>
      </c>
      <c r="I34" s="8" t="s">
        <v>1381</v>
      </c>
      <c r="J34" s="8" t="s">
        <v>1398</v>
      </c>
      <c r="K34" s="8" t="s">
        <v>1422</v>
      </c>
      <c r="L34" s="8" t="s">
        <v>1450</v>
      </c>
      <c r="M34" s="8" t="s">
        <v>1468</v>
      </c>
      <c r="N34" s="2" t="s">
        <v>1032</v>
      </c>
      <c r="O34" s="2" t="s">
        <v>1055</v>
      </c>
      <c r="P34" s="7">
        <f t="shared" si="0"/>
        <v>26</v>
      </c>
      <c r="Q34" s="7">
        <v>24</v>
      </c>
      <c r="R34" s="8" t="str">
        <f t="shared" si="1"/>
        <v>TWO YEARS</v>
      </c>
      <c r="S34" s="4">
        <v>1000</v>
      </c>
      <c r="T34" s="3">
        <v>500</v>
      </c>
      <c r="U34" s="8" t="s">
        <v>1483</v>
      </c>
    </row>
    <row r="35" spans="1:21" x14ac:dyDescent="0.25">
      <c r="A35" s="1">
        <v>33</v>
      </c>
      <c r="B35" s="8" t="s">
        <v>1154</v>
      </c>
      <c r="C35" s="8" t="s">
        <v>1196</v>
      </c>
      <c r="D35" s="8" t="s">
        <v>1236</v>
      </c>
      <c r="E35" s="8" t="s">
        <v>1276</v>
      </c>
      <c r="F35" s="8" t="s">
        <v>1319</v>
      </c>
      <c r="G35" s="7">
        <v>1</v>
      </c>
      <c r="H35" s="9">
        <v>10000</v>
      </c>
      <c r="I35" s="8" t="s">
        <v>1382</v>
      </c>
      <c r="J35" s="8" t="s">
        <v>1403</v>
      </c>
      <c r="K35" s="8" t="s">
        <v>1423</v>
      </c>
      <c r="L35" s="8" t="s">
        <v>1451</v>
      </c>
      <c r="M35" s="8" t="s">
        <v>1473</v>
      </c>
      <c r="N35" s="2" t="s">
        <v>1033</v>
      </c>
      <c r="O35" s="2" t="s">
        <v>1056</v>
      </c>
      <c r="P35" s="7">
        <f t="shared" si="0"/>
        <v>27</v>
      </c>
      <c r="Q35" s="7">
        <v>36</v>
      </c>
      <c r="R35" s="8" t="str">
        <f t="shared" si="1"/>
        <v>THREE YEARS</v>
      </c>
      <c r="S35" s="4">
        <v>1500</v>
      </c>
      <c r="T35" s="3">
        <v>1000</v>
      </c>
      <c r="U35" s="8" t="s">
        <v>1484</v>
      </c>
    </row>
    <row r="36" spans="1:21" x14ac:dyDescent="0.25">
      <c r="A36" s="1">
        <v>34</v>
      </c>
      <c r="B36" s="8" t="s">
        <v>1096</v>
      </c>
      <c r="C36" s="8" t="s">
        <v>1180</v>
      </c>
      <c r="D36" s="8" t="s">
        <v>1237</v>
      </c>
      <c r="E36" s="8" t="s">
        <v>1279</v>
      </c>
      <c r="F36" s="8" t="s">
        <v>1320</v>
      </c>
      <c r="G36" s="7">
        <v>2</v>
      </c>
      <c r="H36" s="9">
        <v>8000</v>
      </c>
      <c r="I36" s="8" t="s">
        <v>1366</v>
      </c>
      <c r="J36" s="8" t="s">
        <v>1406</v>
      </c>
      <c r="K36" s="8" t="s">
        <v>1422</v>
      </c>
      <c r="L36" s="8" t="s">
        <v>1435</v>
      </c>
      <c r="M36" s="8" t="s">
        <v>1474</v>
      </c>
      <c r="N36" s="2" t="s">
        <v>1034</v>
      </c>
      <c r="O36" s="2" t="s">
        <v>1057</v>
      </c>
      <c r="P36" s="7">
        <f t="shared" si="0"/>
        <v>26</v>
      </c>
      <c r="Q36" s="7">
        <v>24</v>
      </c>
      <c r="R36" s="8" t="str">
        <f t="shared" si="1"/>
        <v>TWO YEARS</v>
      </c>
      <c r="S36" s="4">
        <v>1200</v>
      </c>
      <c r="T36" s="3">
        <v>700</v>
      </c>
      <c r="U36" s="8" t="s">
        <v>1482</v>
      </c>
    </row>
    <row r="37" spans="1:21" x14ac:dyDescent="0.25">
      <c r="A37" s="1">
        <v>35</v>
      </c>
      <c r="B37" s="8" t="s">
        <v>1106</v>
      </c>
      <c r="C37" s="8" t="s">
        <v>1174</v>
      </c>
      <c r="D37" s="8" t="s">
        <v>1238</v>
      </c>
      <c r="E37" s="8" t="s">
        <v>1277</v>
      </c>
      <c r="F37" s="8" t="s">
        <v>1321</v>
      </c>
      <c r="G37" s="7">
        <v>1</v>
      </c>
      <c r="H37" s="9">
        <v>10000</v>
      </c>
      <c r="I37" s="8" t="s">
        <v>1364</v>
      </c>
      <c r="J37" s="8" t="s">
        <v>1404</v>
      </c>
      <c r="K37" s="8" t="s">
        <v>1421</v>
      </c>
      <c r="L37" s="8" t="s">
        <v>1433</v>
      </c>
      <c r="M37" s="8" t="s">
        <v>1465</v>
      </c>
      <c r="N37" s="2" t="s">
        <v>1035</v>
      </c>
      <c r="O37" s="2" t="s">
        <v>1058</v>
      </c>
      <c r="P37" s="7">
        <f t="shared" si="0"/>
        <v>23</v>
      </c>
      <c r="Q37" s="7">
        <v>36</v>
      </c>
      <c r="R37" s="8" t="str">
        <f t="shared" si="1"/>
        <v>THREE YEARS</v>
      </c>
      <c r="S37" s="4">
        <v>1500</v>
      </c>
      <c r="T37" s="3">
        <v>800</v>
      </c>
      <c r="U37" s="8" t="s">
        <v>1484</v>
      </c>
    </row>
    <row r="38" spans="1:21" x14ac:dyDescent="0.25">
      <c r="A38" s="1">
        <v>36</v>
      </c>
      <c r="B38" s="8" t="s">
        <v>1104</v>
      </c>
      <c r="C38" s="8" t="s">
        <v>1188</v>
      </c>
      <c r="D38" s="8" t="s">
        <v>1239</v>
      </c>
      <c r="E38" s="8" t="s">
        <v>1285</v>
      </c>
      <c r="F38" s="8" t="s">
        <v>1322</v>
      </c>
      <c r="G38" s="7">
        <v>1</v>
      </c>
      <c r="H38" s="9">
        <v>6000</v>
      </c>
      <c r="I38" s="8" t="s">
        <v>1383</v>
      </c>
      <c r="J38" s="8" t="s">
        <v>1402</v>
      </c>
      <c r="K38" s="8" t="s">
        <v>1420</v>
      </c>
      <c r="L38" s="8" t="s">
        <v>1452</v>
      </c>
      <c r="M38" s="8" t="s">
        <v>1472</v>
      </c>
      <c r="N38" s="2" t="s">
        <v>1036</v>
      </c>
      <c r="O38" s="2" t="s">
        <v>1059</v>
      </c>
      <c r="P38" s="7">
        <f t="shared" si="0"/>
        <v>23</v>
      </c>
      <c r="Q38" s="7">
        <v>24</v>
      </c>
      <c r="R38" s="8" t="str">
        <f t="shared" si="1"/>
        <v>TWO YEARS</v>
      </c>
      <c r="S38" s="4">
        <v>800</v>
      </c>
      <c r="T38" s="3">
        <v>500</v>
      </c>
      <c r="U38" s="8" t="s">
        <v>1485</v>
      </c>
    </row>
    <row r="39" spans="1:21" x14ac:dyDescent="0.25">
      <c r="A39" s="1">
        <v>37</v>
      </c>
      <c r="B39" s="8" t="s">
        <v>1097</v>
      </c>
      <c r="C39" s="8" t="s">
        <v>1189</v>
      </c>
      <c r="D39" s="8" t="s">
        <v>1240</v>
      </c>
      <c r="E39" s="8" t="s">
        <v>1274</v>
      </c>
      <c r="F39" s="8" t="s">
        <v>1323</v>
      </c>
      <c r="G39" s="7">
        <v>1</v>
      </c>
      <c r="H39" s="9">
        <v>25000</v>
      </c>
      <c r="I39" s="8" t="s">
        <v>1361</v>
      </c>
      <c r="J39" s="8" t="s">
        <v>1401</v>
      </c>
      <c r="K39" s="8" t="s">
        <v>1423</v>
      </c>
      <c r="L39" s="8" t="s">
        <v>1430</v>
      </c>
      <c r="M39" s="8" t="s">
        <v>1471</v>
      </c>
      <c r="N39" s="2" t="s">
        <v>1038</v>
      </c>
      <c r="O39" s="2" t="s">
        <v>1061</v>
      </c>
      <c r="P39" s="7">
        <f t="shared" si="0"/>
        <v>26</v>
      </c>
      <c r="Q39" s="7">
        <v>48</v>
      </c>
      <c r="R39" s="8" t="str">
        <f t="shared" si="1"/>
        <v>FOUR YEARS</v>
      </c>
      <c r="S39" s="4">
        <v>2000</v>
      </c>
      <c r="T39" s="3">
        <v>1200</v>
      </c>
      <c r="U39" s="8" t="s">
        <v>1482</v>
      </c>
    </row>
    <row r="40" spans="1:21" x14ac:dyDescent="0.25">
      <c r="A40" s="1">
        <v>38</v>
      </c>
      <c r="B40" s="8" t="s">
        <v>1155</v>
      </c>
      <c r="C40" s="8" t="s">
        <v>1190</v>
      </c>
      <c r="D40" s="8" t="s">
        <v>1241</v>
      </c>
      <c r="E40" s="8" t="s">
        <v>1268</v>
      </c>
      <c r="F40" s="8" t="s">
        <v>1324</v>
      </c>
      <c r="G40" s="7">
        <v>2</v>
      </c>
      <c r="H40" s="9">
        <v>20000</v>
      </c>
      <c r="I40" s="8" t="s">
        <v>1374</v>
      </c>
      <c r="J40" s="8" t="s">
        <v>1405</v>
      </c>
      <c r="K40" s="8" t="s">
        <v>1422</v>
      </c>
      <c r="L40" s="8" t="s">
        <v>1443</v>
      </c>
      <c r="M40" s="8" t="s">
        <v>1465</v>
      </c>
      <c r="N40" s="2" t="s">
        <v>1044</v>
      </c>
      <c r="O40" s="2" t="s">
        <v>1067</v>
      </c>
      <c r="P40" s="7">
        <f t="shared" si="0"/>
        <v>26</v>
      </c>
      <c r="Q40" s="7">
        <v>36</v>
      </c>
      <c r="R40" s="8" t="str">
        <f t="shared" si="1"/>
        <v>THREE YEARS</v>
      </c>
      <c r="S40" s="4">
        <v>1200</v>
      </c>
      <c r="T40" s="3">
        <v>700</v>
      </c>
      <c r="U40" s="8" t="s">
        <v>1484</v>
      </c>
    </row>
    <row r="41" spans="1:21" x14ac:dyDescent="0.25">
      <c r="A41" s="1">
        <v>39</v>
      </c>
      <c r="B41" s="8" t="s">
        <v>1098</v>
      </c>
      <c r="C41" s="8" t="s">
        <v>1189</v>
      </c>
      <c r="D41" s="8" t="s">
        <v>1242</v>
      </c>
      <c r="E41" s="8" t="s">
        <v>1273</v>
      </c>
      <c r="F41" s="8" t="s">
        <v>1325</v>
      </c>
      <c r="G41" s="7">
        <v>1</v>
      </c>
      <c r="H41" s="9">
        <v>500000</v>
      </c>
      <c r="I41" s="8" t="s">
        <v>1384</v>
      </c>
      <c r="J41" s="8" t="s">
        <v>1398</v>
      </c>
      <c r="K41" s="8" t="s">
        <v>1421</v>
      </c>
      <c r="L41" s="8" t="s">
        <v>1453</v>
      </c>
      <c r="M41" s="8" t="s">
        <v>1468</v>
      </c>
      <c r="N41" s="2" t="s">
        <v>1037</v>
      </c>
      <c r="O41" s="2" t="s">
        <v>1060</v>
      </c>
      <c r="P41" s="7">
        <f t="shared" si="0"/>
        <v>25</v>
      </c>
      <c r="Q41" s="7">
        <v>48</v>
      </c>
      <c r="R41" s="8" t="str">
        <f t="shared" si="1"/>
        <v>FOUR YEARS</v>
      </c>
      <c r="S41" s="4">
        <v>5000</v>
      </c>
      <c r="T41" s="3">
        <v>3000</v>
      </c>
      <c r="U41" s="8" t="s">
        <v>1482</v>
      </c>
    </row>
    <row r="42" spans="1:21" x14ac:dyDescent="0.25">
      <c r="A42" s="1">
        <v>40</v>
      </c>
      <c r="B42" s="8" t="s">
        <v>1107</v>
      </c>
      <c r="C42" s="8" t="s">
        <v>1184</v>
      </c>
      <c r="D42" s="8" t="s">
        <v>1243</v>
      </c>
      <c r="E42" s="8" t="s">
        <v>1271</v>
      </c>
      <c r="F42" s="8" t="s">
        <v>1326</v>
      </c>
      <c r="G42" s="7">
        <v>2</v>
      </c>
      <c r="H42" s="9">
        <v>5000</v>
      </c>
      <c r="I42" s="8" t="s">
        <v>1375</v>
      </c>
      <c r="J42" s="8" t="s">
        <v>1411</v>
      </c>
      <c r="K42" s="8" t="s">
        <v>1423</v>
      </c>
      <c r="L42" s="8" t="s">
        <v>1444</v>
      </c>
      <c r="M42" s="8" t="s">
        <v>1478</v>
      </c>
      <c r="N42" s="2" t="s">
        <v>1032</v>
      </c>
      <c r="O42" s="2" t="s">
        <v>1055</v>
      </c>
      <c r="P42" s="7">
        <f t="shared" si="0"/>
        <v>26</v>
      </c>
      <c r="Q42" s="7">
        <v>24</v>
      </c>
      <c r="R42" s="8" t="str">
        <f t="shared" si="1"/>
        <v>TWO YEARS</v>
      </c>
      <c r="S42" s="4">
        <v>1000</v>
      </c>
      <c r="T42" s="3">
        <v>500</v>
      </c>
      <c r="U42" s="8" t="s">
        <v>1483</v>
      </c>
    </row>
    <row r="43" spans="1:21" x14ac:dyDescent="0.25">
      <c r="A43" s="1">
        <v>41</v>
      </c>
      <c r="B43" s="8" t="s">
        <v>1099</v>
      </c>
      <c r="C43" s="8" t="s">
        <v>1197</v>
      </c>
      <c r="D43" s="8" t="s">
        <v>1244</v>
      </c>
      <c r="E43" s="8" t="s">
        <v>1275</v>
      </c>
      <c r="F43" s="8" t="s">
        <v>1327</v>
      </c>
      <c r="G43" s="7">
        <v>1</v>
      </c>
      <c r="H43" s="9">
        <v>15000</v>
      </c>
      <c r="I43" s="8" t="s">
        <v>1376</v>
      </c>
      <c r="J43" s="8" t="s">
        <v>1402</v>
      </c>
      <c r="K43" s="8" t="s">
        <v>1422</v>
      </c>
      <c r="L43" s="8" t="s">
        <v>1445</v>
      </c>
      <c r="M43" s="8" t="s">
        <v>1472</v>
      </c>
      <c r="N43" s="2" t="s">
        <v>1033</v>
      </c>
      <c r="O43" s="2" t="s">
        <v>1056</v>
      </c>
      <c r="P43" s="7">
        <f t="shared" si="0"/>
        <v>27</v>
      </c>
      <c r="Q43" s="7">
        <v>36</v>
      </c>
      <c r="R43" s="8" t="str">
        <f t="shared" si="1"/>
        <v>THREE YEARS</v>
      </c>
      <c r="S43" s="4">
        <v>2000</v>
      </c>
      <c r="T43" s="3">
        <v>1200</v>
      </c>
      <c r="U43" s="8" t="s">
        <v>1482</v>
      </c>
    </row>
    <row r="44" spans="1:21" x14ac:dyDescent="0.25">
      <c r="A44" s="1">
        <v>42</v>
      </c>
      <c r="B44" s="8" t="s">
        <v>1103</v>
      </c>
      <c r="C44" s="8" t="s">
        <v>1181</v>
      </c>
      <c r="D44" s="8" t="s">
        <v>1245</v>
      </c>
      <c r="E44" s="8" t="s">
        <v>1270</v>
      </c>
      <c r="F44" s="8" t="s">
        <v>1328</v>
      </c>
      <c r="G44" s="7">
        <v>1</v>
      </c>
      <c r="H44" s="9">
        <v>8000</v>
      </c>
      <c r="I44" s="8" t="s">
        <v>1377</v>
      </c>
      <c r="J44" s="8" t="s">
        <v>1397</v>
      </c>
      <c r="K44" s="8" t="s">
        <v>1421</v>
      </c>
      <c r="L44" s="8" t="s">
        <v>1446</v>
      </c>
      <c r="M44" s="8" t="s">
        <v>1467</v>
      </c>
      <c r="N44" s="2" t="s">
        <v>1034</v>
      </c>
      <c r="O44" s="2" t="s">
        <v>1057</v>
      </c>
      <c r="P44" s="7">
        <f t="shared" si="0"/>
        <v>26</v>
      </c>
      <c r="Q44" s="7">
        <v>48</v>
      </c>
      <c r="R44" s="8" t="str">
        <f t="shared" si="1"/>
        <v>FOUR YEARS</v>
      </c>
      <c r="S44" s="4">
        <v>1500</v>
      </c>
      <c r="T44" s="3">
        <v>1000</v>
      </c>
      <c r="U44" s="8" t="s">
        <v>1484</v>
      </c>
    </row>
    <row r="45" spans="1:21" x14ac:dyDescent="0.25">
      <c r="A45" s="1">
        <v>43</v>
      </c>
      <c r="B45" s="8" t="s">
        <v>1156</v>
      </c>
      <c r="C45" s="8" t="s">
        <v>1190</v>
      </c>
      <c r="D45" s="8" t="s">
        <v>1246</v>
      </c>
      <c r="E45" s="8" t="s">
        <v>1269</v>
      </c>
      <c r="F45" s="8" t="s">
        <v>1329</v>
      </c>
      <c r="G45" s="7">
        <v>1</v>
      </c>
      <c r="H45" s="9">
        <v>30000</v>
      </c>
      <c r="I45" s="8" t="s">
        <v>1385</v>
      </c>
      <c r="J45" s="8" t="s">
        <v>1398</v>
      </c>
      <c r="K45" s="8" t="s">
        <v>1423</v>
      </c>
      <c r="L45" s="8" t="s">
        <v>1454</v>
      </c>
      <c r="M45" s="8" t="s">
        <v>1468</v>
      </c>
      <c r="N45" s="2" t="s">
        <v>1035</v>
      </c>
      <c r="O45" s="2" t="s">
        <v>1058</v>
      </c>
      <c r="P45" s="7">
        <f t="shared" si="0"/>
        <v>23</v>
      </c>
      <c r="Q45" s="7">
        <v>36</v>
      </c>
      <c r="R45" s="8" t="str">
        <f t="shared" si="1"/>
        <v>THREE YEARS</v>
      </c>
      <c r="S45" s="4">
        <v>1800</v>
      </c>
      <c r="T45" s="3">
        <v>1000</v>
      </c>
      <c r="U45" s="8" t="s">
        <v>1483</v>
      </c>
    </row>
    <row r="46" spans="1:21" x14ac:dyDescent="0.25">
      <c r="A46" s="1">
        <v>44</v>
      </c>
      <c r="B46" s="8" t="s">
        <v>1157</v>
      </c>
      <c r="C46" s="8" t="s">
        <v>1185</v>
      </c>
      <c r="D46" s="8" t="s">
        <v>1247</v>
      </c>
      <c r="E46" s="8" t="s">
        <v>1283</v>
      </c>
      <c r="F46" s="8" t="s">
        <v>1330</v>
      </c>
      <c r="G46" s="7">
        <v>3</v>
      </c>
      <c r="H46" s="9">
        <v>2000</v>
      </c>
      <c r="I46" s="8" t="s">
        <v>1386</v>
      </c>
      <c r="J46" s="8" t="s">
        <v>1412</v>
      </c>
      <c r="K46" s="8" t="s">
        <v>1422</v>
      </c>
      <c r="L46" s="8" t="s">
        <v>1455</v>
      </c>
      <c r="M46" s="8" t="s">
        <v>1479</v>
      </c>
      <c r="N46" s="2" t="s">
        <v>1036</v>
      </c>
      <c r="O46" s="2" t="s">
        <v>1059</v>
      </c>
      <c r="P46" s="7">
        <f t="shared" si="0"/>
        <v>23</v>
      </c>
      <c r="Q46" s="7">
        <v>24</v>
      </c>
      <c r="R46" s="8" t="str">
        <f t="shared" si="1"/>
        <v>TWO YEARS</v>
      </c>
      <c r="S46" s="4">
        <v>800</v>
      </c>
      <c r="T46" s="3">
        <v>600</v>
      </c>
      <c r="U46" s="8" t="s">
        <v>1485</v>
      </c>
    </row>
    <row r="47" spans="1:21" x14ac:dyDescent="0.25">
      <c r="A47" s="1">
        <v>45</v>
      </c>
      <c r="B47" s="8" t="s">
        <v>1100</v>
      </c>
      <c r="C47" s="8" t="s">
        <v>1198</v>
      </c>
      <c r="D47" s="8" t="s">
        <v>1248</v>
      </c>
      <c r="E47" s="8" t="s">
        <v>1284</v>
      </c>
      <c r="F47" s="8" t="s">
        <v>1331</v>
      </c>
      <c r="G47" s="7">
        <v>1</v>
      </c>
      <c r="H47" s="9">
        <v>25000</v>
      </c>
      <c r="I47" s="8" t="s">
        <v>1370</v>
      </c>
      <c r="J47" s="8" t="s">
        <v>1410</v>
      </c>
      <c r="K47" s="8" t="s">
        <v>1421</v>
      </c>
      <c r="L47" s="8" t="s">
        <v>1439</v>
      </c>
      <c r="M47" s="8" t="s">
        <v>1475</v>
      </c>
      <c r="N47" s="2" t="s">
        <v>1038</v>
      </c>
      <c r="O47" s="2" t="s">
        <v>1061</v>
      </c>
      <c r="P47" s="7">
        <f t="shared" si="0"/>
        <v>26</v>
      </c>
      <c r="Q47" s="7">
        <v>36</v>
      </c>
      <c r="R47" s="8" t="str">
        <f t="shared" si="1"/>
        <v>THREE YEARS</v>
      </c>
      <c r="S47" s="4">
        <v>2000</v>
      </c>
      <c r="T47" s="3">
        <v>1200</v>
      </c>
      <c r="U47" s="8" t="s">
        <v>1482</v>
      </c>
    </row>
    <row r="48" spans="1:21" x14ac:dyDescent="0.25">
      <c r="A48" s="1">
        <v>46</v>
      </c>
      <c r="B48" s="8" t="s">
        <v>1158</v>
      </c>
      <c r="C48" s="8" t="s">
        <v>1197</v>
      </c>
      <c r="D48" s="8" t="s">
        <v>1249</v>
      </c>
      <c r="E48" s="8" t="s">
        <v>1277</v>
      </c>
      <c r="F48" s="8" t="s">
        <v>1332</v>
      </c>
      <c r="G48" s="7">
        <v>2</v>
      </c>
      <c r="H48" s="9">
        <v>15000</v>
      </c>
      <c r="I48" s="8" t="s">
        <v>1364</v>
      </c>
      <c r="J48" s="8" t="s">
        <v>1404</v>
      </c>
      <c r="K48" s="8" t="s">
        <v>1423</v>
      </c>
      <c r="L48" s="8" t="s">
        <v>1433</v>
      </c>
      <c r="M48" s="8" t="s">
        <v>1465</v>
      </c>
      <c r="N48" s="2" t="s">
        <v>1034</v>
      </c>
      <c r="O48" s="2" t="s">
        <v>1057</v>
      </c>
      <c r="P48" s="7">
        <f t="shared" si="0"/>
        <v>26</v>
      </c>
      <c r="Q48" s="7">
        <v>48</v>
      </c>
      <c r="R48" s="8" t="str">
        <f t="shared" si="1"/>
        <v>FOUR YEARS</v>
      </c>
      <c r="S48" s="4">
        <v>1500</v>
      </c>
      <c r="T48" s="3">
        <v>800</v>
      </c>
      <c r="U48" s="8" t="s">
        <v>1484</v>
      </c>
    </row>
    <row r="49" spans="1:21" x14ac:dyDescent="0.25">
      <c r="A49" s="1">
        <v>47</v>
      </c>
      <c r="B49" s="8" t="s">
        <v>1105</v>
      </c>
      <c r="C49" s="8" t="s">
        <v>1184</v>
      </c>
      <c r="D49" s="8" t="s">
        <v>1250</v>
      </c>
      <c r="E49" s="8" t="s">
        <v>1285</v>
      </c>
      <c r="F49" s="8" t="s">
        <v>1333</v>
      </c>
      <c r="G49" s="7">
        <v>3</v>
      </c>
      <c r="H49" s="9">
        <v>1000</v>
      </c>
      <c r="I49" s="8" t="s">
        <v>1383</v>
      </c>
      <c r="J49" s="8" t="s">
        <v>1402</v>
      </c>
      <c r="K49" s="8" t="s">
        <v>1422</v>
      </c>
      <c r="L49" s="8" t="s">
        <v>1452</v>
      </c>
      <c r="M49" s="8" t="s">
        <v>1472</v>
      </c>
      <c r="N49" s="2" t="s">
        <v>1035</v>
      </c>
      <c r="O49" s="2" t="s">
        <v>1058</v>
      </c>
      <c r="P49" s="7">
        <f t="shared" si="0"/>
        <v>23</v>
      </c>
      <c r="Q49" s="7">
        <v>24</v>
      </c>
      <c r="R49" s="8" t="str">
        <f t="shared" si="1"/>
        <v>TWO YEARS</v>
      </c>
      <c r="S49" s="4">
        <v>500</v>
      </c>
      <c r="T49" s="3">
        <v>300</v>
      </c>
      <c r="U49" s="8" t="s">
        <v>1485</v>
      </c>
    </row>
    <row r="50" spans="1:21" x14ac:dyDescent="0.25">
      <c r="A50" s="1">
        <v>48</v>
      </c>
      <c r="B50" s="8" t="s">
        <v>1101</v>
      </c>
      <c r="C50" s="8" t="s">
        <v>1185</v>
      </c>
      <c r="D50" s="8" t="s">
        <v>1251</v>
      </c>
      <c r="E50" s="8" t="s">
        <v>1288</v>
      </c>
      <c r="F50" s="8" t="s">
        <v>1334</v>
      </c>
      <c r="G50" s="7">
        <v>1</v>
      </c>
      <c r="H50" s="9">
        <v>40000</v>
      </c>
      <c r="I50" s="8" t="s">
        <v>1379</v>
      </c>
      <c r="J50" s="8" t="s">
        <v>1401</v>
      </c>
      <c r="K50" s="8" t="s">
        <v>1421</v>
      </c>
      <c r="L50" s="8" t="s">
        <v>1448</v>
      </c>
      <c r="M50" s="8" t="s">
        <v>1471</v>
      </c>
      <c r="N50" s="2" t="s">
        <v>1032</v>
      </c>
      <c r="O50" s="2" t="s">
        <v>1055</v>
      </c>
      <c r="P50" s="7">
        <f t="shared" si="0"/>
        <v>26</v>
      </c>
      <c r="Q50" s="7">
        <v>36</v>
      </c>
      <c r="R50" s="8" t="str">
        <f t="shared" si="1"/>
        <v>THREE YEARS</v>
      </c>
      <c r="S50" s="4">
        <v>3000</v>
      </c>
      <c r="T50" s="3">
        <v>2000</v>
      </c>
      <c r="U50" s="8" t="s">
        <v>1482</v>
      </c>
    </row>
    <row r="51" spans="1:21" x14ac:dyDescent="0.25">
      <c r="A51" s="1">
        <v>49</v>
      </c>
      <c r="B51" s="8" t="s">
        <v>1102</v>
      </c>
      <c r="C51" s="8" t="s">
        <v>1184</v>
      </c>
      <c r="D51" s="8" t="s">
        <v>1252</v>
      </c>
      <c r="E51" s="8" t="s">
        <v>1268</v>
      </c>
      <c r="F51" s="8" t="s">
        <v>1335</v>
      </c>
      <c r="G51" s="7">
        <v>1</v>
      </c>
      <c r="H51" s="9">
        <v>40000</v>
      </c>
      <c r="I51" s="8" t="s">
        <v>1387</v>
      </c>
      <c r="J51" s="8" t="s">
        <v>1405</v>
      </c>
      <c r="K51" s="8" t="s">
        <v>1423</v>
      </c>
      <c r="L51" s="8" t="s">
        <v>1456</v>
      </c>
      <c r="M51" s="8" t="s">
        <v>1465</v>
      </c>
      <c r="N51" s="2" t="s">
        <v>1033</v>
      </c>
      <c r="O51" s="2" t="s">
        <v>1056</v>
      </c>
      <c r="P51" s="7">
        <f t="shared" si="0"/>
        <v>27</v>
      </c>
      <c r="Q51" s="7">
        <v>48</v>
      </c>
      <c r="R51" s="8" t="str">
        <f t="shared" si="1"/>
        <v>FOUR YEARS</v>
      </c>
      <c r="S51" s="4">
        <v>2500</v>
      </c>
      <c r="T51" s="3">
        <v>1500</v>
      </c>
      <c r="U51" s="8" t="s">
        <v>1482</v>
      </c>
    </row>
    <row r="52" spans="1:21" x14ac:dyDescent="0.25">
      <c r="A52" s="1">
        <v>50</v>
      </c>
      <c r="B52" s="8" t="s">
        <v>1159</v>
      </c>
      <c r="C52" s="8" t="s">
        <v>1185</v>
      </c>
      <c r="D52" s="8" t="s">
        <v>1253</v>
      </c>
      <c r="E52" s="8" t="s">
        <v>1286</v>
      </c>
      <c r="F52" s="8" t="s">
        <v>1336</v>
      </c>
      <c r="G52" s="7">
        <v>2</v>
      </c>
      <c r="H52" s="9">
        <v>3000</v>
      </c>
      <c r="I52" s="8" t="s">
        <v>1358</v>
      </c>
      <c r="J52" s="8" t="s">
        <v>1398</v>
      </c>
      <c r="K52" s="8" t="s">
        <v>1422</v>
      </c>
      <c r="L52" s="8" t="s">
        <v>1427</v>
      </c>
      <c r="M52" s="8" t="s">
        <v>1468</v>
      </c>
      <c r="N52" s="2" t="s">
        <v>1034</v>
      </c>
      <c r="O52" s="2" t="s">
        <v>1057</v>
      </c>
      <c r="P52" s="7">
        <f t="shared" si="0"/>
        <v>26</v>
      </c>
      <c r="Q52" s="7">
        <v>24</v>
      </c>
      <c r="R52" s="8" t="str">
        <f t="shared" si="1"/>
        <v>TWO YEARS</v>
      </c>
      <c r="S52" s="4">
        <v>1000</v>
      </c>
      <c r="T52" s="3">
        <v>500</v>
      </c>
      <c r="U52" s="8" t="s">
        <v>1483</v>
      </c>
    </row>
    <row r="53" spans="1:21" x14ac:dyDescent="0.25">
      <c r="A53" s="1">
        <v>50</v>
      </c>
      <c r="B53" s="8" t="s">
        <v>1159</v>
      </c>
      <c r="C53" s="8" t="s">
        <v>1185</v>
      </c>
      <c r="D53" s="8" t="s">
        <v>1253</v>
      </c>
      <c r="E53" s="8" t="s">
        <v>1286</v>
      </c>
      <c r="F53" s="8" t="s">
        <v>1336</v>
      </c>
      <c r="G53" s="7">
        <v>2</v>
      </c>
      <c r="H53" s="9">
        <v>3000</v>
      </c>
      <c r="I53" s="8" t="s">
        <v>1358</v>
      </c>
      <c r="J53" s="8" t="s">
        <v>1398</v>
      </c>
      <c r="K53" s="8" t="s">
        <v>1422</v>
      </c>
      <c r="L53" s="8" t="s">
        <v>1427</v>
      </c>
      <c r="M53" s="8" t="s">
        <v>1468</v>
      </c>
      <c r="N53" s="2" t="s">
        <v>1034</v>
      </c>
      <c r="O53" s="2" t="s">
        <v>1057</v>
      </c>
      <c r="P53" s="7">
        <f t="shared" si="0"/>
        <v>26</v>
      </c>
      <c r="Q53" s="7">
        <v>24</v>
      </c>
      <c r="R53" s="8" t="str">
        <f t="shared" si="1"/>
        <v>TWO YEARS</v>
      </c>
      <c r="S53" s="4">
        <v>1000</v>
      </c>
      <c r="T53" s="3">
        <v>500</v>
      </c>
      <c r="U53" s="8" t="s">
        <v>1483</v>
      </c>
    </row>
    <row r="54" spans="1:21" x14ac:dyDescent="0.25">
      <c r="A54" s="1">
        <v>51</v>
      </c>
      <c r="B54" s="8" t="s">
        <v>1103</v>
      </c>
      <c r="C54" s="8" t="s">
        <v>1181</v>
      </c>
      <c r="D54" s="8" t="s">
        <v>1245</v>
      </c>
      <c r="E54" s="8" t="s">
        <v>1270</v>
      </c>
      <c r="F54" s="8" t="s">
        <v>1337</v>
      </c>
      <c r="G54" s="7">
        <v>1</v>
      </c>
      <c r="H54" s="9">
        <v>20000</v>
      </c>
      <c r="I54" s="8" t="s">
        <v>1388</v>
      </c>
      <c r="J54" s="8" t="s">
        <v>1397</v>
      </c>
      <c r="K54" s="8" t="s">
        <v>1421</v>
      </c>
      <c r="L54" s="8" t="s">
        <v>1457</v>
      </c>
      <c r="M54" s="8" t="s">
        <v>1467</v>
      </c>
      <c r="N54" s="2" t="s">
        <v>1037</v>
      </c>
      <c r="O54" s="2" t="s">
        <v>1060</v>
      </c>
      <c r="P54" s="7">
        <f t="shared" si="0"/>
        <v>25</v>
      </c>
      <c r="Q54" s="7">
        <v>36</v>
      </c>
      <c r="R54" s="8" t="str">
        <f t="shared" si="1"/>
        <v>THREE YEARS</v>
      </c>
      <c r="S54" s="4">
        <v>2500</v>
      </c>
      <c r="T54" s="3">
        <v>1500</v>
      </c>
      <c r="U54" s="8" t="s">
        <v>1482</v>
      </c>
    </row>
    <row r="55" spans="1:21" x14ac:dyDescent="0.25">
      <c r="A55" s="1">
        <v>52</v>
      </c>
      <c r="B55" s="8" t="s">
        <v>1154</v>
      </c>
      <c r="C55" s="8" t="s">
        <v>1196</v>
      </c>
      <c r="D55" s="8" t="s">
        <v>1236</v>
      </c>
      <c r="E55" s="8" t="s">
        <v>1276</v>
      </c>
      <c r="F55" s="8" t="s">
        <v>1338</v>
      </c>
      <c r="G55" s="7">
        <v>1</v>
      </c>
      <c r="H55" s="9">
        <v>70000</v>
      </c>
      <c r="I55" s="8" t="s">
        <v>1363</v>
      </c>
      <c r="J55" s="8" t="s">
        <v>1403</v>
      </c>
      <c r="K55" s="8" t="s">
        <v>1423</v>
      </c>
      <c r="L55" s="8" t="s">
        <v>1432</v>
      </c>
      <c r="M55" s="8" t="s">
        <v>1473</v>
      </c>
      <c r="N55" s="2" t="s">
        <v>1032</v>
      </c>
      <c r="O55" s="2" t="s">
        <v>1055</v>
      </c>
      <c r="P55" s="7">
        <f t="shared" si="0"/>
        <v>26</v>
      </c>
      <c r="Q55" s="7">
        <v>48</v>
      </c>
      <c r="R55" s="8" t="str">
        <f t="shared" si="1"/>
        <v>FOUR YEARS</v>
      </c>
      <c r="S55" s="4">
        <v>3000</v>
      </c>
      <c r="T55" s="3">
        <v>2000</v>
      </c>
      <c r="U55" s="8" t="s">
        <v>1484</v>
      </c>
    </row>
    <row r="56" spans="1:21" x14ac:dyDescent="0.25">
      <c r="A56" s="1">
        <v>53</v>
      </c>
      <c r="B56" s="8" t="s">
        <v>1106</v>
      </c>
      <c r="C56" s="8" t="s">
        <v>1174</v>
      </c>
      <c r="D56" s="8" t="s">
        <v>1238</v>
      </c>
      <c r="E56" s="8" t="s">
        <v>1277</v>
      </c>
      <c r="F56" s="8" t="s">
        <v>1299</v>
      </c>
      <c r="G56" s="7">
        <v>1</v>
      </c>
      <c r="H56" s="9">
        <v>30000</v>
      </c>
      <c r="I56" s="8" t="s">
        <v>1364</v>
      </c>
      <c r="J56" s="8" t="s">
        <v>1404</v>
      </c>
      <c r="K56" s="8" t="s">
        <v>1422</v>
      </c>
      <c r="L56" s="8" t="s">
        <v>1433</v>
      </c>
      <c r="M56" s="8" t="s">
        <v>1465</v>
      </c>
      <c r="N56" s="2" t="s">
        <v>1038</v>
      </c>
      <c r="O56" s="2" t="s">
        <v>1061</v>
      </c>
      <c r="P56" s="7">
        <f t="shared" si="0"/>
        <v>26</v>
      </c>
      <c r="Q56" s="7">
        <v>36</v>
      </c>
      <c r="R56" s="8" t="str">
        <f t="shared" si="1"/>
        <v>THREE YEARS</v>
      </c>
      <c r="S56" s="4">
        <v>1500</v>
      </c>
      <c r="T56" s="3">
        <v>800</v>
      </c>
      <c r="U56" s="8" t="s">
        <v>1484</v>
      </c>
    </row>
    <row r="57" spans="1:21" x14ac:dyDescent="0.25">
      <c r="A57" s="1">
        <v>54</v>
      </c>
      <c r="B57" s="8" t="s">
        <v>1104</v>
      </c>
      <c r="C57" s="8" t="s">
        <v>1188</v>
      </c>
      <c r="D57" s="8" t="s">
        <v>1239</v>
      </c>
      <c r="E57" s="8" t="s">
        <v>1285</v>
      </c>
      <c r="F57" s="8" t="s">
        <v>1307</v>
      </c>
      <c r="G57" s="7">
        <v>1</v>
      </c>
      <c r="H57" s="9">
        <v>5000</v>
      </c>
      <c r="I57" s="8" t="s">
        <v>1372</v>
      </c>
      <c r="J57" s="8" t="s">
        <v>1408</v>
      </c>
      <c r="K57" s="8" t="s">
        <v>1420</v>
      </c>
      <c r="L57" s="8" t="s">
        <v>1458</v>
      </c>
      <c r="M57" s="8" t="s">
        <v>1476</v>
      </c>
      <c r="N57" s="2" t="s">
        <v>1034</v>
      </c>
      <c r="O57" s="2" t="s">
        <v>1057</v>
      </c>
      <c r="P57" s="7">
        <f t="shared" si="0"/>
        <v>26</v>
      </c>
      <c r="Q57" s="7">
        <v>24</v>
      </c>
      <c r="R57" s="8" t="str">
        <f t="shared" si="1"/>
        <v>TWO YEARS</v>
      </c>
      <c r="S57" s="4">
        <v>800</v>
      </c>
      <c r="T57" s="3">
        <v>600</v>
      </c>
      <c r="U57" s="8" t="s">
        <v>1482</v>
      </c>
    </row>
    <row r="58" spans="1:21" x14ac:dyDescent="0.25">
      <c r="A58" s="1">
        <v>55</v>
      </c>
      <c r="B58" s="8" t="s">
        <v>1097</v>
      </c>
      <c r="C58" s="8" t="s">
        <v>1189</v>
      </c>
      <c r="D58" s="8" t="s">
        <v>1240</v>
      </c>
      <c r="E58" s="8" t="s">
        <v>1274</v>
      </c>
      <c r="F58" s="8" t="s">
        <v>1296</v>
      </c>
      <c r="G58" s="7">
        <v>2</v>
      </c>
      <c r="H58" s="9">
        <v>10000</v>
      </c>
      <c r="I58" s="8" t="s">
        <v>1361</v>
      </c>
      <c r="J58" s="8" t="s">
        <v>1401</v>
      </c>
      <c r="K58" s="8" t="s">
        <v>1423</v>
      </c>
      <c r="L58" s="8" t="s">
        <v>1430</v>
      </c>
      <c r="M58" s="8" t="s">
        <v>1471</v>
      </c>
      <c r="N58" s="2" t="s">
        <v>1035</v>
      </c>
      <c r="O58" s="2" t="s">
        <v>1058</v>
      </c>
      <c r="P58" s="7">
        <f t="shared" si="0"/>
        <v>23</v>
      </c>
      <c r="Q58" s="7">
        <v>48</v>
      </c>
      <c r="R58" s="8" t="str">
        <f t="shared" si="1"/>
        <v>FOUR YEARS</v>
      </c>
      <c r="S58" s="4">
        <v>2000</v>
      </c>
      <c r="T58" s="3">
        <v>1200</v>
      </c>
      <c r="U58" s="8" t="s">
        <v>1482</v>
      </c>
    </row>
    <row r="59" spans="1:21" x14ac:dyDescent="0.25">
      <c r="A59" s="1">
        <v>56</v>
      </c>
      <c r="B59" s="8" t="s">
        <v>1155</v>
      </c>
      <c r="C59" s="8" t="s">
        <v>1190</v>
      </c>
      <c r="D59" s="8" t="s">
        <v>1241</v>
      </c>
      <c r="E59" s="8" t="s">
        <v>1268</v>
      </c>
      <c r="F59" s="8" t="s">
        <v>1290</v>
      </c>
      <c r="G59" s="7">
        <v>1</v>
      </c>
      <c r="H59" s="9">
        <v>8000</v>
      </c>
      <c r="I59" s="8" t="s">
        <v>1374</v>
      </c>
      <c r="J59" s="8" t="s">
        <v>1405</v>
      </c>
      <c r="K59" s="8" t="s">
        <v>1422</v>
      </c>
      <c r="L59" s="8" t="s">
        <v>1443</v>
      </c>
      <c r="M59" s="8" t="s">
        <v>1465</v>
      </c>
      <c r="N59" s="2" t="s">
        <v>1032</v>
      </c>
      <c r="O59" s="2" t="s">
        <v>1055</v>
      </c>
      <c r="P59" s="7">
        <f t="shared" si="0"/>
        <v>26</v>
      </c>
      <c r="Q59" s="7">
        <v>36</v>
      </c>
      <c r="R59" s="8" t="str">
        <f t="shared" si="1"/>
        <v>THREE YEARS</v>
      </c>
      <c r="S59" s="4">
        <v>1000</v>
      </c>
      <c r="T59" s="3">
        <v>500</v>
      </c>
      <c r="U59" s="8" t="s">
        <v>1483</v>
      </c>
    </row>
    <row r="60" spans="1:21" x14ac:dyDescent="0.25">
      <c r="A60" s="1">
        <v>57</v>
      </c>
      <c r="B60" s="8" t="s">
        <v>1098</v>
      </c>
      <c r="C60" s="8" t="s">
        <v>1189</v>
      </c>
      <c r="D60" s="8" t="s">
        <v>1242</v>
      </c>
      <c r="E60" s="8" t="s">
        <v>1273</v>
      </c>
      <c r="F60" s="8" t="s">
        <v>1295</v>
      </c>
      <c r="G60" s="7">
        <v>1</v>
      </c>
      <c r="H60" s="9">
        <v>250000</v>
      </c>
      <c r="I60" s="8" t="s">
        <v>1360</v>
      </c>
      <c r="J60" s="8" t="s">
        <v>1400</v>
      </c>
      <c r="K60" s="8" t="s">
        <v>1421</v>
      </c>
      <c r="L60" s="8" t="s">
        <v>1429</v>
      </c>
      <c r="M60" s="8" t="s">
        <v>1470</v>
      </c>
      <c r="N60" s="2" t="s">
        <v>1038</v>
      </c>
      <c r="O60" s="2" t="s">
        <v>1061</v>
      </c>
      <c r="P60" s="7">
        <f t="shared" si="0"/>
        <v>26</v>
      </c>
      <c r="Q60" s="7">
        <v>48</v>
      </c>
      <c r="R60" s="8" t="str">
        <f t="shared" si="1"/>
        <v>FOUR YEARS</v>
      </c>
      <c r="S60" s="4">
        <v>5000</v>
      </c>
      <c r="T60" s="3">
        <v>3000</v>
      </c>
      <c r="U60" s="8" t="s">
        <v>1482</v>
      </c>
    </row>
    <row r="61" spans="1:21" x14ac:dyDescent="0.25">
      <c r="A61" s="1">
        <v>58</v>
      </c>
      <c r="B61" s="8" t="s">
        <v>1107</v>
      </c>
      <c r="C61" s="8" t="s">
        <v>1184</v>
      </c>
      <c r="D61" s="8" t="s">
        <v>1243</v>
      </c>
      <c r="E61" s="8" t="s">
        <v>1271</v>
      </c>
      <c r="F61" s="8" t="s">
        <v>1311</v>
      </c>
      <c r="G61" s="7">
        <v>2</v>
      </c>
      <c r="H61" s="9">
        <v>8000</v>
      </c>
      <c r="I61" s="8" t="s">
        <v>1375</v>
      </c>
      <c r="J61" s="8" t="s">
        <v>1411</v>
      </c>
      <c r="K61" s="8" t="s">
        <v>1423</v>
      </c>
      <c r="L61" s="8" t="s">
        <v>1444</v>
      </c>
      <c r="M61" s="8" t="s">
        <v>1478</v>
      </c>
      <c r="N61" s="2" t="s">
        <v>1034</v>
      </c>
      <c r="O61" s="2" t="s">
        <v>1057</v>
      </c>
      <c r="P61" s="7">
        <f t="shared" si="0"/>
        <v>26</v>
      </c>
      <c r="Q61" s="7">
        <v>24</v>
      </c>
      <c r="R61" s="8" t="str">
        <f t="shared" si="1"/>
        <v>TWO YEARS</v>
      </c>
      <c r="S61" s="4">
        <v>1000</v>
      </c>
      <c r="T61" s="3">
        <v>500</v>
      </c>
      <c r="U61" s="8" t="s">
        <v>1483</v>
      </c>
    </row>
    <row r="62" spans="1:21" x14ac:dyDescent="0.25">
      <c r="A62" s="1">
        <v>59</v>
      </c>
      <c r="B62" s="8" t="s">
        <v>1099</v>
      </c>
      <c r="C62" s="8" t="s">
        <v>1197</v>
      </c>
      <c r="D62" s="8" t="s">
        <v>1244</v>
      </c>
      <c r="E62" s="8" t="s">
        <v>1275</v>
      </c>
      <c r="F62" s="8" t="s">
        <v>1297</v>
      </c>
      <c r="G62" s="7">
        <v>1</v>
      </c>
      <c r="H62" s="9">
        <v>40000</v>
      </c>
      <c r="I62" s="8" t="s">
        <v>1362</v>
      </c>
      <c r="J62" s="8" t="s">
        <v>1402</v>
      </c>
      <c r="K62" s="8" t="s">
        <v>1422</v>
      </c>
      <c r="L62" s="8" t="s">
        <v>1431</v>
      </c>
      <c r="M62" s="8" t="s">
        <v>1472</v>
      </c>
      <c r="N62" s="2" t="s">
        <v>1035</v>
      </c>
      <c r="O62" s="2" t="s">
        <v>1058</v>
      </c>
      <c r="P62" s="7">
        <f t="shared" si="0"/>
        <v>23</v>
      </c>
      <c r="Q62" s="7">
        <v>36</v>
      </c>
      <c r="R62" s="8" t="str">
        <f t="shared" si="1"/>
        <v>THREE YEARS</v>
      </c>
      <c r="S62" s="4">
        <v>1500</v>
      </c>
      <c r="T62" s="3">
        <v>800</v>
      </c>
      <c r="U62" s="8" t="s">
        <v>1484</v>
      </c>
    </row>
    <row r="63" spans="1:21" x14ac:dyDescent="0.25">
      <c r="A63" s="1">
        <v>60</v>
      </c>
      <c r="B63" s="8" t="s">
        <v>1103</v>
      </c>
      <c r="C63" s="8" t="s">
        <v>1181</v>
      </c>
      <c r="D63" s="8" t="s">
        <v>1245</v>
      </c>
      <c r="E63" s="8" t="s">
        <v>1270</v>
      </c>
      <c r="F63" s="8" t="s">
        <v>1339</v>
      </c>
      <c r="G63" s="7">
        <v>1</v>
      </c>
      <c r="H63" s="9">
        <v>30000</v>
      </c>
      <c r="I63" s="8" t="s">
        <v>1377</v>
      </c>
      <c r="J63" s="8" t="s">
        <v>1397</v>
      </c>
      <c r="K63" s="8" t="s">
        <v>1421</v>
      </c>
      <c r="L63" s="8" t="s">
        <v>1446</v>
      </c>
      <c r="M63" s="8" t="s">
        <v>1467</v>
      </c>
      <c r="N63" s="2" t="s">
        <v>1036</v>
      </c>
      <c r="O63" s="2" t="s">
        <v>1059</v>
      </c>
      <c r="P63" s="7">
        <f t="shared" si="0"/>
        <v>23</v>
      </c>
      <c r="Q63" s="7">
        <v>48</v>
      </c>
      <c r="R63" s="8" t="str">
        <f t="shared" si="1"/>
        <v>FOUR YEARS</v>
      </c>
      <c r="S63" s="4">
        <v>2000</v>
      </c>
      <c r="T63" s="3">
        <v>1200</v>
      </c>
      <c r="U63" s="8" t="s">
        <v>1482</v>
      </c>
    </row>
    <row r="64" spans="1:21" x14ac:dyDescent="0.25">
      <c r="A64" s="1">
        <v>61</v>
      </c>
      <c r="B64" s="8" t="s">
        <v>1102</v>
      </c>
      <c r="C64" s="8" t="s">
        <v>1184</v>
      </c>
      <c r="D64" s="8" t="s">
        <v>1252</v>
      </c>
      <c r="E64" s="8" t="s">
        <v>1269</v>
      </c>
      <c r="F64" s="8" t="s">
        <v>1294</v>
      </c>
      <c r="G64" s="7">
        <v>1</v>
      </c>
      <c r="H64" s="9">
        <v>40000</v>
      </c>
      <c r="I64" s="8" t="s">
        <v>1359</v>
      </c>
      <c r="J64" s="8" t="s">
        <v>1399</v>
      </c>
      <c r="K64" s="8" t="s">
        <v>1423</v>
      </c>
      <c r="L64" s="8" t="s">
        <v>1428</v>
      </c>
      <c r="M64" s="8" t="s">
        <v>1469</v>
      </c>
      <c r="N64" s="2" t="s">
        <v>1033</v>
      </c>
      <c r="O64" s="2" t="s">
        <v>1056</v>
      </c>
      <c r="P64" s="7">
        <f t="shared" si="0"/>
        <v>27</v>
      </c>
      <c r="Q64" s="7">
        <v>36</v>
      </c>
      <c r="R64" s="8" t="str">
        <f t="shared" si="1"/>
        <v>THREE YEARS</v>
      </c>
      <c r="S64" s="4">
        <v>2000</v>
      </c>
      <c r="T64" s="3">
        <v>1200</v>
      </c>
      <c r="U64" s="8" t="s">
        <v>1482</v>
      </c>
    </row>
    <row r="65" spans="1:21" x14ac:dyDescent="0.25">
      <c r="A65" s="1">
        <v>62</v>
      </c>
      <c r="B65" s="8" t="s">
        <v>1101</v>
      </c>
      <c r="C65" s="8" t="s">
        <v>1185</v>
      </c>
      <c r="D65" s="8" t="s">
        <v>1251</v>
      </c>
      <c r="E65" s="8" t="s">
        <v>1288</v>
      </c>
      <c r="F65" s="8" t="s">
        <v>1291</v>
      </c>
      <c r="G65" s="7">
        <v>1</v>
      </c>
      <c r="H65" s="9">
        <v>500000</v>
      </c>
      <c r="I65" s="8" t="s">
        <v>1356</v>
      </c>
      <c r="J65" s="8" t="s">
        <v>1396</v>
      </c>
      <c r="K65" s="8" t="s">
        <v>1422</v>
      </c>
      <c r="L65" s="8" t="s">
        <v>1425</v>
      </c>
      <c r="M65" s="8" t="s">
        <v>1466</v>
      </c>
      <c r="N65" s="2" t="s">
        <v>1034</v>
      </c>
      <c r="O65" s="2" t="s">
        <v>1057</v>
      </c>
      <c r="P65" s="7">
        <f t="shared" si="0"/>
        <v>26</v>
      </c>
      <c r="Q65" s="7">
        <v>48</v>
      </c>
      <c r="R65" s="8" t="str">
        <f t="shared" si="1"/>
        <v>FOUR YEARS</v>
      </c>
      <c r="S65" s="4">
        <v>5000</v>
      </c>
      <c r="T65" s="3">
        <v>3000</v>
      </c>
      <c r="U65" s="8" t="s">
        <v>1482</v>
      </c>
    </row>
    <row r="66" spans="1:21" x14ac:dyDescent="0.25">
      <c r="A66" s="1">
        <v>63</v>
      </c>
      <c r="B66" s="8" t="s">
        <v>1105</v>
      </c>
      <c r="C66" s="8" t="s">
        <v>1184</v>
      </c>
      <c r="D66" s="8" t="s">
        <v>1250</v>
      </c>
      <c r="E66" s="8" t="s">
        <v>1285</v>
      </c>
      <c r="F66" s="8" t="s">
        <v>1340</v>
      </c>
      <c r="G66" s="7">
        <v>1</v>
      </c>
      <c r="H66" s="9">
        <v>15000</v>
      </c>
      <c r="I66" s="8" t="s">
        <v>1357</v>
      </c>
      <c r="J66" s="8" t="s">
        <v>1397</v>
      </c>
      <c r="K66" s="8" t="s">
        <v>1421</v>
      </c>
      <c r="L66" s="8" t="s">
        <v>1426</v>
      </c>
      <c r="M66" s="8" t="s">
        <v>1467</v>
      </c>
      <c r="N66" s="2" t="s">
        <v>1037</v>
      </c>
      <c r="O66" s="2" t="s">
        <v>1060</v>
      </c>
      <c r="P66" s="7">
        <f t="shared" ref="P66:P129" si="2">_xlfn.DAYS(O66,N66)</f>
        <v>25</v>
      </c>
      <c r="Q66" s="7">
        <v>36</v>
      </c>
      <c r="R66" s="8" t="str">
        <f t="shared" si="1"/>
        <v>THREE YEARS</v>
      </c>
      <c r="S66" s="4">
        <v>2500</v>
      </c>
      <c r="T66" s="3">
        <v>1500</v>
      </c>
      <c r="U66" s="8" t="s">
        <v>1482</v>
      </c>
    </row>
    <row r="67" spans="1:21" x14ac:dyDescent="0.25">
      <c r="A67" s="1">
        <v>64</v>
      </c>
      <c r="B67" s="8" t="s">
        <v>1157</v>
      </c>
      <c r="C67" s="8" t="s">
        <v>1185</v>
      </c>
      <c r="D67" s="8" t="s">
        <v>1247</v>
      </c>
      <c r="E67" s="8" t="s">
        <v>1283</v>
      </c>
      <c r="F67" s="8" t="s">
        <v>1341</v>
      </c>
      <c r="G67" s="7">
        <v>3</v>
      </c>
      <c r="H67" s="9">
        <v>2000</v>
      </c>
      <c r="I67" s="8" t="s">
        <v>1386</v>
      </c>
      <c r="J67" s="8" t="s">
        <v>1412</v>
      </c>
      <c r="K67" s="8" t="s">
        <v>1423</v>
      </c>
      <c r="L67" s="8" t="s">
        <v>1455</v>
      </c>
      <c r="M67" s="8" t="s">
        <v>1479</v>
      </c>
      <c r="N67" s="2" t="s">
        <v>1032</v>
      </c>
      <c r="O67" s="2" t="s">
        <v>1055</v>
      </c>
      <c r="P67" s="7">
        <f t="shared" si="2"/>
        <v>26</v>
      </c>
      <c r="Q67" s="7">
        <v>24</v>
      </c>
      <c r="R67" s="8" t="str">
        <f t="shared" ref="R67:R130" si="3">IF(Q67=12,"ONE YEAR",IF(Q67=24,"TWO YEARS",IF(Q67=36,"THREE YEARS", IF(Q67= 48, "FOUR YEARS", IF(Q67= 60, "FIVE YEARS","NO WARRANTY")))))</f>
        <v>TWO YEARS</v>
      </c>
      <c r="S67" s="4">
        <v>800</v>
      </c>
      <c r="T67" s="3">
        <v>600</v>
      </c>
      <c r="U67" s="8" t="s">
        <v>1485</v>
      </c>
    </row>
    <row r="68" spans="1:21" x14ac:dyDescent="0.25">
      <c r="A68" s="1">
        <v>65</v>
      </c>
      <c r="B68" s="8" t="s">
        <v>1100</v>
      </c>
      <c r="C68" s="8" t="s">
        <v>1198</v>
      </c>
      <c r="D68" s="8" t="s">
        <v>1248</v>
      </c>
      <c r="E68" s="8" t="s">
        <v>1284</v>
      </c>
      <c r="F68" s="8" t="s">
        <v>1342</v>
      </c>
      <c r="G68" s="7">
        <v>1</v>
      </c>
      <c r="H68" s="9">
        <v>25000</v>
      </c>
      <c r="I68" s="8" t="s">
        <v>1370</v>
      </c>
      <c r="J68" s="8" t="s">
        <v>1410</v>
      </c>
      <c r="K68" s="8" t="s">
        <v>1422</v>
      </c>
      <c r="L68" s="8" t="s">
        <v>1439</v>
      </c>
      <c r="M68" s="8" t="s">
        <v>1475</v>
      </c>
      <c r="N68" s="2" t="s">
        <v>1038</v>
      </c>
      <c r="O68" s="2" t="s">
        <v>1061</v>
      </c>
      <c r="P68" s="7">
        <f t="shared" si="2"/>
        <v>26</v>
      </c>
      <c r="Q68" s="7">
        <v>36</v>
      </c>
      <c r="R68" s="8" t="str">
        <f t="shared" si="3"/>
        <v>THREE YEARS</v>
      </c>
      <c r="S68" s="4">
        <v>2000</v>
      </c>
      <c r="T68" s="3">
        <v>1200</v>
      </c>
      <c r="U68" s="8" t="s">
        <v>1482</v>
      </c>
    </row>
    <row r="69" spans="1:21" x14ac:dyDescent="0.25">
      <c r="A69" s="1">
        <v>66</v>
      </c>
      <c r="B69" s="8" t="s">
        <v>1158</v>
      </c>
      <c r="C69" s="8" t="s">
        <v>1197</v>
      </c>
      <c r="D69" s="8" t="s">
        <v>1249</v>
      </c>
      <c r="E69" s="8" t="s">
        <v>1277</v>
      </c>
      <c r="F69" s="8" t="s">
        <v>1310</v>
      </c>
      <c r="G69" s="7">
        <v>2</v>
      </c>
      <c r="H69" s="9">
        <v>12000</v>
      </c>
      <c r="I69" s="8" t="s">
        <v>1364</v>
      </c>
      <c r="J69" s="8" t="s">
        <v>1404</v>
      </c>
      <c r="K69" s="8" t="s">
        <v>1421</v>
      </c>
      <c r="L69" s="8" t="s">
        <v>1433</v>
      </c>
      <c r="M69" s="8" t="s">
        <v>1465</v>
      </c>
      <c r="N69" s="2" t="s">
        <v>1034</v>
      </c>
      <c r="O69" s="2" t="s">
        <v>1057</v>
      </c>
      <c r="P69" s="7">
        <f t="shared" si="2"/>
        <v>26</v>
      </c>
      <c r="Q69" s="7">
        <v>48</v>
      </c>
      <c r="R69" s="8" t="str">
        <f t="shared" si="3"/>
        <v>FOUR YEARS</v>
      </c>
      <c r="S69" s="4">
        <v>1500</v>
      </c>
      <c r="T69" s="3">
        <v>800</v>
      </c>
      <c r="U69" s="8" t="s">
        <v>1484</v>
      </c>
    </row>
    <row r="70" spans="1:21" x14ac:dyDescent="0.25">
      <c r="A70" s="1">
        <v>67</v>
      </c>
      <c r="B70" s="8" t="s">
        <v>1105</v>
      </c>
      <c r="C70" s="8" t="s">
        <v>1184</v>
      </c>
      <c r="D70" s="8" t="s">
        <v>1250</v>
      </c>
      <c r="E70" s="8" t="s">
        <v>1285</v>
      </c>
      <c r="F70" s="8" t="s">
        <v>1333</v>
      </c>
      <c r="G70" s="7">
        <v>3</v>
      </c>
      <c r="H70" s="9">
        <v>1000</v>
      </c>
      <c r="I70" s="8" t="s">
        <v>1383</v>
      </c>
      <c r="J70" s="8" t="s">
        <v>1402</v>
      </c>
      <c r="K70" s="8" t="s">
        <v>1422</v>
      </c>
      <c r="L70" s="8" t="s">
        <v>1452</v>
      </c>
      <c r="M70" s="8" t="s">
        <v>1472</v>
      </c>
      <c r="N70" s="2" t="s">
        <v>1035</v>
      </c>
      <c r="O70" s="2" t="s">
        <v>1058</v>
      </c>
      <c r="P70" s="7">
        <f t="shared" si="2"/>
        <v>23</v>
      </c>
      <c r="Q70" s="7">
        <v>24</v>
      </c>
      <c r="R70" s="8" t="str">
        <f t="shared" si="3"/>
        <v>TWO YEARS</v>
      </c>
      <c r="S70" s="4">
        <v>500</v>
      </c>
      <c r="T70" s="3">
        <v>300</v>
      </c>
      <c r="U70" s="8" t="s">
        <v>1485</v>
      </c>
    </row>
    <row r="71" spans="1:21" x14ac:dyDescent="0.25">
      <c r="A71" s="1">
        <v>68</v>
      </c>
      <c r="B71" s="8" t="s">
        <v>1101</v>
      </c>
      <c r="C71" s="8" t="s">
        <v>1185</v>
      </c>
      <c r="D71" s="8" t="s">
        <v>1251</v>
      </c>
      <c r="E71" s="8" t="s">
        <v>1288</v>
      </c>
      <c r="F71" s="8" t="s">
        <v>1334</v>
      </c>
      <c r="G71" s="7">
        <v>1</v>
      </c>
      <c r="H71" s="9">
        <v>40000</v>
      </c>
      <c r="I71" s="8" t="s">
        <v>1379</v>
      </c>
      <c r="J71" s="8" t="s">
        <v>1401</v>
      </c>
      <c r="K71" s="8" t="s">
        <v>1421</v>
      </c>
      <c r="L71" s="8" t="s">
        <v>1448</v>
      </c>
      <c r="M71" s="8" t="s">
        <v>1471</v>
      </c>
      <c r="N71" s="2" t="s">
        <v>1032</v>
      </c>
      <c r="O71" s="2" t="s">
        <v>1055</v>
      </c>
      <c r="P71" s="7">
        <f t="shared" si="2"/>
        <v>26</v>
      </c>
      <c r="Q71" s="7">
        <v>36</v>
      </c>
      <c r="R71" s="8" t="str">
        <f t="shared" si="3"/>
        <v>THREE YEARS</v>
      </c>
      <c r="S71" s="4">
        <v>3000</v>
      </c>
      <c r="T71" s="3">
        <v>2000</v>
      </c>
      <c r="U71" s="8" t="s">
        <v>1482</v>
      </c>
    </row>
    <row r="72" spans="1:21" x14ac:dyDescent="0.25">
      <c r="A72" s="1">
        <v>69</v>
      </c>
      <c r="B72" s="8" t="s">
        <v>1102</v>
      </c>
      <c r="C72" s="8" t="s">
        <v>1184</v>
      </c>
      <c r="D72" s="8" t="s">
        <v>1252</v>
      </c>
      <c r="E72" s="8" t="s">
        <v>1268</v>
      </c>
      <c r="F72" s="8" t="s">
        <v>1335</v>
      </c>
      <c r="G72" s="7">
        <v>1</v>
      </c>
      <c r="H72" s="9">
        <v>40000</v>
      </c>
      <c r="I72" s="8" t="s">
        <v>1387</v>
      </c>
      <c r="J72" s="8" t="s">
        <v>1405</v>
      </c>
      <c r="K72" s="8" t="s">
        <v>1423</v>
      </c>
      <c r="L72" s="8" t="s">
        <v>1456</v>
      </c>
      <c r="M72" s="8" t="s">
        <v>1465</v>
      </c>
      <c r="N72" s="2" t="s">
        <v>1033</v>
      </c>
      <c r="O72" s="2" t="s">
        <v>1056</v>
      </c>
      <c r="P72" s="7">
        <f t="shared" si="2"/>
        <v>27</v>
      </c>
      <c r="Q72" s="7">
        <v>48</v>
      </c>
      <c r="R72" s="8" t="str">
        <f t="shared" si="3"/>
        <v>FOUR YEARS</v>
      </c>
      <c r="S72" s="4">
        <v>2500</v>
      </c>
      <c r="T72" s="3">
        <v>1500</v>
      </c>
      <c r="U72" s="8" t="s">
        <v>1482</v>
      </c>
    </row>
    <row r="73" spans="1:21" x14ac:dyDescent="0.25">
      <c r="A73" s="1">
        <v>70</v>
      </c>
      <c r="B73" s="8" t="s">
        <v>1159</v>
      </c>
      <c r="C73" s="8" t="s">
        <v>1185</v>
      </c>
      <c r="D73" s="8" t="s">
        <v>1253</v>
      </c>
      <c r="E73" s="8" t="s">
        <v>1286</v>
      </c>
      <c r="F73" s="8" t="s">
        <v>1336</v>
      </c>
      <c r="G73" s="7">
        <v>2</v>
      </c>
      <c r="H73" s="9">
        <v>3000</v>
      </c>
      <c r="I73" s="8" t="s">
        <v>1358</v>
      </c>
      <c r="J73" s="8" t="s">
        <v>1398</v>
      </c>
      <c r="K73" s="8" t="s">
        <v>1422</v>
      </c>
      <c r="L73" s="8" t="s">
        <v>1427</v>
      </c>
      <c r="M73" s="8" t="s">
        <v>1468</v>
      </c>
      <c r="N73" s="2" t="s">
        <v>1034</v>
      </c>
      <c r="O73" s="2" t="s">
        <v>1057</v>
      </c>
      <c r="P73" s="7">
        <f t="shared" si="2"/>
        <v>26</v>
      </c>
      <c r="Q73" s="7">
        <v>24</v>
      </c>
      <c r="R73" s="8" t="str">
        <f t="shared" si="3"/>
        <v>TWO YEARS</v>
      </c>
      <c r="S73" s="4">
        <v>1000</v>
      </c>
      <c r="T73" s="3">
        <v>500</v>
      </c>
      <c r="U73" s="8" t="s">
        <v>1483</v>
      </c>
    </row>
    <row r="74" spans="1:21" x14ac:dyDescent="0.25">
      <c r="A74" s="1">
        <v>71</v>
      </c>
      <c r="B74" s="8" t="s">
        <v>1160</v>
      </c>
      <c r="C74" s="8" t="s">
        <v>1190</v>
      </c>
      <c r="D74" s="8" t="s">
        <v>1254</v>
      </c>
      <c r="E74" s="8" t="s">
        <v>1269</v>
      </c>
      <c r="F74" s="8" t="s">
        <v>1297</v>
      </c>
      <c r="G74" s="7">
        <v>1</v>
      </c>
      <c r="H74" s="9">
        <v>25000</v>
      </c>
      <c r="I74" s="8" t="s">
        <v>1362</v>
      </c>
      <c r="J74" s="8" t="s">
        <v>1402</v>
      </c>
      <c r="K74" s="8" t="s">
        <v>1422</v>
      </c>
      <c r="L74" s="8" t="s">
        <v>1431</v>
      </c>
      <c r="M74" s="8" t="s">
        <v>1472</v>
      </c>
      <c r="N74" s="2" t="s">
        <v>1035</v>
      </c>
      <c r="O74" s="2" t="s">
        <v>1058</v>
      </c>
      <c r="P74" s="7">
        <f t="shared" si="2"/>
        <v>23</v>
      </c>
      <c r="Q74" s="7">
        <v>36</v>
      </c>
      <c r="R74" s="8" t="str">
        <f t="shared" si="3"/>
        <v>THREE YEARS</v>
      </c>
      <c r="S74" s="4">
        <v>1500</v>
      </c>
      <c r="T74" s="3">
        <v>800</v>
      </c>
      <c r="U74" s="8" t="s">
        <v>1484</v>
      </c>
    </row>
    <row r="75" spans="1:21" x14ac:dyDescent="0.25">
      <c r="A75" s="1">
        <v>72</v>
      </c>
      <c r="B75" s="8" t="s">
        <v>1106</v>
      </c>
      <c r="C75" s="8" t="s">
        <v>1174</v>
      </c>
      <c r="D75" s="8" t="s">
        <v>1238</v>
      </c>
      <c r="E75" s="8" t="s">
        <v>1277</v>
      </c>
      <c r="F75" s="8" t="s">
        <v>1343</v>
      </c>
      <c r="G75" s="7">
        <v>1</v>
      </c>
      <c r="H75" s="9">
        <v>5000</v>
      </c>
      <c r="I75" s="8" t="s">
        <v>1389</v>
      </c>
      <c r="J75" s="8" t="s">
        <v>1400</v>
      </c>
      <c r="K75" s="8" t="s">
        <v>1421</v>
      </c>
      <c r="L75" s="8" t="s">
        <v>1459</v>
      </c>
      <c r="M75" s="8" t="s">
        <v>1470</v>
      </c>
      <c r="N75" s="2" t="s">
        <v>1036</v>
      </c>
      <c r="O75" s="2" t="s">
        <v>1059</v>
      </c>
      <c r="P75" s="7">
        <f t="shared" si="2"/>
        <v>23</v>
      </c>
      <c r="Q75" s="7">
        <v>48</v>
      </c>
      <c r="R75" s="8" t="str">
        <f t="shared" si="3"/>
        <v>FOUR YEARS</v>
      </c>
      <c r="S75" s="4">
        <v>1000</v>
      </c>
      <c r="T75" s="3">
        <v>700</v>
      </c>
      <c r="U75" s="8" t="s">
        <v>1482</v>
      </c>
    </row>
    <row r="76" spans="1:21" x14ac:dyDescent="0.25">
      <c r="A76" s="1">
        <v>73</v>
      </c>
      <c r="B76" s="8" t="s">
        <v>1104</v>
      </c>
      <c r="C76" s="8" t="s">
        <v>1188</v>
      </c>
      <c r="D76" s="8" t="s">
        <v>1239</v>
      </c>
      <c r="E76" s="8" t="s">
        <v>1270</v>
      </c>
      <c r="F76" s="8" t="s">
        <v>1344</v>
      </c>
      <c r="G76" s="7">
        <v>1</v>
      </c>
      <c r="H76" s="9">
        <v>8000</v>
      </c>
      <c r="I76" s="8" t="s">
        <v>1377</v>
      </c>
      <c r="J76" s="8" t="s">
        <v>1397</v>
      </c>
      <c r="K76" s="8" t="s">
        <v>1422</v>
      </c>
      <c r="L76" s="8" t="s">
        <v>1446</v>
      </c>
      <c r="M76" s="8" t="s">
        <v>1467</v>
      </c>
      <c r="N76" s="2" t="s">
        <v>1038</v>
      </c>
      <c r="O76" s="2" t="s">
        <v>1061</v>
      </c>
      <c r="P76" s="7">
        <f t="shared" si="2"/>
        <v>26</v>
      </c>
      <c r="Q76" s="7">
        <v>36</v>
      </c>
      <c r="R76" s="8" t="str">
        <f t="shared" si="3"/>
        <v>THREE YEARS</v>
      </c>
      <c r="S76" s="4">
        <v>2000</v>
      </c>
      <c r="T76" s="3">
        <v>1200</v>
      </c>
      <c r="U76" s="8" t="s">
        <v>1482</v>
      </c>
    </row>
    <row r="77" spans="1:21" x14ac:dyDescent="0.25">
      <c r="A77" s="1">
        <v>74</v>
      </c>
      <c r="B77" s="8" t="s">
        <v>1097</v>
      </c>
      <c r="C77" s="8" t="s">
        <v>1189</v>
      </c>
      <c r="D77" s="8" t="s">
        <v>1240</v>
      </c>
      <c r="E77" s="8" t="s">
        <v>1271</v>
      </c>
      <c r="F77" s="8" t="s">
        <v>1326</v>
      </c>
      <c r="G77" s="7">
        <v>2</v>
      </c>
      <c r="H77" s="9">
        <v>5000</v>
      </c>
      <c r="I77" s="8" t="s">
        <v>1375</v>
      </c>
      <c r="J77" s="8" t="s">
        <v>1411</v>
      </c>
      <c r="K77" s="8" t="s">
        <v>1423</v>
      </c>
      <c r="L77" s="8" t="s">
        <v>1444</v>
      </c>
      <c r="M77" s="8" t="s">
        <v>1478</v>
      </c>
      <c r="N77" s="2" t="s">
        <v>1034</v>
      </c>
      <c r="O77" s="2" t="s">
        <v>1057</v>
      </c>
      <c r="P77" s="7">
        <f t="shared" si="2"/>
        <v>26</v>
      </c>
      <c r="Q77" s="7">
        <v>24</v>
      </c>
      <c r="R77" s="8" t="str">
        <f t="shared" si="3"/>
        <v>TWO YEARS</v>
      </c>
      <c r="S77" s="4">
        <v>800</v>
      </c>
      <c r="T77" s="3">
        <v>500</v>
      </c>
      <c r="U77" s="8" t="s">
        <v>1483</v>
      </c>
    </row>
    <row r="78" spans="1:21" x14ac:dyDescent="0.25">
      <c r="A78" s="1">
        <v>75</v>
      </c>
      <c r="B78" s="8" t="s">
        <v>1155</v>
      </c>
      <c r="C78" s="8" t="s">
        <v>1190</v>
      </c>
      <c r="D78" s="8" t="s">
        <v>1241</v>
      </c>
      <c r="E78" s="8" t="s">
        <v>1275</v>
      </c>
      <c r="F78" s="8" t="s">
        <v>1327</v>
      </c>
      <c r="G78" s="7">
        <v>1</v>
      </c>
      <c r="H78" s="9">
        <v>15000</v>
      </c>
      <c r="I78" s="8" t="s">
        <v>1376</v>
      </c>
      <c r="J78" s="8" t="s">
        <v>1402</v>
      </c>
      <c r="K78" s="8" t="s">
        <v>1422</v>
      </c>
      <c r="L78" s="8" t="s">
        <v>1445</v>
      </c>
      <c r="M78" s="8" t="s">
        <v>1472</v>
      </c>
      <c r="N78" s="2" t="s">
        <v>1035</v>
      </c>
      <c r="O78" s="2" t="s">
        <v>1058</v>
      </c>
      <c r="P78" s="7">
        <f t="shared" si="2"/>
        <v>23</v>
      </c>
      <c r="Q78" s="7">
        <v>36</v>
      </c>
      <c r="R78" s="8" t="str">
        <f t="shared" si="3"/>
        <v>THREE YEARS</v>
      </c>
      <c r="S78" s="4">
        <v>2000</v>
      </c>
      <c r="T78" s="3">
        <v>1200</v>
      </c>
      <c r="U78" s="8" t="s">
        <v>1484</v>
      </c>
    </row>
    <row r="79" spans="1:21" x14ac:dyDescent="0.25">
      <c r="A79" s="1">
        <v>76</v>
      </c>
      <c r="B79" s="8" t="s">
        <v>1098</v>
      </c>
      <c r="C79" s="8" t="s">
        <v>1189</v>
      </c>
      <c r="D79" s="8" t="s">
        <v>1242</v>
      </c>
      <c r="E79" s="8" t="s">
        <v>1273</v>
      </c>
      <c r="F79" s="8" t="s">
        <v>1306</v>
      </c>
      <c r="G79" s="7">
        <v>1</v>
      </c>
      <c r="H79" s="9">
        <v>15000</v>
      </c>
      <c r="I79" s="8" t="s">
        <v>1371</v>
      </c>
      <c r="J79" s="8" t="s">
        <v>1398</v>
      </c>
      <c r="K79" s="8" t="s">
        <v>1421</v>
      </c>
      <c r="L79" s="8" t="s">
        <v>1440</v>
      </c>
      <c r="M79" s="8" t="s">
        <v>1468</v>
      </c>
      <c r="N79" s="2" t="s">
        <v>1032</v>
      </c>
      <c r="O79" s="2" t="s">
        <v>1055</v>
      </c>
      <c r="P79" s="7">
        <f t="shared" si="2"/>
        <v>26</v>
      </c>
      <c r="Q79" s="7">
        <v>48</v>
      </c>
      <c r="R79" s="8" t="str">
        <f t="shared" si="3"/>
        <v>FOUR YEARS</v>
      </c>
      <c r="S79" s="4">
        <v>1800</v>
      </c>
      <c r="T79" s="3">
        <v>1000</v>
      </c>
      <c r="U79" s="8" t="s">
        <v>1483</v>
      </c>
    </row>
    <row r="80" spans="1:21" x14ac:dyDescent="0.25">
      <c r="A80" s="1">
        <v>77</v>
      </c>
      <c r="B80" s="8" t="s">
        <v>1107</v>
      </c>
      <c r="C80" s="8" t="s">
        <v>1184</v>
      </c>
      <c r="D80" s="8" t="s">
        <v>1243</v>
      </c>
      <c r="E80" s="8" t="s">
        <v>1269</v>
      </c>
      <c r="F80" s="8" t="s">
        <v>1291</v>
      </c>
      <c r="G80" s="7">
        <v>1</v>
      </c>
      <c r="H80" s="9">
        <v>500000</v>
      </c>
      <c r="I80" s="8" t="s">
        <v>1356</v>
      </c>
      <c r="J80" s="8" t="s">
        <v>1396</v>
      </c>
      <c r="K80" s="8" t="s">
        <v>1422</v>
      </c>
      <c r="L80" s="8" t="s">
        <v>1425</v>
      </c>
      <c r="M80" s="8" t="s">
        <v>1466</v>
      </c>
      <c r="N80" s="2" t="s">
        <v>1038</v>
      </c>
      <c r="O80" s="2" t="s">
        <v>1061</v>
      </c>
      <c r="P80" s="7">
        <f t="shared" si="2"/>
        <v>26</v>
      </c>
      <c r="Q80" s="7">
        <v>48</v>
      </c>
      <c r="R80" s="8" t="str">
        <f t="shared" si="3"/>
        <v>FOUR YEARS</v>
      </c>
      <c r="S80" s="4">
        <v>5000</v>
      </c>
      <c r="T80" s="3">
        <v>3000</v>
      </c>
      <c r="U80" s="8" t="s">
        <v>1482</v>
      </c>
    </row>
    <row r="81" spans="1:21" x14ac:dyDescent="0.25">
      <c r="A81" s="1">
        <v>78</v>
      </c>
      <c r="B81" s="8" t="s">
        <v>1099</v>
      </c>
      <c r="C81" s="8" t="s">
        <v>1197</v>
      </c>
      <c r="D81" s="8" t="s">
        <v>1244</v>
      </c>
      <c r="E81" s="8" t="s">
        <v>1270</v>
      </c>
      <c r="F81" s="8" t="s">
        <v>1345</v>
      </c>
      <c r="G81" s="7">
        <v>2</v>
      </c>
      <c r="H81" s="9">
        <v>10000</v>
      </c>
      <c r="I81" s="8" t="s">
        <v>1377</v>
      </c>
      <c r="J81" s="8" t="s">
        <v>1397</v>
      </c>
      <c r="K81" s="8" t="s">
        <v>1421</v>
      </c>
      <c r="L81" s="8" t="s">
        <v>1446</v>
      </c>
      <c r="M81" s="8" t="s">
        <v>1467</v>
      </c>
      <c r="N81" s="2" t="s">
        <v>1034</v>
      </c>
      <c r="O81" s="2" t="s">
        <v>1057</v>
      </c>
      <c r="P81" s="7">
        <f t="shared" si="2"/>
        <v>26</v>
      </c>
      <c r="Q81" s="7">
        <v>24</v>
      </c>
      <c r="R81" s="8" t="str">
        <f t="shared" si="3"/>
        <v>TWO YEARS</v>
      </c>
      <c r="S81" s="4">
        <v>1500</v>
      </c>
      <c r="T81" s="3">
        <v>800</v>
      </c>
      <c r="U81" s="8" t="s">
        <v>1484</v>
      </c>
    </row>
    <row r="82" spans="1:21" x14ac:dyDescent="0.25">
      <c r="A82" s="1">
        <v>79</v>
      </c>
      <c r="B82" s="8" t="s">
        <v>1103</v>
      </c>
      <c r="C82" s="8" t="s">
        <v>1181</v>
      </c>
      <c r="D82" s="8" t="s">
        <v>1245</v>
      </c>
      <c r="E82" s="8" t="s">
        <v>1277</v>
      </c>
      <c r="F82" s="8" t="s">
        <v>1299</v>
      </c>
      <c r="G82" s="7">
        <v>1</v>
      </c>
      <c r="H82" s="9">
        <v>30000</v>
      </c>
      <c r="I82" s="8" t="s">
        <v>1364</v>
      </c>
      <c r="J82" s="8" t="s">
        <v>1404</v>
      </c>
      <c r="K82" s="8" t="s">
        <v>1422</v>
      </c>
      <c r="L82" s="8" t="s">
        <v>1433</v>
      </c>
      <c r="M82" s="8" t="s">
        <v>1465</v>
      </c>
      <c r="N82" s="2" t="s">
        <v>1035</v>
      </c>
      <c r="O82" s="2" t="s">
        <v>1058</v>
      </c>
      <c r="P82" s="7">
        <f t="shared" si="2"/>
        <v>23</v>
      </c>
      <c r="Q82" s="7">
        <v>36</v>
      </c>
      <c r="R82" s="8" t="str">
        <f t="shared" si="3"/>
        <v>THREE YEARS</v>
      </c>
      <c r="S82" s="4">
        <v>1500</v>
      </c>
      <c r="T82" s="3">
        <v>800</v>
      </c>
      <c r="U82" s="8" t="s">
        <v>1484</v>
      </c>
    </row>
    <row r="83" spans="1:21" x14ac:dyDescent="0.25">
      <c r="A83" s="1">
        <v>80</v>
      </c>
      <c r="B83" s="8" t="s">
        <v>1102</v>
      </c>
      <c r="C83" s="8" t="s">
        <v>1184</v>
      </c>
      <c r="D83" s="8" t="s">
        <v>1252</v>
      </c>
      <c r="E83" s="8" t="s">
        <v>1279</v>
      </c>
      <c r="F83" s="8" t="s">
        <v>1301</v>
      </c>
      <c r="G83" s="7">
        <v>1</v>
      </c>
      <c r="H83" s="9">
        <v>20000</v>
      </c>
      <c r="I83" s="8" t="s">
        <v>1366</v>
      </c>
      <c r="J83" s="8" t="s">
        <v>1406</v>
      </c>
      <c r="K83" s="8" t="s">
        <v>1423</v>
      </c>
      <c r="L83" s="8" t="s">
        <v>1435</v>
      </c>
      <c r="M83" s="8" t="s">
        <v>1474</v>
      </c>
      <c r="N83" s="2" t="s">
        <v>1039</v>
      </c>
      <c r="O83" s="2" t="s">
        <v>1062</v>
      </c>
      <c r="P83" s="7">
        <f t="shared" si="2"/>
        <v>26</v>
      </c>
      <c r="Q83" s="7">
        <v>36</v>
      </c>
      <c r="R83" s="8" t="str">
        <f t="shared" si="3"/>
        <v>THREE YEARS</v>
      </c>
      <c r="S83" s="4">
        <v>2000</v>
      </c>
      <c r="T83" s="3">
        <v>1200</v>
      </c>
      <c r="U83" s="8" t="s">
        <v>1482</v>
      </c>
    </row>
    <row r="84" spans="1:21" x14ac:dyDescent="0.25">
      <c r="A84" s="1">
        <v>81</v>
      </c>
      <c r="B84" s="8" t="s">
        <v>1101</v>
      </c>
      <c r="C84" s="8" t="s">
        <v>1185</v>
      </c>
      <c r="D84" s="8" t="s">
        <v>1251</v>
      </c>
      <c r="E84" s="8" t="s">
        <v>1274</v>
      </c>
      <c r="F84" s="8" t="s">
        <v>1346</v>
      </c>
      <c r="G84" s="7">
        <v>1</v>
      </c>
      <c r="H84" s="9">
        <v>35000</v>
      </c>
      <c r="I84" s="8" t="s">
        <v>1361</v>
      </c>
      <c r="J84" s="8" t="s">
        <v>1401</v>
      </c>
      <c r="K84" s="8" t="s">
        <v>1421</v>
      </c>
      <c r="L84" s="8" t="s">
        <v>1430</v>
      </c>
      <c r="M84" s="8" t="s">
        <v>1471</v>
      </c>
      <c r="N84" s="2" t="s">
        <v>1043</v>
      </c>
      <c r="O84" s="2" t="s">
        <v>1066</v>
      </c>
      <c r="P84" s="7">
        <f t="shared" si="2"/>
        <v>24</v>
      </c>
      <c r="Q84" s="7">
        <v>48</v>
      </c>
      <c r="R84" s="8" t="str">
        <f t="shared" si="3"/>
        <v>FOUR YEARS</v>
      </c>
      <c r="S84" s="4">
        <v>2500</v>
      </c>
      <c r="T84" s="3">
        <v>1500</v>
      </c>
      <c r="U84" s="8" t="s">
        <v>1482</v>
      </c>
    </row>
    <row r="85" spans="1:21" x14ac:dyDescent="0.25">
      <c r="A85" s="1">
        <v>82</v>
      </c>
      <c r="B85" s="8" t="s">
        <v>1105</v>
      </c>
      <c r="C85" s="8" t="s">
        <v>1184</v>
      </c>
      <c r="D85" s="8" t="s">
        <v>1250</v>
      </c>
      <c r="E85" s="8" t="s">
        <v>1268</v>
      </c>
      <c r="F85" s="8" t="s">
        <v>1309</v>
      </c>
      <c r="G85" s="7">
        <v>2</v>
      </c>
      <c r="H85" s="9">
        <v>6000</v>
      </c>
      <c r="I85" s="8" t="s">
        <v>1374</v>
      </c>
      <c r="J85" s="8" t="s">
        <v>1405</v>
      </c>
      <c r="K85" s="8" t="s">
        <v>1422</v>
      </c>
      <c r="L85" s="8" t="s">
        <v>1443</v>
      </c>
      <c r="M85" s="8" t="s">
        <v>1465</v>
      </c>
      <c r="N85" s="2" t="s">
        <v>1034</v>
      </c>
      <c r="O85" s="2" t="s">
        <v>1057</v>
      </c>
      <c r="P85" s="7">
        <f t="shared" si="2"/>
        <v>26</v>
      </c>
      <c r="Q85" s="7">
        <v>24</v>
      </c>
      <c r="R85" s="8" t="str">
        <f t="shared" si="3"/>
        <v>TWO YEARS</v>
      </c>
      <c r="S85" s="4">
        <v>1000</v>
      </c>
      <c r="T85" s="3">
        <v>500</v>
      </c>
      <c r="U85" s="8" t="s">
        <v>1483</v>
      </c>
    </row>
    <row r="86" spans="1:21" x14ac:dyDescent="0.25">
      <c r="A86" s="1">
        <v>83</v>
      </c>
      <c r="B86" s="8" t="s">
        <v>1157</v>
      </c>
      <c r="C86" s="8" t="s">
        <v>1185</v>
      </c>
      <c r="D86" s="8" t="s">
        <v>1247</v>
      </c>
      <c r="E86" s="8" t="s">
        <v>1277</v>
      </c>
      <c r="F86" s="8" t="s">
        <v>1347</v>
      </c>
      <c r="G86" s="7">
        <v>1</v>
      </c>
      <c r="H86" s="9">
        <v>20000</v>
      </c>
      <c r="I86" s="8" t="s">
        <v>1362</v>
      </c>
      <c r="J86" s="8" t="s">
        <v>1402</v>
      </c>
      <c r="K86" s="8" t="s">
        <v>1423</v>
      </c>
      <c r="L86" s="8" t="s">
        <v>1431</v>
      </c>
      <c r="M86" s="8" t="s">
        <v>1472</v>
      </c>
      <c r="N86" s="2" t="s">
        <v>1035</v>
      </c>
      <c r="O86" s="2" t="s">
        <v>1058</v>
      </c>
      <c r="P86" s="7">
        <f t="shared" si="2"/>
        <v>23</v>
      </c>
      <c r="Q86" s="7">
        <v>36</v>
      </c>
      <c r="R86" s="8" t="str">
        <f t="shared" si="3"/>
        <v>THREE YEARS</v>
      </c>
      <c r="S86" s="4">
        <v>1500</v>
      </c>
      <c r="T86" s="3">
        <v>800</v>
      </c>
      <c r="U86" s="8" t="s">
        <v>1484</v>
      </c>
    </row>
    <row r="87" spans="1:21" x14ac:dyDescent="0.25">
      <c r="A87" s="1">
        <v>84</v>
      </c>
      <c r="B87" s="8" t="s">
        <v>1100</v>
      </c>
      <c r="C87" s="8" t="s">
        <v>1198</v>
      </c>
      <c r="D87" s="8" t="s">
        <v>1248</v>
      </c>
      <c r="E87" s="8" t="s">
        <v>1270</v>
      </c>
      <c r="F87" s="8" t="s">
        <v>1348</v>
      </c>
      <c r="G87" s="7">
        <v>1</v>
      </c>
      <c r="H87" s="9">
        <v>15000</v>
      </c>
      <c r="I87" s="8" t="s">
        <v>1390</v>
      </c>
      <c r="J87" s="8" t="s">
        <v>1410</v>
      </c>
      <c r="K87" s="8" t="s">
        <v>1421</v>
      </c>
      <c r="L87" s="8" t="s">
        <v>1460</v>
      </c>
      <c r="M87" s="8" t="s">
        <v>1475</v>
      </c>
      <c r="N87" s="2" t="s">
        <v>1039</v>
      </c>
      <c r="O87" s="2" t="s">
        <v>1062</v>
      </c>
      <c r="P87" s="7">
        <f t="shared" si="2"/>
        <v>26</v>
      </c>
      <c r="Q87" s="7">
        <v>36</v>
      </c>
      <c r="R87" s="8" t="str">
        <f t="shared" si="3"/>
        <v>THREE YEARS</v>
      </c>
      <c r="S87" s="4">
        <v>1800</v>
      </c>
      <c r="T87" s="3">
        <v>1000</v>
      </c>
      <c r="U87" s="8" t="s">
        <v>1483</v>
      </c>
    </row>
    <row r="88" spans="1:21" x14ac:dyDescent="0.25">
      <c r="A88" s="1">
        <v>85</v>
      </c>
      <c r="B88" s="8" t="s">
        <v>1158</v>
      </c>
      <c r="C88" s="8" t="s">
        <v>1197</v>
      </c>
      <c r="D88" s="8" t="s">
        <v>1249</v>
      </c>
      <c r="E88" s="8" t="s">
        <v>1271</v>
      </c>
      <c r="F88" s="8" t="s">
        <v>1349</v>
      </c>
      <c r="G88" s="7">
        <v>2</v>
      </c>
      <c r="H88" s="9">
        <v>5000</v>
      </c>
      <c r="I88" s="8" t="s">
        <v>1375</v>
      </c>
      <c r="J88" s="8" t="s">
        <v>1411</v>
      </c>
      <c r="K88" s="8" t="s">
        <v>1422</v>
      </c>
      <c r="L88" s="8" t="s">
        <v>1444</v>
      </c>
      <c r="M88" s="8" t="s">
        <v>1478</v>
      </c>
      <c r="N88" s="2" t="s">
        <v>1043</v>
      </c>
      <c r="O88" s="2" t="s">
        <v>1066</v>
      </c>
      <c r="P88" s="7">
        <f t="shared" si="2"/>
        <v>24</v>
      </c>
      <c r="Q88" s="7">
        <v>24</v>
      </c>
      <c r="R88" s="8" t="str">
        <f t="shared" si="3"/>
        <v>TWO YEARS</v>
      </c>
      <c r="S88" s="4">
        <v>800</v>
      </c>
      <c r="T88" s="3">
        <v>500</v>
      </c>
      <c r="U88" s="8" t="s">
        <v>1483</v>
      </c>
    </row>
    <row r="89" spans="1:21" x14ac:dyDescent="0.25">
      <c r="A89" s="1">
        <v>86</v>
      </c>
      <c r="B89" s="8" t="s">
        <v>1159</v>
      </c>
      <c r="C89" s="8" t="s">
        <v>1185</v>
      </c>
      <c r="D89" s="8" t="s">
        <v>1253</v>
      </c>
      <c r="E89" s="8" t="s">
        <v>1269</v>
      </c>
      <c r="F89" s="8" t="s">
        <v>1297</v>
      </c>
      <c r="G89" s="7">
        <v>1</v>
      </c>
      <c r="H89" s="9">
        <v>25000</v>
      </c>
      <c r="I89" s="8" t="s">
        <v>1362</v>
      </c>
      <c r="J89" s="8" t="s">
        <v>1402</v>
      </c>
      <c r="K89" s="8" t="s">
        <v>1423</v>
      </c>
      <c r="L89" s="8" t="s">
        <v>1431</v>
      </c>
      <c r="M89" s="8" t="s">
        <v>1472</v>
      </c>
      <c r="N89" s="2" t="s">
        <v>1034</v>
      </c>
      <c r="O89" s="2" t="s">
        <v>1057</v>
      </c>
      <c r="P89" s="7">
        <f t="shared" si="2"/>
        <v>26</v>
      </c>
      <c r="Q89" s="7">
        <v>36</v>
      </c>
      <c r="R89" s="8" t="str">
        <f t="shared" si="3"/>
        <v>THREE YEARS</v>
      </c>
      <c r="S89" s="4">
        <v>1500</v>
      </c>
      <c r="T89" s="3">
        <v>800</v>
      </c>
      <c r="U89" s="8" t="s">
        <v>1484</v>
      </c>
    </row>
    <row r="90" spans="1:21" x14ac:dyDescent="0.25">
      <c r="A90" s="1">
        <v>87</v>
      </c>
      <c r="B90" s="8" t="s">
        <v>1160</v>
      </c>
      <c r="C90" s="8" t="s">
        <v>1190</v>
      </c>
      <c r="D90" s="8" t="s">
        <v>1254</v>
      </c>
      <c r="E90" s="8" t="s">
        <v>1275</v>
      </c>
      <c r="F90" s="8" t="s">
        <v>1350</v>
      </c>
      <c r="G90" s="7">
        <v>1</v>
      </c>
      <c r="H90" s="9">
        <v>5000</v>
      </c>
      <c r="I90" s="8" t="s">
        <v>1376</v>
      </c>
      <c r="J90" s="8" t="s">
        <v>1402</v>
      </c>
      <c r="K90" s="8" t="s">
        <v>1422</v>
      </c>
      <c r="L90" s="8" t="s">
        <v>1445</v>
      </c>
      <c r="M90" s="8" t="s">
        <v>1472</v>
      </c>
      <c r="N90" s="2" t="s">
        <v>1035</v>
      </c>
      <c r="O90" s="2" t="s">
        <v>1058</v>
      </c>
      <c r="P90" s="7">
        <f t="shared" si="2"/>
        <v>23</v>
      </c>
      <c r="Q90" s="7">
        <v>24</v>
      </c>
      <c r="R90" s="8" t="str">
        <f t="shared" si="3"/>
        <v>TWO YEARS</v>
      </c>
      <c r="S90" s="4">
        <v>800</v>
      </c>
      <c r="T90" s="3">
        <v>500</v>
      </c>
      <c r="U90" s="8" t="s">
        <v>1485</v>
      </c>
    </row>
    <row r="91" spans="1:21" x14ac:dyDescent="0.25">
      <c r="A91" s="1">
        <v>88</v>
      </c>
      <c r="B91" s="8" t="s">
        <v>1161</v>
      </c>
      <c r="C91" s="8" t="s">
        <v>1183</v>
      </c>
      <c r="D91" s="8" t="s">
        <v>1255</v>
      </c>
      <c r="E91" s="8" t="s">
        <v>1270</v>
      </c>
      <c r="F91" s="8" t="s">
        <v>1351</v>
      </c>
      <c r="G91" s="7">
        <v>1</v>
      </c>
      <c r="H91" s="9">
        <v>10000</v>
      </c>
      <c r="I91" s="8" t="s">
        <v>1377</v>
      </c>
      <c r="J91" s="8" t="s">
        <v>1397</v>
      </c>
      <c r="K91" s="8" t="s">
        <v>1421</v>
      </c>
      <c r="L91" s="8" t="s">
        <v>1446</v>
      </c>
      <c r="M91" s="8" t="s">
        <v>1467</v>
      </c>
      <c r="N91" s="2" t="s">
        <v>1032</v>
      </c>
      <c r="O91" s="2" t="s">
        <v>1055</v>
      </c>
      <c r="P91" s="7">
        <f t="shared" si="2"/>
        <v>26</v>
      </c>
      <c r="Q91" s="7">
        <v>36</v>
      </c>
      <c r="R91" s="8" t="str">
        <f t="shared" si="3"/>
        <v>THREE YEARS</v>
      </c>
      <c r="S91" s="4">
        <v>1500</v>
      </c>
      <c r="T91" s="3">
        <v>800</v>
      </c>
      <c r="U91" s="8" t="s">
        <v>1484</v>
      </c>
    </row>
    <row r="92" spans="1:21" x14ac:dyDescent="0.25">
      <c r="A92" s="1">
        <v>88</v>
      </c>
      <c r="B92" s="8" t="s">
        <v>1161</v>
      </c>
      <c r="C92" s="8" t="s">
        <v>1183</v>
      </c>
      <c r="D92" s="8" t="s">
        <v>1255</v>
      </c>
      <c r="E92" s="8" t="s">
        <v>1270</v>
      </c>
      <c r="F92" s="8" t="s">
        <v>1351</v>
      </c>
      <c r="G92" s="7">
        <v>1</v>
      </c>
      <c r="H92" s="9">
        <v>10000</v>
      </c>
      <c r="I92" s="8" t="s">
        <v>1377</v>
      </c>
      <c r="J92" s="8" t="s">
        <v>1397</v>
      </c>
      <c r="K92" s="8" t="s">
        <v>1421</v>
      </c>
      <c r="L92" s="8" t="s">
        <v>1446</v>
      </c>
      <c r="M92" s="8" t="s">
        <v>1467</v>
      </c>
      <c r="N92" s="2" t="s">
        <v>1032</v>
      </c>
      <c r="O92" s="2" t="s">
        <v>1055</v>
      </c>
      <c r="P92" s="7">
        <f t="shared" si="2"/>
        <v>26</v>
      </c>
      <c r="Q92" s="7">
        <v>36</v>
      </c>
      <c r="R92" s="8" t="str">
        <f t="shared" si="3"/>
        <v>THREE YEARS</v>
      </c>
      <c r="S92" s="4">
        <v>1500</v>
      </c>
      <c r="T92" s="3">
        <v>800</v>
      </c>
      <c r="U92" s="8" t="s">
        <v>1484</v>
      </c>
    </row>
    <row r="93" spans="1:21" x14ac:dyDescent="0.25">
      <c r="A93" s="1">
        <v>89</v>
      </c>
      <c r="B93" s="8" t="s">
        <v>1117</v>
      </c>
      <c r="C93" s="8" t="s">
        <v>1171</v>
      </c>
      <c r="D93" s="8" t="s">
        <v>1206</v>
      </c>
      <c r="E93" s="8" t="s">
        <v>1271</v>
      </c>
      <c r="F93" s="8" t="s">
        <v>1349</v>
      </c>
      <c r="G93" s="7">
        <v>1</v>
      </c>
      <c r="H93" s="9">
        <v>5000</v>
      </c>
      <c r="I93" s="8" t="s">
        <v>1375</v>
      </c>
      <c r="J93" s="8" t="s">
        <v>1411</v>
      </c>
      <c r="K93" s="8" t="s">
        <v>1422</v>
      </c>
      <c r="L93" s="8" t="s">
        <v>1444</v>
      </c>
      <c r="M93" s="8" t="s">
        <v>1478</v>
      </c>
      <c r="N93" s="2" t="s">
        <v>1033</v>
      </c>
      <c r="O93" s="2" t="s">
        <v>1056</v>
      </c>
      <c r="P93" s="7">
        <f t="shared" si="2"/>
        <v>27</v>
      </c>
      <c r="Q93" s="7">
        <v>24</v>
      </c>
      <c r="R93" s="8" t="str">
        <f t="shared" si="3"/>
        <v>TWO YEARS</v>
      </c>
      <c r="S93" s="4">
        <v>800</v>
      </c>
      <c r="T93" s="3">
        <v>500</v>
      </c>
      <c r="U93" s="8" t="s">
        <v>1483</v>
      </c>
    </row>
    <row r="94" spans="1:21" x14ac:dyDescent="0.25">
      <c r="A94" s="1">
        <v>90</v>
      </c>
      <c r="B94" s="8" t="s">
        <v>1113</v>
      </c>
      <c r="C94" s="8" t="s">
        <v>1176</v>
      </c>
      <c r="D94" s="8" t="s">
        <v>1210</v>
      </c>
      <c r="E94" s="8" t="s">
        <v>1271</v>
      </c>
      <c r="F94" s="8" t="s">
        <v>1326</v>
      </c>
      <c r="G94" s="7">
        <v>1</v>
      </c>
      <c r="H94" s="9">
        <v>5000</v>
      </c>
      <c r="I94" s="8" t="s">
        <v>1375</v>
      </c>
      <c r="J94" s="8" t="s">
        <v>1411</v>
      </c>
      <c r="K94" s="8" t="s">
        <v>1422</v>
      </c>
      <c r="L94" s="8" t="s">
        <v>1444</v>
      </c>
      <c r="M94" s="8" t="s">
        <v>1478</v>
      </c>
      <c r="N94" s="2" t="s">
        <v>1034</v>
      </c>
      <c r="O94" s="2" t="s">
        <v>1057</v>
      </c>
      <c r="P94" s="7">
        <f t="shared" si="2"/>
        <v>26</v>
      </c>
      <c r="Q94" s="7">
        <v>24</v>
      </c>
      <c r="R94" s="8" t="str">
        <f t="shared" si="3"/>
        <v>TWO YEARS</v>
      </c>
      <c r="S94" s="4">
        <v>800</v>
      </c>
      <c r="T94" s="3">
        <v>500</v>
      </c>
      <c r="U94" s="8" t="s">
        <v>1483</v>
      </c>
    </row>
    <row r="95" spans="1:21" x14ac:dyDescent="0.25">
      <c r="A95" s="1">
        <v>91</v>
      </c>
      <c r="B95" s="8" t="s">
        <v>1108</v>
      </c>
      <c r="C95" s="8" t="s">
        <v>1178</v>
      </c>
      <c r="D95" s="8" t="s">
        <v>1212</v>
      </c>
      <c r="E95" s="8" t="s">
        <v>1269</v>
      </c>
      <c r="F95" s="8" t="s">
        <v>1352</v>
      </c>
      <c r="G95" s="7">
        <v>1</v>
      </c>
      <c r="H95" s="9">
        <v>40000</v>
      </c>
      <c r="I95" s="8" t="s">
        <v>1359</v>
      </c>
      <c r="J95" s="8" t="s">
        <v>1399</v>
      </c>
      <c r="K95" s="8" t="s">
        <v>1423</v>
      </c>
      <c r="L95" s="8" t="s">
        <v>1428</v>
      </c>
      <c r="M95" s="8" t="s">
        <v>1469</v>
      </c>
      <c r="N95" s="2" t="s">
        <v>1036</v>
      </c>
      <c r="O95" s="2" t="s">
        <v>1059</v>
      </c>
      <c r="P95" s="7">
        <f t="shared" si="2"/>
        <v>23</v>
      </c>
      <c r="Q95" s="7">
        <v>36</v>
      </c>
      <c r="R95" s="8" t="str">
        <f t="shared" si="3"/>
        <v>THREE YEARS</v>
      </c>
      <c r="S95" s="4">
        <v>2000</v>
      </c>
      <c r="T95" s="3">
        <v>1200</v>
      </c>
      <c r="U95" s="8" t="s">
        <v>1482</v>
      </c>
    </row>
    <row r="96" spans="1:21" x14ac:dyDescent="0.25">
      <c r="A96" s="1">
        <v>92</v>
      </c>
      <c r="B96" s="8" t="s">
        <v>1109</v>
      </c>
      <c r="C96" s="8" t="s">
        <v>1175</v>
      </c>
      <c r="D96" s="8" t="s">
        <v>1209</v>
      </c>
      <c r="E96" s="8" t="s">
        <v>1270</v>
      </c>
      <c r="F96" s="8" t="s">
        <v>1337</v>
      </c>
      <c r="G96" s="7">
        <v>1</v>
      </c>
      <c r="H96" s="9">
        <v>20000</v>
      </c>
      <c r="I96" s="8" t="s">
        <v>1388</v>
      </c>
      <c r="J96" s="8" t="s">
        <v>1397</v>
      </c>
      <c r="K96" s="8" t="s">
        <v>1421</v>
      </c>
      <c r="L96" s="8" t="s">
        <v>1457</v>
      </c>
      <c r="M96" s="8" t="s">
        <v>1467</v>
      </c>
      <c r="N96" s="2" t="s">
        <v>1035</v>
      </c>
      <c r="O96" s="2" t="s">
        <v>1058</v>
      </c>
      <c r="P96" s="7">
        <f t="shared" si="2"/>
        <v>23</v>
      </c>
      <c r="Q96" s="7">
        <v>36</v>
      </c>
      <c r="R96" s="8" t="str">
        <f t="shared" si="3"/>
        <v>THREE YEARS</v>
      </c>
      <c r="S96" s="4">
        <v>2500</v>
      </c>
      <c r="T96" s="3">
        <v>1500</v>
      </c>
      <c r="U96" s="8" t="s">
        <v>1482</v>
      </c>
    </row>
    <row r="97" spans="1:21" x14ac:dyDescent="0.25">
      <c r="A97" s="1">
        <v>93</v>
      </c>
      <c r="B97" s="8" t="s">
        <v>1162</v>
      </c>
      <c r="C97" s="8" t="s">
        <v>1174</v>
      </c>
      <c r="D97" s="8" t="s">
        <v>1208</v>
      </c>
      <c r="E97" s="8" t="s">
        <v>1270</v>
      </c>
      <c r="F97" s="8" t="s">
        <v>1345</v>
      </c>
      <c r="G97" s="7">
        <v>1</v>
      </c>
      <c r="H97" s="9">
        <v>15000</v>
      </c>
      <c r="I97" s="8" t="s">
        <v>1377</v>
      </c>
      <c r="J97" s="8" t="s">
        <v>1397</v>
      </c>
      <c r="K97" s="8" t="s">
        <v>1421</v>
      </c>
      <c r="L97" s="8" t="s">
        <v>1446</v>
      </c>
      <c r="M97" s="8" t="s">
        <v>1467</v>
      </c>
      <c r="N97" s="2" t="s">
        <v>1032</v>
      </c>
      <c r="O97" s="2" t="s">
        <v>1055</v>
      </c>
      <c r="P97" s="7">
        <f t="shared" si="2"/>
        <v>26</v>
      </c>
      <c r="Q97" s="7">
        <v>24</v>
      </c>
      <c r="R97" s="8" t="str">
        <f t="shared" si="3"/>
        <v>TWO YEARS</v>
      </c>
      <c r="S97" s="4">
        <v>1200</v>
      </c>
      <c r="T97" s="3">
        <v>700</v>
      </c>
      <c r="U97" s="8" t="s">
        <v>1483</v>
      </c>
    </row>
    <row r="98" spans="1:21" x14ac:dyDescent="0.25">
      <c r="A98" s="1">
        <v>94</v>
      </c>
      <c r="B98" s="8" t="s">
        <v>1163</v>
      </c>
      <c r="C98" s="8" t="s">
        <v>1189</v>
      </c>
      <c r="D98" s="8" t="s">
        <v>1223</v>
      </c>
      <c r="E98" s="8" t="s">
        <v>1269</v>
      </c>
      <c r="F98" s="8" t="s">
        <v>1297</v>
      </c>
      <c r="G98" s="7">
        <v>1</v>
      </c>
      <c r="H98" s="9">
        <v>30000</v>
      </c>
      <c r="I98" s="8" t="s">
        <v>1362</v>
      </c>
      <c r="J98" s="8" t="s">
        <v>1402</v>
      </c>
      <c r="K98" s="8" t="s">
        <v>1423</v>
      </c>
      <c r="L98" s="8" t="s">
        <v>1431</v>
      </c>
      <c r="M98" s="8" t="s">
        <v>1472</v>
      </c>
      <c r="N98" s="2" t="s">
        <v>1038</v>
      </c>
      <c r="O98" s="2" t="s">
        <v>1061</v>
      </c>
      <c r="P98" s="7">
        <f t="shared" si="2"/>
        <v>26</v>
      </c>
      <c r="Q98" s="7">
        <v>36</v>
      </c>
      <c r="R98" s="8" t="str">
        <f t="shared" si="3"/>
        <v>THREE YEARS</v>
      </c>
      <c r="S98" s="4">
        <v>1500</v>
      </c>
      <c r="T98" s="3">
        <v>800</v>
      </c>
      <c r="U98" s="8" t="s">
        <v>1484</v>
      </c>
    </row>
    <row r="99" spans="1:21" x14ac:dyDescent="0.25">
      <c r="A99" s="1">
        <v>95</v>
      </c>
      <c r="B99" s="8" t="s">
        <v>1110</v>
      </c>
      <c r="C99" s="8" t="s">
        <v>1184</v>
      </c>
      <c r="D99" s="8" t="s">
        <v>1218</v>
      </c>
      <c r="E99" s="8" t="s">
        <v>1278</v>
      </c>
      <c r="F99" s="8" t="s">
        <v>1293</v>
      </c>
      <c r="G99" s="7">
        <v>1</v>
      </c>
      <c r="H99" s="9">
        <v>40000</v>
      </c>
      <c r="I99" s="8" t="s">
        <v>1381</v>
      </c>
      <c r="J99" s="8" t="s">
        <v>1398</v>
      </c>
      <c r="K99" s="8" t="s">
        <v>1422</v>
      </c>
      <c r="L99" s="8" t="s">
        <v>1450</v>
      </c>
      <c r="M99" s="8" t="s">
        <v>1468</v>
      </c>
      <c r="N99" s="2" t="s">
        <v>1044</v>
      </c>
      <c r="O99" s="2" t="s">
        <v>1067</v>
      </c>
      <c r="P99" s="7">
        <f t="shared" si="2"/>
        <v>26</v>
      </c>
      <c r="Q99" s="7">
        <v>48</v>
      </c>
      <c r="R99" s="8" t="str">
        <f t="shared" si="3"/>
        <v>FOUR YEARS</v>
      </c>
      <c r="S99" s="4">
        <v>2000</v>
      </c>
      <c r="T99" s="3">
        <v>1200</v>
      </c>
      <c r="U99" s="8" t="s">
        <v>1482</v>
      </c>
    </row>
    <row r="100" spans="1:21" x14ac:dyDescent="0.25">
      <c r="A100" s="1">
        <v>96</v>
      </c>
      <c r="B100" s="8" t="s">
        <v>1111</v>
      </c>
      <c r="C100" s="8" t="s">
        <v>1198</v>
      </c>
      <c r="D100" s="8" t="s">
        <v>1248</v>
      </c>
      <c r="E100" s="8" t="s">
        <v>1270</v>
      </c>
      <c r="F100" s="8" t="s">
        <v>1353</v>
      </c>
      <c r="G100" s="7">
        <v>1</v>
      </c>
      <c r="H100" s="9">
        <v>60000</v>
      </c>
      <c r="I100" s="8" t="s">
        <v>1391</v>
      </c>
      <c r="J100" s="8" t="s">
        <v>1408</v>
      </c>
      <c r="K100" s="8" t="s">
        <v>1421</v>
      </c>
      <c r="L100" s="8" t="s">
        <v>1461</v>
      </c>
      <c r="M100" s="8" t="s">
        <v>1476</v>
      </c>
      <c r="N100" s="2" t="s">
        <v>1037</v>
      </c>
      <c r="O100" s="2" t="s">
        <v>1060</v>
      </c>
      <c r="P100" s="7">
        <f t="shared" si="2"/>
        <v>25</v>
      </c>
      <c r="Q100" s="7">
        <v>48</v>
      </c>
      <c r="R100" s="8" t="str">
        <f t="shared" si="3"/>
        <v>FOUR YEARS</v>
      </c>
      <c r="S100" s="4">
        <v>2500</v>
      </c>
      <c r="T100" s="3">
        <v>1500</v>
      </c>
      <c r="U100" s="8" t="s">
        <v>1482</v>
      </c>
    </row>
    <row r="101" spans="1:21" x14ac:dyDescent="0.25">
      <c r="A101" s="1">
        <v>97</v>
      </c>
      <c r="B101" s="8" t="s">
        <v>1114</v>
      </c>
      <c r="C101" s="8" t="s">
        <v>1199</v>
      </c>
      <c r="D101" s="8" t="s">
        <v>1256</v>
      </c>
      <c r="E101" s="8" t="s">
        <v>1270</v>
      </c>
      <c r="F101" s="8" t="s">
        <v>1339</v>
      </c>
      <c r="G101" s="7">
        <v>1</v>
      </c>
      <c r="H101" s="9">
        <v>50000</v>
      </c>
      <c r="I101" s="8" t="s">
        <v>1377</v>
      </c>
      <c r="J101" s="8" t="s">
        <v>1397</v>
      </c>
      <c r="K101" s="8" t="s">
        <v>1421</v>
      </c>
      <c r="L101" s="8" t="s">
        <v>1446</v>
      </c>
      <c r="M101" s="8" t="s">
        <v>1467</v>
      </c>
      <c r="N101" s="2" t="s">
        <v>1036</v>
      </c>
      <c r="O101" s="2" t="s">
        <v>1059</v>
      </c>
      <c r="P101" s="7">
        <f t="shared" si="2"/>
        <v>23</v>
      </c>
      <c r="Q101" s="7">
        <v>36</v>
      </c>
      <c r="R101" s="8" t="str">
        <f t="shared" si="3"/>
        <v>THREE YEARS</v>
      </c>
      <c r="S101" s="4">
        <v>1800</v>
      </c>
      <c r="T101" s="3">
        <v>1000</v>
      </c>
      <c r="U101" s="8" t="s">
        <v>1483</v>
      </c>
    </row>
    <row r="102" spans="1:21" x14ac:dyDescent="0.25">
      <c r="A102" s="1">
        <v>98</v>
      </c>
      <c r="B102" s="8" t="s">
        <v>1115</v>
      </c>
      <c r="C102" s="8" t="s">
        <v>1185</v>
      </c>
      <c r="D102" s="8" t="s">
        <v>1257</v>
      </c>
      <c r="E102" s="8" t="s">
        <v>1271</v>
      </c>
      <c r="F102" s="8" t="s">
        <v>1311</v>
      </c>
      <c r="G102" s="7">
        <v>1</v>
      </c>
      <c r="H102" s="9">
        <v>8000</v>
      </c>
      <c r="I102" s="8" t="s">
        <v>1375</v>
      </c>
      <c r="J102" s="8" t="s">
        <v>1411</v>
      </c>
      <c r="K102" s="8" t="s">
        <v>1422</v>
      </c>
      <c r="L102" s="8" t="s">
        <v>1444</v>
      </c>
      <c r="M102" s="8" t="s">
        <v>1478</v>
      </c>
      <c r="N102" s="2" t="s">
        <v>1033</v>
      </c>
      <c r="O102" s="2" t="s">
        <v>1056</v>
      </c>
      <c r="P102" s="7">
        <f t="shared" si="2"/>
        <v>27</v>
      </c>
      <c r="Q102" s="7">
        <v>24</v>
      </c>
      <c r="R102" s="8" t="str">
        <f t="shared" si="3"/>
        <v>TWO YEARS</v>
      </c>
      <c r="S102" s="4">
        <v>1000</v>
      </c>
      <c r="T102" s="3">
        <v>500</v>
      </c>
      <c r="U102" s="8" t="s">
        <v>1483</v>
      </c>
    </row>
    <row r="103" spans="1:21" x14ac:dyDescent="0.25">
      <c r="A103" s="1">
        <v>99</v>
      </c>
      <c r="B103" s="8" t="s">
        <v>1118</v>
      </c>
      <c r="C103" s="8" t="s">
        <v>1200</v>
      </c>
      <c r="D103" s="8" t="s">
        <v>1258</v>
      </c>
      <c r="E103" s="8" t="s">
        <v>1271</v>
      </c>
      <c r="F103" s="8" t="s">
        <v>1326</v>
      </c>
      <c r="G103" s="7">
        <v>1</v>
      </c>
      <c r="H103" s="9">
        <v>5000</v>
      </c>
      <c r="I103" s="8" t="s">
        <v>1375</v>
      </c>
      <c r="J103" s="8" t="s">
        <v>1411</v>
      </c>
      <c r="K103" s="8" t="s">
        <v>1422</v>
      </c>
      <c r="L103" s="8" t="s">
        <v>1444</v>
      </c>
      <c r="M103" s="8" t="s">
        <v>1478</v>
      </c>
      <c r="N103" s="2" t="s">
        <v>1034</v>
      </c>
      <c r="O103" s="2" t="s">
        <v>1057</v>
      </c>
      <c r="P103" s="7">
        <f t="shared" si="2"/>
        <v>26</v>
      </c>
      <c r="Q103" s="7">
        <v>24</v>
      </c>
      <c r="R103" s="8" t="str">
        <f t="shared" si="3"/>
        <v>TWO YEARS</v>
      </c>
      <c r="S103" s="4">
        <v>800</v>
      </c>
      <c r="T103" s="3">
        <v>500</v>
      </c>
      <c r="U103" s="8" t="s">
        <v>1483</v>
      </c>
    </row>
    <row r="104" spans="1:21" x14ac:dyDescent="0.25">
      <c r="A104" s="1">
        <v>100</v>
      </c>
      <c r="B104" s="8" t="s">
        <v>1112</v>
      </c>
      <c r="C104" s="8" t="s">
        <v>1182</v>
      </c>
      <c r="D104" s="8" t="s">
        <v>1216</v>
      </c>
      <c r="E104" s="8" t="s">
        <v>1269</v>
      </c>
      <c r="F104" s="8" t="s">
        <v>1352</v>
      </c>
      <c r="G104" s="7">
        <v>1</v>
      </c>
      <c r="H104" s="9">
        <v>40000</v>
      </c>
      <c r="I104" s="8" t="s">
        <v>1359</v>
      </c>
      <c r="J104" s="8" t="s">
        <v>1399</v>
      </c>
      <c r="K104" s="8" t="s">
        <v>1423</v>
      </c>
      <c r="L104" s="8" t="s">
        <v>1428</v>
      </c>
      <c r="M104" s="8" t="s">
        <v>1469</v>
      </c>
      <c r="N104" s="2" t="s">
        <v>1036</v>
      </c>
      <c r="O104" s="2" t="s">
        <v>1059</v>
      </c>
      <c r="P104" s="7">
        <f t="shared" si="2"/>
        <v>23</v>
      </c>
      <c r="Q104" s="7">
        <v>36</v>
      </c>
      <c r="R104" s="8" t="str">
        <f t="shared" si="3"/>
        <v>THREE YEARS</v>
      </c>
      <c r="S104" s="4">
        <v>2000</v>
      </c>
      <c r="T104" s="3">
        <v>1200</v>
      </c>
      <c r="U104" s="8" t="s">
        <v>1482</v>
      </c>
    </row>
    <row r="105" spans="1:21" x14ac:dyDescent="0.25">
      <c r="A105" s="1">
        <v>101</v>
      </c>
      <c r="B105" s="8" t="s">
        <v>1116</v>
      </c>
      <c r="C105" s="8" t="s">
        <v>1173</v>
      </c>
      <c r="D105" s="8" t="s">
        <v>1141</v>
      </c>
      <c r="E105" s="8" t="s">
        <v>1271</v>
      </c>
      <c r="F105" s="8" t="s">
        <v>1311</v>
      </c>
      <c r="G105" s="7">
        <v>1</v>
      </c>
      <c r="H105" s="9">
        <v>8000</v>
      </c>
      <c r="I105" s="8" t="s">
        <v>1375</v>
      </c>
      <c r="J105" s="8" t="s">
        <v>1411</v>
      </c>
      <c r="K105" s="8" t="s">
        <v>1422</v>
      </c>
      <c r="L105" s="8" t="s">
        <v>1444</v>
      </c>
      <c r="M105" s="8" t="s">
        <v>1478</v>
      </c>
      <c r="N105" s="2" t="s">
        <v>1033</v>
      </c>
      <c r="O105" s="2" t="s">
        <v>1056</v>
      </c>
      <c r="P105" s="7">
        <f t="shared" si="2"/>
        <v>27</v>
      </c>
      <c r="Q105" s="7">
        <v>24</v>
      </c>
      <c r="R105" s="8" t="str">
        <f t="shared" si="3"/>
        <v>TWO YEARS</v>
      </c>
      <c r="S105" s="4">
        <v>1000</v>
      </c>
      <c r="T105" s="3">
        <v>500</v>
      </c>
      <c r="U105" s="8" t="s">
        <v>1483</v>
      </c>
    </row>
    <row r="106" spans="1:21" x14ac:dyDescent="0.25">
      <c r="A106" s="1">
        <v>102</v>
      </c>
      <c r="B106" s="8" t="s">
        <v>1117</v>
      </c>
      <c r="C106" s="8" t="s">
        <v>1171</v>
      </c>
      <c r="D106" s="8" t="s">
        <v>1206</v>
      </c>
      <c r="E106" s="8" t="s">
        <v>1269</v>
      </c>
      <c r="F106" s="8" t="s">
        <v>1297</v>
      </c>
      <c r="G106" s="7">
        <v>1</v>
      </c>
      <c r="H106" s="9">
        <v>30000</v>
      </c>
      <c r="I106" s="8" t="s">
        <v>1362</v>
      </c>
      <c r="J106" s="8" t="s">
        <v>1402</v>
      </c>
      <c r="K106" s="8" t="s">
        <v>1423</v>
      </c>
      <c r="L106" s="8" t="s">
        <v>1431</v>
      </c>
      <c r="M106" s="8" t="s">
        <v>1472</v>
      </c>
      <c r="N106" s="2" t="s">
        <v>1038</v>
      </c>
      <c r="O106" s="2" t="s">
        <v>1061</v>
      </c>
      <c r="P106" s="7">
        <f t="shared" si="2"/>
        <v>26</v>
      </c>
      <c r="Q106" s="7">
        <v>36</v>
      </c>
      <c r="R106" s="8" t="str">
        <f t="shared" si="3"/>
        <v>THREE YEARS</v>
      </c>
      <c r="S106" s="4">
        <v>1500</v>
      </c>
      <c r="T106" s="3">
        <v>800</v>
      </c>
      <c r="U106" s="8" t="s">
        <v>1484</v>
      </c>
    </row>
    <row r="107" spans="1:21" x14ac:dyDescent="0.25">
      <c r="A107" s="1">
        <v>103</v>
      </c>
      <c r="B107" s="8" t="s">
        <v>1113</v>
      </c>
      <c r="C107" s="8" t="s">
        <v>1176</v>
      </c>
      <c r="D107" s="8" t="s">
        <v>1210</v>
      </c>
      <c r="E107" s="8" t="s">
        <v>1270</v>
      </c>
      <c r="F107" s="8" t="s">
        <v>1337</v>
      </c>
      <c r="G107" s="7">
        <v>1</v>
      </c>
      <c r="H107" s="9">
        <v>20000</v>
      </c>
      <c r="I107" s="8" t="s">
        <v>1388</v>
      </c>
      <c r="J107" s="8" t="s">
        <v>1397</v>
      </c>
      <c r="K107" s="8" t="s">
        <v>1421</v>
      </c>
      <c r="L107" s="8" t="s">
        <v>1457</v>
      </c>
      <c r="M107" s="8" t="s">
        <v>1467</v>
      </c>
      <c r="N107" s="2" t="s">
        <v>1035</v>
      </c>
      <c r="O107" s="2" t="s">
        <v>1058</v>
      </c>
      <c r="P107" s="7">
        <f t="shared" si="2"/>
        <v>23</v>
      </c>
      <c r="Q107" s="7">
        <v>36</v>
      </c>
      <c r="R107" s="8" t="str">
        <f t="shared" si="3"/>
        <v>THREE YEARS</v>
      </c>
      <c r="S107" s="4">
        <v>2500</v>
      </c>
      <c r="T107" s="3">
        <v>1500</v>
      </c>
      <c r="U107" s="8" t="s">
        <v>1482</v>
      </c>
    </row>
    <row r="108" spans="1:21" x14ac:dyDescent="0.25">
      <c r="A108" s="1">
        <v>104</v>
      </c>
      <c r="B108" s="8" t="s">
        <v>1108</v>
      </c>
      <c r="C108" s="8" t="s">
        <v>1178</v>
      </c>
      <c r="D108" s="8" t="s">
        <v>1212</v>
      </c>
      <c r="E108" s="8" t="s">
        <v>1271</v>
      </c>
      <c r="F108" s="8" t="s">
        <v>1326</v>
      </c>
      <c r="G108" s="7">
        <v>1</v>
      </c>
      <c r="H108" s="9">
        <v>5000</v>
      </c>
      <c r="I108" s="8" t="s">
        <v>1375</v>
      </c>
      <c r="J108" s="8" t="s">
        <v>1411</v>
      </c>
      <c r="K108" s="8" t="s">
        <v>1422</v>
      </c>
      <c r="L108" s="8" t="s">
        <v>1444</v>
      </c>
      <c r="M108" s="8" t="s">
        <v>1478</v>
      </c>
      <c r="N108" s="2" t="s">
        <v>1034</v>
      </c>
      <c r="O108" s="2" t="s">
        <v>1057</v>
      </c>
      <c r="P108" s="7">
        <f t="shared" si="2"/>
        <v>26</v>
      </c>
      <c r="Q108" s="7">
        <v>24</v>
      </c>
      <c r="R108" s="8" t="str">
        <f t="shared" si="3"/>
        <v>TWO YEARS</v>
      </c>
      <c r="S108" s="4">
        <v>800</v>
      </c>
      <c r="T108" s="3">
        <v>500</v>
      </c>
      <c r="U108" s="8" t="s">
        <v>1483</v>
      </c>
    </row>
    <row r="109" spans="1:21" x14ac:dyDescent="0.25">
      <c r="A109" s="1">
        <v>105</v>
      </c>
      <c r="B109" s="8" t="s">
        <v>1109</v>
      </c>
      <c r="C109" s="8" t="s">
        <v>1175</v>
      </c>
      <c r="D109" s="8" t="s">
        <v>1209</v>
      </c>
      <c r="E109" s="8" t="s">
        <v>1269</v>
      </c>
      <c r="F109" s="8" t="s">
        <v>1352</v>
      </c>
      <c r="G109" s="7">
        <v>1</v>
      </c>
      <c r="H109" s="9">
        <v>40000</v>
      </c>
      <c r="I109" s="8" t="s">
        <v>1359</v>
      </c>
      <c r="J109" s="8" t="s">
        <v>1399</v>
      </c>
      <c r="K109" s="8" t="s">
        <v>1423</v>
      </c>
      <c r="L109" s="8" t="s">
        <v>1428</v>
      </c>
      <c r="M109" s="8" t="s">
        <v>1469</v>
      </c>
      <c r="N109" s="2" t="s">
        <v>1036</v>
      </c>
      <c r="O109" s="2" t="s">
        <v>1059</v>
      </c>
      <c r="P109" s="7">
        <f t="shared" si="2"/>
        <v>23</v>
      </c>
      <c r="Q109" s="7">
        <v>36</v>
      </c>
      <c r="R109" s="8" t="str">
        <f t="shared" si="3"/>
        <v>THREE YEARS</v>
      </c>
      <c r="S109" s="4">
        <v>2000</v>
      </c>
      <c r="T109" s="3">
        <v>1200</v>
      </c>
      <c r="U109" s="8" t="s">
        <v>1482</v>
      </c>
    </row>
    <row r="110" spans="1:21" x14ac:dyDescent="0.25">
      <c r="A110" s="1">
        <v>106</v>
      </c>
      <c r="B110" s="8" t="s">
        <v>1114</v>
      </c>
      <c r="C110" s="8" t="s">
        <v>1199</v>
      </c>
      <c r="D110" s="8" t="s">
        <v>1256</v>
      </c>
      <c r="E110" s="8" t="s">
        <v>1278</v>
      </c>
      <c r="F110" s="8" t="s">
        <v>1293</v>
      </c>
      <c r="G110" s="7">
        <v>1</v>
      </c>
      <c r="H110" s="9">
        <v>40000</v>
      </c>
      <c r="I110" s="8" t="s">
        <v>1381</v>
      </c>
      <c r="J110" s="8" t="s">
        <v>1398</v>
      </c>
      <c r="K110" s="8" t="s">
        <v>1422</v>
      </c>
      <c r="L110" s="8" t="s">
        <v>1450</v>
      </c>
      <c r="M110" s="8" t="s">
        <v>1468</v>
      </c>
      <c r="N110" s="2" t="s">
        <v>1044</v>
      </c>
      <c r="O110" s="2" t="s">
        <v>1067</v>
      </c>
      <c r="P110" s="7">
        <f t="shared" si="2"/>
        <v>26</v>
      </c>
      <c r="Q110" s="7">
        <v>48</v>
      </c>
      <c r="R110" s="8" t="str">
        <f t="shared" si="3"/>
        <v>FOUR YEARS</v>
      </c>
      <c r="S110" s="4">
        <v>2000</v>
      </c>
      <c r="T110" s="3">
        <v>1200</v>
      </c>
      <c r="U110" s="8" t="s">
        <v>1482</v>
      </c>
    </row>
    <row r="111" spans="1:21" x14ac:dyDescent="0.25">
      <c r="A111" s="1">
        <v>107</v>
      </c>
      <c r="B111" s="8" t="s">
        <v>1115</v>
      </c>
      <c r="C111" s="8" t="s">
        <v>1185</v>
      </c>
      <c r="D111" s="8" t="s">
        <v>1257</v>
      </c>
      <c r="E111" s="8" t="s">
        <v>1270</v>
      </c>
      <c r="F111" s="8" t="s">
        <v>1353</v>
      </c>
      <c r="G111" s="7">
        <v>1</v>
      </c>
      <c r="H111" s="9">
        <v>60000</v>
      </c>
      <c r="I111" s="8" t="s">
        <v>1391</v>
      </c>
      <c r="J111" s="8" t="s">
        <v>1408</v>
      </c>
      <c r="K111" s="8" t="s">
        <v>1421</v>
      </c>
      <c r="L111" s="8" t="s">
        <v>1461</v>
      </c>
      <c r="M111" s="8" t="s">
        <v>1476</v>
      </c>
      <c r="N111" s="2" t="s">
        <v>1037</v>
      </c>
      <c r="O111" s="2" t="s">
        <v>1060</v>
      </c>
      <c r="P111" s="7">
        <f t="shared" si="2"/>
        <v>25</v>
      </c>
      <c r="Q111" s="7">
        <v>48</v>
      </c>
      <c r="R111" s="8" t="str">
        <f t="shared" si="3"/>
        <v>FOUR YEARS</v>
      </c>
      <c r="S111" s="4">
        <v>2500</v>
      </c>
      <c r="T111" s="3">
        <v>1500</v>
      </c>
      <c r="U111" s="8" t="s">
        <v>1482</v>
      </c>
    </row>
    <row r="112" spans="1:21" x14ac:dyDescent="0.25">
      <c r="A112" s="1">
        <v>108</v>
      </c>
      <c r="B112" s="8" t="s">
        <v>1118</v>
      </c>
      <c r="C112" s="8" t="s">
        <v>1200</v>
      </c>
      <c r="D112" s="8" t="s">
        <v>1258</v>
      </c>
      <c r="E112" s="8" t="s">
        <v>1270</v>
      </c>
      <c r="F112" s="8" t="s">
        <v>1339</v>
      </c>
      <c r="G112" s="7">
        <v>1</v>
      </c>
      <c r="H112" s="9">
        <v>50000</v>
      </c>
      <c r="I112" s="8" t="s">
        <v>1377</v>
      </c>
      <c r="J112" s="8" t="s">
        <v>1397</v>
      </c>
      <c r="K112" s="8" t="s">
        <v>1421</v>
      </c>
      <c r="L112" s="8" t="s">
        <v>1446</v>
      </c>
      <c r="M112" s="8" t="s">
        <v>1467</v>
      </c>
      <c r="N112" s="2" t="s">
        <v>1036</v>
      </c>
      <c r="O112" s="2" t="s">
        <v>1059</v>
      </c>
      <c r="P112" s="7">
        <f t="shared" si="2"/>
        <v>23</v>
      </c>
      <c r="Q112" s="7">
        <v>36</v>
      </c>
      <c r="R112" s="8" t="str">
        <f t="shared" si="3"/>
        <v>THREE YEARS</v>
      </c>
      <c r="S112" s="4">
        <v>1800</v>
      </c>
      <c r="T112" s="3">
        <v>1000</v>
      </c>
      <c r="U112" s="8" t="s">
        <v>1483</v>
      </c>
    </row>
    <row r="113" spans="1:21" x14ac:dyDescent="0.25">
      <c r="A113" s="1">
        <v>109</v>
      </c>
      <c r="B113" s="8" t="s">
        <v>1112</v>
      </c>
      <c r="C113" s="8" t="s">
        <v>1182</v>
      </c>
      <c r="D113" s="8" t="s">
        <v>1216</v>
      </c>
      <c r="E113" s="8" t="s">
        <v>1271</v>
      </c>
      <c r="F113" s="8" t="s">
        <v>1349</v>
      </c>
      <c r="G113" s="7">
        <v>1</v>
      </c>
      <c r="H113" s="9">
        <v>5000</v>
      </c>
      <c r="I113" s="8" t="s">
        <v>1375</v>
      </c>
      <c r="J113" s="8" t="s">
        <v>1411</v>
      </c>
      <c r="K113" s="8" t="s">
        <v>1422</v>
      </c>
      <c r="L113" s="8" t="s">
        <v>1444</v>
      </c>
      <c r="M113" s="8" t="s">
        <v>1478</v>
      </c>
      <c r="N113" s="2" t="s">
        <v>1033</v>
      </c>
      <c r="O113" s="2" t="s">
        <v>1056</v>
      </c>
      <c r="P113" s="7">
        <f t="shared" si="2"/>
        <v>27</v>
      </c>
      <c r="Q113" s="7">
        <v>24</v>
      </c>
      <c r="R113" s="8" t="str">
        <f t="shared" si="3"/>
        <v>TWO YEARS</v>
      </c>
      <c r="S113" s="4">
        <v>800</v>
      </c>
      <c r="T113" s="3">
        <v>500</v>
      </c>
      <c r="U113" s="8" t="s">
        <v>1483</v>
      </c>
    </row>
    <row r="114" spans="1:21" x14ac:dyDescent="0.25">
      <c r="A114" s="1">
        <v>110</v>
      </c>
      <c r="B114" s="8" t="s">
        <v>1119</v>
      </c>
      <c r="C114" s="8" t="s">
        <v>1183</v>
      </c>
      <c r="D114" s="8" t="s">
        <v>1217</v>
      </c>
      <c r="E114" s="8" t="s">
        <v>1271</v>
      </c>
      <c r="F114" s="8" t="s">
        <v>1326</v>
      </c>
      <c r="G114" s="7">
        <v>1</v>
      </c>
      <c r="H114" s="9">
        <v>5000</v>
      </c>
      <c r="I114" s="8" t="s">
        <v>1375</v>
      </c>
      <c r="J114" s="8" t="s">
        <v>1411</v>
      </c>
      <c r="K114" s="8" t="s">
        <v>1422</v>
      </c>
      <c r="L114" s="8" t="s">
        <v>1444</v>
      </c>
      <c r="M114" s="8" t="s">
        <v>1478</v>
      </c>
      <c r="N114" s="2" t="s">
        <v>1034</v>
      </c>
      <c r="O114" s="2" t="s">
        <v>1057</v>
      </c>
      <c r="P114" s="7">
        <f t="shared" si="2"/>
        <v>26</v>
      </c>
      <c r="Q114" s="7">
        <v>24</v>
      </c>
      <c r="R114" s="8" t="str">
        <f t="shared" si="3"/>
        <v>TWO YEARS</v>
      </c>
      <c r="S114" s="4">
        <v>800</v>
      </c>
      <c r="T114" s="3">
        <v>500</v>
      </c>
      <c r="U114" s="8" t="s">
        <v>1483</v>
      </c>
    </row>
    <row r="115" spans="1:21" x14ac:dyDescent="0.25">
      <c r="A115" s="1">
        <v>111</v>
      </c>
      <c r="B115" s="8" t="s">
        <v>1116</v>
      </c>
      <c r="C115" s="8" t="s">
        <v>1173</v>
      </c>
      <c r="D115" s="8" t="s">
        <v>1141</v>
      </c>
      <c r="E115" s="8" t="s">
        <v>1269</v>
      </c>
      <c r="F115" s="8" t="s">
        <v>1352</v>
      </c>
      <c r="G115" s="7">
        <v>1</v>
      </c>
      <c r="H115" s="9">
        <v>40000</v>
      </c>
      <c r="I115" s="8" t="s">
        <v>1359</v>
      </c>
      <c r="J115" s="8" t="s">
        <v>1399</v>
      </c>
      <c r="K115" s="8" t="s">
        <v>1423</v>
      </c>
      <c r="L115" s="8" t="s">
        <v>1428</v>
      </c>
      <c r="M115" s="8" t="s">
        <v>1469</v>
      </c>
      <c r="N115" s="2" t="s">
        <v>1036</v>
      </c>
      <c r="O115" s="2" t="s">
        <v>1059</v>
      </c>
      <c r="P115" s="7">
        <f t="shared" si="2"/>
        <v>23</v>
      </c>
      <c r="Q115" s="7">
        <v>36</v>
      </c>
      <c r="R115" s="8" t="str">
        <f t="shared" si="3"/>
        <v>THREE YEARS</v>
      </c>
      <c r="S115" s="4">
        <v>2000</v>
      </c>
      <c r="T115" s="3">
        <v>1200</v>
      </c>
      <c r="U115" s="8" t="s">
        <v>1482</v>
      </c>
    </row>
    <row r="116" spans="1:21" x14ac:dyDescent="0.25">
      <c r="A116" s="1">
        <v>112</v>
      </c>
      <c r="B116" s="8" t="s">
        <v>1117</v>
      </c>
      <c r="C116" s="8" t="s">
        <v>1171</v>
      </c>
      <c r="D116" s="8" t="s">
        <v>1206</v>
      </c>
      <c r="E116" s="8" t="s">
        <v>1278</v>
      </c>
      <c r="F116" s="8" t="s">
        <v>1293</v>
      </c>
      <c r="G116" s="7">
        <v>1</v>
      </c>
      <c r="H116" s="9">
        <v>40000</v>
      </c>
      <c r="I116" s="8" t="s">
        <v>1381</v>
      </c>
      <c r="J116" s="8" t="s">
        <v>1398</v>
      </c>
      <c r="K116" s="8" t="s">
        <v>1422</v>
      </c>
      <c r="L116" s="8" t="s">
        <v>1450</v>
      </c>
      <c r="M116" s="8" t="s">
        <v>1468</v>
      </c>
      <c r="N116" s="2" t="s">
        <v>1044</v>
      </c>
      <c r="O116" s="2" t="s">
        <v>1067</v>
      </c>
      <c r="P116" s="7">
        <f t="shared" si="2"/>
        <v>26</v>
      </c>
      <c r="Q116" s="7">
        <v>48</v>
      </c>
      <c r="R116" s="8" t="str">
        <f t="shared" si="3"/>
        <v>FOUR YEARS</v>
      </c>
      <c r="S116" s="4">
        <v>2000</v>
      </c>
      <c r="T116" s="3">
        <v>1200</v>
      </c>
      <c r="U116" s="8" t="s">
        <v>1482</v>
      </c>
    </row>
    <row r="117" spans="1:21" x14ac:dyDescent="0.25">
      <c r="A117" s="1">
        <v>113</v>
      </c>
      <c r="B117" s="8" t="s">
        <v>1113</v>
      </c>
      <c r="C117" s="8" t="s">
        <v>1176</v>
      </c>
      <c r="D117" s="8" t="s">
        <v>1210</v>
      </c>
      <c r="E117" s="8" t="s">
        <v>1271</v>
      </c>
      <c r="F117" s="8" t="s">
        <v>1311</v>
      </c>
      <c r="G117" s="7">
        <v>1</v>
      </c>
      <c r="H117" s="9">
        <v>8000</v>
      </c>
      <c r="I117" s="8" t="s">
        <v>1375</v>
      </c>
      <c r="J117" s="8" t="s">
        <v>1411</v>
      </c>
      <c r="K117" s="8" t="s">
        <v>1422</v>
      </c>
      <c r="L117" s="8" t="s">
        <v>1444</v>
      </c>
      <c r="M117" s="8" t="s">
        <v>1478</v>
      </c>
      <c r="N117" s="2" t="s">
        <v>1033</v>
      </c>
      <c r="O117" s="2" t="s">
        <v>1056</v>
      </c>
      <c r="P117" s="7">
        <f t="shared" si="2"/>
        <v>27</v>
      </c>
      <c r="Q117" s="7">
        <v>24</v>
      </c>
      <c r="R117" s="8" t="str">
        <f t="shared" si="3"/>
        <v>TWO YEARS</v>
      </c>
      <c r="S117" s="4">
        <v>1000</v>
      </c>
      <c r="T117" s="3">
        <v>500</v>
      </c>
      <c r="U117" s="8" t="s">
        <v>1483</v>
      </c>
    </row>
    <row r="118" spans="1:21" x14ac:dyDescent="0.25">
      <c r="A118" s="1">
        <v>114</v>
      </c>
      <c r="B118" s="8" t="s">
        <v>1108</v>
      </c>
      <c r="C118" s="8" t="s">
        <v>1178</v>
      </c>
      <c r="D118" s="8" t="s">
        <v>1212</v>
      </c>
      <c r="E118" s="8" t="s">
        <v>1270</v>
      </c>
      <c r="F118" s="8" t="s">
        <v>1337</v>
      </c>
      <c r="G118" s="7">
        <v>1</v>
      </c>
      <c r="H118" s="9">
        <v>20000</v>
      </c>
      <c r="I118" s="8" t="s">
        <v>1388</v>
      </c>
      <c r="J118" s="8" t="s">
        <v>1397</v>
      </c>
      <c r="K118" s="8" t="s">
        <v>1421</v>
      </c>
      <c r="L118" s="8" t="s">
        <v>1457</v>
      </c>
      <c r="M118" s="8" t="s">
        <v>1467</v>
      </c>
      <c r="N118" s="2" t="s">
        <v>1035</v>
      </c>
      <c r="O118" s="2" t="s">
        <v>1058</v>
      </c>
      <c r="P118" s="7">
        <f t="shared" si="2"/>
        <v>23</v>
      </c>
      <c r="Q118" s="7">
        <v>36</v>
      </c>
      <c r="R118" s="8" t="str">
        <f t="shared" si="3"/>
        <v>THREE YEARS</v>
      </c>
      <c r="S118" s="4">
        <v>2500</v>
      </c>
      <c r="T118" s="3">
        <v>1500</v>
      </c>
      <c r="U118" s="8" t="s">
        <v>1482</v>
      </c>
    </row>
    <row r="119" spans="1:21" x14ac:dyDescent="0.25">
      <c r="A119" s="1">
        <v>115</v>
      </c>
      <c r="B119" s="8" t="s">
        <v>1109</v>
      </c>
      <c r="C119" s="8" t="s">
        <v>1175</v>
      </c>
      <c r="D119" s="8" t="s">
        <v>1209</v>
      </c>
      <c r="E119" s="8" t="s">
        <v>1269</v>
      </c>
      <c r="F119" s="8" t="s">
        <v>1297</v>
      </c>
      <c r="G119" s="7">
        <v>1</v>
      </c>
      <c r="H119" s="9">
        <v>30000</v>
      </c>
      <c r="I119" s="8" t="s">
        <v>1362</v>
      </c>
      <c r="J119" s="8" t="s">
        <v>1402</v>
      </c>
      <c r="K119" s="8" t="s">
        <v>1423</v>
      </c>
      <c r="L119" s="8" t="s">
        <v>1431</v>
      </c>
      <c r="M119" s="8" t="s">
        <v>1472</v>
      </c>
      <c r="N119" s="2" t="s">
        <v>1038</v>
      </c>
      <c r="O119" s="2" t="s">
        <v>1061</v>
      </c>
      <c r="P119" s="7">
        <f t="shared" si="2"/>
        <v>26</v>
      </c>
      <c r="Q119" s="7">
        <v>36</v>
      </c>
      <c r="R119" s="8" t="str">
        <f t="shared" si="3"/>
        <v>THREE YEARS</v>
      </c>
      <c r="S119" s="4">
        <v>1500</v>
      </c>
      <c r="T119" s="3">
        <v>800</v>
      </c>
      <c r="U119" s="8" t="s">
        <v>1484</v>
      </c>
    </row>
    <row r="120" spans="1:21" x14ac:dyDescent="0.25">
      <c r="A120" s="1">
        <v>116</v>
      </c>
      <c r="B120" s="8" t="s">
        <v>1114</v>
      </c>
      <c r="C120" s="8" t="s">
        <v>1199</v>
      </c>
      <c r="D120" s="8" t="s">
        <v>1256</v>
      </c>
      <c r="E120" s="8" t="s">
        <v>1271</v>
      </c>
      <c r="F120" s="8" t="s">
        <v>1326</v>
      </c>
      <c r="G120" s="7">
        <v>1</v>
      </c>
      <c r="H120" s="9">
        <v>5000</v>
      </c>
      <c r="I120" s="8" t="s">
        <v>1375</v>
      </c>
      <c r="J120" s="8" t="s">
        <v>1411</v>
      </c>
      <c r="K120" s="8" t="s">
        <v>1422</v>
      </c>
      <c r="L120" s="8" t="s">
        <v>1444</v>
      </c>
      <c r="M120" s="8" t="s">
        <v>1478</v>
      </c>
      <c r="N120" s="2" t="s">
        <v>1034</v>
      </c>
      <c r="O120" s="2" t="s">
        <v>1057</v>
      </c>
      <c r="P120" s="7">
        <f t="shared" si="2"/>
        <v>26</v>
      </c>
      <c r="Q120" s="7">
        <v>24</v>
      </c>
      <c r="R120" s="8" t="str">
        <f t="shared" si="3"/>
        <v>TWO YEARS</v>
      </c>
      <c r="S120" s="4">
        <v>800</v>
      </c>
      <c r="T120" s="3">
        <v>500</v>
      </c>
      <c r="U120" s="8" t="s">
        <v>1483</v>
      </c>
    </row>
    <row r="121" spans="1:21" x14ac:dyDescent="0.25">
      <c r="A121" s="1">
        <v>117</v>
      </c>
      <c r="B121" s="8" t="s">
        <v>1115</v>
      </c>
      <c r="C121" s="8" t="s">
        <v>1185</v>
      </c>
      <c r="D121" s="8" t="s">
        <v>1257</v>
      </c>
      <c r="E121" s="8" t="s">
        <v>1269</v>
      </c>
      <c r="F121" s="8" t="s">
        <v>1314</v>
      </c>
      <c r="G121" s="7">
        <v>1</v>
      </c>
      <c r="H121" s="9">
        <v>80000</v>
      </c>
      <c r="I121" s="8" t="s">
        <v>1392</v>
      </c>
      <c r="J121" s="8" t="s">
        <v>1398</v>
      </c>
      <c r="K121" s="8" t="s">
        <v>1422</v>
      </c>
      <c r="L121" s="8" t="s">
        <v>1462</v>
      </c>
      <c r="M121" s="8" t="s">
        <v>1470</v>
      </c>
      <c r="N121" s="2" t="s">
        <v>1047</v>
      </c>
      <c r="O121" s="2" t="s">
        <v>1070</v>
      </c>
      <c r="P121" s="7">
        <f t="shared" si="2"/>
        <v>25</v>
      </c>
      <c r="Q121" s="7">
        <v>60</v>
      </c>
      <c r="R121" s="8" t="str">
        <f t="shared" si="3"/>
        <v>FIVE YEARS</v>
      </c>
      <c r="S121" s="4">
        <v>3000</v>
      </c>
      <c r="T121" s="3">
        <v>2000</v>
      </c>
      <c r="U121" s="8" t="s">
        <v>1482</v>
      </c>
    </row>
    <row r="122" spans="1:21" x14ac:dyDescent="0.25">
      <c r="A122" s="1">
        <v>118</v>
      </c>
      <c r="B122" s="8" t="s">
        <v>1118</v>
      </c>
      <c r="C122" s="8" t="s">
        <v>1200</v>
      </c>
      <c r="D122" s="8" t="s">
        <v>1258</v>
      </c>
      <c r="E122" s="8" t="s">
        <v>1278</v>
      </c>
      <c r="F122" s="8" t="s">
        <v>1300</v>
      </c>
      <c r="G122" s="7">
        <v>1</v>
      </c>
      <c r="H122" s="9">
        <v>10000</v>
      </c>
      <c r="I122" s="8" t="s">
        <v>1393</v>
      </c>
      <c r="J122" s="8" t="s">
        <v>1413</v>
      </c>
      <c r="K122" s="8" t="s">
        <v>1421</v>
      </c>
      <c r="L122" s="8" t="s">
        <v>1463</v>
      </c>
      <c r="M122" s="8" t="s">
        <v>1465</v>
      </c>
      <c r="N122" s="2" t="s">
        <v>1032</v>
      </c>
      <c r="O122" s="2" t="s">
        <v>1055</v>
      </c>
      <c r="P122" s="7">
        <f t="shared" si="2"/>
        <v>26</v>
      </c>
      <c r="Q122" s="7">
        <v>36</v>
      </c>
      <c r="R122" s="8" t="str">
        <f t="shared" si="3"/>
        <v>THREE YEARS</v>
      </c>
      <c r="S122" s="4">
        <v>1200</v>
      </c>
      <c r="T122" s="3">
        <v>800</v>
      </c>
      <c r="U122" s="8" t="s">
        <v>1482</v>
      </c>
    </row>
    <row r="123" spans="1:21" x14ac:dyDescent="0.25">
      <c r="A123" s="1">
        <v>119</v>
      </c>
      <c r="B123" s="8" t="s">
        <v>1112</v>
      </c>
      <c r="C123" s="8" t="s">
        <v>1182</v>
      </c>
      <c r="D123" s="8" t="s">
        <v>1216</v>
      </c>
      <c r="E123" s="8" t="s">
        <v>1270</v>
      </c>
      <c r="F123" s="8" t="s">
        <v>1339</v>
      </c>
      <c r="G123" s="7">
        <v>1</v>
      </c>
      <c r="H123" s="9">
        <v>50000</v>
      </c>
      <c r="I123" s="8" t="s">
        <v>1377</v>
      </c>
      <c r="J123" s="8" t="s">
        <v>1397</v>
      </c>
      <c r="K123" s="8" t="s">
        <v>1421</v>
      </c>
      <c r="L123" s="8" t="s">
        <v>1446</v>
      </c>
      <c r="M123" s="8" t="s">
        <v>1467</v>
      </c>
      <c r="N123" s="2" t="s">
        <v>1036</v>
      </c>
      <c r="O123" s="2" t="s">
        <v>1059</v>
      </c>
      <c r="P123" s="7">
        <f t="shared" si="2"/>
        <v>23</v>
      </c>
      <c r="Q123" s="7">
        <v>36</v>
      </c>
      <c r="R123" s="8" t="str">
        <f t="shared" si="3"/>
        <v>THREE YEARS</v>
      </c>
      <c r="S123" s="4">
        <v>1800</v>
      </c>
      <c r="T123" s="3">
        <v>1000</v>
      </c>
      <c r="U123" s="8" t="s">
        <v>1483</v>
      </c>
    </row>
    <row r="124" spans="1:21" x14ac:dyDescent="0.25">
      <c r="A124" s="1">
        <v>120</v>
      </c>
      <c r="B124" s="8" t="s">
        <v>1119</v>
      </c>
      <c r="C124" s="8" t="s">
        <v>1183</v>
      </c>
      <c r="D124" s="8" t="s">
        <v>1217</v>
      </c>
      <c r="E124" s="8" t="s">
        <v>1271</v>
      </c>
      <c r="F124" s="8" t="s">
        <v>1349</v>
      </c>
      <c r="G124" s="7">
        <v>1</v>
      </c>
      <c r="H124" s="9">
        <v>5000</v>
      </c>
      <c r="I124" s="8" t="s">
        <v>1375</v>
      </c>
      <c r="J124" s="8" t="s">
        <v>1411</v>
      </c>
      <c r="K124" s="8" t="s">
        <v>1422</v>
      </c>
      <c r="L124" s="8" t="s">
        <v>1444</v>
      </c>
      <c r="M124" s="8" t="s">
        <v>1478</v>
      </c>
      <c r="N124" s="2" t="s">
        <v>1033</v>
      </c>
      <c r="O124" s="2" t="s">
        <v>1056</v>
      </c>
      <c r="P124" s="7">
        <f t="shared" si="2"/>
        <v>27</v>
      </c>
      <c r="Q124" s="7">
        <v>24</v>
      </c>
      <c r="R124" s="8" t="str">
        <f t="shared" si="3"/>
        <v>TWO YEARS</v>
      </c>
      <c r="S124" s="4">
        <v>800</v>
      </c>
      <c r="T124" s="3">
        <v>500</v>
      </c>
      <c r="U124" s="8" t="s">
        <v>1483</v>
      </c>
    </row>
    <row r="125" spans="1:21" x14ac:dyDescent="0.25">
      <c r="A125" s="1">
        <v>121</v>
      </c>
      <c r="B125" s="8" t="s">
        <v>1116</v>
      </c>
      <c r="C125" s="8" t="s">
        <v>1173</v>
      </c>
      <c r="D125" s="8" t="s">
        <v>1141</v>
      </c>
      <c r="E125" s="8" t="s">
        <v>1278</v>
      </c>
      <c r="F125" s="8" t="s">
        <v>1300</v>
      </c>
      <c r="G125" s="7">
        <v>1</v>
      </c>
      <c r="H125" s="9">
        <v>10000</v>
      </c>
      <c r="I125" s="8" t="s">
        <v>1393</v>
      </c>
      <c r="J125" s="8" t="s">
        <v>1413</v>
      </c>
      <c r="K125" s="8" t="s">
        <v>1421</v>
      </c>
      <c r="L125" s="8" t="s">
        <v>1463</v>
      </c>
      <c r="M125" s="8" t="s">
        <v>1465</v>
      </c>
      <c r="N125" s="2" t="s">
        <v>1032</v>
      </c>
      <c r="O125" s="2" t="s">
        <v>1055</v>
      </c>
      <c r="P125" s="7">
        <f t="shared" si="2"/>
        <v>26</v>
      </c>
      <c r="Q125" s="7">
        <v>36</v>
      </c>
      <c r="R125" s="8" t="str">
        <f t="shared" si="3"/>
        <v>THREE YEARS</v>
      </c>
      <c r="S125" s="4">
        <v>1200</v>
      </c>
      <c r="T125" s="3">
        <v>800</v>
      </c>
      <c r="U125" s="8" t="s">
        <v>1482</v>
      </c>
    </row>
    <row r="126" spans="1:21" x14ac:dyDescent="0.25">
      <c r="A126" s="1">
        <v>122</v>
      </c>
      <c r="B126" s="8" t="s">
        <v>1117</v>
      </c>
      <c r="C126" s="8" t="s">
        <v>1171</v>
      </c>
      <c r="D126" s="8" t="s">
        <v>1206</v>
      </c>
      <c r="E126" s="8" t="s">
        <v>1270</v>
      </c>
      <c r="F126" s="8" t="s">
        <v>1339</v>
      </c>
      <c r="G126" s="7">
        <v>1</v>
      </c>
      <c r="H126" s="9">
        <v>50000</v>
      </c>
      <c r="I126" s="8" t="s">
        <v>1377</v>
      </c>
      <c r="J126" s="8" t="s">
        <v>1397</v>
      </c>
      <c r="K126" s="8" t="s">
        <v>1421</v>
      </c>
      <c r="L126" s="8" t="s">
        <v>1446</v>
      </c>
      <c r="M126" s="8" t="s">
        <v>1467</v>
      </c>
      <c r="N126" s="2" t="s">
        <v>1036</v>
      </c>
      <c r="O126" s="2" t="s">
        <v>1059</v>
      </c>
      <c r="P126" s="7">
        <f t="shared" si="2"/>
        <v>23</v>
      </c>
      <c r="Q126" s="7">
        <v>36</v>
      </c>
      <c r="R126" s="8" t="str">
        <f t="shared" si="3"/>
        <v>THREE YEARS</v>
      </c>
      <c r="S126" s="4">
        <v>1800</v>
      </c>
      <c r="T126" s="3">
        <v>1000</v>
      </c>
      <c r="U126" s="8" t="s">
        <v>1483</v>
      </c>
    </row>
    <row r="127" spans="1:21" x14ac:dyDescent="0.25">
      <c r="A127" s="1">
        <v>123</v>
      </c>
      <c r="B127" s="8" t="s">
        <v>1113</v>
      </c>
      <c r="C127" s="8" t="s">
        <v>1176</v>
      </c>
      <c r="D127" s="8" t="s">
        <v>1210</v>
      </c>
      <c r="E127" s="8" t="s">
        <v>1271</v>
      </c>
      <c r="F127" s="8" t="s">
        <v>1311</v>
      </c>
      <c r="G127" s="7">
        <v>1</v>
      </c>
      <c r="H127" s="9">
        <v>8000</v>
      </c>
      <c r="I127" s="8" t="s">
        <v>1375</v>
      </c>
      <c r="J127" s="8" t="s">
        <v>1411</v>
      </c>
      <c r="K127" s="8" t="s">
        <v>1422</v>
      </c>
      <c r="L127" s="8" t="s">
        <v>1444</v>
      </c>
      <c r="M127" s="8" t="s">
        <v>1478</v>
      </c>
      <c r="N127" s="2" t="s">
        <v>1033</v>
      </c>
      <c r="O127" s="2" t="s">
        <v>1056</v>
      </c>
      <c r="P127" s="7">
        <f t="shared" si="2"/>
        <v>27</v>
      </c>
      <c r="Q127" s="7">
        <v>24</v>
      </c>
      <c r="R127" s="8" t="str">
        <f t="shared" si="3"/>
        <v>TWO YEARS</v>
      </c>
      <c r="S127" s="4">
        <v>1000</v>
      </c>
      <c r="T127" s="3">
        <v>500</v>
      </c>
      <c r="U127" s="8" t="s">
        <v>1483</v>
      </c>
    </row>
    <row r="128" spans="1:21" x14ac:dyDescent="0.25">
      <c r="A128" s="1">
        <v>124</v>
      </c>
      <c r="B128" s="8" t="s">
        <v>1108</v>
      </c>
      <c r="C128" s="8" t="s">
        <v>1178</v>
      </c>
      <c r="D128" s="8" t="s">
        <v>1212</v>
      </c>
      <c r="E128" s="8" t="s">
        <v>1269</v>
      </c>
      <c r="F128" s="8" t="s">
        <v>1352</v>
      </c>
      <c r="G128" s="7">
        <v>1</v>
      </c>
      <c r="H128" s="9">
        <v>40000</v>
      </c>
      <c r="I128" s="8" t="s">
        <v>1359</v>
      </c>
      <c r="J128" s="8" t="s">
        <v>1399</v>
      </c>
      <c r="K128" s="8" t="s">
        <v>1423</v>
      </c>
      <c r="L128" s="8" t="s">
        <v>1428</v>
      </c>
      <c r="M128" s="8" t="s">
        <v>1469</v>
      </c>
      <c r="N128" s="2" t="s">
        <v>1036</v>
      </c>
      <c r="O128" s="2" t="s">
        <v>1059</v>
      </c>
      <c r="P128" s="7">
        <f t="shared" si="2"/>
        <v>23</v>
      </c>
      <c r="Q128" s="7">
        <v>36</v>
      </c>
      <c r="R128" s="8" t="str">
        <f t="shared" si="3"/>
        <v>THREE YEARS</v>
      </c>
      <c r="S128" s="4">
        <v>2000</v>
      </c>
      <c r="T128" s="3">
        <v>1200</v>
      </c>
      <c r="U128" s="8" t="s">
        <v>1482</v>
      </c>
    </row>
    <row r="129" spans="1:21" x14ac:dyDescent="0.25">
      <c r="A129" s="1">
        <v>125</v>
      </c>
      <c r="B129" s="8" t="s">
        <v>1109</v>
      </c>
      <c r="C129" s="8" t="s">
        <v>1175</v>
      </c>
      <c r="D129" s="8" t="s">
        <v>1209</v>
      </c>
      <c r="E129" s="8" t="s">
        <v>1270</v>
      </c>
      <c r="F129" s="8" t="s">
        <v>1337</v>
      </c>
      <c r="G129" s="7">
        <v>1</v>
      </c>
      <c r="H129" s="9">
        <v>20000</v>
      </c>
      <c r="I129" s="8" t="s">
        <v>1388</v>
      </c>
      <c r="J129" s="8" t="s">
        <v>1397</v>
      </c>
      <c r="K129" s="8" t="s">
        <v>1421</v>
      </c>
      <c r="L129" s="8" t="s">
        <v>1457</v>
      </c>
      <c r="M129" s="8" t="s">
        <v>1467</v>
      </c>
      <c r="N129" s="2" t="s">
        <v>1035</v>
      </c>
      <c r="O129" s="2" t="s">
        <v>1058</v>
      </c>
      <c r="P129" s="7">
        <f t="shared" si="2"/>
        <v>23</v>
      </c>
      <c r="Q129" s="7">
        <v>36</v>
      </c>
      <c r="R129" s="8" t="str">
        <f t="shared" si="3"/>
        <v>THREE YEARS</v>
      </c>
      <c r="S129" s="4">
        <v>2500</v>
      </c>
      <c r="T129" s="3">
        <v>1500</v>
      </c>
      <c r="U129" s="8" t="s">
        <v>1482</v>
      </c>
    </row>
    <row r="130" spans="1:21" x14ac:dyDescent="0.25">
      <c r="A130" s="1">
        <v>126</v>
      </c>
      <c r="B130" s="8" t="s">
        <v>1114</v>
      </c>
      <c r="C130" s="8" t="s">
        <v>1199</v>
      </c>
      <c r="D130" s="8" t="s">
        <v>1256</v>
      </c>
      <c r="E130" s="8" t="s">
        <v>1271</v>
      </c>
      <c r="F130" s="8" t="s">
        <v>1326</v>
      </c>
      <c r="G130" s="7">
        <v>1</v>
      </c>
      <c r="H130" s="9">
        <v>5000</v>
      </c>
      <c r="I130" s="8" t="s">
        <v>1375</v>
      </c>
      <c r="J130" s="8" t="s">
        <v>1411</v>
      </c>
      <c r="K130" s="8" t="s">
        <v>1422</v>
      </c>
      <c r="L130" s="8" t="s">
        <v>1444</v>
      </c>
      <c r="M130" s="8" t="s">
        <v>1478</v>
      </c>
      <c r="N130" s="2" t="s">
        <v>1034</v>
      </c>
      <c r="O130" s="2" t="s">
        <v>1057</v>
      </c>
      <c r="P130" s="7">
        <f t="shared" ref="P130:P193" si="4">_xlfn.DAYS(O130,N130)</f>
        <v>26</v>
      </c>
      <c r="Q130" s="7">
        <v>24</v>
      </c>
      <c r="R130" s="8" t="str">
        <f t="shared" si="3"/>
        <v>TWO YEARS</v>
      </c>
      <c r="S130" s="4">
        <v>800</v>
      </c>
      <c r="T130" s="3">
        <v>500</v>
      </c>
      <c r="U130" s="8" t="s">
        <v>1483</v>
      </c>
    </row>
    <row r="131" spans="1:21" x14ac:dyDescent="0.25">
      <c r="A131" s="1">
        <v>127</v>
      </c>
      <c r="B131" s="8" t="s">
        <v>1115</v>
      </c>
      <c r="C131" s="8" t="s">
        <v>1185</v>
      </c>
      <c r="D131" s="8" t="s">
        <v>1257</v>
      </c>
      <c r="E131" s="8" t="s">
        <v>1269</v>
      </c>
      <c r="F131" s="8" t="s">
        <v>1314</v>
      </c>
      <c r="G131" s="7">
        <v>1</v>
      </c>
      <c r="H131" s="9">
        <v>80000</v>
      </c>
      <c r="I131" s="8" t="s">
        <v>1392</v>
      </c>
      <c r="J131" s="8" t="s">
        <v>1398</v>
      </c>
      <c r="K131" s="8" t="s">
        <v>1422</v>
      </c>
      <c r="L131" s="8" t="s">
        <v>1462</v>
      </c>
      <c r="M131" s="8" t="s">
        <v>1470</v>
      </c>
      <c r="N131" s="2" t="s">
        <v>1047</v>
      </c>
      <c r="O131" s="2" t="s">
        <v>1070</v>
      </c>
      <c r="P131" s="7">
        <f t="shared" si="4"/>
        <v>25</v>
      </c>
      <c r="Q131" s="7">
        <v>60</v>
      </c>
      <c r="R131" s="8" t="str">
        <f t="shared" ref="R131:R194" si="5">IF(Q131=12,"ONE YEAR",IF(Q131=24,"TWO YEARS",IF(Q131=36,"THREE YEARS", IF(Q131= 48, "FOUR YEARS", IF(Q131= 60, "FIVE YEARS","NO WARRANTY")))))</f>
        <v>FIVE YEARS</v>
      </c>
      <c r="S131" s="4">
        <v>3000</v>
      </c>
      <c r="T131" s="3">
        <v>2000</v>
      </c>
      <c r="U131" s="8" t="s">
        <v>1482</v>
      </c>
    </row>
    <row r="132" spans="1:21" x14ac:dyDescent="0.25">
      <c r="A132" s="1">
        <v>128</v>
      </c>
      <c r="B132" s="8" t="s">
        <v>1118</v>
      </c>
      <c r="C132" s="8" t="s">
        <v>1200</v>
      </c>
      <c r="D132" s="8" t="s">
        <v>1258</v>
      </c>
      <c r="E132" s="8" t="s">
        <v>1278</v>
      </c>
      <c r="F132" s="8" t="s">
        <v>1293</v>
      </c>
      <c r="G132" s="7">
        <v>1</v>
      </c>
      <c r="H132" s="9">
        <v>40000</v>
      </c>
      <c r="I132" s="8" t="s">
        <v>1381</v>
      </c>
      <c r="J132" s="8" t="s">
        <v>1398</v>
      </c>
      <c r="K132" s="8" t="s">
        <v>1422</v>
      </c>
      <c r="L132" s="8" t="s">
        <v>1450</v>
      </c>
      <c r="M132" s="8" t="s">
        <v>1468</v>
      </c>
      <c r="N132" s="2" t="s">
        <v>1044</v>
      </c>
      <c r="O132" s="2" t="s">
        <v>1067</v>
      </c>
      <c r="P132" s="7">
        <f t="shared" si="4"/>
        <v>26</v>
      </c>
      <c r="Q132" s="7">
        <v>48</v>
      </c>
      <c r="R132" s="8" t="str">
        <f t="shared" si="5"/>
        <v>FOUR YEARS</v>
      </c>
      <c r="S132" s="4">
        <v>2000</v>
      </c>
      <c r="T132" s="3">
        <v>1200</v>
      </c>
      <c r="U132" s="8" t="s">
        <v>1482</v>
      </c>
    </row>
    <row r="133" spans="1:21" x14ac:dyDescent="0.25">
      <c r="A133" s="1">
        <v>129</v>
      </c>
      <c r="B133" s="8" t="s">
        <v>1112</v>
      </c>
      <c r="C133" s="8" t="s">
        <v>1182</v>
      </c>
      <c r="D133" s="8" t="s">
        <v>1216</v>
      </c>
      <c r="E133" s="8" t="s">
        <v>1271</v>
      </c>
      <c r="F133" s="8" t="s">
        <v>1349</v>
      </c>
      <c r="G133" s="7">
        <v>1</v>
      </c>
      <c r="H133" s="9">
        <v>5000</v>
      </c>
      <c r="I133" s="8" t="s">
        <v>1375</v>
      </c>
      <c r="J133" s="8" t="s">
        <v>1411</v>
      </c>
      <c r="K133" s="8" t="s">
        <v>1422</v>
      </c>
      <c r="L133" s="8" t="s">
        <v>1444</v>
      </c>
      <c r="M133" s="8" t="s">
        <v>1478</v>
      </c>
      <c r="N133" s="2" t="s">
        <v>1033</v>
      </c>
      <c r="O133" s="2" t="s">
        <v>1056</v>
      </c>
      <c r="P133" s="7">
        <f t="shared" si="4"/>
        <v>27</v>
      </c>
      <c r="Q133" s="7">
        <v>24</v>
      </c>
      <c r="R133" s="8" t="str">
        <f t="shared" si="5"/>
        <v>TWO YEARS</v>
      </c>
      <c r="S133" s="4">
        <v>800</v>
      </c>
      <c r="T133" s="3">
        <v>500</v>
      </c>
      <c r="U133" s="8" t="s">
        <v>1483</v>
      </c>
    </row>
    <row r="134" spans="1:21" x14ac:dyDescent="0.25">
      <c r="A134" s="1">
        <v>130</v>
      </c>
      <c r="B134" s="8" t="s">
        <v>1119</v>
      </c>
      <c r="C134" s="8" t="s">
        <v>1183</v>
      </c>
      <c r="D134" s="8" t="s">
        <v>1217</v>
      </c>
      <c r="E134" s="8" t="s">
        <v>1271</v>
      </c>
      <c r="F134" s="8" t="s">
        <v>1326</v>
      </c>
      <c r="G134" s="7">
        <v>1</v>
      </c>
      <c r="H134" s="9">
        <v>5000</v>
      </c>
      <c r="I134" s="8" t="s">
        <v>1375</v>
      </c>
      <c r="J134" s="8" t="s">
        <v>1411</v>
      </c>
      <c r="K134" s="8" t="s">
        <v>1422</v>
      </c>
      <c r="L134" s="8" t="s">
        <v>1444</v>
      </c>
      <c r="M134" s="8" t="s">
        <v>1478</v>
      </c>
      <c r="N134" s="2" t="s">
        <v>1034</v>
      </c>
      <c r="O134" s="2" t="s">
        <v>1057</v>
      </c>
      <c r="P134" s="7">
        <f t="shared" si="4"/>
        <v>26</v>
      </c>
      <c r="Q134" s="7">
        <v>24</v>
      </c>
      <c r="R134" s="8" t="str">
        <f t="shared" si="5"/>
        <v>TWO YEARS</v>
      </c>
      <c r="S134" s="4">
        <v>800</v>
      </c>
      <c r="T134" s="3">
        <v>500</v>
      </c>
      <c r="U134" s="8" t="s">
        <v>1483</v>
      </c>
    </row>
    <row r="135" spans="1:21" x14ac:dyDescent="0.25">
      <c r="A135" s="1">
        <v>131</v>
      </c>
      <c r="B135" s="8" t="s">
        <v>1116</v>
      </c>
      <c r="C135" s="8" t="s">
        <v>1173</v>
      </c>
      <c r="D135" s="8" t="s">
        <v>1141</v>
      </c>
      <c r="E135" s="8" t="s">
        <v>1269</v>
      </c>
      <c r="F135" s="8" t="s">
        <v>1352</v>
      </c>
      <c r="G135" s="7">
        <v>1</v>
      </c>
      <c r="H135" s="9">
        <v>40000</v>
      </c>
      <c r="I135" s="8" t="s">
        <v>1359</v>
      </c>
      <c r="J135" s="8" t="s">
        <v>1399</v>
      </c>
      <c r="K135" s="8" t="s">
        <v>1423</v>
      </c>
      <c r="L135" s="8" t="s">
        <v>1428</v>
      </c>
      <c r="M135" s="8" t="s">
        <v>1469</v>
      </c>
      <c r="N135" s="2" t="s">
        <v>1036</v>
      </c>
      <c r="O135" s="2" t="s">
        <v>1059</v>
      </c>
      <c r="P135" s="7">
        <f t="shared" si="4"/>
        <v>23</v>
      </c>
      <c r="Q135" s="7">
        <v>36</v>
      </c>
      <c r="R135" s="8" t="str">
        <f t="shared" si="5"/>
        <v>THREE YEARS</v>
      </c>
      <c r="S135" s="4">
        <v>2000</v>
      </c>
      <c r="T135" s="3">
        <v>1200</v>
      </c>
      <c r="U135" s="8" t="s">
        <v>1482</v>
      </c>
    </row>
    <row r="136" spans="1:21" x14ac:dyDescent="0.25">
      <c r="A136" s="1">
        <v>132</v>
      </c>
      <c r="B136" s="8" t="s">
        <v>1117</v>
      </c>
      <c r="C136" s="8" t="s">
        <v>1171</v>
      </c>
      <c r="D136" s="8" t="s">
        <v>1206</v>
      </c>
      <c r="E136" s="8" t="s">
        <v>1278</v>
      </c>
      <c r="F136" s="8" t="s">
        <v>1293</v>
      </c>
      <c r="G136" s="7">
        <v>1</v>
      </c>
      <c r="H136" s="9">
        <v>40000</v>
      </c>
      <c r="I136" s="8" t="s">
        <v>1381</v>
      </c>
      <c r="J136" s="8" t="s">
        <v>1398</v>
      </c>
      <c r="K136" s="8" t="s">
        <v>1422</v>
      </c>
      <c r="L136" s="8" t="s">
        <v>1450</v>
      </c>
      <c r="M136" s="8" t="s">
        <v>1468</v>
      </c>
      <c r="N136" s="2" t="s">
        <v>1044</v>
      </c>
      <c r="O136" s="2" t="s">
        <v>1067</v>
      </c>
      <c r="P136" s="7">
        <f t="shared" si="4"/>
        <v>26</v>
      </c>
      <c r="Q136" s="7">
        <v>48</v>
      </c>
      <c r="R136" s="8" t="str">
        <f t="shared" si="5"/>
        <v>FOUR YEARS</v>
      </c>
      <c r="S136" s="4">
        <v>2000</v>
      </c>
      <c r="T136" s="3">
        <v>1200</v>
      </c>
      <c r="U136" s="8" t="s">
        <v>1482</v>
      </c>
    </row>
    <row r="137" spans="1:21" x14ac:dyDescent="0.25">
      <c r="A137" s="1">
        <v>133</v>
      </c>
      <c r="B137" s="8" t="s">
        <v>1113</v>
      </c>
      <c r="C137" s="8" t="s">
        <v>1176</v>
      </c>
      <c r="D137" s="8" t="s">
        <v>1210</v>
      </c>
      <c r="E137" s="8" t="s">
        <v>1271</v>
      </c>
      <c r="F137" s="8" t="s">
        <v>1311</v>
      </c>
      <c r="G137" s="7">
        <v>1</v>
      </c>
      <c r="H137" s="9">
        <v>8000</v>
      </c>
      <c r="I137" s="8" t="s">
        <v>1375</v>
      </c>
      <c r="J137" s="8" t="s">
        <v>1411</v>
      </c>
      <c r="K137" s="8" t="s">
        <v>1422</v>
      </c>
      <c r="L137" s="8" t="s">
        <v>1444</v>
      </c>
      <c r="M137" s="8" t="s">
        <v>1478</v>
      </c>
      <c r="N137" s="2" t="s">
        <v>1033</v>
      </c>
      <c r="O137" s="2" t="s">
        <v>1056</v>
      </c>
      <c r="P137" s="7">
        <f t="shared" si="4"/>
        <v>27</v>
      </c>
      <c r="Q137" s="7">
        <v>24</v>
      </c>
      <c r="R137" s="8" t="str">
        <f t="shared" si="5"/>
        <v>TWO YEARS</v>
      </c>
      <c r="S137" s="4">
        <v>1000</v>
      </c>
      <c r="T137" s="3">
        <v>500</v>
      </c>
      <c r="U137" s="8" t="s">
        <v>1483</v>
      </c>
    </row>
    <row r="138" spans="1:21" x14ac:dyDescent="0.25">
      <c r="A138" s="1">
        <v>134</v>
      </c>
      <c r="B138" s="8" t="s">
        <v>1108</v>
      </c>
      <c r="C138" s="8" t="s">
        <v>1178</v>
      </c>
      <c r="D138" s="8" t="s">
        <v>1212</v>
      </c>
      <c r="E138" s="8" t="s">
        <v>1270</v>
      </c>
      <c r="F138" s="8" t="s">
        <v>1337</v>
      </c>
      <c r="G138" s="7">
        <v>1</v>
      </c>
      <c r="H138" s="9">
        <v>20000</v>
      </c>
      <c r="I138" s="8" t="s">
        <v>1388</v>
      </c>
      <c r="J138" s="8" t="s">
        <v>1397</v>
      </c>
      <c r="K138" s="8" t="s">
        <v>1421</v>
      </c>
      <c r="L138" s="8" t="s">
        <v>1457</v>
      </c>
      <c r="M138" s="8" t="s">
        <v>1467</v>
      </c>
      <c r="N138" s="2" t="s">
        <v>1035</v>
      </c>
      <c r="O138" s="2" t="s">
        <v>1058</v>
      </c>
      <c r="P138" s="7">
        <f t="shared" si="4"/>
        <v>23</v>
      </c>
      <c r="Q138" s="7">
        <v>36</v>
      </c>
      <c r="R138" s="8" t="str">
        <f t="shared" si="5"/>
        <v>THREE YEARS</v>
      </c>
      <c r="S138" s="4">
        <v>2500</v>
      </c>
      <c r="T138" s="3">
        <v>1500</v>
      </c>
      <c r="U138" s="8" t="s">
        <v>1482</v>
      </c>
    </row>
    <row r="139" spans="1:21" x14ac:dyDescent="0.25">
      <c r="A139" s="1">
        <v>135</v>
      </c>
      <c r="B139" s="8" t="s">
        <v>1109</v>
      </c>
      <c r="C139" s="8" t="s">
        <v>1175</v>
      </c>
      <c r="D139" s="8" t="s">
        <v>1209</v>
      </c>
      <c r="E139" s="8" t="s">
        <v>1269</v>
      </c>
      <c r="F139" s="8" t="s">
        <v>1297</v>
      </c>
      <c r="G139" s="7">
        <v>1</v>
      </c>
      <c r="H139" s="9">
        <v>30000</v>
      </c>
      <c r="I139" s="8" t="s">
        <v>1362</v>
      </c>
      <c r="J139" s="8" t="s">
        <v>1402</v>
      </c>
      <c r="K139" s="8" t="s">
        <v>1423</v>
      </c>
      <c r="L139" s="8" t="s">
        <v>1431</v>
      </c>
      <c r="M139" s="8" t="s">
        <v>1472</v>
      </c>
      <c r="N139" s="2" t="s">
        <v>1038</v>
      </c>
      <c r="O139" s="2" t="s">
        <v>1061</v>
      </c>
      <c r="P139" s="7">
        <f t="shared" si="4"/>
        <v>26</v>
      </c>
      <c r="Q139" s="7">
        <v>36</v>
      </c>
      <c r="R139" s="8" t="str">
        <f t="shared" si="5"/>
        <v>THREE YEARS</v>
      </c>
      <c r="S139" s="4">
        <v>1500</v>
      </c>
      <c r="T139" s="3">
        <v>800</v>
      </c>
      <c r="U139" s="8" t="s">
        <v>1484</v>
      </c>
    </row>
    <row r="140" spans="1:21" x14ac:dyDescent="0.25">
      <c r="A140" s="1">
        <v>136</v>
      </c>
      <c r="B140" s="8" t="s">
        <v>1114</v>
      </c>
      <c r="C140" s="8" t="s">
        <v>1199</v>
      </c>
      <c r="D140" s="8" t="s">
        <v>1256</v>
      </c>
      <c r="E140" s="8" t="s">
        <v>1271</v>
      </c>
      <c r="F140" s="8" t="s">
        <v>1326</v>
      </c>
      <c r="G140" s="7">
        <v>1</v>
      </c>
      <c r="H140" s="9">
        <v>5000</v>
      </c>
      <c r="I140" s="8" t="s">
        <v>1375</v>
      </c>
      <c r="J140" s="8" t="s">
        <v>1411</v>
      </c>
      <c r="K140" s="8" t="s">
        <v>1422</v>
      </c>
      <c r="L140" s="8" t="s">
        <v>1444</v>
      </c>
      <c r="M140" s="8" t="s">
        <v>1478</v>
      </c>
      <c r="N140" s="2" t="s">
        <v>1034</v>
      </c>
      <c r="O140" s="2" t="s">
        <v>1057</v>
      </c>
      <c r="P140" s="7">
        <f t="shared" si="4"/>
        <v>26</v>
      </c>
      <c r="Q140" s="7">
        <v>24</v>
      </c>
      <c r="R140" s="8" t="str">
        <f t="shared" si="5"/>
        <v>TWO YEARS</v>
      </c>
      <c r="S140" s="4">
        <v>800</v>
      </c>
      <c r="T140" s="3">
        <v>500</v>
      </c>
      <c r="U140" s="8" t="s">
        <v>1483</v>
      </c>
    </row>
    <row r="141" spans="1:21" x14ac:dyDescent="0.25">
      <c r="A141" s="1">
        <v>137</v>
      </c>
      <c r="B141" s="8" t="s">
        <v>1115</v>
      </c>
      <c r="C141" s="8" t="s">
        <v>1185</v>
      </c>
      <c r="D141" s="8" t="s">
        <v>1257</v>
      </c>
      <c r="E141" s="8" t="s">
        <v>1269</v>
      </c>
      <c r="F141" s="8" t="s">
        <v>1314</v>
      </c>
      <c r="G141" s="7">
        <v>1</v>
      </c>
      <c r="H141" s="9">
        <v>80000</v>
      </c>
      <c r="I141" s="8" t="s">
        <v>1392</v>
      </c>
      <c r="J141" s="8" t="s">
        <v>1398</v>
      </c>
      <c r="K141" s="8" t="s">
        <v>1422</v>
      </c>
      <c r="L141" s="8" t="s">
        <v>1462</v>
      </c>
      <c r="M141" s="8" t="s">
        <v>1470</v>
      </c>
      <c r="N141" s="2" t="s">
        <v>1047</v>
      </c>
      <c r="O141" s="2" t="s">
        <v>1070</v>
      </c>
      <c r="P141" s="7">
        <f t="shared" si="4"/>
        <v>25</v>
      </c>
      <c r="Q141" s="7">
        <v>60</v>
      </c>
      <c r="R141" s="8" t="str">
        <f t="shared" si="5"/>
        <v>FIVE YEARS</v>
      </c>
      <c r="S141" s="4">
        <v>3000</v>
      </c>
      <c r="T141" s="3">
        <v>2000</v>
      </c>
      <c r="U141" s="8" t="s">
        <v>1482</v>
      </c>
    </row>
    <row r="142" spans="1:21" x14ac:dyDescent="0.25">
      <c r="A142" s="1">
        <v>138</v>
      </c>
      <c r="B142" s="8" t="s">
        <v>1118</v>
      </c>
      <c r="C142" s="8" t="s">
        <v>1200</v>
      </c>
      <c r="D142" s="8" t="s">
        <v>1258</v>
      </c>
      <c r="E142" s="8" t="s">
        <v>1278</v>
      </c>
      <c r="F142" s="8" t="s">
        <v>1300</v>
      </c>
      <c r="G142" s="7">
        <v>1</v>
      </c>
      <c r="H142" s="9">
        <v>10000</v>
      </c>
      <c r="I142" s="8" t="s">
        <v>1393</v>
      </c>
      <c r="J142" s="8" t="s">
        <v>1413</v>
      </c>
      <c r="K142" s="8" t="s">
        <v>1421</v>
      </c>
      <c r="L142" s="8" t="s">
        <v>1463</v>
      </c>
      <c r="M142" s="8" t="s">
        <v>1465</v>
      </c>
      <c r="N142" s="2" t="s">
        <v>1032</v>
      </c>
      <c r="O142" s="2" t="s">
        <v>1055</v>
      </c>
      <c r="P142" s="7">
        <f t="shared" si="4"/>
        <v>26</v>
      </c>
      <c r="Q142" s="7">
        <v>36</v>
      </c>
      <c r="R142" s="8" t="str">
        <f t="shared" si="5"/>
        <v>THREE YEARS</v>
      </c>
      <c r="S142" s="4">
        <v>1200</v>
      </c>
      <c r="T142" s="3">
        <v>800</v>
      </c>
      <c r="U142" s="8" t="s">
        <v>1482</v>
      </c>
    </row>
    <row r="143" spans="1:21" x14ac:dyDescent="0.25">
      <c r="A143" s="1">
        <v>139</v>
      </c>
      <c r="B143" s="8" t="s">
        <v>1112</v>
      </c>
      <c r="C143" s="8" t="s">
        <v>1182</v>
      </c>
      <c r="D143" s="8" t="s">
        <v>1216</v>
      </c>
      <c r="E143" s="8" t="s">
        <v>1270</v>
      </c>
      <c r="F143" s="8" t="s">
        <v>1339</v>
      </c>
      <c r="G143" s="7">
        <v>1</v>
      </c>
      <c r="H143" s="9">
        <v>50000</v>
      </c>
      <c r="I143" s="8" t="s">
        <v>1377</v>
      </c>
      <c r="J143" s="8" t="s">
        <v>1397</v>
      </c>
      <c r="K143" s="8" t="s">
        <v>1421</v>
      </c>
      <c r="L143" s="8" t="s">
        <v>1446</v>
      </c>
      <c r="M143" s="8" t="s">
        <v>1467</v>
      </c>
      <c r="N143" s="2" t="s">
        <v>1036</v>
      </c>
      <c r="O143" s="2" t="s">
        <v>1059</v>
      </c>
      <c r="P143" s="7">
        <f t="shared" si="4"/>
        <v>23</v>
      </c>
      <c r="Q143" s="7">
        <v>36</v>
      </c>
      <c r="R143" s="8" t="str">
        <f t="shared" si="5"/>
        <v>THREE YEARS</v>
      </c>
      <c r="S143" s="4">
        <v>1800</v>
      </c>
      <c r="T143" s="3">
        <v>1000</v>
      </c>
      <c r="U143" s="8" t="s">
        <v>1483</v>
      </c>
    </row>
    <row r="144" spans="1:21" x14ac:dyDescent="0.25">
      <c r="A144" s="1">
        <v>140</v>
      </c>
      <c r="B144" s="8" t="s">
        <v>1119</v>
      </c>
      <c r="C144" s="8" t="s">
        <v>1183</v>
      </c>
      <c r="D144" s="8" t="s">
        <v>1217</v>
      </c>
      <c r="E144" s="8" t="s">
        <v>1271</v>
      </c>
      <c r="F144" s="8" t="s">
        <v>1349</v>
      </c>
      <c r="G144" s="7">
        <v>1</v>
      </c>
      <c r="H144" s="9">
        <v>5000</v>
      </c>
      <c r="I144" s="8" t="s">
        <v>1375</v>
      </c>
      <c r="J144" s="8" t="s">
        <v>1411</v>
      </c>
      <c r="K144" s="8" t="s">
        <v>1422</v>
      </c>
      <c r="L144" s="8" t="s">
        <v>1444</v>
      </c>
      <c r="M144" s="8" t="s">
        <v>1478</v>
      </c>
      <c r="N144" s="2" t="s">
        <v>1033</v>
      </c>
      <c r="O144" s="2" t="s">
        <v>1056</v>
      </c>
      <c r="P144" s="7">
        <f t="shared" si="4"/>
        <v>27</v>
      </c>
      <c r="Q144" s="7">
        <v>24</v>
      </c>
      <c r="R144" s="8" t="str">
        <f t="shared" si="5"/>
        <v>TWO YEARS</v>
      </c>
      <c r="S144" s="4">
        <v>800</v>
      </c>
      <c r="T144" s="3">
        <v>500</v>
      </c>
      <c r="U144" s="8" t="s">
        <v>1483</v>
      </c>
    </row>
    <row r="145" spans="1:21" x14ac:dyDescent="0.25">
      <c r="A145" s="1">
        <v>141</v>
      </c>
      <c r="B145" s="8" t="s">
        <v>1116</v>
      </c>
      <c r="C145" s="8" t="s">
        <v>1173</v>
      </c>
      <c r="D145" s="8" t="s">
        <v>1141</v>
      </c>
      <c r="E145" s="8" t="s">
        <v>1271</v>
      </c>
      <c r="F145" s="8" t="s">
        <v>1326</v>
      </c>
      <c r="G145" s="7">
        <v>1</v>
      </c>
      <c r="H145" s="9">
        <v>5000</v>
      </c>
      <c r="I145" s="8" t="s">
        <v>1375</v>
      </c>
      <c r="J145" s="8" t="s">
        <v>1411</v>
      </c>
      <c r="K145" s="8" t="s">
        <v>1422</v>
      </c>
      <c r="L145" s="8" t="s">
        <v>1444</v>
      </c>
      <c r="M145" s="8" t="s">
        <v>1478</v>
      </c>
      <c r="N145" s="2" t="s">
        <v>1034</v>
      </c>
      <c r="O145" s="2" t="s">
        <v>1057</v>
      </c>
      <c r="P145" s="7">
        <f t="shared" si="4"/>
        <v>26</v>
      </c>
      <c r="Q145" s="7">
        <v>24</v>
      </c>
      <c r="R145" s="8" t="str">
        <f t="shared" si="5"/>
        <v>TWO YEARS</v>
      </c>
      <c r="S145" s="4">
        <v>800</v>
      </c>
      <c r="T145" s="3">
        <v>500</v>
      </c>
      <c r="U145" s="8" t="s">
        <v>1483</v>
      </c>
    </row>
    <row r="146" spans="1:21" x14ac:dyDescent="0.25">
      <c r="A146" s="1">
        <v>142</v>
      </c>
      <c r="B146" s="8" t="s">
        <v>1117</v>
      </c>
      <c r="C146" s="8" t="s">
        <v>1171</v>
      </c>
      <c r="D146" s="8" t="s">
        <v>1206</v>
      </c>
      <c r="E146" s="8" t="s">
        <v>1269</v>
      </c>
      <c r="F146" s="8" t="s">
        <v>1352</v>
      </c>
      <c r="G146" s="7">
        <v>1</v>
      </c>
      <c r="H146" s="9">
        <v>40000</v>
      </c>
      <c r="I146" s="8" t="s">
        <v>1359</v>
      </c>
      <c r="J146" s="8" t="s">
        <v>1399</v>
      </c>
      <c r="K146" s="8" t="s">
        <v>1423</v>
      </c>
      <c r="L146" s="8" t="s">
        <v>1428</v>
      </c>
      <c r="M146" s="8" t="s">
        <v>1469</v>
      </c>
      <c r="N146" s="2" t="s">
        <v>1036</v>
      </c>
      <c r="O146" s="2" t="s">
        <v>1059</v>
      </c>
      <c r="P146" s="7">
        <f t="shared" si="4"/>
        <v>23</v>
      </c>
      <c r="Q146" s="7">
        <v>36</v>
      </c>
      <c r="R146" s="8" t="str">
        <f t="shared" si="5"/>
        <v>THREE YEARS</v>
      </c>
      <c r="S146" s="4">
        <v>2000</v>
      </c>
      <c r="T146" s="3">
        <v>1200</v>
      </c>
      <c r="U146" s="8" t="s">
        <v>1482</v>
      </c>
    </row>
    <row r="147" spans="1:21" x14ac:dyDescent="0.25">
      <c r="A147" s="1">
        <v>143</v>
      </c>
      <c r="B147" s="8" t="s">
        <v>1113</v>
      </c>
      <c r="C147" s="8" t="s">
        <v>1176</v>
      </c>
      <c r="D147" s="8" t="s">
        <v>1210</v>
      </c>
      <c r="E147" s="8" t="s">
        <v>1270</v>
      </c>
      <c r="F147" s="8" t="s">
        <v>1337</v>
      </c>
      <c r="G147" s="7">
        <v>1</v>
      </c>
      <c r="H147" s="9">
        <v>20000</v>
      </c>
      <c r="I147" s="8" t="s">
        <v>1388</v>
      </c>
      <c r="J147" s="8" t="s">
        <v>1397</v>
      </c>
      <c r="K147" s="8" t="s">
        <v>1421</v>
      </c>
      <c r="L147" s="8" t="s">
        <v>1457</v>
      </c>
      <c r="M147" s="8" t="s">
        <v>1467</v>
      </c>
      <c r="N147" s="2" t="s">
        <v>1035</v>
      </c>
      <c r="O147" s="2" t="s">
        <v>1058</v>
      </c>
      <c r="P147" s="7">
        <f t="shared" si="4"/>
        <v>23</v>
      </c>
      <c r="Q147" s="7">
        <v>36</v>
      </c>
      <c r="R147" s="8" t="str">
        <f t="shared" si="5"/>
        <v>THREE YEARS</v>
      </c>
      <c r="S147" s="4">
        <v>2500</v>
      </c>
      <c r="T147" s="3">
        <v>1500</v>
      </c>
      <c r="U147" s="8" t="s">
        <v>1482</v>
      </c>
    </row>
    <row r="148" spans="1:21" x14ac:dyDescent="0.25">
      <c r="A148" s="1">
        <v>144</v>
      </c>
      <c r="B148" s="8" t="s">
        <v>1108</v>
      </c>
      <c r="C148" s="8" t="s">
        <v>1178</v>
      </c>
      <c r="D148" s="8" t="s">
        <v>1212</v>
      </c>
      <c r="E148" s="8" t="s">
        <v>1271</v>
      </c>
      <c r="F148" s="8" t="s">
        <v>1311</v>
      </c>
      <c r="G148" s="7">
        <v>1</v>
      </c>
      <c r="H148" s="9">
        <v>8000</v>
      </c>
      <c r="I148" s="8" t="s">
        <v>1375</v>
      </c>
      <c r="J148" s="8" t="s">
        <v>1411</v>
      </c>
      <c r="K148" s="8" t="s">
        <v>1422</v>
      </c>
      <c r="L148" s="8" t="s">
        <v>1444</v>
      </c>
      <c r="M148" s="8" t="s">
        <v>1478</v>
      </c>
      <c r="N148" s="2" t="s">
        <v>1033</v>
      </c>
      <c r="O148" s="2" t="s">
        <v>1056</v>
      </c>
      <c r="P148" s="7">
        <f t="shared" si="4"/>
        <v>27</v>
      </c>
      <c r="Q148" s="7">
        <v>24</v>
      </c>
      <c r="R148" s="8" t="str">
        <f t="shared" si="5"/>
        <v>TWO YEARS</v>
      </c>
      <c r="S148" s="4">
        <v>1000</v>
      </c>
      <c r="T148" s="3">
        <v>500</v>
      </c>
      <c r="U148" s="8" t="s">
        <v>1483</v>
      </c>
    </row>
    <row r="149" spans="1:21" x14ac:dyDescent="0.25">
      <c r="A149" s="1">
        <v>145</v>
      </c>
      <c r="B149" s="8" t="s">
        <v>1109</v>
      </c>
      <c r="C149" s="8" t="s">
        <v>1175</v>
      </c>
      <c r="D149" s="8" t="s">
        <v>1209</v>
      </c>
      <c r="E149" s="8" t="s">
        <v>1278</v>
      </c>
      <c r="F149" s="8" t="s">
        <v>1293</v>
      </c>
      <c r="G149" s="7">
        <v>1</v>
      </c>
      <c r="H149" s="9">
        <v>40000</v>
      </c>
      <c r="I149" s="8" t="s">
        <v>1381</v>
      </c>
      <c r="J149" s="8" t="s">
        <v>1398</v>
      </c>
      <c r="K149" s="8" t="s">
        <v>1422</v>
      </c>
      <c r="L149" s="8" t="s">
        <v>1450</v>
      </c>
      <c r="M149" s="8" t="s">
        <v>1468</v>
      </c>
      <c r="N149" s="2" t="s">
        <v>1044</v>
      </c>
      <c r="O149" s="2" t="s">
        <v>1067</v>
      </c>
      <c r="P149" s="7">
        <f t="shared" si="4"/>
        <v>26</v>
      </c>
      <c r="Q149" s="7">
        <v>48</v>
      </c>
      <c r="R149" s="8" t="str">
        <f t="shared" si="5"/>
        <v>FOUR YEARS</v>
      </c>
      <c r="S149" s="4">
        <v>2000</v>
      </c>
      <c r="T149" s="3">
        <v>1200</v>
      </c>
      <c r="U149" s="8" t="s">
        <v>1482</v>
      </c>
    </row>
    <row r="150" spans="1:21" x14ac:dyDescent="0.25">
      <c r="A150" s="1">
        <v>146</v>
      </c>
      <c r="B150" s="8" t="s">
        <v>1114</v>
      </c>
      <c r="C150" s="8" t="s">
        <v>1199</v>
      </c>
      <c r="D150" s="8" t="s">
        <v>1256</v>
      </c>
      <c r="E150" s="8" t="s">
        <v>1269</v>
      </c>
      <c r="F150" s="8" t="s">
        <v>1314</v>
      </c>
      <c r="G150" s="7">
        <v>1</v>
      </c>
      <c r="H150" s="9">
        <v>80000</v>
      </c>
      <c r="I150" s="8" t="s">
        <v>1392</v>
      </c>
      <c r="J150" s="8" t="s">
        <v>1398</v>
      </c>
      <c r="K150" s="8" t="s">
        <v>1422</v>
      </c>
      <c r="L150" s="8" t="s">
        <v>1462</v>
      </c>
      <c r="M150" s="8" t="s">
        <v>1470</v>
      </c>
      <c r="N150" s="2" t="s">
        <v>1047</v>
      </c>
      <c r="O150" s="2" t="s">
        <v>1070</v>
      </c>
      <c r="P150" s="7">
        <f t="shared" si="4"/>
        <v>25</v>
      </c>
      <c r="Q150" s="7">
        <v>60</v>
      </c>
      <c r="R150" s="8" t="str">
        <f t="shared" si="5"/>
        <v>FIVE YEARS</v>
      </c>
      <c r="S150" s="4">
        <v>3000</v>
      </c>
      <c r="T150" s="3">
        <v>2000</v>
      </c>
      <c r="U150" s="8" t="s">
        <v>1482</v>
      </c>
    </row>
    <row r="151" spans="1:21" x14ac:dyDescent="0.25">
      <c r="A151" s="1">
        <v>147</v>
      </c>
      <c r="B151" s="8" t="s">
        <v>1115</v>
      </c>
      <c r="C151" s="8" t="s">
        <v>1185</v>
      </c>
      <c r="D151" s="8" t="s">
        <v>1257</v>
      </c>
      <c r="E151" s="8" t="s">
        <v>1278</v>
      </c>
      <c r="F151" s="8" t="s">
        <v>1300</v>
      </c>
      <c r="G151" s="7">
        <v>1</v>
      </c>
      <c r="H151" s="9">
        <v>10000</v>
      </c>
      <c r="I151" s="8" t="s">
        <v>1393</v>
      </c>
      <c r="J151" s="8" t="s">
        <v>1413</v>
      </c>
      <c r="K151" s="8" t="s">
        <v>1421</v>
      </c>
      <c r="L151" s="8" t="s">
        <v>1463</v>
      </c>
      <c r="M151" s="8" t="s">
        <v>1465</v>
      </c>
      <c r="N151" s="2" t="s">
        <v>1032</v>
      </c>
      <c r="O151" s="2" t="s">
        <v>1055</v>
      </c>
      <c r="P151" s="7">
        <f t="shared" si="4"/>
        <v>26</v>
      </c>
      <c r="Q151" s="7">
        <v>36</v>
      </c>
      <c r="R151" s="8" t="str">
        <f t="shared" si="5"/>
        <v>THREE YEARS</v>
      </c>
      <c r="S151" s="4">
        <v>1200</v>
      </c>
      <c r="T151" s="3">
        <v>800</v>
      </c>
      <c r="U151" s="8" t="s">
        <v>1482</v>
      </c>
    </row>
    <row r="152" spans="1:21" x14ac:dyDescent="0.25">
      <c r="A152" s="1">
        <v>148</v>
      </c>
      <c r="B152" s="8" t="s">
        <v>1118</v>
      </c>
      <c r="C152" s="8" t="s">
        <v>1200</v>
      </c>
      <c r="D152" s="8" t="s">
        <v>1258</v>
      </c>
      <c r="E152" s="8" t="s">
        <v>1270</v>
      </c>
      <c r="F152" s="8" t="s">
        <v>1339</v>
      </c>
      <c r="G152" s="7">
        <v>1</v>
      </c>
      <c r="H152" s="9">
        <v>50000</v>
      </c>
      <c r="I152" s="8" t="s">
        <v>1377</v>
      </c>
      <c r="J152" s="8" t="s">
        <v>1397</v>
      </c>
      <c r="K152" s="8" t="s">
        <v>1421</v>
      </c>
      <c r="L152" s="8" t="s">
        <v>1446</v>
      </c>
      <c r="M152" s="8" t="s">
        <v>1467</v>
      </c>
      <c r="N152" s="2" t="s">
        <v>1036</v>
      </c>
      <c r="O152" s="2" t="s">
        <v>1059</v>
      </c>
      <c r="P152" s="7">
        <f t="shared" si="4"/>
        <v>23</v>
      </c>
      <c r="Q152" s="7">
        <v>36</v>
      </c>
      <c r="R152" s="8" t="str">
        <f t="shared" si="5"/>
        <v>THREE YEARS</v>
      </c>
      <c r="S152" s="4">
        <v>1800</v>
      </c>
      <c r="T152" s="3">
        <v>1000</v>
      </c>
      <c r="U152" s="8" t="s">
        <v>1483</v>
      </c>
    </row>
    <row r="153" spans="1:21" x14ac:dyDescent="0.25">
      <c r="A153" s="1">
        <v>149</v>
      </c>
      <c r="B153" s="8" t="s">
        <v>1112</v>
      </c>
      <c r="C153" s="8" t="s">
        <v>1182</v>
      </c>
      <c r="D153" s="8" t="s">
        <v>1216</v>
      </c>
      <c r="E153" s="8" t="s">
        <v>1271</v>
      </c>
      <c r="F153" s="8" t="s">
        <v>1349</v>
      </c>
      <c r="G153" s="7">
        <v>1</v>
      </c>
      <c r="H153" s="9">
        <v>5000</v>
      </c>
      <c r="I153" s="8" t="s">
        <v>1375</v>
      </c>
      <c r="J153" s="8" t="s">
        <v>1411</v>
      </c>
      <c r="K153" s="8" t="s">
        <v>1422</v>
      </c>
      <c r="L153" s="8" t="s">
        <v>1444</v>
      </c>
      <c r="M153" s="8" t="s">
        <v>1478</v>
      </c>
      <c r="N153" s="2" t="s">
        <v>1033</v>
      </c>
      <c r="O153" s="2" t="s">
        <v>1056</v>
      </c>
      <c r="P153" s="7">
        <f t="shared" si="4"/>
        <v>27</v>
      </c>
      <c r="Q153" s="7">
        <v>24</v>
      </c>
      <c r="R153" s="8" t="str">
        <f t="shared" si="5"/>
        <v>TWO YEARS</v>
      </c>
      <c r="S153" s="4">
        <v>800</v>
      </c>
      <c r="T153" s="3">
        <v>500</v>
      </c>
      <c r="U153" s="8" t="s">
        <v>1483</v>
      </c>
    </row>
    <row r="154" spans="1:21" x14ac:dyDescent="0.25">
      <c r="A154" s="1">
        <v>150</v>
      </c>
      <c r="B154" s="8" t="s">
        <v>1119</v>
      </c>
      <c r="C154" s="8" t="s">
        <v>1183</v>
      </c>
      <c r="D154" s="8" t="s">
        <v>1217</v>
      </c>
      <c r="E154" s="8" t="s">
        <v>1271</v>
      </c>
      <c r="F154" s="8" t="s">
        <v>1326</v>
      </c>
      <c r="G154" s="7">
        <v>1</v>
      </c>
      <c r="H154" s="9">
        <v>5000</v>
      </c>
      <c r="I154" s="8" t="s">
        <v>1375</v>
      </c>
      <c r="J154" s="8" t="s">
        <v>1411</v>
      </c>
      <c r="K154" s="8" t="s">
        <v>1422</v>
      </c>
      <c r="L154" s="8" t="s">
        <v>1444</v>
      </c>
      <c r="M154" s="8" t="s">
        <v>1478</v>
      </c>
      <c r="N154" s="2" t="s">
        <v>1034</v>
      </c>
      <c r="O154" s="2" t="s">
        <v>1057</v>
      </c>
      <c r="P154" s="7">
        <f t="shared" si="4"/>
        <v>26</v>
      </c>
      <c r="Q154" s="7">
        <v>24</v>
      </c>
      <c r="R154" s="8" t="str">
        <f t="shared" si="5"/>
        <v>TWO YEARS</v>
      </c>
      <c r="S154" s="4">
        <v>800</v>
      </c>
      <c r="T154" s="3">
        <v>500</v>
      </c>
      <c r="U154" s="8" t="s">
        <v>1483</v>
      </c>
    </row>
    <row r="155" spans="1:21" x14ac:dyDescent="0.25">
      <c r="A155" s="1">
        <v>151</v>
      </c>
      <c r="B155" s="8" t="s">
        <v>1116</v>
      </c>
      <c r="C155" s="8" t="s">
        <v>1173</v>
      </c>
      <c r="D155" s="8" t="s">
        <v>1141</v>
      </c>
      <c r="E155" s="8" t="s">
        <v>1269</v>
      </c>
      <c r="F155" s="8" t="s">
        <v>1297</v>
      </c>
      <c r="G155" s="7">
        <v>1</v>
      </c>
      <c r="H155" s="9">
        <v>30000</v>
      </c>
      <c r="I155" s="8" t="s">
        <v>1362</v>
      </c>
      <c r="J155" s="8" t="s">
        <v>1402</v>
      </c>
      <c r="K155" s="8" t="s">
        <v>1423</v>
      </c>
      <c r="L155" s="8" t="s">
        <v>1431</v>
      </c>
      <c r="M155" s="8" t="s">
        <v>1472</v>
      </c>
      <c r="N155" s="2" t="s">
        <v>1038</v>
      </c>
      <c r="O155" s="2" t="s">
        <v>1061</v>
      </c>
      <c r="P155" s="7">
        <f t="shared" si="4"/>
        <v>26</v>
      </c>
      <c r="Q155" s="7">
        <v>36</v>
      </c>
      <c r="R155" s="8" t="str">
        <f t="shared" si="5"/>
        <v>THREE YEARS</v>
      </c>
      <c r="S155" s="4">
        <v>1500</v>
      </c>
      <c r="T155" s="3">
        <v>800</v>
      </c>
      <c r="U155" s="8" t="s">
        <v>1484</v>
      </c>
    </row>
    <row r="156" spans="1:21" x14ac:dyDescent="0.25">
      <c r="A156" s="1">
        <v>152</v>
      </c>
      <c r="B156" s="8" t="s">
        <v>1117</v>
      </c>
      <c r="C156" s="8" t="s">
        <v>1171</v>
      </c>
      <c r="D156" s="8" t="s">
        <v>1206</v>
      </c>
      <c r="E156" s="8" t="s">
        <v>1270</v>
      </c>
      <c r="F156" s="8" t="s">
        <v>1337</v>
      </c>
      <c r="G156" s="7">
        <v>1</v>
      </c>
      <c r="H156" s="9">
        <v>20000</v>
      </c>
      <c r="I156" s="8" t="s">
        <v>1388</v>
      </c>
      <c r="J156" s="8" t="s">
        <v>1397</v>
      </c>
      <c r="K156" s="8" t="s">
        <v>1421</v>
      </c>
      <c r="L156" s="8" t="s">
        <v>1457</v>
      </c>
      <c r="M156" s="8" t="s">
        <v>1467</v>
      </c>
      <c r="N156" s="2" t="s">
        <v>1035</v>
      </c>
      <c r="O156" s="2" t="s">
        <v>1058</v>
      </c>
      <c r="P156" s="7">
        <f t="shared" si="4"/>
        <v>23</v>
      </c>
      <c r="Q156" s="7">
        <v>36</v>
      </c>
      <c r="R156" s="8" t="str">
        <f t="shared" si="5"/>
        <v>THREE YEARS</v>
      </c>
      <c r="S156" s="4">
        <v>2500</v>
      </c>
      <c r="T156" s="3">
        <v>1500</v>
      </c>
      <c r="U156" s="8" t="s">
        <v>1482</v>
      </c>
    </row>
    <row r="157" spans="1:21" x14ac:dyDescent="0.25">
      <c r="A157" s="1">
        <v>153</v>
      </c>
      <c r="B157" s="8" t="s">
        <v>1113</v>
      </c>
      <c r="C157" s="8" t="s">
        <v>1176</v>
      </c>
      <c r="D157" s="8" t="s">
        <v>1210</v>
      </c>
      <c r="E157" s="8" t="s">
        <v>1271</v>
      </c>
      <c r="F157" s="8" t="s">
        <v>1311</v>
      </c>
      <c r="G157" s="7">
        <v>1</v>
      </c>
      <c r="H157" s="9">
        <v>8000</v>
      </c>
      <c r="I157" s="8" t="s">
        <v>1375</v>
      </c>
      <c r="J157" s="8" t="s">
        <v>1411</v>
      </c>
      <c r="K157" s="8" t="s">
        <v>1422</v>
      </c>
      <c r="L157" s="8" t="s">
        <v>1444</v>
      </c>
      <c r="M157" s="8" t="s">
        <v>1478</v>
      </c>
      <c r="N157" s="2" t="s">
        <v>1033</v>
      </c>
      <c r="O157" s="2" t="s">
        <v>1056</v>
      </c>
      <c r="P157" s="7">
        <f t="shared" si="4"/>
        <v>27</v>
      </c>
      <c r="Q157" s="7">
        <v>24</v>
      </c>
      <c r="R157" s="8" t="str">
        <f t="shared" si="5"/>
        <v>TWO YEARS</v>
      </c>
      <c r="S157" s="4">
        <v>1000</v>
      </c>
      <c r="T157" s="3">
        <v>500</v>
      </c>
      <c r="U157" s="8" t="s">
        <v>1483</v>
      </c>
    </row>
    <row r="158" spans="1:21" x14ac:dyDescent="0.25">
      <c r="A158" s="1">
        <v>154</v>
      </c>
      <c r="B158" s="8" t="s">
        <v>1108</v>
      </c>
      <c r="C158" s="8" t="s">
        <v>1178</v>
      </c>
      <c r="D158" s="8" t="s">
        <v>1212</v>
      </c>
      <c r="E158" s="8" t="s">
        <v>1270</v>
      </c>
      <c r="F158" s="8" t="s">
        <v>1353</v>
      </c>
      <c r="G158" s="7">
        <v>1</v>
      </c>
      <c r="H158" s="9">
        <v>60000</v>
      </c>
      <c r="I158" s="8" t="s">
        <v>1391</v>
      </c>
      <c r="J158" s="8" t="s">
        <v>1408</v>
      </c>
      <c r="K158" s="8" t="s">
        <v>1421</v>
      </c>
      <c r="L158" s="8" t="s">
        <v>1461</v>
      </c>
      <c r="M158" s="8" t="s">
        <v>1476</v>
      </c>
      <c r="N158" s="2" t="s">
        <v>1037</v>
      </c>
      <c r="O158" s="2" t="s">
        <v>1060</v>
      </c>
      <c r="P158" s="7">
        <f t="shared" si="4"/>
        <v>25</v>
      </c>
      <c r="Q158" s="7">
        <v>48</v>
      </c>
      <c r="R158" s="8" t="str">
        <f t="shared" si="5"/>
        <v>FOUR YEARS</v>
      </c>
      <c r="S158" s="4">
        <v>2500</v>
      </c>
      <c r="T158" s="3">
        <v>1500</v>
      </c>
      <c r="U158" s="8" t="s">
        <v>1482</v>
      </c>
    </row>
    <row r="159" spans="1:21" x14ac:dyDescent="0.25">
      <c r="A159" s="1">
        <v>155</v>
      </c>
      <c r="B159" s="8" t="s">
        <v>1109</v>
      </c>
      <c r="C159" s="8" t="s">
        <v>1175</v>
      </c>
      <c r="D159" s="8" t="s">
        <v>1209</v>
      </c>
      <c r="E159" s="8" t="s">
        <v>1269</v>
      </c>
      <c r="F159" s="8" t="s">
        <v>1291</v>
      </c>
      <c r="G159" s="7">
        <v>1</v>
      </c>
      <c r="H159" s="9">
        <v>200000</v>
      </c>
      <c r="I159" s="8" t="s">
        <v>1394</v>
      </c>
      <c r="J159" s="8" t="s">
        <v>1395</v>
      </c>
      <c r="K159" s="8" t="s">
        <v>1419</v>
      </c>
      <c r="L159" s="8" t="s">
        <v>1464</v>
      </c>
      <c r="M159" s="8" t="s">
        <v>1465</v>
      </c>
      <c r="N159" s="2" t="s">
        <v>1048</v>
      </c>
      <c r="O159" s="2" t="s">
        <v>1071</v>
      </c>
      <c r="P159" s="7">
        <f t="shared" si="4"/>
        <v>29</v>
      </c>
      <c r="Q159" s="7">
        <v>60</v>
      </c>
      <c r="R159" s="8" t="str">
        <f t="shared" si="5"/>
        <v>FIVE YEARS</v>
      </c>
      <c r="S159" s="4">
        <v>5000</v>
      </c>
      <c r="T159" s="3">
        <v>3000</v>
      </c>
      <c r="U159" s="8" t="s">
        <v>1482</v>
      </c>
    </row>
    <row r="160" spans="1:21" x14ac:dyDescent="0.25">
      <c r="A160" s="1">
        <v>156</v>
      </c>
      <c r="B160" s="8" t="s">
        <v>1114</v>
      </c>
      <c r="C160" s="8" t="s">
        <v>1199</v>
      </c>
      <c r="D160" s="8" t="s">
        <v>1256</v>
      </c>
      <c r="E160" s="8" t="s">
        <v>1271</v>
      </c>
      <c r="F160" s="8" t="s">
        <v>1349</v>
      </c>
      <c r="G160" s="7">
        <v>1</v>
      </c>
      <c r="H160" s="9">
        <v>5000</v>
      </c>
      <c r="I160" s="8" t="s">
        <v>1375</v>
      </c>
      <c r="J160" s="8" t="s">
        <v>1411</v>
      </c>
      <c r="K160" s="8" t="s">
        <v>1422</v>
      </c>
      <c r="L160" s="8" t="s">
        <v>1444</v>
      </c>
      <c r="M160" s="8" t="s">
        <v>1478</v>
      </c>
      <c r="N160" s="2" t="s">
        <v>1034</v>
      </c>
      <c r="O160" s="2" t="s">
        <v>1057</v>
      </c>
      <c r="P160" s="7">
        <f t="shared" si="4"/>
        <v>26</v>
      </c>
      <c r="Q160" s="7">
        <v>24</v>
      </c>
      <c r="R160" s="8" t="str">
        <f t="shared" si="5"/>
        <v>TWO YEARS</v>
      </c>
      <c r="S160" s="4">
        <v>800</v>
      </c>
      <c r="T160" s="3">
        <v>500</v>
      </c>
      <c r="U160" s="8" t="s">
        <v>1483</v>
      </c>
    </row>
    <row r="161" spans="1:21" x14ac:dyDescent="0.25">
      <c r="A161" s="1">
        <v>157</v>
      </c>
      <c r="B161" s="8" t="s">
        <v>1115</v>
      </c>
      <c r="C161" s="8" t="s">
        <v>1185</v>
      </c>
      <c r="D161" s="8" t="s">
        <v>1257</v>
      </c>
      <c r="E161" s="8" t="s">
        <v>1278</v>
      </c>
      <c r="F161" s="8" t="s">
        <v>1300</v>
      </c>
      <c r="G161" s="7">
        <v>1</v>
      </c>
      <c r="H161" s="9">
        <v>10000</v>
      </c>
      <c r="I161" s="8" t="s">
        <v>1393</v>
      </c>
      <c r="J161" s="8" t="s">
        <v>1413</v>
      </c>
      <c r="K161" s="8" t="s">
        <v>1421</v>
      </c>
      <c r="L161" s="8" t="s">
        <v>1463</v>
      </c>
      <c r="M161" s="8" t="s">
        <v>1465</v>
      </c>
      <c r="N161" s="2" t="s">
        <v>1032</v>
      </c>
      <c r="O161" s="2" t="s">
        <v>1055</v>
      </c>
      <c r="P161" s="7">
        <f t="shared" si="4"/>
        <v>26</v>
      </c>
      <c r="Q161" s="7">
        <v>36</v>
      </c>
      <c r="R161" s="8" t="str">
        <f t="shared" si="5"/>
        <v>THREE YEARS</v>
      </c>
      <c r="S161" s="4">
        <v>1200</v>
      </c>
      <c r="T161" s="3">
        <v>800</v>
      </c>
      <c r="U161" s="8" t="s">
        <v>1482</v>
      </c>
    </row>
    <row r="162" spans="1:21" x14ac:dyDescent="0.25">
      <c r="A162" s="1">
        <v>158</v>
      </c>
      <c r="B162" s="8" t="s">
        <v>1118</v>
      </c>
      <c r="C162" s="8" t="s">
        <v>1200</v>
      </c>
      <c r="D162" s="8" t="s">
        <v>1258</v>
      </c>
      <c r="E162" s="8" t="s">
        <v>1270</v>
      </c>
      <c r="F162" s="8" t="s">
        <v>1339</v>
      </c>
      <c r="G162" s="7">
        <v>1</v>
      </c>
      <c r="H162" s="9">
        <v>50000</v>
      </c>
      <c r="I162" s="8" t="s">
        <v>1377</v>
      </c>
      <c r="J162" s="8" t="s">
        <v>1397</v>
      </c>
      <c r="K162" s="8" t="s">
        <v>1421</v>
      </c>
      <c r="L162" s="8" t="s">
        <v>1446</v>
      </c>
      <c r="M162" s="8" t="s">
        <v>1467</v>
      </c>
      <c r="N162" s="2" t="s">
        <v>1036</v>
      </c>
      <c r="O162" s="2" t="s">
        <v>1059</v>
      </c>
      <c r="P162" s="7">
        <f t="shared" si="4"/>
        <v>23</v>
      </c>
      <c r="Q162" s="7">
        <v>36</v>
      </c>
      <c r="R162" s="8" t="str">
        <f t="shared" si="5"/>
        <v>THREE YEARS</v>
      </c>
      <c r="S162" s="4">
        <v>1800</v>
      </c>
      <c r="T162" s="3">
        <v>1000</v>
      </c>
      <c r="U162" s="8" t="s">
        <v>1483</v>
      </c>
    </row>
    <row r="163" spans="1:21" x14ac:dyDescent="0.25">
      <c r="A163" s="1">
        <v>159</v>
      </c>
      <c r="B163" s="8" t="s">
        <v>1112</v>
      </c>
      <c r="C163" s="8" t="s">
        <v>1182</v>
      </c>
      <c r="D163" s="8" t="s">
        <v>1216</v>
      </c>
      <c r="E163" s="8" t="s">
        <v>1271</v>
      </c>
      <c r="F163" s="8" t="s">
        <v>1311</v>
      </c>
      <c r="G163" s="7">
        <v>1</v>
      </c>
      <c r="H163" s="9">
        <v>8000</v>
      </c>
      <c r="I163" s="8" t="s">
        <v>1375</v>
      </c>
      <c r="J163" s="8" t="s">
        <v>1411</v>
      </c>
      <c r="K163" s="8" t="s">
        <v>1422</v>
      </c>
      <c r="L163" s="8" t="s">
        <v>1444</v>
      </c>
      <c r="M163" s="8" t="s">
        <v>1478</v>
      </c>
      <c r="N163" s="2" t="s">
        <v>1033</v>
      </c>
      <c r="O163" s="2" t="s">
        <v>1056</v>
      </c>
      <c r="P163" s="7">
        <f t="shared" si="4"/>
        <v>27</v>
      </c>
      <c r="Q163" s="7">
        <v>24</v>
      </c>
      <c r="R163" s="8" t="str">
        <f t="shared" si="5"/>
        <v>TWO YEARS</v>
      </c>
      <c r="S163" s="4">
        <v>1000</v>
      </c>
      <c r="T163" s="3">
        <v>500</v>
      </c>
      <c r="U163" s="8" t="s">
        <v>1483</v>
      </c>
    </row>
    <row r="164" spans="1:21" x14ac:dyDescent="0.25">
      <c r="A164" s="1">
        <v>160</v>
      </c>
      <c r="B164" s="8" t="s">
        <v>1119</v>
      </c>
      <c r="C164" s="8" t="s">
        <v>1183</v>
      </c>
      <c r="D164" s="8" t="s">
        <v>1217</v>
      </c>
      <c r="E164" s="8" t="s">
        <v>1271</v>
      </c>
      <c r="F164" s="8" t="s">
        <v>1326</v>
      </c>
      <c r="G164" s="7">
        <v>1</v>
      </c>
      <c r="H164" s="9">
        <v>5000</v>
      </c>
      <c r="I164" s="8" t="s">
        <v>1375</v>
      </c>
      <c r="J164" s="8" t="s">
        <v>1411</v>
      </c>
      <c r="K164" s="8" t="s">
        <v>1422</v>
      </c>
      <c r="L164" s="8" t="s">
        <v>1444</v>
      </c>
      <c r="M164" s="8" t="s">
        <v>1478</v>
      </c>
      <c r="N164" s="2" t="s">
        <v>1034</v>
      </c>
      <c r="O164" s="2" t="s">
        <v>1057</v>
      </c>
      <c r="P164" s="7">
        <f t="shared" si="4"/>
        <v>26</v>
      </c>
      <c r="Q164" s="7">
        <v>24</v>
      </c>
      <c r="R164" s="8" t="str">
        <f t="shared" si="5"/>
        <v>TWO YEARS</v>
      </c>
      <c r="S164" s="4">
        <v>800</v>
      </c>
      <c r="T164" s="3">
        <v>500</v>
      </c>
      <c r="U164" s="8" t="s">
        <v>1483</v>
      </c>
    </row>
    <row r="165" spans="1:21" x14ac:dyDescent="0.25">
      <c r="A165" s="1">
        <v>161</v>
      </c>
      <c r="B165" s="8" t="s">
        <v>1116</v>
      </c>
      <c r="C165" s="8" t="s">
        <v>1173</v>
      </c>
      <c r="D165" s="8" t="s">
        <v>1141</v>
      </c>
      <c r="E165" s="8" t="s">
        <v>1269</v>
      </c>
      <c r="F165" s="8" t="s">
        <v>1297</v>
      </c>
      <c r="G165" s="7">
        <v>7</v>
      </c>
      <c r="H165" s="9">
        <v>30000</v>
      </c>
      <c r="I165" s="8" t="s">
        <v>1362</v>
      </c>
      <c r="J165" s="8" t="s">
        <v>1402</v>
      </c>
      <c r="K165" s="8" t="s">
        <v>1423</v>
      </c>
      <c r="L165" s="8" t="s">
        <v>1431</v>
      </c>
      <c r="M165" s="8" t="s">
        <v>1472</v>
      </c>
      <c r="N165" s="2" t="s">
        <v>1038</v>
      </c>
      <c r="O165" s="2" t="s">
        <v>1061</v>
      </c>
      <c r="P165" s="7">
        <f t="shared" si="4"/>
        <v>26</v>
      </c>
      <c r="Q165" s="7">
        <v>36</v>
      </c>
      <c r="R165" s="8" t="str">
        <f t="shared" si="5"/>
        <v>THREE YEARS</v>
      </c>
      <c r="S165" s="4">
        <v>1500</v>
      </c>
      <c r="T165" s="3">
        <v>800</v>
      </c>
      <c r="U165" s="8" t="s">
        <v>1484</v>
      </c>
    </row>
    <row r="166" spans="1:21" x14ac:dyDescent="0.25">
      <c r="A166" s="1">
        <v>162</v>
      </c>
      <c r="B166" s="8" t="s">
        <v>1117</v>
      </c>
      <c r="C166" s="8" t="s">
        <v>1171</v>
      </c>
      <c r="D166" s="8" t="s">
        <v>1206</v>
      </c>
      <c r="E166" s="8" t="s">
        <v>1271</v>
      </c>
      <c r="F166" s="8" t="s">
        <v>1311</v>
      </c>
      <c r="G166" s="7">
        <v>5</v>
      </c>
      <c r="H166" s="9">
        <v>8000</v>
      </c>
      <c r="I166" s="8" t="s">
        <v>1375</v>
      </c>
      <c r="J166" s="8" t="s">
        <v>1411</v>
      </c>
      <c r="K166" s="8" t="s">
        <v>1422</v>
      </c>
      <c r="L166" s="8" t="s">
        <v>1444</v>
      </c>
      <c r="M166" s="8" t="s">
        <v>1478</v>
      </c>
      <c r="N166" s="2" t="s">
        <v>1033</v>
      </c>
      <c r="O166" s="2" t="s">
        <v>1056</v>
      </c>
      <c r="P166" s="7">
        <f t="shared" si="4"/>
        <v>27</v>
      </c>
      <c r="Q166" s="7">
        <v>24</v>
      </c>
      <c r="R166" s="8" t="str">
        <f t="shared" si="5"/>
        <v>TWO YEARS</v>
      </c>
      <c r="S166" s="4">
        <v>1000</v>
      </c>
      <c r="T166" s="3">
        <v>500</v>
      </c>
      <c r="U166" s="8" t="s">
        <v>1483</v>
      </c>
    </row>
    <row r="167" spans="1:21" x14ac:dyDescent="0.25">
      <c r="A167" s="1">
        <v>163</v>
      </c>
      <c r="B167" s="8" t="s">
        <v>1113</v>
      </c>
      <c r="C167" s="8" t="s">
        <v>1176</v>
      </c>
      <c r="D167" s="8" t="s">
        <v>1210</v>
      </c>
      <c r="E167" s="8" t="s">
        <v>1270</v>
      </c>
      <c r="F167" s="8" t="s">
        <v>1353</v>
      </c>
      <c r="G167" s="7">
        <v>3</v>
      </c>
      <c r="H167" s="9">
        <v>60000</v>
      </c>
      <c r="I167" s="8" t="s">
        <v>1391</v>
      </c>
      <c r="J167" s="8" t="s">
        <v>1408</v>
      </c>
      <c r="K167" s="8" t="s">
        <v>1421</v>
      </c>
      <c r="L167" s="8" t="s">
        <v>1461</v>
      </c>
      <c r="M167" s="8" t="s">
        <v>1476</v>
      </c>
      <c r="N167" s="2" t="s">
        <v>1037</v>
      </c>
      <c r="O167" s="2" t="s">
        <v>1060</v>
      </c>
      <c r="P167" s="7">
        <f t="shared" si="4"/>
        <v>25</v>
      </c>
      <c r="Q167" s="7">
        <v>48</v>
      </c>
      <c r="R167" s="8" t="str">
        <f t="shared" si="5"/>
        <v>FOUR YEARS</v>
      </c>
      <c r="S167" s="4">
        <v>2500</v>
      </c>
      <c r="T167" s="3">
        <v>1500</v>
      </c>
      <c r="U167" s="8" t="s">
        <v>1482</v>
      </c>
    </row>
    <row r="168" spans="1:21" x14ac:dyDescent="0.25">
      <c r="A168" s="1">
        <v>164</v>
      </c>
      <c r="B168" s="8" t="s">
        <v>1108</v>
      </c>
      <c r="C168" s="8" t="s">
        <v>1178</v>
      </c>
      <c r="D168" s="8" t="s">
        <v>1212</v>
      </c>
      <c r="E168" s="8" t="s">
        <v>1278</v>
      </c>
      <c r="F168" s="8" t="s">
        <v>1300</v>
      </c>
      <c r="G168" s="7">
        <v>2</v>
      </c>
      <c r="H168" s="9">
        <v>10000</v>
      </c>
      <c r="I168" s="8" t="s">
        <v>1393</v>
      </c>
      <c r="J168" s="8" t="s">
        <v>1413</v>
      </c>
      <c r="K168" s="8" t="s">
        <v>1421</v>
      </c>
      <c r="L168" s="8" t="s">
        <v>1463</v>
      </c>
      <c r="M168" s="8" t="s">
        <v>1465</v>
      </c>
      <c r="N168" s="2" t="s">
        <v>1032</v>
      </c>
      <c r="O168" s="2" t="s">
        <v>1055</v>
      </c>
      <c r="P168" s="7">
        <f t="shared" si="4"/>
        <v>26</v>
      </c>
      <c r="Q168" s="7">
        <v>36</v>
      </c>
      <c r="R168" s="8" t="str">
        <f t="shared" si="5"/>
        <v>THREE YEARS</v>
      </c>
      <c r="S168" s="4">
        <v>1200</v>
      </c>
      <c r="T168" s="3">
        <v>800</v>
      </c>
      <c r="U168" s="8" t="s">
        <v>1482</v>
      </c>
    </row>
    <row r="169" spans="1:21" x14ac:dyDescent="0.25">
      <c r="A169" s="1">
        <v>165</v>
      </c>
      <c r="B169" s="8" t="s">
        <v>1109</v>
      </c>
      <c r="C169" s="8" t="s">
        <v>1175</v>
      </c>
      <c r="D169" s="8" t="s">
        <v>1209</v>
      </c>
      <c r="E169" s="8" t="s">
        <v>1270</v>
      </c>
      <c r="F169" s="8" t="s">
        <v>1339</v>
      </c>
      <c r="G169" s="7">
        <v>1</v>
      </c>
      <c r="H169" s="9">
        <v>50000</v>
      </c>
      <c r="I169" s="8" t="s">
        <v>1377</v>
      </c>
      <c r="J169" s="8" t="s">
        <v>1397</v>
      </c>
      <c r="K169" s="8" t="s">
        <v>1421</v>
      </c>
      <c r="L169" s="8" t="s">
        <v>1446</v>
      </c>
      <c r="M169" s="8" t="s">
        <v>1467</v>
      </c>
      <c r="N169" s="2" t="s">
        <v>1036</v>
      </c>
      <c r="O169" s="2" t="s">
        <v>1059</v>
      </c>
      <c r="P169" s="7">
        <f t="shared" si="4"/>
        <v>23</v>
      </c>
      <c r="Q169" s="7">
        <v>36</v>
      </c>
      <c r="R169" s="8" t="str">
        <f t="shared" si="5"/>
        <v>THREE YEARS</v>
      </c>
      <c r="S169" s="4">
        <v>1800</v>
      </c>
      <c r="T169" s="3">
        <v>1000</v>
      </c>
      <c r="U169" s="8" t="s">
        <v>1483</v>
      </c>
    </row>
    <row r="170" spans="1:21" x14ac:dyDescent="0.25">
      <c r="A170" s="1">
        <v>166</v>
      </c>
      <c r="B170" s="8" t="s">
        <v>1114</v>
      </c>
      <c r="C170" s="8" t="s">
        <v>1199</v>
      </c>
      <c r="D170" s="8" t="s">
        <v>1256</v>
      </c>
      <c r="E170" s="8" t="s">
        <v>1269</v>
      </c>
      <c r="F170" s="8" t="s">
        <v>1291</v>
      </c>
      <c r="G170" s="7">
        <v>8</v>
      </c>
      <c r="H170" s="9">
        <v>200000</v>
      </c>
      <c r="I170" s="8" t="s">
        <v>1394</v>
      </c>
      <c r="J170" s="8" t="s">
        <v>1395</v>
      </c>
      <c r="K170" s="8" t="s">
        <v>1419</v>
      </c>
      <c r="L170" s="8" t="s">
        <v>1464</v>
      </c>
      <c r="M170" s="8" t="s">
        <v>1465</v>
      </c>
      <c r="N170" s="2" t="s">
        <v>1048</v>
      </c>
      <c r="O170" s="2" t="s">
        <v>1071</v>
      </c>
      <c r="P170" s="7">
        <f t="shared" si="4"/>
        <v>29</v>
      </c>
      <c r="Q170" s="7">
        <v>60</v>
      </c>
      <c r="R170" s="8" t="str">
        <f t="shared" si="5"/>
        <v>FIVE YEARS</v>
      </c>
      <c r="S170" s="4">
        <v>5000</v>
      </c>
      <c r="T170" s="3">
        <v>3000</v>
      </c>
      <c r="U170" s="8" t="s">
        <v>1482</v>
      </c>
    </row>
    <row r="171" spans="1:21" x14ac:dyDescent="0.25">
      <c r="A171" s="1">
        <v>167</v>
      </c>
      <c r="B171" s="8" t="s">
        <v>1115</v>
      </c>
      <c r="C171" s="8" t="s">
        <v>1185</v>
      </c>
      <c r="D171" s="8" t="s">
        <v>1257</v>
      </c>
      <c r="E171" s="8" t="s">
        <v>1271</v>
      </c>
      <c r="F171" s="8" t="s">
        <v>1349</v>
      </c>
      <c r="G171" s="7">
        <v>4</v>
      </c>
      <c r="H171" s="9">
        <v>5000</v>
      </c>
      <c r="I171" s="8" t="s">
        <v>1375</v>
      </c>
      <c r="J171" s="8" t="s">
        <v>1411</v>
      </c>
      <c r="K171" s="8" t="s">
        <v>1422</v>
      </c>
      <c r="L171" s="8" t="s">
        <v>1444</v>
      </c>
      <c r="M171" s="8" t="s">
        <v>1478</v>
      </c>
      <c r="N171" s="2" t="s">
        <v>1033</v>
      </c>
      <c r="O171" s="2" t="s">
        <v>1056</v>
      </c>
      <c r="P171" s="7">
        <f t="shared" si="4"/>
        <v>27</v>
      </c>
      <c r="Q171" s="7">
        <v>24</v>
      </c>
      <c r="R171" s="8" t="str">
        <f t="shared" si="5"/>
        <v>TWO YEARS</v>
      </c>
      <c r="S171" s="4">
        <v>800</v>
      </c>
      <c r="T171" s="3">
        <v>500</v>
      </c>
      <c r="U171" s="8" t="s">
        <v>1483</v>
      </c>
    </row>
    <row r="172" spans="1:21" x14ac:dyDescent="0.25">
      <c r="A172" s="1">
        <v>168</v>
      </c>
      <c r="B172" s="8" t="s">
        <v>1118</v>
      </c>
      <c r="C172" s="8" t="s">
        <v>1200</v>
      </c>
      <c r="D172" s="8" t="s">
        <v>1258</v>
      </c>
      <c r="E172" s="8" t="s">
        <v>1269</v>
      </c>
      <c r="F172" s="8" t="s">
        <v>1314</v>
      </c>
      <c r="G172" s="7">
        <v>10</v>
      </c>
      <c r="H172" s="9">
        <v>80000</v>
      </c>
      <c r="I172" s="8" t="s">
        <v>1392</v>
      </c>
      <c r="J172" s="8" t="s">
        <v>1398</v>
      </c>
      <c r="K172" s="8" t="s">
        <v>1422</v>
      </c>
      <c r="L172" s="8" t="s">
        <v>1462</v>
      </c>
      <c r="M172" s="8" t="s">
        <v>1470</v>
      </c>
      <c r="N172" s="2" t="s">
        <v>1047</v>
      </c>
      <c r="O172" s="2" t="s">
        <v>1070</v>
      </c>
      <c r="P172" s="7">
        <f t="shared" si="4"/>
        <v>25</v>
      </c>
      <c r="Q172" s="7">
        <v>60</v>
      </c>
      <c r="R172" s="8" t="str">
        <f t="shared" si="5"/>
        <v>FIVE YEARS</v>
      </c>
      <c r="S172" s="4">
        <v>3000</v>
      </c>
      <c r="T172" s="3">
        <v>2000</v>
      </c>
      <c r="U172" s="8" t="s">
        <v>1482</v>
      </c>
    </row>
    <row r="173" spans="1:21" x14ac:dyDescent="0.25">
      <c r="A173" s="1">
        <v>169</v>
      </c>
      <c r="B173" s="8" t="s">
        <v>1112</v>
      </c>
      <c r="C173" s="8" t="s">
        <v>1182</v>
      </c>
      <c r="D173" s="8" t="s">
        <v>1216</v>
      </c>
      <c r="E173" s="8" t="s">
        <v>1278</v>
      </c>
      <c r="F173" s="8" t="s">
        <v>1300</v>
      </c>
      <c r="G173" s="7">
        <v>6</v>
      </c>
      <c r="H173" s="9">
        <v>10000</v>
      </c>
      <c r="I173" s="8" t="s">
        <v>1393</v>
      </c>
      <c r="J173" s="8" t="s">
        <v>1413</v>
      </c>
      <c r="K173" s="8" t="s">
        <v>1421</v>
      </c>
      <c r="L173" s="8" t="s">
        <v>1463</v>
      </c>
      <c r="M173" s="8" t="s">
        <v>1465</v>
      </c>
      <c r="N173" s="2" t="s">
        <v>1032</v>
      </c>
      <c r="O173" s="2" t="s">
        <v>1055</v>
      </c>
      <c r="P173" s="7">
        <f t="shared" si="4"/>
        <v>26</v>
      </c>
      <c r="Q173" s="7">
        <v>36</v>
      </c>
      <c r="R173" s="8" t="str">
        <f t="shared" si="5"/>
        <v>THREE YEARS</v>
      </c>
      <c r="S173" s="4">
        <v>1200</v>
      </c>
      <c r="T173" s="3">
        <v>800</v>
      </c>
      <c r="U173" s="8" t="s">
        <v>1482</v>
      </c>
    </row>
    <row r="174" spans="1:21" x14ac:dyDescent="0.25">
      <c r="A174" s="1">
        <v>170</v>
      </c>
      <c r="B174" s="8" t="s">
        <v>1119</v>
      </c>
      <c r="C174" s="8" t="s">
        <v>1183</v>
      </c>
      <c r="D174" s="8" t="s">
        <v>1217</v>
      </c>
      <c r="E174" s="8" t="s">
        <v>1271</v>
      </c>
      <c r="F174" s="8" t="s">
        <v>1311</v>
      </c>
      <c r="G174" s="7">
        <v>9</v>
      </c>
      <c r="H174" s="9">
        <v>8000</v>
      </c>
      <c r="I174" s="8" t="s">
        <v>1375</v>
      </c>
      <c r="J174" s="8" t="s">
        <v>1411</v>
      </c>
      <c r="K174" s="8" t="s">
        <v>1422</v>
      </c>
      <c r="L174" s="8" t="s">
        <v>1444</v>
      </c>
      <c r="M174" s="8" t="s">
        <v>1478</v>
      </c>
      <c r="N174" s="2" t="s">
        <v>1033</v>
      </c>
      <c r="O174" s="2" t="s">
        <v>1056</v>
      </c>
      <c r="P174" s="7">
        <f t="shared" si="4"/>
        <v>27</v>
      </c>
      <c r="Q174" s="7">
        <v>24</v>
      </c>
      <c r="R174" s="8" t="str">
        <f t="shared" si="5"/>
        <v>TWO YEARS</v>
      </c>
      <c r="S174" s="4">
        <v>1000</v>
      </c>
      <c r="T174" s="3">
        <v>500</v>
      </c>
      <c r="U174" s="8" t="s">
        <v>1483</v>
      </c>
    </row>
    <row r="175" spans="1:21" x14ac:dyDescent="0.25">
      <c r="A175" s="1">
        <v>171</v>
      </c>
      <c r="B175" s="8" t="s">
        <v>1116</v>
      </c>
      <c r="C175" s="8" t="s">
        <v>1173</v>
      </c>
      <c r="D175" s="8" t="s">
        <v>1141</v>
      </c>
      <c r="E175" s="8" t="s">
        <v>1278</v>
      </c>
      <c r="F175" s="8" t="s">
        <v>1293</v>
      </c>
      <c r="G175" s="7">
        <v>3</v>
      </c>
      <c r="H175" s="9">
        <v>40000</v>
      </c>
      <c r="I175" s="8" t="s">
        <v>1381</v>
      </c>
      <c r="J175" s="8" t="s">
        <v>1398</v>
      </c>
      <c r="K175" s="8" t="s">
        <v>1422</v>
      </c>
      <c r="L175" s="8" t="s">
        <v>1450</v>
      </c>
      <c r="M175" s="8" t="s">
        <v>1468</v>
      </c>
      <c r="N175" s="2" t="s">
        <v>1044</v>
      </c>
      <c r="O175" s="2" t="s">
        <v>1067</v>
      </c>
      <c r="P175" s="7">
        <f t="shared" si="4"/>
        <v>26</v>
      </c>
      <c r="Q175" s="7">
        <v>48</v>
      </c>
      <c r="R175" s="8" t="str">
        <f t="shared" si="5"/>
        <v>FOUR YEARS</v>
      </c>
      <c r="S175" s="4">
        <v>2000</v>
      </c>
      <c r="T175" s="3">
        <v>1200</v>
      </c>
      <c r="U175" s="8" t="s">
        <v>1482</v>
      </c>
    </row>
    <row r="176" spans="1:21" x14ac:dyDescent="0.25">
      <c r="A176" s="1">
        <v>172</v>
      </c>
      <c r="B176" s="8" t="s">
        <v>1117</v>
      </c>
      <c r="C176" s="8" t="s">
        <v>1171</v>
      </c>
      <c r="D176" s="8" t="s">
        <v>1206</v>
      </c>
      <c r="E176" s="8" t="s">
        <v>1271</v>
      </c>
      <c r="F176" s="8" t="s">
        <v>1326</v>
      </c>
      <c r="G176" s="7">
        <v>4</v>
      </c>
      <c r="H176" s="9">
        <v>5000</v>
      </c>
      <c r="I176" s="8" t="s">
        <v>1375</v>
      </c>
      <c r="J176" s="8" t="s">
        <v>1411</v>
      </c>
      <c r="K176" s="8" t="s">
        <v>1422</v>
      </c>
      <c r="L176" s="8" t="s">
        <v>1444</v>
      </c>
      <c r="M176" s="8" t="s">
        <v>1478</v>
      </c>
      <c r="N176" s="2" t="s">
        <v>1034</v>
      </c>
      <c r="O176" s="2" t="s">
        <v>1057</v>
      </c>
      <c r="P176" s="7">
        <f t="shared" si="4"/>
        <v>26</v>
      </c>
      <c r="Q176" s="7">
        <v>24</v>
      </c>
      <c r="R176" s="8" t="str">
        <f t="shared" si="5"/>
        <v>TWO YEARS</v>
      </c>
      <c r="S176" s="4">
        <v>800</v>
      </c>
      <c r="T176" s="3">
        <v>500</v>
      </c>
      <c r="U176" s="8" t="s">
        <v>1483</v>
      </c>
    </row>
    <row r="177" spans="1:21" x14ac:dyDescent="0.25">
      <c r="A177" s="1">
        <v>173</v>
      </c>
      <c r="B177" s="8" t="s">
        <v>1113</v>
      </c>
      <c r="C177" s="8" t="s">
        <v>1176</v>
      </c>
      <c r="D177" s="8" t="s">
        <v>1210</v>
      </c>
      <c r="E177" s="8" t="s">
        <v>1269</v>
      </c>
      <c r="F177" s="8" t="s">
        <v>1297</v>
      </c>
      <c r="G177" s="7">
        <v>2</v>
      </c>
      <c r="H177" s="9">
        <v>30000</v>
      </c>
      <c r="I177" s="8" t="s">
        <v>1362</v>
      </c>
      <c r="J177" s="8" t="s">
        <v>1402</v>
      </c>
      <c r="K177" s="8" t="s">
        <v>1423</v>
      </c>
      <c r="L177" s="8" t="s">
        <v>1431</v>
      </c>
      <c r="M177" s="8" t="s">
        <v>1472</v>
      </c>
      <c r="N177" s="2" t="s">
        <v>1038</v>
      </c>
      <c r="O177" s="2" t="s">
        <v>1061</v>
      </c>
      <c r="P177" s="7">
        <f t="shared" si="4"/>
        <v>26</v>
      </c>
      <c r="Q177" s="7">
        <v>36</v>
      </c>
      <c r="R177" s="8" t="str">
        <f t="shared" si="5"/>
        <v>THREE YEARS</v>
      </c>
      <c r="S177" s="4">
        <v>1500</v>
      </c>
      <c r="T177" s="3">
        <v>800</v>
      </c>
      <c r="U177" s="8" t="s">
        <v>1484</v>
      </c>
    </row>
    <row r="178" spans="1:21" x14ac:dyDescent="0.25">
      <c r="A178" s="1">
        <v>174</v>
      </c>
      <c r="B178" s="8" t="s">
        <v>1108</v>
      </c>
      <c r="C178" s="8" t="s">
        <v>1178</v>
      </c>
      <c r="D178" s="8" t="s">
        <v>1212</v>
      </c>
      <c r="E178" s="8" t="s">
        <v>1270</v>
      </c>
      <c r="F178" s="8" t="s">
        <v>1337</v>
      </c>
      <c r="G178" s="7">
        <v>7</v>
      </c>
      <c r="H178" s="9">
        <v>20000</v>
      </c>
      <c r="I178" s="8" t="s">
        <v>1388</v>
      </c>
      <c r="J178" s="8" t="s">
        <v>1397</v>
      </c>
      <c r="K178" s="8" t="s">
        <v>1421</v>
      </c>
      <c r="L178" s="8" t="s">
        <v>1457</v>
      </c>
      <c r="M178" s="8" t="s">
        <v>1467</v>
      </c>
      <c r="N178" s="2" t="s">
        <v>1035</v>
      </c>
      <c r="O178" s="2" t="s">
        <v>1058</v>
      </c>
      <c r="P178" s="7">
        <f t="shared" si="4"/>
        <v>23</v>
      </c>
      <c r="Q178" s="7">
        <v>36</v>
      </c>
      <c r="R178" s="8" t="str">
        <f t="shared" si="5"/>
        <v>THREE YEARS</v>
      </c>
      <c r="S178" s="4">
        <v>2500</v>
      </c>
      <c r="T178" s="3">
        <v>1500</v>
      </c>
      <c r="U178" s="8" t="s">
        <v>1482</v>
      </c>
    </row>
    <row r="179" spans="1:21" x14ac:dyDescent="0.25">
      <c r="A179" s="1">
        <v>175</v>
      </c>
      <c r="B179" s="8" t="s">
        <v>1109</v>
      </c>
      <c r="C179" s="8" t="s">
        <v>1175</v>
      </c>
      <c r="D179" s="8" t="s">
        <v>1209</v>
      </c>
      <c r="E179" s="8" t="s">
        <v>1269</v>
      </c>
      <c r="F179" s="8" t="s">
        <v>1291</v>
      </c>
      <c r="G179" s="7">
        <v>1</v>
      </c>
      <c r="H179" s="9">
        <v>200000</v>
      </c>
      <c r="I179" s="8" t="s">
        <v>1394</v>
      </c>
      <c r="J179" s="8" t="s">
        <v>1395</v>
      </c>
      <c r="K179" s="8" t="s">
        <v>1419</v>
      </c>
      <c r="L179" s="8" t="s">
        <v>1464</v>
      </c>
      <c r="M179" s="8" t="s">
        <v>1465</v>
      </c>
      <c r="N179" s="2" t="s">
        <v>1048</v>
      </c>
      <c r="O179" s="2" t="s">
        <v>1071</v>
      </c>
      <c r="P179" s="7">
        <f t="shared" si="4"/>
        <v>29</v>
      </c>
      <c r="Q179" s="7">
        <v>60</v>
      </c>
      <c r="R179" s="8" t="str">
        <f t="shared" si="5"/>
        <v>FIVE YEARS</v>
      </c>
      <c r="S179" s="4">
        <v>5000</v>
      </c>
      <c r="T179" s="3">
        <v>3000</v>
      </c>
      <c r="U179" s="8" t="s">
        <v>1482</v>
      </c>
    </row>
    <row r="180" spans="1:21" x14ac:dyDescent="0.25">
      <c r="A180" s="1">
        <v>176</v>
      </c>
      <c r="B180" s="8" t="s">
        <v>1114</v>
      </c>
      <c r="C180" s="8" t="s">
        <v>1199</v>
      </c>
      <c r="D180" s="8" t="s">
        <v>1256</v>
      </c>
      <c r="E180" s="8" t="s">
        <v>1271</v>
      </c>
      <c r="F180" s="8" t="s">
        <v>1349</v>
      </c>
      <c r="G180" s="7">
        <v>5</v>
      </c>
      <c r="H180" s="9">
        <v>5000</v>
      </c>
      <c r="I180" s="8" t="s">
        <v>1375</v>
      </c>
      <c r="J180" s="8" t="s">
        <v>1411</v>
      </c>
      <c r="K180" s="8" t="s">
        <v>1422</v>
      </c>
      <c r="L180" s="8" t="s">
        <v>1444</v>
      </c>
      <c r="M180" s="8" t="s">
        <v>1478</v>
      </c>
      <c r="N180" s="2" t="s">
        <v>1033</v>
      </c>
      <c r="O180" s="2" t="s">
        <v>1056</v>
      </c>
      <c r="P180" s="7">
        <f t="shared" si="4"/>
        <v>27</v>
      </c>
      <c r="Q180" s="7">
        <v>24</v>
      </c>
      <c r="R180" s="8" t="str">
        <f t="shared" si="5"/>
        <v>TWO YEARS</v>
      </c>
      <c r="S180" s="4">
        <v>1000</v>
      </c>
      <c r="T180" s="3">
        <v>500</v>
      </c>
      <c r="U180" s="8" t="s">
        <v>1483</v>
      </c>
    </row>
    <row r="181" spans="1:21" x14ac:dyDescent="0.25">
      <c r="A181" s="1">
        <v>177</v>
      </c>
      <c r="B181" s="8" t="s">
        <v>1115</v>
      </c>
      <c r="C181" s="8" t="s">
        <v>1185</v>
      </c>
      <c r="D181" s="8" t="s">
        <v>1257</v>
      </c>
      <c r="E181" s="8" t="s">
        <v>1278</v>
      </c>
      <c r="F181" s="8" t="s">
        <v>1300</v>
      </c>
      <c r="G181" s="7">
        <v>8</v>
      </c>
      <c r="H181" s="9">
        <v>10000</v>
      </c>
      <c r="I181" s="8" t="s">
        <v>1393</v>
      </c>
      <c r="J181" s="8" t="s">
        <v>1413</v>
      </c>
      <c r="K181" s="8" t="s">
        <v>1421</v>
      </c>
      <c r="L181" s="8" t="s">
        <v>1463</v>
      </c>
      <c r="M181" s="8" t="s">
        <v>1465</v>
      </c>
      <c r="N181" s="2" t="s">
        <v>1032</v>
      </c>
      <c r="O181" s="2" t="s">
        <v>1055</v>
      </c>
      <c r="P181" s="7">
        <f t="shared" si="4"/>
        <v>26</v>
      </c>
      <c r="Q181" s="7">
        <v>36</v>
      </c>
      <c r="R181" s="8" t="str">
        <f t="shared" si="5"/>
        <v>THREE YEARS</v>
      </c>
      <c r="S181" s="4">
        <v>1200</v>
      </c>
      <c r="T181" s="3">
        <v>800</v>
      </c>
      <c r="U181" s="8" t="s">
        <v>1482</v>
      </c>
    </row>
    <row r="182" spans="1:21" x14ac:dyDescent="0.25">
      <c r="A182" s="1">
        <v>178</v>
      </c>
      <c r="B182" s="8" t="s">
        <v>1118</v>
      </c>
      <c r="C182" s="8" t="s">
        <v>1200</v>
      </c>
      <c r="D182" s="8" t="s">
        <v>1258</v>
      </c>
      <c r="E182" s="8" t="s">
        <v>1270</v>
      </c>
      <c r="F182" s="8" t="s">
        <v>1339</v>
      </c>
      <c r="G182" s="7">
        <v>3</v>
      </c>
      <c r="H182" s="9">
        <v>50000</v>
      </c>
      <c r="I182" s="8" t="s">
        <v>1377</v>
      </c>
      <c r="J182" s="8" t="s">
        <v>1397</v>
      </c>
      <c r="K182" s="8" t="s">
        <v>1421</v>
      </c>
      <c r="L182" s="8" t="s">
        <v>1446</v>
      </c>
      <c r="M182" s="8" t="s">
        <v>1467</v>
      </c>
      <c r="N182" s="2" t="s">
        <v>1036</v>
      </c>
      <c r="O182" s="2" t="s">
        <v>1059</v>
      </c>
      <c r="P182" s="7">
        <f t="shared" si="4"/>
        <v>23</v>
      </c>
      <c r="Q182" s="7">
        <v>36</v>
      </c>
      <c r="R182" s="8" t="str">
        <f t="shared" si="5"/>
        <v>THREE YEARS</v>
      </c>
      <c r="S182" s="4">
        <v>1800</v>
      </c>
      <c r="T182" s="3">
        <v>1000</v>
      </c>
      <c r="U182" s="8" t="s">
        <v>1483</v>
      </c>
    </row>
    <row r="183" spans="1:21" x14ac:dyDescent="0.25">
      <c r="A183" s="1">
        <v>179</v>
      </c>
      <c r="B183" s="8" t="s">
        <v>1112</v>
      </c>
      <c r="C183" s="8" t="s">
        <v>1182</v>
      </c>
      <c r="D183" s="8" t="s">
        <v>1216</v>
      </c>
      <c r="E183" s="8" t="s">
        <v>1271</v>
      </c>
      <c r="F183" s="8" t="s">
        <v>1311</v>
      </c>
      <c r="G183" s="7">
        <v>2</v>
      </c>
      <c r="H183" s="9">
        <v>8000</v>
      </c>
      <c r="I183" s="8" t="s">
        <v>1375</v>
      </c>
      <c r="J183" s="8" t="s">
        <v>1411</v>
      </c>
      <c r="K183" s="8" t="s">
        <v>1422</v>
      </c>
      <c r="L183" s="8" t="s">
        <v>1444</v>
      </c>
      <c r="M183" s="8" t="s">
        <v>1478</v>
      </c>
      <c r="N183" s="2" t="s">
        <v>1033</v>
      </c>
      <c r="O183" s="2" t="s">
        <v>1056</v>
      </c>
      <c r="P183" s="7">
        <f t="shared" si="4"/>
        <v>27</v>
      </c>
      <c r="Q183" s="7">
        <v>24</v>
      </c>
      <c r="R183" s="8" t="str">
        <f t="shared" si="5"/>
        <v>TWO YEARS</v>
      </c>
      <c r="S183" s="4">
        <v>1000</v>
      </c>
      <c r="T183" s="3">
        <v>500</v>
      </c>
      <c r="U183" s="8" t="s">
        <v>1483</v>
      </c>
    </row>
    <row r="184" spans="1:21" x14ac:dyDescent="0.25">
      <c r="A184" s="1">
        <v>180</v>
      </c>
      <c r="B184" s="8" t="s">
        <v>1119</v>
      </c>
      <c r="C184" s="8" t="s">
        <v>1183</v>
      </c>
      <c r="D184" s="8" t="s">
        <v>1217</v>
      </c>
      <c r="E184" s="8" t="s">
        <v>1269</v>
      </c>
      <c r="F184" s="8" t="s">
        <v>1352</v>
      </c>
      <c r="G184" s="7">
        <v>6</v>
      </c>
      <c r="H184" s="9">
        <v>40000</v>
      </c>
      <c r="I184" s="8" t="s">
        <v>1359</v>
      </c>
      <c r="J184" s="8" t="s">
        <v>1399</v>
      </c>
      <c r="K184" s="8" t="s">
        <v>1423</v>
      </c>
      <c r="L184" s="8" t="s">
        <v>1428</v>
      </c>
      <c r="M184" s="8" t="s">
        <v>1469</v>
      </c>
      <c r="N184" s="2" t="s">
        <v>1036</v>
      </c>
      <c r="O184" s="2" t="s">
        <v>1059</v>
      </c>
      <c r="P184" s="7">
        <f t="shared" si="4"/>
        <v>23</v>
      </c>
      <c r="Q184" s="7">
        <v>36</v>
      </c>
      <c r="R184" s="8" t="str">
        <f t="shared" si="5"/>
        <v>THREE YEARS</v>
      </c>
      <c r="S184" s="4">
        <v>2000</v>
      </c>
      <c r="T184" s="3">
        <v>1200</v>
      </c>
      <c r="U184" s="8" t="s">
        <v>1482</v>
      </c>
    </row>
    <row r="185" spans="1:21" x14ac:dyDescent="0.25">
      <c r="A185" s="1">
        <v>181</v>
      </c>
      <c r="B185" s="8" t="s">
        <v>1120</v>
      </c>
      <c r="C185" s="8" t="s">
        <v>1180</v>
      </c>
      <c r="D185" s="8" t="s">
        <v>1214</v>
      </c>
      <c r="E185" s="8" t="s">
        <v>1270</v>
      </c>
      <c r="F185" s="8" t="s">
        <v>1337</v>
      </c>
      <c r="G185" s="7">
        <v>5</v>
      </c>
      <c r="H185" s="9">
        <v>20000</v>
      </c>
      <c r="I185" s="8" t="s">
        <v>1388</v>
      </c>
      <c r="J185" s="8" t="s">
        <v>1397</v>
      </c>
      <c r="K185" s="8" t="s">
        <v>1421</v>
      </c>
      <c r="L185" s="8" t="s">
        <v>1457</v>
      </c>
      <c r="M185" s="8" t="s">
        <v>1467</v>
      </c>
      <c r="N185" s="2" t="s">
        <v>1035</v>
      </c>
      <c r="O185" s="2" t="s">
        <v>1058</v>
      </c>
      <c r="P185" s="7">
        <f t="shared" si="4"/>
        <v>23</v>
      </c>
      <c r="Q185" s="7">
        <v>36</v>
      </c>
      <c r="R185" s="8" t="str">
        <f t="shared" si="5"/>
        <v>THREE YEARS</v>
      </c>
      <c r="S185" s="4">
        <v>2500</v>
      </c>
      <c r="T185" s="3">
        <v>1500</v>
      </c>
      <c r="U185" s="8" t="s">
        <v>1482</v>
      </c>
    </row>
    <row r="186" spans="1:21" x14ac:dyDescent="0.25">
      <c r="A186" s="1">
        <v>182</v>
      </c>
      <c r="B186" s="8" t="s">
        <v>1164</v>
      </c>
      <c r="C186" s="8" t="s">
        <v>1192</v>
      </c>
      <c r="D186" s="8" t="s">
        <v>1259</v>
      </c>
      <c r="E186" s="8" t="s">
        <v>1271</v>
      </c>
      <c r="F186" s="8" t="s">
        <v>1349</v>
      </c>
      <c r="G186" s="7">
        <v>3</v>
      </c>
      <c r="H186" s="9">
        <v>5000</v>
      </c>
      <c r="I186" s="8" t="s">
        <v>1375</v>
      </c>
      <c r="J186" s="8" t="s">
        <v>1411</v>
      </c>
      <c r="K186" s="8" t="s">
        <v>1422</v>
      </c>
      <c r="L186" s="8" t="s">
        <v>1444</v>
      </c>
      <c r="M186" s="8" t="s">
        <v>1478</v>
      </c>
      <c r="N186" s="2" t="s">
        <v>1032</v>
      </c>
      <c r="O186" s="2" t="s">
        <v>1055</v>
      </c>
      <c r="P186" s="7">
        <f t="shared" si="4"/>
        <v>26</v>
      </c>
      <c r="Q186" s="7">
        <v>24</v>
      </c>
      <c r="R186" s="8" t="str">
        <f t="shared" si="5"/>
        <v>TWO YEARS</v>
      </c>
      <c r="S186" s="4">
        <v>800</v>
      </c>
      <c r="T186" s="3">
        <v>500</v>
      </c>
      <c r="U186" s="8" t="s">
        <v>1483</v>
      </c>
    </row>
    <row r="187" spans="1:21" x14ac:dyDescent="0.25">
      <c r="A187" s="1">
        <v>183</v>
      </c>
      <c r="B187" s="8" t="s">
        <v>1121</v>
      </c>
      <c r="C187" s="8" t="s">
        <v>1181</v>
      </c>
      <c r="D187" s="8" t="s">
        <v>1215</v>
      </c>
      <c r="E187" s="8" t="s">
        <v>1269</v>
      </c>
      <c r="F187" s="8" t="s">
        <v>1314</v>
      </c>
      <c r="G187" s="7">
        <v>1</v>
      </c>
      <c r="H187" s="9">
        <v>80000</v>
      </c>
      <c r="I187" s="8" t="s">
        <v>1392</v>
      </c>
      <c r="J187" s="8" t="s">
        <v>1398</v>
      </c>
      <c r="K187" s="8" t="s">
        <v>1422</v>
      </c>
      <c r="L187" s="8" t="s">
        <v>1462</v>
      </c>
      <c r="M187" s="8" t="s">
        <v>1470</v>
      </c>
      <c r="N187" s="2" t="s">
        <v>1047</v>
      </c>
      <c r="O187" s="2" t="s">
        <v>1070</v>
      </c>
      <c r="P187" s="7">
        <f t="shared" si="4"/>
        <v>25</v>
      </c>
      <c r="Q187" s="7">
        <v>60</v>
      </c>
      <c r="R187" s="8" t="str">
        <f t="shared" si="5"/>
        <v>FIVE YEARS</v>
      </c>
      <c r="S187" s="4">
        <v>3000</v>
      </c>
      <c r="T187" s="3">
        <v>2000</v>
      </c>
      <c r="U187" s="8" t="s">
        <v>1482</v>
      </c>
    </row>
    <row r="188" spans="1:21" x14ac:dyDescent="0.25">
      <c r="A188" s="1">
        <v>184</v>
      </c>
      <c r="B188" s="8" t="s">
        <v>1122</v>
      </c>
      <c r="C188" s="8" t="s">
        <v>1189</v>
      </c>
      <c r="D188" s="8" t="s">
        <v>1223</v>
      </c>
      <c r="E188" s="8" t="s">
        <v>1278</v>
      </c>
      <c r="F188" s="8" t="s">
        <v>1300</v>
      </c>
      <c r="G188" s="7">
        <v>6</v>
      </c>
      <c r="H188" s="9">
        <v>10000</v>
      </c>
      <c r="I188" s="8" t="s">
        <v>1393</v>
      </c>
      <c r="J188" s="8" t="s">
        <v>1413</v>
      </c>
      <c r="K188" s="8" t="s">
        <v>1421</v>
      </c>
      <c r="L188" s="8" t="s">
        <v>1463</v>
      </c>
      <c r="M188" s="8" t="s">
        <v>1465</v>
      </c>
      <c r="N188" s="2" t="s">
        <v>1032</v>
      </c>
      <c r="O188" s="2" t="s">
        <v>1055</v>
      </c>
      <c r="P188" s="7">
        <f t="shared" si="4"/>
        <v>26</v>
      </c>
      <c r="Q188" s="7">
        <v>36</v>
      </c>
      <c r="R188" s="8" t="str">
        <f t="shared" si="5"/>
        <v>THREE YEARS</v>
      </c>
      <c r="S188" s="4">
        <v>1200</v>
      </c>
      <c r="T188" s="3">
        <v>800</v>
      </c>
      <c r="U188" s="8" t="s">
        <v>1482</v>
      </c>
    </row>
    <row r="189" spans="1:21" x14ac:dyDescent="0.25">
      <c r="A189" s="1">
        <v>185</v>
      </c>
      <c r="B189" s="8" t="s">
        <v>1165</v>
      </c>
      <c r="C189" s="8" t="s">
        <v>1193</v>
      </c>
      <c r="D189" s="8" t="s">
        <v>1231</v>
      </c>
      <c r="E189" s="8" t="s">
        <v>1270</v>
      </c>
      <c r="F189" s="8" t="s">
        <v>1339</v>
      </c>
      <c r="G189" s="7">
        <v>4</v>
      </c>
      <c r="H189" s="9">
        <v>50000</v>
      </c>
      <c r="I189" s="8" t="s">
        <v>1377</v>
      </c>
      <c r="J189" s="8" t="s">
        <v>1397</v>
      </c>
      <c r="K189" s="8" t="s">
        <v>1421</v>
      </c>
      <c r="L189" s="8" t="s">
        <v>1446</v>
      </c>
      <c r="M189" s="8" t="s">
        <v>1467</v>
      </c>
      <c r="N189" s="2" t="s">
        <v>1036</v>
      </c>
      <c r="O189" s="2" t="s">
        <v>1059</v>
      </c>
      <c r="P189" s="7">
        <f t="shared" si="4"/>
        <v>23</v>
      </c>
      <c r="Q189" s="7">
        <v>36</v>
      </c>
      <c r="R189" s="8" t="str">
        <f t="shared" si="5"/>
        <v>THREE YEARS</v>
      </c>
      <c r="S189" s="4">
        <v>1800</v>
      </c>
      <c r="T189" s="3">
        <v>1000</v>
      </c>
      <c r="U189" s="8" t="s">
        <v>1483</v>
      </c>
    </row>
    <row r="190" spans="1:21" x14ac:dyDescent="0.25">
      <c r="A190" s="1">
        <v>186</v>
      </c>
      <c r="B190" s="8" t="s">
        <v>1166</v>
      </c>
      <c r="C190" s="8" t="s">
        <v>1201</v>
      </c>
      <c r="D190" s="8" t="s">
        <v>1260</v>
      </c>
      <c r="E190" s="8" t="s">
        <v>1271</v>
      </c>
      <c r="F190" s="8" t="s">
        <v>1311</v>
      </c>
      <c r="G190" s="7">
        <v>7</v>
      </c>
      <c r="H190" s="9">
        <v>8000</v>
      </c>
      <c r="I190" s="8" t="s">
        <v>1375</v>
      </c>
      <c r="J190" s="8" t="s">
        <v>1411</v>
      </c>
      <c r="K190" s="8" t="s">
        <v>1422</v>
      </c>
      <c r="L190" s="8" t="s">
        <v>1444</v>
      </c>
      <c r="M190" s="8" t="s">
        <v>1478</v>
      </c>
      <c r="N190" s="2" t="s">
        <v>1033</v>
      </c>
      <c r="O190" s="2" t="s">
        <v>1056</v>
      </c>
      <c r="P190" s="7">
        <f t="shared" si="4"/>
        <v>27</v>
      </c>
      <c r="Q190" s="7">
        <v>24</v>
      </c>
      <c r="R190" s="8" t="str">
        <f t="shared" si="5"/>
        <v>TWO YEARS</v>
      </c>
      <c r="S190" s="4">
        <v>1000</v>
      </c>
      <c r="T190" s="3">
        <v>500</v>
      </c>
      <c r="U190" s="8" t="s">
        <v>1483</v>
      </c>
    </row>
    <row r="191" spans="1:21" x14ac:dyDescent="0.25">
      <c r="A191" s="1">
        <v>187</v>
      </c>
      <c r="B191" s="8" t="s">
        <v>1123</v>
      </c>
      <c r="C191" s="8" t="s">
        <v>1195</v>
      </c>
      <c r="D191" s="8" t="s">
        <v>1233</v>
      </c>
      <c r="E191" s="8" t="s">
        <v>1269</v>
      </c>
      <c r="F191" s="8" t="s">
        <v>1291</v>
      </c>
      <c r="G191" s="7">
        <v>2</v>
      </c>
      <c r="H191" s="9">
        <v>200000</v>
      </c>
      <c r="I191" s="8" t="s">
        <v>1394</v>
      </c>
      <c r="J191" s="8" t="s">
        <v>1395</v>
      </c>
      <c r="K191" s="8" t="s">
        <v>1419</v>
      </c>
      <c r="L191" s="8" t="s">
        <v>1464</v>
      </c>
      <c r="M191" s="8" t="s">
        <v>1465</v>
      </c>
      <c r="N191" s="2" t="s">
        <v>1048</v>
      </c>
      <c r="O191" s="2" t="s">
        <v>1071</v>
      </c>
      <c r="P191" s="7">
        <f t="shared" si="4"/>
        <v>29</v>
      </c>
      <c r="Q191" s="7">
        <v>60</v>
      </c>
      <c r="R191" s="8" t="str">
        <f t="shared" si="5"/>
        <v>FIVE YEARS</v>
      </c>
      <c r="S191" s="4">
        <v>5000</v>
      </c>
      <c r="T191" s="3">
        <v>3000</v>
      </c>
      <c r="U191" s="8" t="s">
        <v>1482</v>
      </c>
    </row>
    <row r="192" spans="1:21" x14ac:dyDescent="0.25">
      <c r="A192" s="1">
        <v>188</v>
      </c>
      <c r="B192" s="8" t="s">
        <v>1139</v>
      </c>
      <c r="C192" s="8" t="s">
        <v>1192</v>
      </c>
      <c r="D192" s="8" t="s">
        <v>1230</v>
      </c>
      <c r="E192" s="8" t="s">
        <v>1271</v>
      </c>
      <c r="F192" s="8" t="s">
        <v>1326</v>
      </c>
      <c r="G192" s="7">
        <v>5</v>
      </c>
      <c r="H192" s="9">
        <v>5000</v>
      </c>
      <c r="I192" s="8" t="s">
        <v>1375</v>
      </c>
      <c r="J192" s="8" t="s">
        <v>1411</v>
      </c>
      <c r="K192" s="8" t="s">
        <v>1422</v>
      </c>
      <c r="L192" s="8" t="s">
        <v>1444</v>
      </c>
      <c r="M192" s="8" t="s">
        <v>1478</v>
      </c>
      <c r="N192" s="2" t="s">
        <v>1038</v>
      </c>
      <c r="O192" s="2" t="s">
        <v>1061</v>
      </c>
      <c r="P192" s="7">
        <f t="shared" si="4"/>
        <v>26</v>
      </c>
      <c r="Q192" s="7">
        <v>24</v>
      </c>
      <c r="R192" s="8" t="str">
        <f t="shared" si="5"/>
        <v>TWO YEARS</v>
      </c>
      <c r="S192" s="4">
        <v>800</v>
      </c>
      <c r="T192" s="3">
        <v>500</v>
      </c>
      <c r="U192" s="8" t="s">
        <v>1483</v>
      </c>
    </row>
    <row r="193" spans="1:21" x14ac:dyDescent="0.25">
      <c r="A193" s="1">
        <v>189</v>
      </c>
      <c r="B193" s="8" t="s">
        <v>1124</v>
      </c>
      <c r="C193" s="8" t="s">
        <v>1197</v>
      </c>
      <c r="D193" s="8" t="s">
        <v>1261</v>
      </c>
      <c r="E193" s="8" t="s">
        <v>1278</v>
      </c>
      <c r="F193" s="8" t="s">
        <v>1293</v>
      </c>
      <c r="G193" s="7">
        <v>3</v>
      </c>
      <c r="H193" s="9">
        <v>40000</v>
      </c>
      <c r="I193" s="8" t="s">
        <v>1381</v>
      </c>
      <c r="J193" s="8" t="s">
        <v>1398</v>
      </c>
      <c r="K193" s="8" t="s">
        <v>1422</v>
      </c>
      <c r="L193" s="8" t="s">
        <v>1450</v>
      </c>
      <c r="M193" s="8" t="s">
        <v>1468</v>
      </c>
      <c r="N193" s="2" t="s">
        <v>1044</v>
      </c>
      <c r="O193" s="2" t="s">
        <v>1067</v>
      </c>
      <c r="P193" s="7">
        <f t="shared" si="4"/>
        <v>26</v>
      </c>
      <c r="Q193" s="7">
        <v>48</v>
      </c>
      <c r="R193" s="8" t="str">
        <f t="shared" si="5"/>
        <v>FOUR YEARS</v>
      </c>
      <c r="S193" s="4">
        <v>2000</v>
      </c>
      <c r="T193" s="3">
        <v>1200</v>
      </c>
      <c r="U193" s="8" t="s">
        <v>1482</v>
      </c>
    </row>
    <row r="194" spans="1:21" x14ac:dyDescent="0.25">
      <c r="A194" s="1">
        <v>190</v>
      </c>
      <c r="B194" s="8" t="s">
        <v>1167</v>
      </c>
      <c r="C194" s="8" t="s">
        <v>1174</v>
      </c>
      <c r="D194" s="8" t="s">
        <v>1208</v>
      </c>
      <c r="E194" s="8" t="s">
        <v>1271</v>
      </c>
      <c r="F194" s="8" t="s">
        <v>1354</v>
      </c>
      <c r="G194" s="7">
        <v>6</v>
      </c>
      <c r="H194" s="9">
        <v>8000</v>
      </c>
      <c r="I194" s="8" t="s">
        <v>1375</v>
      </c>
      <c r="J194" s="8" t="s">
        <v>1411</v>
      </c>
      <c r="K194" s="8" t="s">
        <v>1422</v>
      </c>
      <c r="L194" s="8" t="s">
        <v>1444</v>
      </c>
      <c r="M194" s="8" t="s">
        <v>1478</v>
      </c>
      <c r="N194" s="2" t="s">
        <v>1033</v>
      </c>
      <c r="O194" s="2" t="s">
        <v>1056</v>
      </c>
      <c r="P194" s="7">
        <f t="shared" ref="P194:P257" si="6">_xlfn.DAYS(O194,N194)</f>
        <v>27</v>
      </c>
      <c r="Q194" s="7">
        <v>24</v>
      </c>
      <c r="R194" s="8" t="str">
        <f t="shared" si="5"/>
        <v>TWO YEARS</v>
      </c>
      <c r="S194" s="4">
        <v>1000</v>
      </c>
      <c r="T194" s="3">
        <v>500</v>
      </c>
      <c r="U194" s="8" t="s">
        <v>1483</v>
      </c>
    </row>
    <row r="195" spans="1:21" x14ac:dyDescent="0.25">
      <c r="A195" s="1">
        <v>191</v>
      </c>
      <c r="B195" s="8" t="s">
        <v>1133</v>
      </c>
      <c r="C195" s="8" t="s">
        <v>1187</v>
      </c>
      <c r="D195" s="8" t="s">
        <v>1221</v>
      </c>
      <c r="E195" s="8" t="s">
        <v>1269</v>
      </c>
      <c r="F195" s="8" t="s">
        <v>1297</v>
      </c>
      <c r="G195" s="7">
        <v>4</v>
      </c>
      <c r="H195" s="9">
        <v>30000</v>
      </c>
      <c r="I195" s="8" t="s">
        <v>1362</v>
      </c>
      <c r="J195" s="8" t="s">
        <v>1402</v>
      </c>
      <c r="K195" s="8" t="s">
        <v>1423</v>
      </c>
      <c r="L195" s="8" t="s">
        <v>1431</v>
      </c>
      <c r="M195" s="8" t="s">
        <v>1472</v>
      </c>
      <c r="N195" s="2" t="s">
        <v>1049</v>
      </c>
      <c r="O195" s="2" t="s">
        <v>1072</v>
      </c>
      <c r="P195" s="7">
        <f t="shared" si="6"/>
        <v>24</v>
      </c>
      <c r="Q195" s="7">
        <v>36</v>
      </c>
      <c r="R195" s="8" t="str">
        <f t="shared" ref="R195:R258" si="7">IF(Q195=12,"ONE YEAR",IF(Q195=24,"TWO YEARS",IF(Q195=36,"THREE YEARS", IF(Q195= 48, "FOUR YEARS", IF(Q195= 60, "FIVE YEARS","NO WARRANTY")))))</f>
        <v>THREE YEARS</v>
      </c>
      <c r="S195" s="4">
        <v>1500</v>
      </c>
      <c r="T195" s="3">
        <v>800</v>
      </c>
      <c r="U195" s="8" t="s">
        <v>1484</v>
      </c>
    </row>
    <row r="196" spans="1:21" x14ac:dyDescent="0.25">
      <c r="A196" s="1">
        <v>192</v>
      </c>
      <c r="B196" s="8" t="s">
        <v>1125</v>
      </c>
      <c r="C196" s="8" t="s">
        <v>1172</v>
      </c>
      <c r="D196" s="8" t="s">
        <v>1207</v>
      </c>
      <c r="E196" s="8" t="s">
        <v>1278</v>
      </c>
      <c r="F196" s="8" t="s">
        <v>1300</v>
      </c>
      <c r="G196" s="7">
        <v>7</v>
      </c>
      <c r="H196" s="9">
        <v>10000</v>
      </c>
      <c r="I196" s="8" t="s">
        <v>1393</v>
      </c>
      <c r="J196" s="8" t="s">
        <v>1413</v>
      </c>
      <c r="K196" s="8" t="s">
        <v>1421</v>
      </c>
      <c r="L196" s="8" t="s">
        <v>1463</v>
      </c>
      <c r="M196" s="8" t="s">
        <v>1465</v>
      </c>
      <c r="N196" s="2" t="s">
        <v>1039</v>
      </c>
      <c r="O196" s="2" t="s">
        <v>1062</v>
      </c>
      <c r="P196" s="7">
        <f t="shared" si="6"/>
        <v>26</v>
      </c>
      <c r="Q196" s="7">
        <v>36</v>
      </c>
      <c r="R196" s="8" t="str">
        <f t="shared" si="7"/>
        <v>THREE YEARS</v>
      </c>
      <c r="S196" s="4">
        <v>1200</v>
      </c>
      <c r="T196" s="3">
        <v>800</v>
      </c>
      <c r="U196" s="8" t="s">
        <v>1482</v>
      </c>
    </row>
    <row r="197" spans="1:21" x14ac:dyDescent="0.25">
      <c r="A197" s="1">
        <v>193</v>
      </c>
      <c r="B197" s="8" t="s">
        <v>1137</v>
      </c>
      <c r="C197" s="8" t="s">
        <v>1188</v>
      </c>
      <c r="D197" s="8" t="s">
        <v>1222</v>
      </c>
      <c r="E197" s="8" t="s">
        <v>1271</v>
      </c>
      <c r="F197" s="8" t="s">
        <v>1349</v>
      </c>
      <c r="G197" s="7">
        <v>2</v>
      </c>
      <c r="H197" s="9">
        <v>5000</v>
      </c>
      <c r="I197" s="8" t="s">
        <v>1375</v>
      </c>
      <c r="J197" s="8" t="s">
        <v>1411</v>
      </c>
      <c r="K197" s="8" t="s">
        <v>1422</v>
      </c>
      <c r="L197" s="8" t="s">
        <v>1444</v>
      </c>
      <c r="M197" s="8" t="s">
        <v>1478</v>
      </c>
      <c r="N197" s="2" t="s">
        <v>1043</v>
      </c>
      <c r="O197" s="2" t="s">
        <v>1066</v>
      </c>
      <c r="P197" s="7">
        <f t="shared" si="6"/>
        <v>24</v>
      </c>
      <c r="Q197" s="7">
        <v>24</v>
      </c>
      <c r="R197" s="8" t="str">
        <f t="shared" si="7"/>
        <v>TWO YEARS</v>
      </c>
      <c r="S197" s="4">
        <v>800</v>
      </c>
      <c r="T197" s="3">
        <v>500</v>
      </c>
      <c r="U197" s="8" t="s">
        <v>1483</v>
      </c>
    </row>
    <row r="198" spans="1:21" x14ac:dyDescent="0.25">
      <c r="A198" s="1">
        <v>194</v>
      </c>
      <c r="B198" s="8" t="s">
        <v>1126</v>
      </c>
      <c r="C198" s="8" t="s">
        <v>1180</v>
      </c>
      <c r="D198" s="8" t="s">
        <v>1262</v>
      </c>
      <c r="E198" s="8" t="s">
        <v>1269</v>
      </c>
      <c r="F198" s="8" t="s">
        <v>1314</v>
      </c>
      <c r="G198" s="7">
        <v>5</v>
      </c>
      <c r="H198" s="9">
        <v>80000</v>
      </c>
      <c r="I198" s="8" t="s">
        <v>1392</v>
      </c>
      <c r="J198" s="8" t="s">
        <v>1398</v>
      </c>
      <c r="K198" s="8" t="s">
        <v>1422</v>
      </c>
      <c r="L198" s="8" t="s">
        <v>1462</v>
      </c>
      <c r="M198" s="8" t="s">
        <v>1470</v>
      </c>
      <c r="N198" s="2" t="s">
        <v>1036</v>
      </c>
      <c r="O198" s="2" t="s">
        <v>1059</v>
      </c>
      <c r="P198" s="7">
        <f t="shared" si="6"/>
        <v>23</v>
      </c>
      <c r="Q198" s="7">
        <v>60</v>
      </c>
      <c r="R198" s="8" t="str">
        <f t="shared" si="7"/>
        <v>FIVE YEARS</v>
      </c>
      <c r="S198" s="4">
        <v>3000</v>
      </c>
      <c r="T198" s="3">
        <v>2000</v>
      </c>
      <c r="U198" s="8" t="s">
        <v>1482</v>
      </c>
    </row>
    <row r="199" spans="1:21" x14ac:dyDescent="0.25">
      <c r="A199" s="1">
        <v>195</v>
      </c>
      <c r="B199" s="8" t="s">
        <v>1135</v>
      </c>
      <c r="C199" s="8" t="s">
        <v>1202</v>
      </c>
      <c r="D199" s="8" t="s">
        <v>1263</v>
      </c>
      <c r="E199" s="8" t="s">
        <v>1270</v>
      </c>
      <c r="F199" s="8" t="s">
        <v>1339</v>
      </c>
      <c r="G199" s="7">
        <v>3</v>
      </c>
      <c r="H199" s="9">
        <v>50000</v>
      </c>
      <c r="I199" s="8" t="s">
        <v>1377</v>
      </c>
      <c r="J199" s="8" t="s">
        <v>1397</v>
      </c>
      <c r="K199" s="8" t="s">
        <v>1421</v>
      </c>
      <c r="L199" s="8" t="s">
        <v>1446</v>
      </c>
      <c r="M199" s="8" t="s">
        <v>1467</v>
      </c>
      <c r="N199" s="2" t="s">
        <v>1042</v>
      </c>
      <c r="O199" s="2" t="s">
        <v>1065</v>
      </c>
      <c r="P199" s="7">
        <f t="shared" si="6"/>
        <v>26</v>
      </c>
      <c r="Q199" s="7">
        <v>36</v>
      </c>
      <c r="R199" s="8" t="str">
        <f t="shared" si="7"/>
        <v>THREE YEARS</v>
      </c>
      <c r="S199" s="4">
        <v>1800</v>
      </c>
      <c r="T199" s="3">
        <v>1000</v>
      </c>
      <c r="U199" s="8" t="s">
        <v>1483</v>
      </c>
    </row>
    <row r="200" spans="1:21" x14ac:dyDescent="0.25">
      <c r="A200" s="1">
        <v>196</v>
      </c>
      <c r="B200" s="8" t="s">
        <v>1168</v>
      </c>
      <c r="C200" s="8" t="s">
        <v>1186</v>
      </c>
      <c r="D200" s="8" t="s">
        <v>1220</v>
      </c>
      <c r="E200" s="8" t="s">
        <v>1271</v>
      </c>
      <c r="F200" s="8" t="s">
        <v>1311</v>
      </c>
      <c r="G200" s="7">
        <v>6</v>
      </c>
      <c r="H200" s="9">
        <v>8000</v>
      </c>
      <c r="I200" s="8" t="s">
        <v>1375</v>
      </c>
      <c r="J200" s="8" t="s">
        <v>1411</v>
      </c>
      <c r="K200" s="8" t="s">
        <v>1422</v>
      </c>
      <c r="L200" s="8" t="s">
        <v>1444</v>
      </c>
      <c r="M200" s="8" t="s">
        <v>1478</v>
      </c>
      <c r="N200" s="2" t="s">
        <v>1033</v>
      </c>
      <c r="O200" s="2" t="s">
        <v>1056</v>
      </c>
      <c r="P200" s="7">
        <f t="shared" si="6"/>
        <v>27</v>
      </c>
      <c r="Q200" s="7">
        <v>24</v>
      </c>
      <c r="R200" s="8" t="str">
        <f t="shared" si="7"/>
        <v>TWO YEARS</v>
      </c>
      <c r="S200" s="4">
        <v>1000</v>
      </c>
      <c r="T200" s="3">
        <v>500</v>
      </c>
      <c r="U200" s="8" t="s">
        <v>1483</v>
      </c>
    </row>
    <row r="201" spans="1:21" x14ac:dyDescent="0.25">
      <c r="A201" s="1">
        <v>197</v>
      </c>
      <c r="B201" s="8" t="s">
        <v>1127</v>
      </c>
      <c r="C201" s="8" t="s">
        <v>1179</v>
      </c>
      <c r="D201" s="8" t="s">
        <v>1213</v>
      </c>
      <c r="E201" s="8" t="s">
        <v>1278</v>
      </c>
      <c r="F201" s="8" t="s">
        <v>1293</v>
      </c>
      <c r="G201" s="7">
        <v>2</v>
      </c>
      <c r="H201" s="9">
        <v>40000</v>
      </c>
      <c r="I201" s="8" t="s">
        <v>1381</v>
      </c>
      <c r="J201" s="8" t="s">
        <v>1398</v>
      </c>
      <c r="K201" s="8" t="s">
        <v>1422</v>
      </c>
      <c r="L201" s="8" t="s">
        <v>1450</v>
      </c>
      <c r="M201" s="8" t="s">
        <v>1468</v>
      </c>
      <c r="N201" s="2" t="s">
        <v>1044</v>
      </c>
      <c r="O201" s="2" t="s">
        <v>1067</v>
      </c>
      <c r="P201" s="7">
        <f t="shared" si="6"/>
        <v>26</v>
      </c>
      <c r="Q201" s="7">
        <v>48</v>
      </c>
      <c r="R201" s="8" t="str">
        <f t="shared" si="7"/>
        <v>FOUR YEARS</v>
      </c>
      <c r="S201" s="4">
        <v>2000</v>
      </c>
      <c r="T201" s="3">
        <v>1200</v>
      </c>
      <c r="U201" s="8" t="s">
        <v>1482</v>
      </c>
    </row>
    <row r="202" spans="1:21" x14ac:dyDescent="0.25">
      <c r="A202" s="1">
        <v>198</v>
      </c>
      <c r="B202" s="8" t="s">
        <v>1128</v>
      </c>
      <c r="C202" s="8" t="s">
        <v>1174</v>
      </c>
      <c r="D202" s="8" t="s">
        <v>1264</v>
      </c>
      <c r="E202" s="8" t="s">
        <v>1269</v>
      </c>
      <c r="F202" s="8" t="s">
        <v>1291</v>
      </c>
      <c r="G202" s="7">
        <v>1</v>
      </c>
      <c r="H202" s="9">
        <v>200000</v>
      </c>
      <c r="I202" s="8" t="s">
        <v>1394</v>
      </c>
      <c r="J202" s="8" t="s">
        <v>1395</v>
      </c>
      <c r="K202" s="8" t="s">
        <v>1419</v>
      </c>
      <c r="L202" s="8" t="s">
        <v>1464</v>
      </c>
      <c r="M202" s="8" t="s">
        <v>1465</v>
      </c>
      <c r="N202" s="2" t="s">
        <v>1048</v>
      </c>
      <c r="O202" s="2" t="s">
        <v>1071</v>
      </c>
      <c r="P202" s="7">
        <f t="shared" si="6"/>
        <v>29</v>
      </c>
      <c r="Q202" s="7">
        <v>60</v>
      </c>
      <c r="R202" s="8" t="str">
        <f t="shared" si="7"/>
        <v>FIVE YEARS</v>
      </c>
      <c r="S202" s="4">
        <v>5000</v>
      </c>
      <c r="T202" s="3">
        <v>3000</v>
      </c>
      <c r="U202" s="8" t="s">
        <v>1482</v>
      </c>
    </row>
    <row r="203" spans="1:21" x14ac:dyDescent="0.25">
      <c r="A203" s="1">
        <v>199</v>
      </c>
      <c r="B203" s="8" t="s">
        <v>1169</v>
      </c>
      <c r="C203" s="8" t="s">
        <v>1190</v>
      </c>
      <c r="D203" s="8" t="s">
        <v>1225</v>
      </c>
      <c r="E203" s="8" t="s">
        <v>1271</v>
      </c>
      <c r="F203" s="8" t="s">
        <v>1326</v>
      </c>
      <c r="G203" s="7">
        <v>4</v>
      </c>
      <c r="H203" s="9">
        <v>5000</v>
      </c>
      <c r="I203" s="8" t="s">
        <v>1375</v>
      </c>
      <c r="J203" s="8" t="s">
        <v>1411</v>
      </c>
      <c r="K203" s="8" t="s">
        <v>1422</v>
      </c>
      <c r="L203" s="8" t="s">
        <v>1444</v>
      </c>
      <c r="M203" s="8" t="s">
        <v>1478</v>
      </c>
      <c r="N203" s="2" t="s">
        <v>1038</v>
      </c>
      <c r="O203" s="2" t="s">
        <v>1061</v>
      </c>
      <c r="P203" s="7">
        <f t="shared" si="6"/>
        <v>26</v>
      </c>
      <c r="Q203" s="7">
        <v>24</v>
      </c>
      <c r="R203" s="8" t="str">
        <f t="shared" si="7"/>
        <v>TWO YEARS</v>
      </c>
      <c r="S203" s="4">
        <v>800</v>
      </c>
      <c r="T203" s="3">
        <v>500</v>
      </c>
      <c r="U203" s="8" t="s">
        <v>1483</v>
      </c>
    </row>
    <row r="204" spans="1:21" x14ac:dyDescent="0.25">
      <c r="A204" s="1">
        <v>200</v>
      </c>
      <c r="B204" s="8" t="s">
        <v>1129</v>
      </c>
      <c r="C204" s="8" t="s">
        <v>1196</v>
      </c>
      <c r="D204" s="8" t="s">
        <v>1236</v>
      </c>
      <c r="E204" s="8" t="s">
        <v>1278</v>
      </c>
      <c r="F204" s="8" t="s">
        <v>1300</v>
      </c>
      <c r="G204" s="7">
        <v>8</v>
      </c>
      <c r="H204" s="9">
        <v>10000</v>
      </c>
      <c r="I204" s="8" t="s">
        <v>1393</v>
      </c>
      <c r="J204" s="8" t="s">
        <v>1413</v>
      </c>
      <c r="K204" s="8" t="s">
        <v>1421</v>
      </c>
      <c r="L204" s="8" t="s">
        <v>1463</v>
      </c>
      <c r="M204" s="8" t="s">
        <v>1465</v>
      </c>
      <c r="N204" s="2" t="s">
        <v>1032</v>
      </c>
      <c r="O204" s="2" t="s">
        <v>1055</v>
      </c>
      <c r="P204" s="7">
        <f t="shared" si="6"/>
        <v>26</v>
      </c>
      <c r="Q204" s="7">
        <v>36</v>
      </c>
      <c r="R204" s="8" t="str">
        <f t="shared" si="7"/>
        <v>THREE YEARS</v>
      </c>
      <c r="S204" s="4">
        <v>1200</v>
      </c>
      <c r="T204" s="3">
        <v>800</v>
      </c>
      <c r="U204" s="8" t="s">
        <v>1482</v>
      </c>
    </row>
    <row r="205" spans="1:21" x14ac:dyDescent="0.25">
      <c r="A205" s="1">
        <v>201</v>
      </c>
      <c r="B205" s="8" t="s">
        <v>1118</v>
      </c>
      <c r="C205" s="8" t="s">
        <v>1200</v>
      </c>
      <c r="D205" s="8" t="s">
        <v>1258</v>
      </c>
      <c r="E205" s="8" t="s">
        <v>1269</v>
      </c>
      <c r="F205" s="8" t="s">
        <v>1297</v>
      </c>
      <c r="G205" s="7">
        <v>6</v>
      </c>
      <c r="H205" s="9">
        <v>30000</v>
      </c>
      <c r="I205" s="8" t="s">
        <v>1362</v>
      </c>
      <c r="J205" s="8" t="s">
        <v>1402</v>
      </c>
      <c r="K205" s="8" t="s">
        <v>1423</v>
      </c>
      <c r="L205" s="8" t="s">
        <v>1431</v>
      </c>
      <c r="M205" s="8" t="s">
        <v>1472</v>
      </c>
      <c r="N205" s="2" t="s">
        <v>1038</v>
      </c>
      <c r="O205" s="2" t="s">
        <v>1061</v>
      </c>
      <c r="P205" s="7">
        <f t="shared" si="6"/>
        <v>26</v>
      </c>
      <c r="Q205" s="7">
        <v>36</v>
      </c>
      <c r="R205" s="8" t="str">
        <f t="shared" si="7"/>
        <v>THREE YEARS</v>
      </c>
      <c r="S205" s="4">
        <v>1500</v>
      </c>
      <c r="T205" s="3">
        <v>800</v>
      </c>
      <c r="U205" s="8" t="s">
        <v>1484</v>
      </c>
    </row>
    <row r="206" spans="1:21" x14ac:dyDescent="0.25">
      <c r="A206" s="1">
        <v>202</v>
      </c>
      <c r="B206" s="8" t="s">
        <v>1134</v>
      </c>
      <c r="C206" s="8" t="s">
        <v>1177</v>
      </c>
      <c r="D206" s="8" t="s">
        <v>1211</v>
      </c>
      <c r="E206" s="8" t="s">
        <v>1271</v>
      </c>
      <c r="F206" s="8" t="s">
        <v>1311</v>
      </c>
      <c r="G206" s="7">
        <v>3</v>
      </c>
      <c r="H206" s="9">
        <v>8000</v>
      </c>
      <c r="I206" s="8" t="s">
        <v>1375</v>
      </c>
      <c r="J206" s="8" t="s">
        <v>1411</v>
      </c>
      <c r="K206" s="8" t="s">
        <v>1422</v>
      </c>
      <c r="L206" s="8" t="s">
        <v>1444</v>
      </c>
      <c r="M206" s="8" t="s">
        <v>1478</v>
      </c>
      <c r="N206" s="2" t="s">
        <v>1033</v>
      </c>
      <c r="O206" s="2" t="s">
        <v>1056</v>
      </c>
      <c r="P206" s="7">
        <f t="shared" si="6"/>
        <v>27</v>
      </c>
      <c r="Q206" s="7">
        <v>24</v>
      </c>
      <c r="R206" s="8" t="str">
        <f t="shared" si="7"/>
        <v>TWO YEARS</v>
      </c>
      <c r="S206" s="4">
        <v>1000</v>
      </c>
      <c r="T206" s="3">
        <v>500</v>
      </c>
      <c r="U206" s="8" t="s">
        <v>1483</v>
      </c>
    </row>
    <row r="207" spans="1:21" x14ac:dyDescent="0.25">
      <c r="A207" s="1">
        <v>203</v>
      </c>
      <c r="B207" s="8" t="s">
        <v>1130</v>
      </c>
      <c r="C207" s="8" t="s">
        <v>1203</v>
      </c>
      <c r="D207" s="8" t="s">
        <v>1265</v>
      </c>
      <c r="E207" s="8" t="s">
        <v>1270</v>
      </c>
      <c r="F207" s="8" t="s">
        <v>1353</v>
      </c>
      <c r="G207" s="7">
        <v>4</v>
      </c>
      <c r="H207" s="9">
        <v>60000</v>
      </c>
      <c r="I207" s="8" t="s">
        <v>1391</v>
      </c>
      <c r="J207" s="8" t="s">
        <v>1408</v>
      </c>
      <c r="K207" s="8" t="s">
        <v>1421</v>
      </c>
      <c r="L207" s="8" t="s">
        <v>1461</v>
      </c>
      <c r="M207" s="8" t="s">
        <v>1476</v>
      </c>
      <c r="N207" s="2" t="s">
        <v>1037</v>
      </c>
      <c r="O207" s="2" t="s">
        <v>1060</v>
      </c>
      <c r="P207" s="7">
        <f t="shared" si="6"/>
        <v>25</v>
      </c>
      <c r="Q207" s="7">
        <v>48</v>
      </c>
      <c r="R207" s="8" t="str">
        <f t="shared" si="7"/>
        <v>FOUR YEARS</v>
      </c>
      <c r="S207" s="4">
        <v>2500</v>
      </c>
      <c r="T207" s="3">
        <v>1500</v>
      </c>
      <c r="U207" s="8" t="s">
        <v>1482</v>
      </c>
    </row>
    <row r="208" spans="1:21" x14ac:dyDescent="0.25">
      <c r="A208" s="1">
        <v>204</v>
      </c>
      <c r="B208" s="8" t="s">
        <v>1131</v>
      </c>
      <c r="C208" s="8" t="s">
        <v>1184</v>
      </c>
      <c r="D208" s="8" t="s">
        <v>1218</v>
      </c>
      <c r="E208" s="8" t="s">
        <v>1278</v>
      </c>
      <c r="F208" s="8" t="s">
        <v>1300</v>
      </c>
      <c r="G208" s="7">
        <v>5</v>
      </c>
      <c r="H208" s="9">
        <v>10000</v>
      </c>
      <c r="I208" s="8" t="s">
        <v>1393</v>
      </c>
      <c r="J208" s="8" t="s">
        <v>1413</v>
      </c>
      <c r="K208" s="8" t="s">
        <v>1421</v>
      </c>
      <c r="L208" s="8" t="s">
        <v>1463</v>
      </c>
      <c r="M208" s="8" t="s">
        <v>1465</v>
      </c>
      <c r="N208" s="2" t="s">
        <v>1032</v>
      </c>
      <c r="O208" s="2" t="s">
        <v>1055</v>
      </c>
      <c r="P208" s="7">
        <f t="shared" si="6"/>
        <v>26</v>
      </c>
      <c r="Q208" s="7">
        <v>36</v>
      </c>
      <c r="R208" s="8" t="str">
        <f t="shared" si="7"/>
        <v>THREE YEARS</v>
      </c>
      <c r="S208" s="4">
        <v>1200</v>
      </c>
      <c r="T208" s="3">
        <v>800</v>
      </c>
      <c r="U208" s="8" t="s">
        <v>1482</v>
      </c>
    </row>
    <row r="209" spans="1:21" x14ac:dyDescent="0.25">
      <c r="A209" s="1">
        <v>205</v>
      </c>
      <c r="B209" s="8" t="s">
        <v>1138</v>
      </c>
      <c r="C209" s="8" t="s">
        <v>1191</v>
      </c>
      <c r="D209" s="8" t="s">
        <v>1226</v>
      </c>
      <c r="E209" s="8" t="s">
        <v>1270</v>
      </c>
      <c r="F209" s="8" t="s">
        <v>1339</v>
      </c>
      <c r="G209" s="7">
        <v>2</v>
      </c>
      <c r="H209" s="9">
        <v>50000</v>
      </c>
      <c r="I209" s="8" t="s">
        <v>1377</v>
      </c>
      <c r="J209" s="8" t="s">
        <v>1397</v>
      </c>
      <c r="K209" s="8" t="s">
        <v>1421</v>
      </c>
      <c r="L209" s="8" t="s">
        <v>1446</v>
      </c>
      <c r="M209" s="8" t="s">
        <v>1467</v>
      </c>
      <c r="N209" s="2" t="s">
        <v>1036</v>
      </c>
      <c r="O209" s="2" t="s">
        <v>1059</v>
      </c>
      <c r="P209" s="7">
        <f t="shared" si="6"/>
        <v>23</v>
      </c>
      <c r="Q209" s="7">
        <v>36</v>
      </c>
      <c r="R209" s="8" t="str">
        <f t="shared" si="7"/>
        <v>THREE YEARS</v>
      </c>
      <c r="S209" s="4">
        <v>1800</v>
      </c>
      <c r="T209" s="3">
        <v>1000</v>
      </c>
      <c r="U209" s="8" t="s">
        <v>1483</v>
      </c>
    </row>
    <row r="210" spans="1:21" x14ac:dyDescent="0.25">
      <c r="A210" s="1">
        <v>206</v>
      </c>
      <c r="B210" s="8" t="s">
        <v>1132</v>
      </c>
      <c r="C210" s="8" t="s">
        <v>1204</v>
      </c>
      <c r="D210" s="8" t="s">
        <v>1266</v>
      </c>
      <c r="E210" s="8" t="s">
        <v>1269</v>
      </c>
      <c r="F210" s="8" t="s">
        <v>1314</v>
      </c>
      <c r="G210" s="7">
        <v>8</v>
      </c>
      <c r="H210" s="9">
        <v>80000</v>
      </c>
      <c r="I210" s="8" t="s">
        <v>1392</v>
      </c>
      <c r="J210" s="8" t="s">
        <v>1398</v>
      </c>
      <c r="K210" s="8" t="s">
        <v>1422</v>
      </c>
      <c r="L210" s="8" t="s">
        <v>1462</v>
      </c>
      <c r="M210" s="8" t="s">
        <v>1470</v>
      </c>
      <c r="N210" s="2" t="s">
        <v>1047</v>
      </c>
      <c r="O210" s="2" t="s">
        <v>1070</v>
      </c>
      <c r="P210" s="7">
        <f t="shared" si="6"/>
        <v>25</v>
      </c>
      <c r="Q210" s="7">
        <v>60</v>
      </c>
      <c r="R210" s="8" t="str">
        <f t="shared" si="7"/>
        <v>FIVE YEARS</v>
      </c>
      <c r="S210" s="4">
        <v>3000</v>
      </c>
      <c r="T210" s="3">
        <v>2000</v>
      </c>
      <c r="U210" s="8" t="s">
        <v>1482</v>
      </c>
    </row>
    <row r="211" spans="1:21" x14ac:dyDescent="0.25">
      <c r="A211" s="1">
        <v>207</v>
      </c>
      <c r="B211" s="8" t="s">
        <v>1139</v>
      </c>
      <c r="C211" s="8" t="s">
        <v>1192</v>
      </c>
      <c r="D211" s="8" t="s">
        <v>1230</v>
      </c>
      <c r="E211" s="8" t="s">
        <v>1271</v>
      </c>
      <c r="F211" s="8" t="s">
        <v>1349</v>
      </c>
      <c r="G211" s="7">
        <v>3</v>
      </c>
      <c r="H211" s="9">
        <v>5000</v>
      </c>
      <c r="I211" s="8" t="s">
        <v>1375</v>
      </c>
      <c r="J211" s="8" t="s">
        <v>1411</v>
      </c>
      <c r="K211" s="8" t="s">
        <v>1422</v>
      </c>
      <c r="L211" s="8" t="s">
        <v>1444</v>
      </c>
      <c r="M211" s="8" t="s">
        <v>1478</v>
      </c>
      <c r="N211" s="2" t="s">
        <v>1043</v>
      </c>
      <c r="O211" s="2" t="s">
        <v>1066</v>
      </c>
      <c r="P211" s="7">
        <f t="shared" si="6"/>
        <v>24</v>
      </c>
      <c r="Q211" s="7">
        <v>24</v>
      </c>
      <c r="R211" s="8" t="str">
        <f t="shared" si="7"/>
        <v>TWO YEARS</v>
      </c>
      <c r="S211" s="4">
        <v>800</v>
      </c>
      <c r="T211" s="3">
        <v>500</v>
      </c>
      <c r="U211" s="8" t="s">
        <v>1483</v>
      </c>
    </row>
    <row r="212" spans="1:21" x14ac:dyDescent="0.25">
      <c r="A212" s="1">
        <v>208</v>
      </c>
      <c r="B212" s="8" t="s">
        <v>1135</v>
      </c>
      <c r="C212" s="8" t="s">
        <v>1202</v>
      </c>
      <c r="D212" s="8" t="s">
        <v>1263</v>
      </c>
      <c r="E212" s="8" t="s">
        <v>1269</v>
      </c>
      <c r="F212" s="8" t="s">
        <v>1297</v>
      </c>
      <c r="G212" s="7">
        <v>6</v>
      </c>
      <c r="H212" s="9">
        <v>30000</v>
      </c>
      <c r="I212" s="8" t="s">
        <v>1362</v>
      </c>
      <c r="J212" s="8" t="s">
        <v>1402</v>
      </c>
      <c r="K212" s="8" t="s">
        <v>1423</v>
      </c>
      <c r="L212" s="8" t="s">
        <v>1431</v>
      </c>
      <c r="M212" s="8" t="s">
        <v>1472</v>
      </c>
      <c r="N212" s="2" t="s">
        <v>1049</v>
      </c>
      <c r="O212" s="2" t="s">
        <v>1072</v>
      </c>
      <c r="P212" s="7">
        <f t="shared" si="6"/>
        <v>24</v>
      </c>
      <c r="Q212" s="7">
        <v>36</v>
      </c>
      <c r="R212" s="8" t="str">
        <f t="shared" si="7"/>
        <v>THREE YEARS</v>
      </c>
      <c r="S212" s="4">
        <v>1500</v>
      </c>
      <c r="T212" s="3">
        <v>800</v>
      </c>
      <c r="U212" s="8" t="s">
        <v>1484</v>
      </c>
    </row>
    <row r="213" spans="1:21" x14ac:dyDescent="0.25">
      <c r="A213" s="1">
        <v>209</v>
      </c>
      <c r="B213" s="8" t="s">
        <v>1123</v>
      </c>
      <c r="C213" s="8" t="s">
        <v>1195</v>
      </c>
      <c r="D213" s="8" t="s">
        <v>1233</v>
      </c>
      <c r="E213" s="8" t="s">
        <v>1278</v>
      </c>
      <c r="F213" s="8" t="s">
        <v>1293</v>
      </c>
      <c r="G213" s="7">
        <v>2</v>
      </c>
      <c r="H213" s="9">
        <v>40000</v>
      </c>
      <c r="I213" s="8" t="s">
        <v>1381</v>
      </c>
      <c r="J213" s="8" t="s">
        <v>1398</v>
      </c>
      <c r="K213" s="8" t="s">
        <v>1422</v>
      </c>
      <c r="L213" s="8" t="s">
        <v>1450</v>
      </c>
      <c r="M213" s="8" t="s">
        <v>1468</v>
      </c>
      <c r="N213" s="2" t="s">
        <v>1044</v>
      </c>
      <c r="O213" s="2" t="s">
        <v>1067</v>
      </c>
      <c r="P213" s="7">
        <f t="shared" si="6"/>
        <v>26</v>
      </c>
      <c r="Q213" s="7">
        <v>48</v>
      </c>
      <c r="R213" s="8" t="str">
        <f t="shared" si="7"/>
        <v>FOUR YEARS</v>
      </c>
      <c r="S213" s="4">
        <v>2000</v>
      </c>
      <c r="T213" s="3">
        <v>1200</v>
      </c>
      <c r="U213" s="8" t="s">
        <v>1482</v>
      </c>
    </row>
    <row r="214" spans="1:21" x14ac:dyDescent="0.25">
      <c r="A214" s="1">
        <v>210</v>
      </c>
      <c r="B214" s="8" t="s">
        <v>1136</v>
      </c>
      <c r="C214" s="8" t="s">
        <v>1203</v>
      </c>
      <c r="D214" s="8" t="s">
        <v>1267</v>
      </c>
      <c r="E214" s="8" t="s">
        <v>1271</v>
      </c>
      <c r="F214" s="8" t="s">
        <v>1326</v>
      </c>
      <c r="G214" s="7">
        <v>4</v>
      </c>
      <c r="H214" s="9">
        <v>5000</v>
      </c>
      <c r="I214" s="8" t="s">
        <v>1375</v>
      </c>
      <c r="J214" s="8" t="s">
        <v>1411</v>
      </c>
      <c r="K214" s="8" t="s">
        <v>1422</v>
      </c>
      <c r="L214" s="8" t="s">
        <v>1444</v>
      </c>
      <c r="M214" s="8" t="s">
        <v>1478</v>
      </c>
      <c r="N214" s="2" t="s">
        <v>1038</v>
      </c>
      <c r="O214" s="2" t="s">
        <v>1061</v>
      </c>
      <c r="P214" s="7">
        <f t="shared" si="6"/>
        <v>26</v>
      </c>
      <c r="Q214" s="7">
        <v>24</v>
      </c>
      <c r="R214" s="8" t="str">
        <f t="shared" si="7"/>
        <v>TWO YEARS</v>
      </c>
      <c r="S214" s="4">
        <v>800</v>
      </c>
      <c r="T214" s="3">
        <v>500</v>
      </c>
      <c r="U214" s="8" t="s">
        <v>1483</v>
      </c>
    </row>
    <row r="215" spans="1:21" x14ac:dyDescent="0.25">
      <c r="A215" s="1">
        <v>211</v>
      </c>
      <c r="B215" s="8" t="s">
        <v>1133</v>
      </c>
      <c r="C215" s="8" t="s">
        <v>1187</v>
      </c>
      <c r="D215" s="8" t="s">
        <v>1221</v>
      </c>
      <c r="E215" s="8" t="s">
        <v>1270</v>
      </c>
      <c r="F215" s="8" t="s">
        <v>1337</v>
      </c>
      <c r="G215" s="7">
        <v>3</v>
      </c>
      <c r="H215" s="9">
        <v>20000</v>
      </c>
      <c r="I215" s="8" t="s">
        <v>1388</v>
      </c>
      <c r="J215" s="8" t="s">
        <v>1397</v>
      </c>
      <c r="K215" s="8" t="s">
        <v>1421</v>
      </c>
      <c r="L215" s="8" t="s">
        <v>1457</v>
      </c>
      <c r="M215" s="8" t="s">
        <v>1467</v>
      </c>
      <c r="N215" s="2" t="s">
        <v>1035</v>
      </c>
      <c r="O215" s="2" t="s">
        <v>1058</v>
      </c>
      <c r="P215" s="7">
        <f t="shared" si="6"/>
        <v>23</v>
      </c>
      <c r="Q215" s="7">
        <v>36</v>
      </c>
      <c r="R215" s="8" t="str">
        <f t="shared" si="7"/>
        <v>THREE YEARS</v>
      </c>
      <c r="S215" s="4">
        <v>2500</v>
      </c>
      <c r="T215" s="3">
        <v>1500</v>
      </c>
      <c r="U215" s="8" t="s">
        <v>1482</v>
      </c>
    </row>
    <row r="216" spans="1:21" x14ac:dyDescent="0.25">
      <c r="A216" s="1">
        <v>212</v>
      </c>
      <c r="B216" s="8" t="s">
        <v>1134</v>
      </c>
      <c r="C216" s="8" t="s">
        <v>1177</v>
      </c>
      <c r="D216" s="8" t="s">
        <v>1211</v>
      </c>
      <c r="E216" s="8" t="s">
        <v>1269</v>
      </c>
      <c r="F216" s="8" t="s">
        <v>1291</v>
      </c>
      <c r="G216" s="7">
        <v>2</v>
      </c>
      <c r="H216" s="9">
        <v>200000</v>
      </c>
      <c r="I216" s="8" t="s">
        <v>1394</v>
      </c>
      <c r="J216" s="8" t="s">
        <v>1395</v>
      </c>
      <c r="K216" s="8" t="s">
        <v>1419</v>
      </c>
      <c r="L216" s="8" t="s">
        <v>1464</v>
      </c>
      <c r="M216" s="8" t="s">
        <v>1465</v>
      </c>
      <c r="N216" s="2" t="s">
        <v>1048</v>
      </c>
      <c r="O216" s="2" t="s">
        <v>1071</v>
      </c>
      <c r="P216" s="7">
        <f t="shared" si="6"/>
        <v>29</v>
      </c>
      <c r="Q216" s="7">
        <v>60</v>
      </c>
      <c r="R216" s="8" t="str">
        <f t="shared" si="7"/>
        <v>FIVE YEARS</v>
      </c>
      <c r="S216" s="4">
        <v>5000</v>
      </c>
      <c r="T216" s="3">
        <v>3000</v>
      </c>
      <c r="U216" s="8" t="s">
        <v>1482</v>
      </c>
    </row>
    <row r="217" spans="1:21" x14ac:dyDescent="0.25">
      <c r="A217" s="1">
        <v>213</v>
      </c>
      <c r="B217" s="8" t="s">
        <v>1130</v>
      </c>
      <c r="C217" s="8" t="s">
        <v>1203</v>
      </c>
      <c r="D217" s="8" t="s">
        <v>1265</v>
      </c>
      <c r="E217" s="8" t="s">
        <v>1271</v>
      </c>
      <c r="F217" s="8" t="s">
        <v>1311</v>
      </c>
      <c r="G217" s="7">
        <v>5</v>
      </c>
      <c r="H217" s="9">
        <v>8000</v>
      </c>
      <c r="I217" s="8" t="s">
        <v>1375</v>
      </c>
      <c r="J217" s="8" t="s">
        <v>1411</v>
      </c>
      <c r="K217" s="8" t="s">
        <v>1422</v>
      </c>
      <c r="L217" s="8" t="s">
        <v>1444</v>
      </c>
      <c r="M217" s="8" t="s">
        <v>1478</v>
      </c>
      <c r="N217" s="2" t="s">
        <v>1033</v>
      </c>
      <c r="O217" s="2" t="s">
        <v>1056</v>
      </c>
      <c r="P217" s="7">
        <f t="shared" si="6"/>
        <v>27</v>
      </c>
      <c r="Q217" s="7">
        <v>24</v>
      </c>
      <c r="R217" s="8" t="str">
        <f t="shared" si="7"/>
        <v>TWO YEARS</v>
      </c>
      <c r="S217" s="4">
        <v>1000</v>
      </c>
      <c r="T217" s="3">
        <v>500</v>
      </c>
      <c r="U217" s="8" t="s">
        <v>1483</v>
      </c>
    </row>
    <row r="218" spans="1:21" x14ac:dyDescent="0.25">
      <c r="A218" s="1">
        <v>214</v>
      </c>
      <c r="B218" s="8" t="s">
        <v>1131</v>
      </c>
      <c r="C218" s="8" t="s">
        <v>1184</v>
      </c>
      <c r="D218" s="8" t="s">
        <v>1218</v>
      </c>
      <c r="E218" s="8" t="s">
        <v>1278</v>
      </c>
      <c r="F218" s="8" t="s">
        <v>1300</v>
      </c>
      <c r="G218" s="7">
        <v>6</v>
      </c>
      <c r="H218" s="9">
        <v>10000</v>
      </c>
      <c r="I218" s="8" t="s">
        <v>1393</v>
      </c>
      <c r="J218" s="8" t="s">
        <v>1413</v>
      </c>
      <c r="K218" s="8" t="s">
        <v>1421</v>
      </c>
      <c r="L218" s="8" t="s">
        <v>1463</v>
      </c>
      <c r="M218" s="8" t="s">
        <v>1465</v>
      </c>
      <c r="N218" s="2" t="s">
        <v>1032</v>
      </c>
      <c r="O218" s="2" t="s">
        <v>1055</v>
      </c>
      <c r="P218" s="7">
        <f t="shared" si="6"/>
        <v>26</v>
      </c>
      <c r="Q218" s="7">
        <v>36</v>
      </c>
      <c r="R218" s="8" t="str">
        <f t="shared" si="7"/>
        <v>THREE YEARS</v>
      </c>
      <c r="S218" s="4">
        <v>1200</v>
      </c>
      <c r="T218" s="3">
        <v>800</v>
      </c>
      <c r="U218" s="8" t="s">
        <v>1482</v>
      </c>
    </row>
    <row r="219" spans="1:21" x14ac:dyDescent="0.25">
      <c r="A219" s="1">
        <v>215</v>
      </c>
      <c r="B219" s="8" t="s">
        <v>1138</v>
      </c>
      <c r="C219" s="8" t="s">
        <v>1191</v>
      </c>
      <c r="D219" s="8" t="s">
        <v>1226</v>
      </c>
      <c r="E219" s="8" t="s">
        <v>1271</v>
      </c>
      <c r="F219" s="8" t="s">
        <v>1326</v>
      </c>
      <c r="G219" s="7">
        <v>3</v>
      </c>
      <c r="H219" s="9">
        <v>5000</v>
      </c>
      <c r="I219" s="8" t="s">
        <v>1375</v>
      </c>
      <c r="J219" s="8" t="s">
        <v>1411</v>
      </c>
      <c r="K219" s="8" t="s">
        <v>1422</v>
      </c>
      <c r="L219" s="8" t="s">
        <v>1444</v>
      </c>
      <c r="M219" s="8" t="s">
        <v>1478</v>
      </c>
      <c r="N219" s="2" t="s">
        <v>1038</v>
      </c>
      <c r="O219" s="2" t="s">
        <v>1061</v>
      </c>
      <c r="P219" s="7">
        <f t="shared" si="6"/>
        <v>26</v>
      </c>
      <c r="Q219" s="7">
        <v>24</v>
      </c>
      <c r="R219" s="8" t="str">
        <f t="shared" si="7"/>
        <v>TWO YEARS</v>
      </c>
      <c r="S219" s="4">
        <v>800</v>
      </c>
      <c r="T219" s="3">
        <v>500</v>
      </c>
      <c r="U219" s="8" t="s">
        <v>1483</v>
      </c>
    </row>
    <row r="220" spans="1:21" x14ac:dyDescent="0.25">
      <c r="A220" s="1">
        <v>216</v>
      </c>
      <c r="B220" s="8" t="s">
        <v>1132</v>
      </c>
      <c r="C220" s="8" t="s">
        <v>1204</v>
      </c>
      <c r="D220" s="8" t="s">
        <v>1266</v>
      </c>
      <c r="E220" s="8" t="s">
        <v>1270</v>
      </c>
      <c r="F220" s="8" t="s">
        <v>1339</v>
      </c>
      <c r="G220" s="7">
        <v>4</v>
      </c>
      <c r="H220" s="9">
        <v>50000</v>
      </c>
      <c r="I220" s="8" t="s">
        <v>1377</v>
      </c>
      <c r="J220" s="8" t="s">
        <v>1397</v>
      </c>
      <c r="K220" s="8" t="s">
        <v>1421</v>
      </c>
      <c r="L220" s="8" t="s">
        <v>1446</v>
      </c>
      <c r="M220" s="8" t="s">
        <v>1467</v>
      </c>
      <c r="N220" s="2" t="s">
        <v>1036</v>
      </c>
      <c r="O220" s="2" t="s">
        <v>1059</v>
      </c>
      <c r="P220" s="7">
        <f t="shared" si="6"/>
        <v>23</v>
      </c>
      <c r="Q220" s="7">
        <v>36</v>
      </c>
      <c r="R220" s="8" t="str">
        <f t="shared" si="7"/>
        <v>THREE YEARS</v>
      </c>
      <c r="S220" s="4">
        <v>1800</v>
      </c>
      <c r="T220" s="3">
        <v>1000</v>
      </c>
      <c r="U220" s="8" t="s">
        <v>1483</v>
      </c>
    </row>
    <row r="221" spans="1:21" x14ac:dyDescent="0.25">
      <c r="A221" s="1">
        <v>217</v>
      </c>
      <c r="B221" s="8" t="s">
        <v>1139</v>
      </c>
      <c r="C221" s="8" t="s">
        <v>1192</v>
      </c>
      <c r="D221" s="8" t="s">
        <v>1230</v>
      </c>
      <c r="E221" s="8" t="s">
        <v>1269</v>
      </c>
      <c r="F221" s="8" t="s">
        <v>1297</v>
      </c>
      <c r="G221" s="7">
        <v>2</v>
      </c>
      <c r="H221" s="9">
        <v>30000</v>
      </c>
      <c r="I221" s="8" t="s">
        <v>1362</v>
      </c>
      <c r="J221" s="8" t="s">
        <v>1402</v>
      </c>
      <c r="K221" s="8" t="s">
        <v>1423</v>
      </c>
      <c r="L221" s="8" t="s">
        <v>1431</v>
      </c>
      <c r="M221" s="8" t="s">
        <v>1472</v>
      </c>
      <c r="N221" s="2" t="s">
        <v>1049</v>
      </c>
      <c r="O221" s="2" t="s">
        <v>1072</v>
      </c>
      <c r="P221" s="7">
        <f t="shared" si="6"/>
        <v>24</v>
      </c>
      <c r="Q221" s="7">
        <v>36</v>
      </c>
      <c r="R221" s="8" t="str">
        <f t="shared" si="7"/>
        <v>THREE YEARS</v>
      </c>
      <c r="S221" s="4">
        <v>1500</v>
      </c>
      <c r="T221" s="3">
        <v>800</v>
      </c>
      <c r="U221" s="8" t="s">
        <v>1484</v>
      </c>
    </row>
    <row r="222" spans="1:21" x14ac:dyDescent="0.25">
      <c r="A222" s="1">
        <v>218</v>
      </c>
      <c r="B222" s="8" t="s">
        <v>1135</v>
      </c>
      <c r="C222" s="8" t="s">
        <v>1202</v>
      </c>
      <c r="D222" s="8" t="s">
        <v>1263</v>
      </c>
      <c r="E222" s="8" t="s">
        <v>1278</v>
      </c>
      <c r="F222" s="8" t="s">
        <v>1293</v>
      </c>
      <c r="G222" s="7">
        <v>5</v>
      </c>
      <c r="H222" s="9">
        <v>40000</v>
      </c>
      <c r="I222" s="8" t="s">
        <v>1381</v>
      </c>
      <c r="J222" s="8" t="s">
        <v>1398</v>
      </c>
      <c r="K222" s="8" t="s">
        <v>1422</v>
      </c>
      <c r="L222" s="8" t="s">
        <v>1450</v>
      </c>
      <c r="M222" s="8" t="s">
        <v>1468</v>
      </c>
      <c r="N222" s="2" t="s">
        <v>1044</v>
      </c>
      <c r="O222" s="2" t="s">
        <v>1067</v>
      </c>
      <c r="P222" s="7">
        <f t="shared" si="6"/>
        <v>26</v>
      </c>
      <c r="Q222" s="7">
        <v>48</v>
      </c>
      <c r="R222" s="8" t="str">
        <f t="shared" si="7"/>
        <v>FOUR YEARS</v>
      </c>
      <c r="S222" s="4">
        <v>2000</v>
      </c>
      <c r="T222" s="3">
        <v>1200</v>
      </c>
      <c r="U222" s="8" t="s">
        <v>1482</v>
      </c>
    </row>
    <row r="223" spans="1:21" x14ac:dyDescent="0.25">
      <c r="A223" s="1">
        <v>219</v>
      </c>
      <c r="B223" s="8" t="s">
        <v>1123</v>
      </c>
      <c r="C223" s="8" t="s">
        <v>1195</v>
      </c>
      <c r="D223" s="8" t="s">
        <v>1233</v>
      </c>
      <c r="E223" s="8" t="s">
        <v>1271</v>
      </c>
      <c r="F223" s="8" t="s">
        <v>1349</v>
      </c>
      <c r="G223" s="7">
        <v>3</v>
      </c>
      <c r="H223" s="9">
        <v>5000</v>
      </c>
      <c r="I223" s="8" t="s">
        <v>1375</v>
      </c>
      <c r="J223" s="8" t="s">
        <v>1411</v>
      </c>
      <c r="K223" s="8" t="s">
        <v>1422</v>
      </c>
      <c r="L223" s="8" t="s">
        <v>1444</v>
      </c>
      <c r="M223" s="8" t="s">
        <v>1478</v>
      </c>
      <c r="N223" s="2" t="s">
        <v>1043</v>
      </c>
      <c r="O223" s="2" t="s">
        <v>1066</v>
      </c>
      <c r="P223" s="7">
        <f t="shared" si="6"/>
        <v>24</v>
      </c>
      <c r="Q223" s="7">
        <v>24</v>
      </c>
      <c r="R223" s="8" t="str">
        <f t="shared" si="7"/>
        <v>TWO YEARS</v>
      </c>
      <c r="S223" s="4">
        <v>800</v>
      </c>
      <c r="T223" s="3">
        <v>500</v>
      </c>
      <c r="U223" s="8" t="s">
        <v>1483</v>
      </c>
    </row>
    <row r="224" spans="1:21" x14ac:dyDescent="0.25">
      <c r="A224" s="1">
        <v>220</v>
      </c>
      <c r="B224" s="8" t="s">
        <v>1136</v>
      </c>
      <c r="C224" s="8" t="s">
        <v>1203</v>
      </c>
      <c r="D224" s="8" t="s">
        <v>1267</v>
      </c>
      <c r="E224" s="8" t="s">
        <v>1269</v>
      </c>
      <c r="F224" s="8" t="s">
        <v>1314</v>
      </c>
      <c r="G224" s="7">
        <v>7</v>
      </c>
      <c r="H224" s="9">
        <v>80000</v>
      </c>
      <c r="I224" s="8" t="s">
        <v>1392</v>
      </c>
      <c r="J224" s="8" t="s">
        <v>1398</v>
      </c>
      <c r="K224" s="8" t="s">
        <v>1422</v>
      </c>
      <c r="L224" s="8" t="s">
        <v>1462</v>
      </c>
      <c r="M224" s="8" t="s">
        <v>1470</v>
      </c>
      <c r="N224" s="2" t="s">
        <v>1047</v>
      </c>
      <c r="O224" s="2" t="s">
        <v>1070</v>
      </c>
      <c r="P224" s="7">
        <f t="shared" si="6"/>
        <v>25</v>
      </c>
      <c r="Q224" s="7">
        <v>60</v>
      </c>
      <c r="R224" s="8" t="str">
        <f t="shared" si="7"/>
        <v>FIVE YEARS</v>
      </c>
      <c r="S224" s="4">
        <v>3000</v>
      </c>
      <c r="T224" s="3">
        <v>2000</v>
      </c>
      <c r="U224" s="8" t="s">
        <v>1482</v>
      </c>
    </row>
    <row r="225" spans="1:21" x14ac:dyDescent="0.25">
      <c r="A225" s="1">
        <v>221</v>
      </c>
      <c r="B225" s="8" t="s">
        <v>1137</v>
      </c>
      <c r="C225" s="8" t="s">
        <v>1188</v>
      </c>
      <c r="D225" s="8" t="s">
        <v>1222</v>
      </c>
      <c r="E225" s="8" t="s">
        <v>1270</v>
      </c>
      <c r="F225" s="8" t="s">
        <v>1337</v>
      </c>
      <c r="G225" s="7">
        <v>4</v>
      </c>
      <c r="H225" s="9">
        <v>20000</v>
      </c>
      <c r="I225" s="8" t="s">
        <v>1388</v>
      </c>
      <c r="J225" s="8" t="s">
        <v>1397</v>
      </c>
      <c r="K225" s="8" t="s">
        <v>1421</v>
      </c>
      <c r="L225" s="8" t="s">
        <v>1457</v>
      </c>
      <c r="M225" s="8" t="s">
        <v>1467</v>
      </c>
      <c r="N225" s="2" t="s">
        <v>1050</v>
      </c>
      <c r="O225" s="2" t="s">
        <v>1061</v>
      </c>
      <c r="P225" s="7">
        <f t="shared" si="6"/>
        <v>23</v>
      </c>
      <c r="Q225" s="7">
        <v>36</v>
      </c>
      <c r="R225" s="8" t="str">
        <f t="shared" si="7"/>
        <v>THREE YEARS</v>
      </c>
      <c r="S225" s="4">
        <v>2500</v>
      </c>
      <c r="T225" s="3">
        <v>1500</v>
      </c>
      <c r="U225" s="8" t="s">
        <v>1482</v>
      </c>
    </row>
    <row r="226" spans="1:21" x14ac:dyDescent="0.25">
      <c r="A226" s="1">
        <v>222</v>
      </c>
      <c r="B226" s="8" t="s">
        <v>1118</v>
      </c>
      <c r="C226" s="8" t="s">
        <v>1200</v>
      </c>
      <c r="D226" s="8" t="s">
        <v>1258</v>
      </c>
      <c r="E226" s="8" t="s">
        <v>1278</v>
      </c>
      <c r="F226" s="8" t="s">
        <v>1300</v>
      </c>
      <c r="G226" s="7">
        <v>2</v>
      </c>
      <c r="H226" s="9">
        <v>10000</v>
      </c>
      <c r="I226" s="8" t="s">
        <v>1393</v>
      </c>
      <c r="J226" s="8" t="s">
        <v>1413</v>
      </c>
      <c r="K226" s="8" t="s">
        <v>1421</v>
      </c>
      <c r="L226" s="8" t="s">
        <v>1463</v>
      </c>
      <c r="M226" s="8" t="s">
        <v>1465</v>
      </c>
      <c r="N226" s="2" t="s">
        <v>1051</v>
      </c>
      <c r="O226" s="2" t="s">
        <v>1073</v>
      </c>
      <c r="P226" s="7">
        <f t="shared" si="6"/>
        <v>25</v>
      </c>
      <c r="Q226" s="7">
        <v>36</v>
      </c>
      <c r="R226" s="8" t="str">
        <f t="shared" si="7"/>
        <v>THREE YEARS</v>
      </c>
      <c r="S226" s="4">
        <v>1200</v>
      </c>
      <c r="T226" s="3">
        <v>800</v>
      </c>
      <c r="U226" s="8" t="s">
        <v>1482</v>
      </c>
    </row>
    <row r="227" spans="1:21" x14ac:dyDescent="0.25">
      <c r="A227" s="1">
        <v>223</v>
      </c>
      <c r="B227" s="8" t="s">
        <v>1134</v>
      </c>
      <c r="C227" s="8" t="s">
        <v>1177</v>
      </c>
      <c r="D227" s="8" t="s">
        <v>1211</v>
      </c>
      <c r="E227" s="8" t="s">
        <v>1269</v>
      </c>
      <c r="F227" s="8" t="s">
        <v>1291</v>
      </c>
      <c r="G227" s="7">
        <v>3</v>
      </c>
      <c r="H227" s="9">
        <v>200000</v>
      </c>
      <c r="I227" s="8" t="s">
        <v>1394</v>
      </c>
      <c r="J227" s="8" t="s">
        <v>1395</v>
      </c>
      <c r="K227" s="8" t="s">
        <v>1419</v>
      </c>
      <c r="L227" s="8" t="s">
        <v>1464</v>
      </c>
      <c r="M227" s="8" t="s">
        <v>1465</v>
      </c>
      <c r="N227" s="2" t="s">
        <v>1052</v>
      </c>
      <c r="O227" s="2" t="s">
        <v>1064</v>
      </c>
      <c r="P227" s="7">
        <f t="shared" si="6"/>
        <v>29</v>
      </c>
      <c r="Q227" s="7">
        <v>60</v>
      </c>
      <c r="R227" s="8" t="str">
        <f t="shared" si="7"/>
        <v>FIVE YEARS</v>
      </c>
      <c r="S227" s="4">
        <v>5000</v>
      </c>
      <c r="T227" s="3">
        <v>3000</v>
      </c>
      <c r="U227" s="8" t="s">
        <v>1482</v>
      </c>
    </row>
    <row r="228" spans="1:21" x14ac:dyDescent="0.25">
      <c r="A228" s="1">
        <v>224</v>
      </c>
      <c r="B228" s="8" t="s">
        <v>1130</v>
      </c>
      <c r="C228" s="8" t="s">
        <v>1203</v>
      </c>
      <c r="D228" s="8" t="s">
        <v>1265</v>
      </c>
      <c r="E228" s="8" t="s">
        <v>1271</v>
      </c>
      <c r="F228" s="8" t="s">
        <v>1311</v>
      </c>
      <c r="G228" s="7">
        <v>6</v>
      </c>
      <c r="H228" s="9">
        <v>8000</v>
      </c>
      <c r="I228" s="8" t="s">
        <v>1375</v>
      </c>
      <c r="J228" s="8" t="s">
        <v>1411</v>
      </c>
      <c r="K228" s="8" t="s">
        <v>1422</v>
      </c>
      <c r="L228" s="8" t="s">
        <v>1444</v>
      </c>
      <c r="M228" s="8" t="s">
        <v>1478</v>
      </c>
      <c r="N228" s="2" t="s">
        <v>1053</v>
      </c>
      <c r="O228" s="2" t="s">
        <v>1056</v>
      </c>
      <c r="P228" s="7">
        <f t="shared" si="6"/>
        <v>25</v>
      </c>
      <c r="Q228" s="7">
        <v>24</v>
      </c>
      <c r="R228" s="8" t="str">
        <f t="shared" si="7"/>
        <v>TWO YEARS</v>
      </c>
      <c r="S228" s="4">
        <v>1000</v>
      </c>
      <c r="T228" s="3">
        <v>500</v>
      </c>
      <c r="U228" s="8" t="s">
        <v>1483</v>
      </c>
    </row>
    <row r="229" spans="1:21" x14ac:dyDescent="0.25">
      <c r="A229" s="1">
        <v>225</v>
      </c>
      <c r="B229" s="8" t="s">
        <v>1131</v>
      </c>
      <c r="C229" s="8" t="s">
        <v>1184</v>
      </c>
      <c r="D229" s="8" t="s">
        <v>1218</v>
      </c>
      <c r="E229" s="8" t="s">
        <v>1278</v>
      </c>
      <c r="F229" s="8" t="s">
        <v>1293</v>
      </c>
      <c r="G229" s="7">
        <v>4</v>
      </c>
      <c r="H229" s="9">
        <v>40000</v>
      </c>
      <c r="I229" s="8" t="s">
        <v>1381</v>
      </c>
      <c r="J229" s="8" t="s">
        <v>1398</v>
      </c>
      <c r="K229" s="8" t="s">
        <v>1422</v>
      </c>
      <c r="L229" s="8" t="s">
        <v>1450</v>
      </c>
      <c r="M229" s="8" t="s">
        <v>1468</v>
      </c>
      <c r="N229" s="2" t="s">
        <v>1040</v>
      </c>
      <c r="O229" s="2" t="s">
        <v>1063</v>
      </c>
      <c r="P229" s="7">
        <f t="shared" si="6"/>
        <v>26</v>
      </c>
      <c r="Q229" s="7">
        <v>48</v>
      </c>
      <c r="R229" s="8" t="str">
        <f t="shared" si="7"/>
        <v>FOUR YEARS</v>
      </c>
      <c r="S229" s="4">
        <v>2000</v>
      </c>
      <c r="T229" s="3">
        <v>1200</v>
      </c>
      <c r="U229" s="8" t="s">
        <v>1482</v>
      </c>
    </row>
    <row r="230" spans="1:21" x14ac:dyDescent="0.25">
      <c r="A230" s="1">
        <v>226</v>
      </c>
      <c r="B230" s="8" t="s">
        <v>1138</v>
      </c>
      <c r="C230" s="8" t="s">
        <v>1191</v>
      </c>
      <c r="D230" s="8" t="s">
        <v>1226</v>
      </c>
      <c r="E230" s="8" t="s">
        <v>1271</v>
      </c>
      <c r="F230" s="8" t="s">
        <v>1326</v>
      </c>
      <c r="G230" s="7">
        <v>2</v>
      </c>
      <c r="H230" s="9">
        <v>5000</v>
      </c>
      <c r="I230" s="8" t="s">
        <v>1375</v>
      </c>
      <c r="J230" s="8" t="s">
        <v>1411</v>
      </c>
      <c r="K230" s="8" t="s">
        <v>1422</v>
      </c>
      <c r="L230" s="8" t="s">
        <v>1444</v>
      </c>
      <c r="M230" s="8" t="s">
        <v>1478</v>
      </c>
      <c r="N230" s="2" t="s">
        <v>1048</v>
      </c>
      <c r="O230" s="2" t="s">
        <v>1061</v>
      </c>
      <c r="P230" s="7">
        <f t="shared" si="6"/>
        <v>24</v>
      </c>
      <c r="Q230" s="7">
        <v>24</v>
      </c>
      <c r="R230" s="8" t="str">
        <f t="shared" si="7"/>
        <v>TWO YEARS</v>
      </c>
      <c r="S230" s="4">
        <v>800</v>
      </c>
      <c r="T230" s="3">
        <v>500</v>
      </c>
      <c r="U230" s="8" t="s">
        <v>1483</v>
      </c>
    </row>
    <row r="231" spans="1:21" x14ac:dyDescent="0.25">
      <c r="A231" s="1">
        <v>227</v>
      </c>
      <c r="B231" s="8" t="s">
        <v>1132</v>
      </c>
      <c r="C231" s="8" t="s">
        <v>1204</v>
      </c>
      <c r="D231" s="8" t="s">
        <v>1266</v>
      </c>
      <c r="E231" s="8" t="s">
        <v>1270</v>
      </c>
      <c r="F231" s="8" t="s">
        <v>1339</v>
      </c>
      <c r="G231" s="7">
        <v>5</v>
      </c>
      <c r="H231" s="9">
        <v>50000</v>
      </c>
      <c r="I231" s="8" t="s">
        <v>1377</v>
      </c>
      <c r="J231" s="8" t="s">
        <v>1397</v>
      </c>
      <c r="K231" s="8" t="s">
        <v>1421</v>
      </c>
      <c r="L231" s="8" t="s">
        <v>1446</v>
      </c>
      <c r="M231" s="8" t="s">
        <v>1467</v>
      </c>
      <c r="N231" s="2" t="s">
        <v>1032</v>
      </c>
      <c r="O231" s="2" t="s">
        <v>1055</v>
      </c>
      <c r="P231" s="7">
        <f t="shared" si="6"/>
        <v>26</v>
      </c>
      <c r="Q231" s="7">
        <v>36</v>
      </c>
      <c r="R231" s="8" t="str">
        <f t="shared" si="7"/>
        <v>THREE YEARS</v>
      </c>
      <c r="S231" s="4">
        <v>1800</v>
      </c>
      <c r="T231" s="3">
        <v>1000</v>
      </c>
      <c r="U231" s="8" t="s">
        <v>1483</v>
      </c>
    </row>
    <row r="232" spans="1:21" x14ac:dyDescent="0.25">
      <c r="A232" s="1">
        <v>228</v>
      </c>
      <c r="B232" s="8" t="s">
        <v>1139</v>
      </c>
      <c r="C232" s="8" t="s">
        <v>1192</v>
      </c>
      <c r="D232" s="8" t="s">
        <v>1230</v>
      </c>
      <c r="E232" s="8" t="s">
        <v>1269</v>
      </c>
      <c r="F232" s="8" t="s">
        <v>1297</v>
      </c>
      <c r="G232" s="7">
        <v>3</v>
      </c>
      <c r="H232" s="9">
        <v>30000</v>
      </c>
      <c r="I232" s="8" t="s">
        <v>1362</v>
      </c>
      <c r="J232" s="8" t="s">
        <v>1402</v>
      </c>
      <c r="K232" s="8" t="s">
        <v>1423</v>
      </c>
      <c r="L232" s="8" t="s">
        <v>1431</v>
      </c>
      <c r="M232" s="8" t="s">
        <v>1472</v>
      </c>
      <c r="N232" s="2" t="s">
        <v>1042</v>
      </c>
      <c r="O232" s="2" t="s">
        <v>1065</v>
      </c>
      <c r="P232" s="7">
        <f t="shared" si="6"/>
        <v>26</v>
      </c>
      <c r="Q232" s="7">
        <v>36</v>
      </c>
      <c r="R232" s="8" t="str">
        <f t="shared" si="7"/>
        <v>THREE YEARS</v>
      </c>
      <c r="S232" s="4">
        <v>1500</v>
      </c>
      <c r="T232" s="3">
        <v>800</v>
      </c>
      <c r="U232" s="8" t="s">
        <v>1484</v>
      </c>
    </row>
    <row r="233" spans="1:21" x14ac:dyDescent="0.25">
      <c r="A233" s="1">
        <v>229</v>
      </c>
      <c r="B233" s="8" t="s">
        <v>1135</v>
      </c>
      <c r="C233" s="8" t="s">
        <v>1202</v>
      </c>
      <c r="D233" s="8" t="s">
        <v>1263</v>
      </c>
      <c r="E233" s="8" t="s">
        <v>1278</v>
      </c>
      <c r="F233" s="8" t="s">
        <v>1300</v>
      </c>
      <c r="G233" s="7">
        <v>6</v>
      </c>
      <c r="H233" s="9">
        <v>10000</v>
      </c>
      <c r="I233" s="8" t="s">
        <v>1393</v>
      </c>
      <c r="J233" s="8" t="s">
        <v>1413</v>
      </c>
      <c r="K233" s="8" t="s">
        <v>1421</v>
      </c>
      <c r="L233" s="8" t="s">
        <v>1463</v>
      </c>
      <c r="M233" s="8" t="s">
        <v>1465</v>
      </c>
      <c r="N233" s="2" t="s">
        <v>1036</v>
      </c>
      <c r="O233" s="2" t="s">
        <v>1059</v>
      </c>
      <c r="P233" s="7">
        <f t="shared" si="6"/>
        <v>23</v>
      </c>
      <c r="Q233" s="7">
        <v>36</v>
      </c>
      <c r="R233" s="8" t="str">
        <f t="shared" si="7"/>
        <v>THREE YEARS</v>
      </c>
      <c r="S233" s="4">
        <v>1200</v>
      </c>
      <c r="T233" s="3">
        <v>800</v>
      </c>
      <c r="U233" s="8" t="s">
        <v>1482</v>
      </c>
    </row>
    <row r="234" spans="1:21" x14ac:dyDescent="0.25">
      <c r="A234" s="1">
        <v>230</v>
      </c>
      <c r="B234" s="8" t="s">
        <v>1123</v>
      </c>
      <c r="C234" s="8" t="s">
        <v>1195</v>
      </c>
      <c r="D234" s="8" t="s">
        <v>1233</v>
      </c>
      <c r="E234" s="8" t="s">
        <v>1271</v>
      </c>
      <c r="F234" s="8" t="s">
        <v>1349</v>
      </c>
      <c r="G234" s="7">
        <v>4</v>
      </c>
      <c r="H234" s="9">
        <v>5000</v>
      </c>
      <c r="I234" s="8" t="s">
        <v>1375</v>
      </c>
      <c r="J234" s="8" t="s">
        <v>1411</v>
      </c>
      <c r="K234" s="8" t="s">
        <v>1422</v>
      </c>
      <c r="L234" s="8" t="s">
        <v>1444</v>
      </c>
      <c r="M234" s="8" t="s">
        <v>1478</v>
      </c>
      <c r="N234" s="2" t="s">
        <v>1038</v>
      </c>
      <c r="O234" s="2" t="s">
        <v>1061</v>
      </c>
      <c r="P234" s="7">
        <f t="shared" si="6"/>
        <v>26</v>
      </c>
      <c r="Q234" s="7">
        <v>24</v>
      </c>
      <c r="R234" s="8" t="str">
        <f t="shared" si="7"/>
        <v>TWO YEARS</v>
      </c>
      <c r="S234" s="4">
        <v>800</v>
      </c>
      <c r="T234" s="3">
        <v>500</v>
      </c>
      <c r="U234" s="8" t="s">
        <v>1483</v>
      </c>
    </row>
    <row r="235" spans="1:21" x14ac:dyDescent="0.25">
      <c r="A235" s="1">
        <v>231</v>
      </c>
      <c r="B235" s="8" t="s">
        <v>1136</v>
      </c>
      <c r="C235" s="8" t="s">
        <v>1203</v>
      </c>
      <c r="D235" s="8" t="s">
        <v>1267</v>
      </c>
      <c r="E235" s="8" t="s">
        <v>1270</v>
      </c>
      <c r="F235" s="8" t="s">
        <v>1337</v>
      </c>
      <c r="G235" s="7">
        <v>2</v>
      </c>
      <c r="H235" s="9">
        <v>20000</v>
      </c>
      <c r="I235" s="8" t="s">
        <v>1388</v>
      </c>
      <c r="J235" s="8" t="s">
        <v>1397</v>
      </c>
      <c r="K235" s="8" t="s">
        <v>1421</v>
      </c>
      <c r="L235" s="8" t="s">
        <v>1457</v>
      </c>
      <c r="M235" s="8" t="s">
        <v>1467</v>
      </c>
      <c r="N235" s="2" t="s">
        <v>1035</v>
      </c>
      <c r="O235" s="2" t="s">
        <v>1058</v>
      </c>
      <c r="P235" s="7">
        <f t="shared" si="6"/>
        <v>23</v>
      </c>
      <c r="Q235" s="7">
        <v>36</v>
      </c>
      <c r="R235" s="8" t="str">
        <f t="shared" si="7"/>
        <v>THREE YEARS</v>
      </c>
      <c r="S235" s="4">
        <v>2500</v>
      </c>
      <c r="T235" s="3">
        <v>1500</v>
      </c>
      <c r="U235" s="8" t="s">
        <v>1482</v>
      </c>
    </row>
    <row r="236" spans="1:21" x14ac:dyDescent="0.25">
      <c r="A236" s="1">
        <v>232</v>
      </c>
      <c r="B236" s="8" t="s">
        <v>1137</v>
      </c>
      <c r="C236" s="8" t="s">
        <v>1188</v>
      </c>
      <c r="D236" s="8" t="s">
        <v>1222</v>
      </c>
      <c r="E236" s="8" t="s">
        <v>1269</v>
      </c>
      <c r="F236" s="8" t="s">
        <v>1291</v>
      </c>
      <c r="G236" s="7">
        <v>1</v>
      </c>
      <c r="H236" s="9">
        <v>200000</v>
      </c>
      <c r="I236" s="8" t="s">
        <v>1394</v>
      </c>
      <c r="J236" s="8" t="s">
        <v>1395</v>
      </c>
      <c r="K236" s="8" t="s">
        <v>1419</v>
      </c>
      <c r="L236" s="8" t="s">
        <v>1464</v>
      </c>
      <c r="M236" s="8" t="s">
        <v>1465</v>
      </c>
      <c r="N236" s="2" t="s">
        <v>1048</v>
      </c>
      <c r="O236" s="2" t="s">
        <v>1071</v>
      </c>
      <c r="P236" s="7">
        <f t="shared" si="6"/>
        <v>29</v>
      </c>
      <c r="Q236" s="7">
        <v>60</v>
      </c>
      <c r="R236" s="8" t="str">
        <f t="shared" si="7"/>
        <v>FIVE YEARS</v>
      </c>
      <c r="S236" s="4">
        <v>5000</v>
      </c>
      <c r="T236" s="3">
        <v>3000</v>
      </c>
      <c r="U236" s="8" t="s">
        <v>1482</v>
      </c>
    </row>
    <row r="237" spans="1:21" x14ac:dyDescent="0.25">
      <c r="A237" s="1">
        <v>233</v>
      </c>
      <c r="B237" s="8" t="s">
        <v>1118</v>
      </c>
      <c r="C237" s="8" t="s">
        <v>1200</v>
      </c>
      <c r="D237" s="8" t="s">
        <v>1258</v>
      </c>
      <c r="E237" s="8" t="s">
        <v>1271</v>
      </c>
      <c r="F237" s="8" t="s">
        <v>1311</v>
      </c>
      <c r="G237" s="7">
        <v>3</v>
      </c>
      <c r="H237" s="9">
        <v>8000</v>
      </c>
      <c r="I237" s="8" t="s">
        <v>1375</v>
      </c>
      <c r="J237" s="8" t="s">
        <v>1411</v>
      </c>
      <c r="K237" s="8" t="s">
        <v>1422</v>
      </c>
      <c r="L237" s="8" t="s">
        <v>1444</v>
      </c>
      <c r="M237" s="8" t="s">
        <v>1478</v>
      </c>
      <c r="N237" s="2" t="s">
        <v>1033</v>
      </c>
      <c r="O237" s="2" t="s">
        <v>1056</v>
      </c>
      <c r="P237" s="7">
        <f t="shared" si="6"/>
        <v>27</v>
      </c>
      <c r="Q237" s="7">
        <v>24</v>
      </c>
      <c r="R237" s="8" t="str">
        <f t="shared" si="7"/>
        <v>TWO YEARS</v>
      </c>
      <c r="S237" s="4">
        <v>1000</v>
      </c>
      <c r="T237" s="3">
        <v>500</v>
      </c>
      <c r="U237" s="8" t="s">
        <v>1483</v>
      </c>
    </row>
    <row r="238" spans="1:21" x14ac:dyDescent="0.25">
      <c r="A238" s="1">
        <v>234</v>
      </c>
      <c r="B238" s="8" t="s">
        <v>1134</v>
      </c>
      <c r="C238" s="8" t="s">
        <v>1177</v>
      </c>
      <c r="D238" s="8" t="s">
        <v>1211</v>
      </c>
      <c r="E238" s="8" t="s">
        <v>1278</v>
      </c>
      <c r="F238" s="8" t="s">
        <v>1300</v>
      </c>
      <c r="G238" s="7">
        <v>4</v>
      </c>
      <c r="H238" s="9">
        <v>10000</v>
      </c>
      <c r="I238" s="8" t="s">
        <v>1393</v>
      </c>
      <c r="J238" s="8" t="s">
        <v>1413</v>
      </c>
      <c r="K238" s="8" t="s">
        <v>1421</v>
      </c>
      <c r="L238" s="8" t="s">
        <v>1463</v>
      </c>
      <c r="M238" s="8" t="s">
        <v>1465</v>
      </c>
      <c r="N238" s="2" t="s">
        <v>1032</v>
      </c>
      <c r="O238" s="2" t="s">
        <v>1055</v>
      </c>
      <c r="P238" s="7">
        <f t="shared" si="6"/>
        <v>26</v>
      </c>
      <c r="Q238" s="7">
        <v>36</v>
      </c>
      <c r="R238" s="8" t="str">
        <f t="shared" si="7"/>
        <v>THREE YEARS</v>
      </c>
      <c r="S238" s="4">
        <v>1200</v>
      </c>
      <c r="T238" s="3">
        <v>800</v>
      </c>
      <c r="U238" s="8" t="s">
        <v>1482</v>
      </c>
    </row>
    <row r="239" spans="1:21" x14ac:dyDescent="0.25">
      <c r="A239" s="1">
        <v>235</v>
      </c>
      <c r="B239" s="8" t="s">
        <v>1130</v>
      </c>
      <c r="C239" s="8" t="s">
        <v>1203</v>
      </c>
      <c r="D239" s="8" t="s">
        <v>1265</v>
      </c>
      <c r="E239" s="8" t="s">
        <v>1271</v>
      </c>
      <c r="F239" s="8" t="s">
        <v>1326</v>
      </c>
      <c r="G239" s="7">
        <v>5</v>
      </c>
      <c r="H239" s="9">
        <v>5000</v>
      </c>
      <c r="I239" s="8" t="s">
        <v>1375</v>
      </c>
      <c r="J239" s="8" t="s">
        <v>1411</v>
      </c>
      <c r="K239" s="8" t="s">
        <v>1422</v>
      </c>
      <c r="L239" s="8" t="s">
        <v>1444</v>
      </c>
      <c r="M239" s="8" t="s">
        <v>1478</v>
      </c>
      <c r="N239" s="2" t="s">
        <v>1038</v>
      </c>
      <c r="O239" s="2" t="s">
        <v>1061</v>
      </c>
      <c r="P239" s="7">
        <f t="shared" si="6"/>
        <v>26</v>
      </c>
      <c r="Q239" s="7">
        <v>24</v>
      </c>
      <c r="R239" s="8" t="str">
        <f t="shared" si="7"/>
        <v>TWO YEARS</v>
      </c>
      <c r="S239" s="4">
        <v>800</v>
      </c>
      <c r="T239" s="3">
        <v>500</v>
      </c>
      <c r="U239" s="8" t="s">
        <v>1483</v>
      </c>
    </row>
    <row r="240" spans="1:21" x14ac:dyDescent="0.25">
      <c r="A240" s="1">
        <v>236</v>
      </c>
      <c r="B240" s="8" t="s">
        <v>1131</v>
      </c>
      <c r="C240" s="8" t="s">
        <v>1184</v>
      </c>
      <c r="D240" s="8" t="s">
        <v>1218</v>
      </c>
      <c r="E240" s="8" t="s">
        <v>1269</v>
      </c>
      <c r="F240" s="8" t="s">
        <v>1297</v>
      </c>
      <c r="G240" s="7">
        <v>2</v>
      </c>
      <c r="H240" s="9">
        <v>30000</v>
      </c>
      <c r="I240" s="8" t="s">
        <v>1362</v>
      </c>
      <c r="J240" s="8" t="s">
        <v>1402</v>
      </c>
      <c r="K240" s="8" t="s">
        <v>1423</v>
      </c>
      <c r="L240" s="8" t="s">
        <v>1431</v>
      </c>
      <c r="M240" s="8" t="s">
        <v>1472</v>
      </c>
      <c r="N240" s="2" t="s">
        <v>1049</v>
      </c>
      <c r="O240" s="2" t="s">
        <v>1072</v>
      </c>
      <c r="P240" s="7">
        <f t="shared" si="6"/>
        <v>24</v>
      </c>
      <c r="Q240" s="7">
        <v>36</v>
      </c>
      <c r="R240" s="8" t="str">
        <f t="shared" si="7"/>
        <v>THREE YEARS</v>
      </c>
      <c r="S240" s="4">
        <v>1500</v>
      </c>
      <c r="T240" s="3">
        <v>800</v>
      </c>
      <c r="U240" s="8" t="s">
        <v>1484</v>
      </c>
    </row>
    <row r="241" spans="1:21" x14ac:dyDescent="0.25">
      <c r="A241" s="1">
        <v>237</v>
      </c>
      <c r="B241" s="8" t="s">
        <v>1138</v>
      </c>
      <c r="C241" s="8" t="s">
        <v>1191</v>
      </c>
      <c r="D241" s="8" t="s">
        <v>1226</v>
      </c>
      <c r="E241" s="8" t="s">
        <v>1270</v>
      </c>
      <c r="F241" s="8" t="s">
        <v>1339</v>
      </c>
      <c r="G241" s="7">
        <v>3</v>
      </c>
      <c r="H241" s="9">
        <v>50000</v>
      </c>
      <c r="I241" s="8" t="s">
        <v>1377</v>
      </c>
      <c r="J241" s="8" t="s">
        <v>1397</v>
      </c>
      <c r="K241" s="8" t="s">
        <v>1421</v>
      </c>
      <c r="L241" s="8" t="s">
        <v>1446</v>
      </c>
      <c r="M241" s="8" t="s">
        <v>1467</v>
      </c>
      <c r="N241" s="2" t="s">
        <v>1036</v>
      </c>
      <c r="O241" s="2" t="s">
        <v>1059</v>
      </c>
      <c r="P241" s="7">
        <f t="shared" si="6"/>
        <v>23</v>
      </c>
      <c r="Q241" s="7">
        <v>36</v>
      </c>
      <c r="R241" s="8" t="str">
        <f t="shared" si="7"/>
        <v>THREE YEARS</v>
      </c>
      <c r="S241" s="4">
        <v>1800</v>
      </c>
      <c r="T241" s="3">
        <v>1000</v>
      </c>
      <c r="U241" s="8" t="s">
        <v>1483</v>
      </c>
    </row>
    <row r="242" spans="1:21" x14ac:dyDescent="0.25">
      <c r="A242" s="1">
        <v>238</v>
      </c>
      <c r="B242" s="8" t="s">
        <v>1132</v>
      </c>
      <c r="C242" s="8" t="s">
        <v>1204</v>
      </c>
      <c r="D242" s="8" t="s">
        <v>1266</v>
      </c>
      <c r="E242" s="8" t="s">
        <v>1278</v>
      </c>
      <c r="F242" s="8" t="s">
        <v>1293</v>
      </c>
      <c r="G242" s="7">
        <v>5</v>
      </c>
      <c r="H242" s="9">
        <v>40000</v>
      </c>
      <c r="I242" s="8" t="s">
        <v>1381</v>
      </c>
      <c r="J242" s="8" t="s">
        <v>1398</v>
      </c>
      <c r="K242" s="8" t="s">
        <v>1422</v>
      </c>
      <c r="L242" s="8" t="s">
        <v>1450</v>
      </c>
      <c r="M242" s="8" t="s">
        <v>1468</v>
      </c>
      <c r="N242" s="2" t="s">
        <v>1044</v>
      </c>
      <c r="O242" s="2" t="s">
        <v>1067</v>
      </c>
      <c r="P242" s="7">
        <f t="shared" si="6"/>
        <v>26</v>
      </c>
      <c r="Q242" s="7">
        <v>48</v>
      </c>
      <c r="R242" s="8" t="str">
        <f t="shared" si="7"/>
        <v>FOUR YEARS</v>
      </c>
      <c r="S242" s="4">
        <v>2000</v>
      </c>
      <c r="T242" s="3">
        <v>1200</v>
      </c>
      <c r="U242" s="8" t="s">
        <v>1482</v>
      </c>
    </row>
    <row r="243" spans="1:21" x14ac:dyDescent="0.25">
      <c r="A243" s="1">
        <v>239</v>
      </c>
      <c r="B243" s="8" t="s">
        <v>1139</v>
      </c>
      <c r="C243" s="8" t="s">
        <v>1192</v>
      </c>
      <c r="D243" s="8" t="s">
        <v>1230</v>
      </c>
      <c r="E243" s="8" t="s">
        <v>1271</v>
      </c>
      <c r="F243" s="8" t="s">
        <v>1349</v>
      </c>
      <c r="G243" s="7">
        <v>3</v>
      </c>
      <c r="H243" s="9">
        <v>5000</v>
      </c>
      <c r="I243" s="8" t="s">
        <v>1375</v>
      </c>
      <c r="J243" s="8" t="s">
        <v>1411</v>
      </c>
      <c r="K243" s="8" t="s">
        <v>1422</v>
      </c>
      <c r="L243" s="8" t="s">
        <v>1444</v>
      </c>
      <c r="M243" s="8" t="s">
        <v>1478</v>
      </c>
      <c r="N243" s="2" t="s">
        <v>1043</v>
      </c>
      <c r="O243" s="2" t="s">
        <v>1066</v>
      </c>
      <c r="P243" s="7">
        <f t="shared" si="6"/>
        <v>24</v>
      </c>
      <c r="Q243" s="7">
        <v>24</v>
      </c>
      <c r="R243" s="8" t="str">
        <f t="shared" si="7"/>
        <v>TWO YEARS</v>
      </c>
      <c r="S243" s="4">
        <v>800</v>
      </c>
      <c r="T243" s="3">
        <v>500</v>
      </c>
      <c r="U243" s="8" t="s">
        <v>1483</v>
      </c>
    </row>
    <row r="244" spans="1:21" x14ac:dyDescent="0.25">
      <c r="A244" s="1">
        <v>240</v>
      </c>
      <c r="B244" s="8" t="s">
        <v>1135</v>
      </c>
      <c r="C244" s="8" t="s">
        <v>1202</v>
      </c>
      <c r="D244" s="8" t="s">
        <v>1263</v>
      </c>
      <c r="E244" s="8" t="s">
        <v>1269</v>
      </c>
      <c r="F244" s="8" t="s">
        <v>1314</v>
      </c>
      <c r="G244" s="7">
        <v>7</v>
      </c>
      <c r="H244" s="9">
        <v>80000</v>
      </c>
      <c r="I244" s="8" t="s">
        <v>1392</v>
      </c>
      <c r="J244" s="8" t="s">
        <v>1398</v>
      </c>
      <c r="K244" s="8" t="s">
        <v>1422</v>
      </c>
      <c r="L244" s="8" t="s">
        <v>1462</v>
      </c>
      <c r="M244" s="8" t="s">
        <v>1470</v>
      </c>
      <c r="N244" s="2" t="s">
        <v>1047</v>
      </c>
      <c r="O244" s="2" t="s">
        <v>1070</v>
      </c>
      <c r="P244" s="7">
        <f t="shared" si="6"/>
        <v>25</v>
      </c>
      <c r="Q244" s="7">
        <v>60</v>
      </c>
      <c r="R244" s="8" t="str">
        <f t="shared" si="7"/>
        <v>FIVE YEARS</v>
      </c>
      <c r="S244" s="4">
        <v>3000</v>
      </c>
      <c r="T244" s="3">
        <v>2000</v>
      </c>
      <c r="U244" s="8" t="s">
        <v>1482</v>
      </c>
    </row>
    <row r="245" spans="1:21" x14ac:dyDescent="0.25">
      <c r="A245" s="1">
        <v>241</v>
      </c>
      <c r="B245" s="8" t="s">
        <v>1123</v>
      </c>
      <c r="C245" s="8" t="s">
        <v>1195</v>
      </c>
      <c r="D245" s="8" t="s">
        <v>1233</v>
      </c>
      <c r="E245" s="8" t="s">
        <v>1270</v>
      </c>
      <c r="F245" s="8" t="s">
        <v>1337</v>
      </c>
      <c r="G245" s="7">
        <v>4</v>
      </c>
      <c r="H245" s="9">
        <v>20000</v>
      </c>
      <c r="I245" s="8" t="s">
        <v>1388</v>
      </c>
      <c r="J245" s="8" t="s">
        <v>1397</v>
      </c>
      <c r="K245" s="8" t="s">
        <v>1421</v>
      </c>
      <c r="L245" s="8" t="s">
        <v>1457</v>
      </c>
      <c r="M245" s="8" t="s">
        <v>1467</v>
      </c>
      <c r="N245" s="2" t="s">
        <v>1050</v>
      </c>
      <c r="O245" s="2" t="s">
        <v>1061</v>
      </c>
      <c r="P245" s="7">
        <f t="shared" si="6"/>
        <v>23</v>
      </c>
      <c r="Q245" s="7">
        <v>36</v>
      </c>
      <c r="R245" s="8" t="str">
        <f t="shared" si="7"/>
        <v>THREE YEARS</v>
      </c>
      <c r="S245" s="4">
        <v>2500</v>
      </c>
      <c r="T245" s="3">
        <v>1500</v>
      </c>
      <c r="U245" s="8" t="s">
        <v>1482</v>
      </c>
    </row>
    <row r="246" spans="1:21" x14ac:dyDescent="0.25">
      <c r="A246" s="1">
        <v>242</v>
      </c>
      <c r="B246" s="8" t="s">
        <v>1136</v>
      </c>
      <c r="C246" s="8" t="s">
        <v>1203</v>
      </c>
      <c r="D246" s="8" t="s">
        <v>1267</v>
      </c>
      <c r="E246" s="8" t="s">
        <v>1269</v>
      </c>
      <c r="F246" s="8" t="s">
        <v>1291</v>
      </c>
      <c r="G246" s="7">
        <v>2</v>
      </c>
      <c r="H246" s="9">
        <v>200000</v>
      </c>
      <c r="I246" s="8" t="s">
        <v>1394</v>
      </c>
      <c r="J246" s="8" t="s">
        <v>1395</v>
      </c>
      <c r="K246" s="8" t="s">
        <v>1419</v>
      </c>
      <c r="L246" s="8" t="s">
        <v>1464</v>
      </c>
      <c r="M246" s="8" t="s">
        <v>1465</v>
      </c>
      <c r="N246" s="2" t="s">
        <v>1052</v>
      </c>
      <c r="O246" s="2" t="s">
        <v>1064</v>
      </c>
      <c r="P246" s="7">
        <f t="shared" si="6"/>
        <v>29</v>
      </c>
      <c r="Q246" s="7">
        <v>60</v>
      </c>
      <c r="R246" s="8" t="str">
        <f t="shared" si="7"/>
        <v>FIVE YEARS</v>
      </c>
      <c r="S246" s="4">
        <v>5000</v>
      </c>
      <c r="T246" s="3">
        <v>3000</v>
      </c>
      <c r="U246" s="8" t="s">
        <v>1482</v>
      </c>
    </row>
    <row r="247" spans="1:21" x14ac:dyDescent="0.25">
      <c r="A247" s="1">
        <v>243</v>
      </c>
      <c r="B247" s="8" t="s">
        <v>1137</v>
      </c>
      <c r="C247" s="8" t="s">
        <v>1188</v>
      </c>
      <c r="D247" s="8" t="s">
        <v>1222</v>
      </c>
      <c r="E247" s="8" t="s">
        <v>1271</v>
      </c>
      <c r="F247" s="8" t="s">
        <v>1311</v>
      </c>
      <c r="G247" s="7">
        <v>3</v>
      </c>
      <c r="H247" s="9">
        <v>8000</v>
      </c>
      <c r="I247" s="8" t="s">
        <v>1375</v>
      </c>
      <c r="J247" s="8" t="s">
        <v>1411</v>
      </c>
      <c r="K247" s="8" t="s">
        <v>1422</v>
      </c>
      <c r="L247" s="8" t="s">
        <v>1444</v>
      </c>
      <c r="M247" s="8" t="s">
        <v>1478</v>
      </c>
      <c r="N247" s="2" t="s">
        <v>1032</v>
      </c>
      <c r="O247" s="2" t="s">
        <v>1055</v>
      </c>
      <c r="P247" s="7">
        <f t="shared" si="6"/>
        <v>26</v>
      </c>
      <c r="Q247" s="7">
        <v>24</v>
      </c>
      <c r="R247" s="8" t="str">
        <f t="shared" si="7"/>
        <v>TWO YEARS</v>
      </c>
      <c r="S247" s="4">
        <v>1000</v>
      </c>
      <c r="T247" s="3">
        <v>500</v>
      </c>
      <c r="U247" s="8" t="s">
        <v>1483</v>
      </c>
    </row>
    <row r="248" spans="1:21" x14ac:dyDescent="0.25">
      <c r="A248" s="1">
        <v>244</v>
      </c>
      <c r="B248" s="8" t="s">
        <v>1118</v>
      </c>
      <c r="C248" s="8" t="s">
        <v>1200</v>
      </c>
      <c r="D248" s="8" t="s">
        <v>1258</v>
      </c>
      <c r="E248" s="8" t="s">
        <v>1278</v>
      </c>
      <c r="F248" s="8" t="s">
        <v>1300</v>
      </c>
      <c r="G248" s="7">
        <v>2</v>
      </c>
      <c r="H248" s="9">
        <v>10000</v>
      </c>
      <c r="I248" s="8" t="s">
        <v>1393</v>
      </c>
      <c r="J248" s="8" t="s">
        <v>1413</v>
      </c>
      <c r="K248" s="8" t="s">
        <v>1421</v>
      </c>
      <c r="L248" s="8" t="s">
        <v>1463</v>
      </c>
      <c r="M248" s="8" t="s">
        <v>1465</v>
      </c>
      <c r="N248" s="2" t="s">
        <v>1051</v>
      </c>
      <c r="O248" s="2" t="s">
        <v>1073</v>
      </c>
      <c r="P248" s="7">
        <f t="shared" si="6"/>
        <v>25</v>
      </c>
      <c r="Q248" s="7">
        <v>36</v>
      </c>
      <c r="R248" s="8" t="str">
        <f t="shared" si="7"/>
        <v>THREE YEARS</v>
      </c>
      <c r="S248" s="4">
        <v>1200</v>
      </c>
      <c r="T248" s="3">
        <v>800</v>
      </c>
      <c r="U248" s="8" t="s">
        <v>1482</v>
      </c>
    </row>
    <row r="249" spans="1:21" x14ac:dyDescent="0.25">
      <c r="A249" s="1">
        <v>245</v>
      </c>
      <c r="B249" s="8" t="s">
        <v>1134</v>
      </c>
      <c r="C249" s="8" t="s">
        <v>1177</v>
      </c>
      <c r="D249" s="8" t="s">
        <v>1211</v>
      </c>
      <c r="E249" s="8" t="s">
        <v>1269</v>
      </c>
      <c r="F249" s="8" t="s">
        <v>1297</v>
      </c>
      <c r="G249" s="7">
        <v>3</v>
      </c>
      <c r="H249" s="9">
        <v>30000</v>
      </c>
      <c r="I249" s="8" t="s">
        <v>1362</v>
      </c>
      <c r="J249" s="8" t="s">
        <v>1402</v>
      </c>
      <c r="K249" s="8" t="s">
        <v>1423</v>
      </c>
      <c r="L249" s="8" t="s">
        <v>1431</v>
      </c>
      <c r="M249" s="8" t="s">
        <v>1472</v>
      </c>
      <c r="N249" s="2" t="s">
        <v>1042</v>
      </c>
      <c r="O249" s="2" t="s">
        <v>1065</v>
      </c>
      <c r="P249" s="7">
        <f t="shared" si="6"/>
        <v>26</v>
      </c>
      <c r="Q249" s="7">
        <v>36</v>
      </c>
      <c r="R249" s="8" t="str">
        <f t="shared" si="7"/>
        <v>THREE YEARS</v>
      </c>
      <c r="S249" s="4">
        <v>1500</v>
      </c>
      <c r="T249" s="3">
        <v>800</v>
      </c>
      <c r="U249" s="8" t="s">
        <v>1484</v>
      </c>
    </row>
    <row r="250" spans="1:21" x14ac:dyDescent="0.25">
      <c r="A250" s="1">
        <v>246</v>
      </c>
      <c r="B250" s="8" t="s">
        <v>1130</v>
      </c>
      <c r="C250" s="8" t="s">
        <v>1203</v>
      </c>
      <c r="D250" s="8" t="s">
        <v>1265</v>
      </c>
      <c r="E250" s="8" t="s">
        <v>1271</v>
      </c>
      <c r="F250" s="8" t="s">
        <v>1326</v>
      </c>
      <c r="G250" s="7">
        <v>4</v>
      </c>
      <c r="H250" s="9">
        <v>5000</v>
      </c>
      <c r="I250" s="8" t="s">
        <v>1375</v>
      </c>
      <c r="J250" s="8" t="s">
        <v>1411</v>
      </c>
      <c r="K250" s="8" t="s">
        <v>1422</v>
      </c>
      <c r="L250" s="8" t="s">
        <v>1444</v>
      </c>
      <c r="M250" s="8" t="s">
        <v>1478</v>
      </c>
      <c r="N250" s="2" t="s">
        <v>1048</v>
      </c>
      <c r="O250" s="2" t="s">
        <v>1061</v>
      </c>
      <c r="P250" s="7">
        <f t="shared" si="6"/>
        <v>24</v>
      </c>
      <c r="Q250" s="7">
        <v>24</v>
      </c>
      <c r="R250" s="8" t="str">
        <f t="shared" si="7"/>
        <v>TWO YEARS</v>
      </c>
      <c r="S250" s="4">
        <v>800</v>
      </c>
      <c r="T250" s="3">
        <v>500</v>
      </c>
      <c r="U250" s="8" t="s">
        <v>1483</v>
      </c>
    </row>
    <row r="251" spans="1:21" x14ac:dyDescent="0.25">
      <c r="A251" s="1">
        <v>247</v>
      </c>
      <c r="B251" s="8" t="s">
        <v>1131</v>
      </c>
      <c r="C251" s="8" t="s">
        <v>1184</v>
      </c>
      <c r="D251" s="8" t="s">
        <v>1218</v>
      </c>
      <c r="E251" s="8" t="s">
        <v>1270</v>
      </c>
      <c r="F251" s="8" t="s">
        <v>1339</v>
      </c>
      <c r="G251" s="7">
        <v>5</v>
      </c>
      <c r="H251" s="9">
        <v>50000</v>
      </c>
      <c r="I251" s="8" t="s">
        <v>1377</v>
      </c>
      <c r="J251" s="8" t="s">
        <v>1397</v>
      </c>
      <c r="K251" s="8" t="s">
        <v>1421</v>
      </c>
      <c r="L251" s="8" t="s">
        <v>1446</v>
      </c>
      <c r="M251" s="8" t="s">
        <v>1467</v>
      </c>
      <c r="N251" s="2" t="s">
        <v>1032</v>
      </c>
      <c r="O251" s="2" t="s">
        <v>1055</v>
      </c>
      <c r="P251" s="7">
        <f t="shared" si="6"/>
        <v>26</v>
      </c>
      <c r="Q251" s="7">
        <v>36</v>
      </c>
      <c r="R251" s="8" t="str">
        <f t="shared" si="7"/>
        <v>THREE YEARS</v>
      </c>
      <c r="S251" s="4">
        <v>1800</v>
      </c>
      <c r="T251" s="3">
        <v>1000</v>
      </c>
      <c r="U251" s="8" t="s">
        <v>1483</v>
      </c>
    </row>
    <row r="252" spans="1:21" x14ac:dyDescent="0.25">
      <c r="A252" s="1">
        <v>248</v>
      </c>
      <c r="B252" s="8" t="s">
        <v>1138</v>
      </c>
      <c r="C252" s="8" t="s">
        <v>1191</v>
      </c>
      <c r="D252" s="8" t="s">
        <v>1226</v>
      </c>
      <c r="E252" s="8" t="s">
        <v>1278</v>
      </c>
      <c r="F252" s="8" t="s">
        <v>1293</v>
      </c>
      <c r="G252" s="7">
        <v>2</v>
      </c>
      <c r="H252" s="9">
        <v>40000</v>
      </c>
      <c r="I252" s="8" t="s">
        <v>1381</v>
      </c>
      <c r="J252" s="8" t="s">
        <v>1398</v>
      </c>
      <c r="K252" s="8" t="s">
        <v>1422</v>
      </c>
      <c r="L252" s="8" t="s">
        <v>1450</v>
      </c>
      <c r="M252" s="8" t="s">
        <v>1468</v>
      </c>
      <c r="N252" s="2" t="s">
        <v>1044</v>
      </c>
      <c r="O252" s="2" t="s">
        <v>1067</v>
      </c>
      <c r="P252" s="7">
        <f t="shared" si="6"/>
        <v>26</v>
      </c>
      <c r="Q252" s="7">
        <v>48</v>
      </c>
      <c r="R252" s="8" t="str">
        <f t="shared" si="7"/>
        <v>FOUR YEARS</v>
      </c>
      <c r="S252" s="4">
        <v>2000</v>
      </c>
      <c r="T252" s="3">
        <v>1200</v>
      </c>
      <c r="U252" s="8" t="s">
        <v>1482</v>
      </c>
    </row>
    <row r="253" spans="1:21" x14ac:dyDescent="0.25">
      <c r="A253" s="1">
        <v>249</v>
      </c>
      <c r="B253" s="8" t="s">
        <v>1132</v>
      </c>
      <c r="C253" s="8" t="s">
        <v>1204</v>
      </c>
      <c r="D253" s="8" t="s">
        <v>1266</v>
      </c>
      <c r="E253" s="8" t="s">
        <v>1271</v>
      </c>
      <c r="F253" s="8" t="s">
        <v>1349</v>
      </c>
      <c r="G253" s="7">
        <v>3</v>
      </c>
      <c r="H253" s="9">
        <v>5000</v>
      </c>
      <c r="I253" s="8" t="s">
        <v>1375</v>
      </c>
      <c r="J253" s="8" t="s">
        <v>1411</v>
      </c>
      <c r="K253" s="8" t="s">
        <v>1422</v>
      </c>
      <c r="L253" s="8" t="s">
        <v>1444</v>
      </c>
      <c r="M253" s="8" t="s">
        <v>1478</v>
      </c>
      <c r="N253" s="2" t="s">
        <v>1043</v>
      </c>
      <c r="O253" s="2" t="s">
        <v>1066</v>
      </c>
      <c r="P253" s="7">
        <f t="shared" si="6"/>
        <v>24</v>
      </c>
      <c r="Q253" s="7">
        <v>24</v>
      </c>
      <c r="R253" s="8" t="str">
        <f t="shared" si="7"/>
        <v>TWO YEARS</v>
      </c>
      <c r="S253" s="4">
        <v>800</v>
      </c>
      <c r="T253" s="3">
        <v>500</v>
      </c>
      <c r="U253" s="8" t="s">
        <v>1483</v>
      </c>
    </row>
    <row r="254" spans="1:21" x14ac:dyDescent="0.25">
      <c r="A254" s="1">
        <v>250</v>
      </c>
      <c r="B254" s="8" t="s">
        <v>1139</v>
      </c>
      <c r="C254" s="8" t="s">
        <v>1192</v>
      </c>
      <c r="D254" s="8" t="s">
        <v>1230</v>
      </c>
      <c r="E254" s="8" t="s">
        <v>1269</v>
      </c>
      <c r="F254" s="8" t="s">
        <v>1314</v>
      </c>
      <c r="G254" s="7">
        <v>7</v>
      </c>
      <c r="H254" s="9">
        <v>80000</v>
      </c>
      <c r="I254" s="8" t="s">
        <v>1392</v>
      </c>
      <c r="J254" s="8" t="s">
        <v>1398</v>
      </c>
      <c r="K254" s="8" t="s">
        <v>1422</v>
      </c>
      <c r="L254" s="8" t="s">
        <v>1462</v>
      </c>
      <c r="M254" s="8" t="s">
        <v>1470</v>
      </c>
      <c r="N254" s="2" t="s">
        <v>1047</v>
      </c>
      <c r="O254" s="2" t="s">
        <v>1070</v>
      </c>
      <c r="P254" s="7">
        <f t="shared" si="6"/>
        <v>25</v>
      </c>
      <c r="Q254" s="7">
        <v>60</v>
      </c>
      <c r="R254" s="8" t="str">
        <f t="shared" si="7"/>
        <v>FIVE YEARS</v>
      </c>
      <c r="S254" s="4">
        <v>3000</v>
      </c>
      <c r="T254" s="3">
        <v>2000</v>
      </c>
      <c r="U254" s="8" t="s">
        <v>1482</v>
      </c>
    </row>
    <row r="255" spans="1:21" x14ac:dyDescent="0.25">
      <c r="A255" s="1">
        <v>251</v>
      </c>
      <c r="B255" s="8" t="s">
        <v>1135</v>
      </c>
      <c r="C255" s="8" t="s">
        <v>1202</v>
      </c>
      <c r="D255" s="8" t="s">
        <v>1263</v>
      </c>
      <c r="E255" s="8" t="s">
        <v>1270</v>
      </c>
      <c r="F255" s="8" t="s">
        <v>1337</v>
      </c>
      <c r="G255" s="7">
        <v>4</v>
      </c>
      <c r="H255" s="9">
        <v>20000</v>
      </c>
      <c r="I255" s="8" t="s">
        <v>1388</v>
      </c>
      <c r="J255" s="8" t="s">
        <v>1397</v>
      </c>
      <c r="K255" s="8" t="s">
        <v>1421</v>
      </c>
      <c r="L255" s="8" t="s">
        <v>1457</v>
      </c>
      <c r="M255" s="8" t="s">
        <v>1467</v>
      </c>
      <c r="N255" s="2" t="s">
        <v>1050</v>
      </c>
      <c r="O255" s="2" t="s">
        <v>1061</v>
      </c>
      <c r="P255" s="7">
        <f t="shared" si="6"/>
        <v>23</v>
      </c>
      <c r="Q255" s="7">
        <v>36</v>
      </c>
      <c r="R255" s="8" t="str">
        <f t="shared" si="7"/>
        <v>THREE YEARS</v>
      </c>
      <c r="S255" s="4">
        <v>2500</v>
      </c>
      <c r="T255" s="3">
        <v>1500</v>
      </c>
      <c r="U255" s="8" t="s">
        <v>1482</v>
      </c>
    </row>
    <row r="256" spans="1:21" x14ac:dyDescent="0.25">
      <c r="A256" s="1">
        <v>252</v>
      </c>
      <c r="B256" s="8" t="s">
        <v>1123</v>
      </c>
      <c r="C256" s="8" t="s">
        <v>1195</v>
      </c>
      <c r="D256" s="8" t="s">
        <v>1233</v>
      </c>
      <c r="E256" s="8" t="s">
        <v>1278</v>
      </c>
      <c r="F256" s="8" t="s">
        <v>1300</v>
      </c>
      <c r="G256" s="7">
        <v>2</v>
      </c>
      <c r="H256" s="9">
        <v>10000</v>
      </c>
      <c r="I256" s="8" t="s">
        <v>1393</v>
      </c>
      <c r="J256" s="8" t="s">
        <v>1413</v>
      </c>
      <c r="K256" s="8" t="s">
        <v>1421</v>
      </c>
      <c r="L256" s="8" t="s">
        <v>1463</v>
      </c>
      <c r="M256" s="8" t="s">
        <v>1465</v>
      </c>
      <c r="N256" s="2" t="s">
        <v>1051</v>
      </c>
      <c r="O256" s="2" t="s">
        <v>1073</v>
      </c>
      <c r="P256" s="7">
        <f t="shared" si="6"/>
        <v>25</v>
      </c>
      <c r="Q256" s="7">
        <v>36</v>
      </c>
      <c r="R256" s="8" t="str">
        <f t="shared" si="7"/>
        <v>THREE YEARS</v>
      </c>
      <c r="S256" s="4">
        <v>1200</v>
      </c>
      <c r="T256" s="3">
        <v>800</v>
      </c>
      <c r="U256" s="8" t="s">
        <v>1482</v>
      </c>
    </row>
    <row r="257" spans="1:21" x14ac:dyDescent="0.25">
      <c r="A257" s="1">
        <v>253</v>
      </c>
      <c r="B257" s="8" t="s">
        <v>1136</v>
      </c>
      <c r="C257" s="8" t="s">
        <v>1203</v>
      </c>
      <c r="D257" s="8" t="s">
        <v>1267</v>
      </c>
      <c r="E257" s="8" t="s">
        <v>1269</v>
      </c>
      <c r="F257" s="8" t="s">
        <v>1297</v>
      </c>
      <c r="G257" s="7">
        <v>3</v>
      </c>
      <c r="H257" s="9">
        <v>30000</v>
      </c>
      <c r="I257" s="8" t="s">
        <v>1362</v>
      </c>
      <c r="J257" s="8" t="s">
        <v>1402</v>
      </c>
      <c r="K257" s="8" t="s">
        <v>1423</v>
      </c>
      <c r="L257" s="8" t="s">
        <v>1431</v>
      </c>
      <c r="M257" s="8" t="s">
        <v>1472</v>
      </c>
      <c r="N257" s="2" t="s">
        <v>1049</v>
      </c>
      <c r="O257" s="2" t="s">
        <v>1072</v>
      </c>
      <c r="P257" s="7">
        <f t="shared" si="6"/>
        <v>24</v>
      </c>
      <c r="Q257" s="7">
        <v>36</v>
      </c>
      <c r="R257" s="8" t="str">
        <f t="shared" si="7"/>
        <v>THREE YEARS</v>
      </c>
      <c r="S257" s="4">
        <v>1500</v>
      </c>
      <c r="T257" s="3">
        <v>800</v>
      </c>
      <c r="U257" s="8" t="s">
        <v>1484</v>
      </c>
    </row>
    <row r="258" spans="1:21" x14ac:dyDescent="0.25">
      <c r="A258" s="1">
        <v>254</v>
      </c>
      <c r="B258" s="8" t="s">
        <v>1137</v>
      </c>
      <c r="C258" s="8" t="s">
        <v>1188</v>
      </c>
      <c r="D258" s="8" t="s">
        <v>1222</v>
      </c>
      <c r="E258" s="8" t="s">
        <v>1270</v>
      </c>
      <c r="F258" s="8" t="s">
        <v>1339</v>
      </c>
      <c r="G258" s="7">
        <v>4</v>
      </c>
      <c r="H258" s="9">
        <v>50000</v>
      </c>
      <c r="I258" s="8" t="s">
        <v>1377</v>
      </c>
      <c r="J258" s="8" t="s">
        <v>1397</v>
      </c>
      <c r="K258" s="8" t="s">
        <v>1421</v>
      </c>
      <c r="L258" s="8" t="s">
        <v>1446</v>
      </c>
      <c r="M258" s="8" t="s">
        <v>1467</v>
      </c>
      <c r="N258" s="2" t="s">
        <v>1036</v>
      </c>
      <c r="O258" s="2" t="s">
        <v>1059</v>
      </c>
      <c r="P258" s="7">
        <f t="shared" ref="P258:P264" si="8">_xlfn.DAYS(O258,N258)</f>
        <v>23</v>
      </c>
      <c r="Q258" s="7">
        <v>36</v>
      </c>
      <c r="R258" s="8" t="str">
        <f t="shared" si="7"/>
        <v>THREE YEARS</v>
      </c>
      <c r="S258" s="4">
        <v>1800</v>
      </c>
      <c r="T258" s="3">
        <v>1000</v>
      </c>
      <c r="U258" s="8" t="s">
        <v>1483</v>
      </c>
    </row>
    <row r="259" spans="1:21" x14ac:dyDescent="0.25">
      <c r="A259" s="1">
        <v>255</v>
      </c>
      <c r="B259" s="8" t="s">
        <v>1118</v>
      </c>
      <c r="C259" s="8" t="s">
        <v>1200</v>
      </c>
      <c r="D259" s="8" t="s">
        <v>1258</v>
      </c>
      <c r="E259" s="8" t="s">
        <v>1271</v>
      </c>
      <c r="F259" s="8" t="s">
        <v>1326</v>
      </c>
      <c r="G259" s="7">
        <v>5</v>
      </c>
      <c r="H259" s="9">
        <v>5000</v>
      </c>
      <c r="I259" s="8" t="s">
        <v>1375</v>
      </c>
      <c r="J259" s="8" t="s">
        <v>1411</v>
      </c>
      <c r="K259" s="8" t="s">
        <v>1422</v>
      </c>
      <c r="L259" s="8" t="s">
        <v>1444</v>
      </c>
      <c r="M259" s="8" t="s">
        <v>1478</v>
      </c>
      <c r="N259" s="2" t="s">
        <v>1038</v>
      </c>
      <c r="O259" s="2" t="s">
        <v>1061</v>
      </c>
      <c r="P259" s="7">
        <f t="shared" si="8"/>
        <v>26</v>
      </c>
      <c r="Q259" s="7">
        <v>24</v>
      </c>
      <c r="R259" s="8" t="str">
        <f t="shared" ref="R259:R264" si="9">IF(Q259=12,"ONE YEAR",IF(Q259=24,"TWO YEARS",IF(Q259=36,"THREE YEARS", IF(Q259= 48, "FOUR YEARS", IF(Q259= 60, "FIVE YEARS","NO WARRANTY")))))</f>
        <v>TWO YEARS</v>
      </c>
      <c r="S259" s="4">
        <v>800</v>
      </c>
      <c r="T259" s="3">
        <v>500</v>
      </c>
      <c r="U259" s="8" t="s">
        <v>1483</v>
      </c>
    </row>
    <row r="260" spans="1:21" x14ac:dyDescent="0.25">
      <c r="A260" s="1">
        <v>256</v>
      </c>
      <c r="B260" s="8" t="s">
        <v>1134</v>
      </c>
      <c r="C260" s="8" t="s">
        <v>1177</v>
      </c>
      <c r="D260" s="8" t="s">
        <v>1211</v>
      </c>
      <c r="E260" s="8" t="s">
        <v>1278</v>
      </c>
      <c r="F260" s="8" t="s">
        <v>1293</v>
      </c>
      <c r="G260" s="7">
        <v>3</v>
      </c>
      <c r="H260" s="9">
        <v>40000</v>
      </c>
      <c r="I260" s="8" t="s">
        <v>1381</v>
      </c>
      <c r="J260" s="8" t="s">
        <v>1398</v>
      </c>
      <c r="K260" s="8" t="s">
        <v>1422</v>
      </c>
      <c r="L260" s="8" t="s">
        <v>1450</v>
      </c>
      <c r="M260" s="8" t="s">
        <v>1468</v>
      </c>
      <c r="N260" s="2" t="s">
        <v>1044</v>
      </c>
      <c r="O260" s="2" t="s">
        <v>1067</v>
      </c>
      <c r="P260" s="7">
        <f t="shared" si="8"/>
        <v>26</v>
      </c>
      <c r="Q260" s="7">
        <v>48</v>
      </c>
      <c r="R260" s="8" t="str">
        <f t="shared" si="9"/>
        <v>FOUR YEARS</v>
      </c>
      <c r="S260" s="4">
        <v>2000</v>
      </c>
      <c r="T260" s="3">
        <v>1200</v>
      </c>
      <c r="U260" s="8" t="s">
        <v>1482</v>
      </c>
    </row>
    <row r="261" spans="1:21" x14ac:dyDescent="0.25">
      <c r="A261" s="1">
        <v>257</v>
      </c>
      <c r="B261" s="8" t="s">
        <v>1130</v>
      </c>
      <c r="C261" s="8" t="s">
        <v>1203</v>
      </c>
      <c r="D261" s="8" t="s">
        <v>1265</v>
      </c>
      <c r="E261" s="8" t="s">
        <v>1271</v>
      </c>
      <c r="F261" s="8" t="s">
        <v>1349</v>
      </c>
      <c r="G261" s="7">
        <v>4</v>
      </c>
      <c r="H261" s="9">
        <v>5000</v>
      </c>
      <c r="I261" s="8" t="s">
        <v>1375</v>
      </c>
      <c r="J261" s="8" t="s">
        <v>1411</v>
      </c>
      <c r="K261" s="8" t="s">
        <v>1422</v>
      </c>
      <c r="L261" s="8" t="s">
        <v>1444</v>
      </c>
      <c r="M261" s="8" t="s">
        <v>1478</v>
      </c>
      <c r="N261" s="2" t="s">
        <v>1043</v>
      </c>
      <c r="O261" s="2" t="s">
        <v>1066</v>
      </c>
      <c r="P261" s="7">
        <f t="shared" si="8"/>
        <v>24</v>
      </c>
      <c r="Q261" s="7">
        <v>24</v>
      </c>
      <c r="R261" s="8" t="str">
        <f t="shared" si="9"/>
        <v>TWO YEARS</v>
      </c>
      <c r="S261" s="4">
        <v>800</v>
      </c>
      <c r="T261" s="3">
        <v>500</v>
      </c>
      <c r="U261" s="8" t="s">
        <v>1483</v>
      </c>
    </row>
    <row r="262" spans="1:21" x14ac:dyDescent="0.25">
      <c r="A262" s="1">
        <v>258</v>
      </c>
      <c r="B262" s="8" t="s">
        <v>1131</v>
      </c>
      <c r="C262" s="8" t="s">
        <v>1184</v>
      </c>
      <c r="D262" s="8" t="s">
        <v>1218</v>
      </c>
      <c r="E262" s="8" t="s">
        <v>1269</v>
      </c>
      <c r="F262" s="8" t="s">
        <v>1314</v>
      </c>
      <c r="G262" s="7">
        <v>7</v>
      </c>
      <c r="H262" s="9">
        <v>80000</v>
      </c>
      <c r="I262" s="8" t="s">
        <v>1392</v>
      </c>
      <c r="J262" s="8" t="s">
        <v>1398</v>
      </c>
      <c r="K262" s="8" t="s">
        <v>1422</v>
      </c>
      <c r="L262" s="8" t="s">
        <v>1462</v>
      </c>
      <c r="M262" s="8" t="s">
        <v>1470</v>
      </c>
      <c r="N262" s="2" t="s">
        <v>1047</v>
      </c>
      <c r="O262" s="2" t="s">
        <v>1070</v>
      </c>
      <c r="P262" s="7">
        <f t="shared" si="8"/>
        <v>25</v>
      </c>
      <c r="Q262" s="7">
        <v>60</v>
      </c>
      <c r="R262" s="8" t="str">
        <f t="shared" si="9"/>
        <v>FIVE YEARS</v>
      </c>
      <c r="S262" s="4">
        <v>3000</v>
      </c>
      <c r="T262" s="3">
        <v>2000</v>
      </c>
      <c r="U262" s="8" t="s">
        <v>1482</v>
      </c>
    </row>
    <row r="263" spans="1:21" x14ac:dyDescent="0.25">
      <c r="A263" s="1">
        <v>259</v>
      </c>
      <c r="B263" s="8" t="s">
        <v>1138</v>
      </c>
      <c r="C263" s="8" t="s">
        <v>1191</v>
      </c>
      <c r="D263" s="8" t="s">
        <v>1226</v>
      </c>
      <c r="E263" s="8" t="s">
        <v>1270</v>
      </c>
      <c r="F263" s="8" t="s">
        <v>1337</v>
      </c>
      <c r="G263" s="7">
        <v>2</v>
      </c>
      <c r="H263" s="9">
        <v>20000</v>
      </c>
      <c r="I263" s="8" t="s">
        <v>1388</v>
      </c>
      <c r="J263" s="8" t="s">
        <v>1397</v>
      </c>
      <c r="K263" s="8" t="s">
        <v>1421</v>
      </c>
      <c r="L263" s="8" t="s">
        <v>1457</v>
      </c>
      <c r="M263" s="8" t="s">
        <v>1467</v>
      </c>
      <c r="N263" s="2" t="s">
        <v>1050</v>
      </c>
      <c r="O263" s="2" t="s">
        <v>1061</v>
      </c>
      <c r="P263" s="7">
        <f t="shared" si="8"/>
        <v>23</v>
      </c>
      <c r="Q263" s="7">
        <v>36</v>
      </c>
      <c r="R263" s="8" t="str">
        <f t="shared" si="9"/>
        <v>THREE YEARS</v>
      </c>
      <c r="S263" s="4">
        <v>2500</v>
      </c>
      <c r="T263" s="3">
        <v>1500</v>
      </c>
      <c r="U263" s="8" t="s">
        <v>1482</v>
      </c>
    </row>
    <row r="264" spans="1:21" x14ac:dyDescent="0.25">
      <c r="A264" s="1">
        <v>260</v>
      </c>
      <c r="B264" s="8" t="s">
        <v>1132</v>
      </c>
      <c r="C264" s="8" t="s">
        <v>1204</v>
      </c>
      <c r="D264" s="8" t="s">
        <v>1266</v>
      </c>
      <c r="E264" s="8" t="s">
        <v>1278</v>
      </c>
      <c r="F264" s="8" t="s">
        <v>1300</v>
      </c>
      <c r="G264" s="7">
        <v>3</v>
      </c>
      <c r="H264" s="9">
        <v>10000</v>
      </c>
      <c r="I264" s="8" t="s">
        <v>1393</v>
      </c>
      <c r="J264" s="8" t="s">
        <v>1413</v>
      </c>
      <c r="K264" s="8" t="s">
        <v>1421</v>
      </c>
      <c r="L264" s="8" t="s">
        <v>1463</v>
      </c>
      <c r="M264" s="8" t="s">
        <v>1465</v>
      </c>
      <c r="N264" s="2" t="s">
        <v>1051</v>
      </c>
      <c r="O264" s="2" t="s">
        <v>1073</v>
      </c>
      <c r="P264" s="7">
        <f t="shared" si="8"/>
        <v>25</v>
      </c>
      <c r="Q264" s="7">
        <v>36</v>
      </c>
      <c r="R264" s="8" t="str">
        <f t="shared" si="9"/>
        <v>THREE YEARS</v>
      </c>
      <c r="S264" s="4">
        <v>1200</v>
      </c>
      <c r="T264" s="3">
        <v>800</v>
      </c>
      <c r="U264" s="8" t="s">
        <v>1482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O113"/>
  <sheetViews>
    <sheetView zoomScale="60" zoomScaleNormal="60" workbookViewId="0">
      <selection activeCell="E50" sqref="E50"/>
    </sheetView>
  </sheetViews>
  <sheetFormatPr defaultRowHeight="15" x14ac:dyDescent="0.25"/>
  <cols>
    <col min="1" max="1" width="13.140625" customWidth="1"/>
    <col min="2" max="2" width="29.85546875" customWidth="1"/>
    <col min="3" max="3" width="13.140625" customWidth="1"/>
    <col min="4" max="4" width="16.85546875" customWidth="1"/>
    <col min="5" max="5" width="26.85546875" customWidth="1"/>
    <col min="6" max="6" width="20.42578125" customWidth="1"/>
    <col min="7" max="7" width="21" customWidth="1"/>
    <col min="8" max="8" width="16.28515625" customWidth="1"/>
    <col min="9" max="9" width="12.5703125" customWidth="1"/>
    <col min="10" max="10" width="18.42578125" customWidth="1"/>
    <col min="11" max="11" width="22.140625" customWidth="1"/>
    <col min="12" max="12" width="24.28515625" customWidth="1"/>
    <col min="13" max="13" width="14.5703125" customWidth="1"/>
    <col min="14" max="14" width="12.7109375" customWidth="1"/>
    <col min="15" max="15" width="14.85546875" customWidth="1"/>
    <col min="16" max="16" width="23.28515625" customWidth="1"/>
    <col min="17" max="17" width="12" customWidth="1"/>
    <col min="18" max="18" width="12.42578125" customWidth="1"/>
    <col min="19" max="19" width="14.42578125" customWidth="1"/>
    <col min="20" max="20" width="18" customWidth="1"/>
    <col min="21" max="21" width="13.7109375" customWidth="1"/>
    <col min="22" max="22" width="18.7109375" customWidth="1"/>
    <col min="23" max="23" width="13.5703125" customWidth="1"/>
    <col min="24" max="24" width="22.7109375" customWidth="1"/>
    <col min="25" max="25" width="14.42578125" customWidth="1"/>
    <col min="26" max="26" width="11.85546875" customWidth="1"/>
    <col min="27" max="27" width="21.42578125" customWidth="1"/>
    <col min="28" max="28" width="15.5703125" customWidth="1"/>
    <col min="29" max="29" width="16.85546875" customWidth="1"/>
    <col min="30" max="30" width="14.140625" customWidth="1"/>
    <col min="31" max="31" width="23.7109375" customWidth="1"/>
    <col min="32" max="32" width="23.42578125" customWidth="1"/>
    <col min="33" max="33" width="17.28515625" customWidth="1"/>
    <col min="34" max="34" width="14.85546875" bestFit="1" customWidth="1"/>
    <col min="35" max="35" width="11.5703125" bestFit="1" customWidth="1"/>
    <col min="36" max="36" width="19" bestFit="1" customWidth="1"/>
    <col min="37" max="37" width="17.85546875" bestFit="1" customWidth="1"/>
    <col min="38" max="38" width="15.42578125" bestFit="1" customWidth="1"/>
    <col min="39" max="39" width="20.42578125" bestFit="1" customWidth="1"/>
    <col min="40" max="40" width="21.5703125" bestFit="1" customWidth="1"/>
    <col min="41" max="41" width="13.28515625" bestFit="1" customWidth="1"/>
    <col min="42" max="42" width="26.28515625" bestFit="1" customWidth="1"/>
    <col min="43" max="43" width="12.85546875" bestFit="1" customWidth="1"/>
    <col min="44" max="44" width="13.7109375" bestFit="1" customWidth="1"/>
    <col min="45" max="45" width="18.5703125" bestFit="1" customWidth="1"/>
    <col min="46" max="46" width="17.42578125" bestFit="1" customWidth="1"/>
    <col min="47" max="47" width="10.5703125" bestFit="1" customWidth="1"/>
    <col min="48" max="48" width="24" bestFit="1" customWidth="1"/>
    <col min="49" max="49" width="20.42578125" bestFit="1" customWidth="1"/>
    <col min="50" max="50" width="16.42578125" bestFit="1" customWidth="1"/>
    <col min="51" max="51" width="18.85546875" bestFit="1" customWidth="1"/>
    <col min="52" max="52" width="20.28515625" bestFit="1" customWidth="1"/>
    <col min="53" max="53" width="21.7109375" bestFit="1" customWidth="1"/>
    <col min="54" max="54" width="12.28515625" bestFit="1" customWidth="1"/>
    <col min="55" max="55" width="25.7109375" bestFit="1" customWidth="1"/>
    <col min="56" max="56" width="19.28515625" bestFit="1" customWidth="1"/>
    <col min="57" max="57" width="16.5703125" bestFit="1" customWidth="1"/>
    <col min="58" max="58" width="22.5703125" bestFit="1" customWidth="1"/>
    <col min="59" max="59" width="27.85546875" bestFit="1" customWidth="1"/>
    <col min="60" max="60" width="16.140625" bestFit="1" customWidth="1"/>
    <col min="61" max="61" width="13.5703125" bestFit="1" customWidth="1"/>
    <col min="62" max="62" width="15.85546875" bestFit="1" customWidth="1"/>
    <col min="63" max="63" width="13.42578125" bestFit="1" customWidth="1"/>
    <col min="64" max="64" width="22.7109375" bestFit="1" customWidth="1"/>
    <col min="65" max="65" width="12" bestFit="1" customWidth="1"/>
    <col min="66" max="66" width="15.5703125" bestFit="1" customWidth="1"/>
    <col min="67" max="67" width="12" bestFit="1" customWidth="1"/>
  </cols>
  <sheetData>
    <row r="3" spans="1:6" x14ac:dyDescent="0.25">
      <c r="A3" s="5" t="s">
        <v>1489</v>
      </c>
      <c r="B3" s="5" t="s">
        <v>1487</v>
      </c>
    </row>
    <row r="4" spans="1:6" x14ac:dyDescent="0.25">
      <c r="A4" s="5" t="s">
        <v>1486</v>
      </c>
      <c r="B4" t="s">
        <v>1482</v>
      </c>
      <c r="C4" t="s">
        <v>1484</v>
      </c>
      <c r="D4" t="s">
        <v>1485</v>
      </c>
      <c r="E4" t="s">
        <v>1483</v>
      </c>
      <c r="F4" t="s">
        <v>1488</v>
      </c>
    </row>
    <row r="5" spans="1:6" x14ac:dyDescent="0.25">
      <c r="A5" s="6" t="s">
        <v>1192</v>
      </c>
      <c r="B5" s="1">
        <v>8</v>
      </c>
      <c r="C5" s="1">
        <v>5</v>
      </c>
      <c r="D5" s="1"/>
      <c r="E5" s="1">
        <v>14</v>
      </c>
      <c r="F5" s="1">
        <v>27</v>
      </c>
    </row>
    <row r="6" spans="1:6" x14ac:dyDescent="0.25">
      <c r="A6" s="6" t="s">
        <v>1171</v>
      </c>
      <c r="B6" s="1">
        <v>5</v>
      </c>
      <c r="C6" s="1">
        <v>1</v>
      </c>
      <c r="D6" s="1"/>
      <c r="E6" s="1">
        <v>11</v>
      </c>
      <c r="F6" s="1">
        <v>17</v>
      </c>
    </row>
    <row r="7" spans="1:6" x14ac:dyDescent="0.25">
      <c r="A7" s="6" t="s">
        <v>1186</v>
      </c>
      <c r="B7" s="1">
        <v>2</v>
      </c>
      <c r="C7" s="1"/>
      <c r="D7" s="1"/>
      <c r="E7" s="1">
        <v>6</v>
      </c>
      <c r="F7" s="1">
        <v>8</v>
      </c>
    </row>
    <row r="8" spans="1:6" x14ac:dyDescent="0.25">
      <c r="A8" s="6" t="s">
        <v>1183</v>
      </c>
      <c r="B8" s="1">
        <v>7</v>
      </c>
      <c r="C8" s="1">
        <v>2</v>
      </c>
      <c r="D8" s="1"/>
      <c r="E8" s="1">
        <v>15</v>
      </c>
      <c r="F8" s="1">
        <v>24</v>
      </c>
    </row>
    <row r="9" spans="1:6" x14ac:dyDescent="0.25">
      <c r="A9" s="6" t="s">
        <v>1191</v>
      </c>
      <c r="B9" s="1">
        <v>5</v>
      </c>
      <c r="C9" s="1"/>
      <c r="D9" s="1"/>
      <c r="E9" s="1">
        <v>10</v>
      </c>
      <c r="F9" s="1">
        <v>15</v>
      </c>
    </row>
    <row r="10" spans="1:6" x14ac:dyDescent="0.25">
      <c r="A10" s="6" t="s">
        <v>1195</v>
      </c>
      <c r="B10" s="1">
        <v>10</v>
      </c>
      <c r="C10" s="1">
        <v>4</v>
      </c>
      <c r="D10" s="1"/>
      <c r="E10" s="1">
        <v>7</v>
      </c>
      <c r="F10" s="1">
        <v>21</v>
      </c>
    </row>
    <row r="11" spans="1:6" x14ac:dyDescent="0.25">
      <c r="A11" s="6" t="s">
        <v>1200</v>
      </c>
      <c r="B11" s="1">
        <v>17</v>
      </c>
      <c r="C11" s="1">
        <v>6</v>
      </c>
      <c r="D11" s="1"/>
      <c r="E11" s="1">
        <v>15</v>
      </c>
      <c r="F11" s="1">
        <v>38</v>
      </c>
    </row>
    <row r="12" spans="1:6" x14ac:dyDescent="0.25">
      <c r="A12" s="6" t="s">
        <v>1188</v>
      </c>
      <c r="B12" s="1">
        <v>8</v>
      </c>
      <c r="C12" s="1"/>
      <c r="D12" s="1">
        <v>1</v>
      </c>
      <c r="E12" s="1">
        <v>9</v>
      </c>
      <c r="F12" s="1">
        <v>18</v>
      </c>
    </row>
    <row r="13" spans="1:6" x14ac:dyDescent="0.25">
      <c r="A13" s="6" t="s">
        <v>1187</v>
      </c>
      <c r="B13" s="1">
        <v>3</v>
      </c>
      <c r="C13" s="1">
        <v>4</v>
      </c>
      <c r="D13" s="1"/>
      <c r="E13" s="1">
        <v>3</v>
      </c>
      <c r="F13" s="1">
        <v>10</v>
      </c>
    </row>
    <row r="14" spans="1:6" x14ac:dyDescent="0.25">
      <c r="A14" s="6" t="s">
        <v>1181</v>
      </c>
      <c r="B14" s="1">
        <v>3</v>
      </c>
      <c r="C14" s="1">
        <v>3</v>
      </c>
      <c r="D14" s="1"/>
      <c r="E14" s="1"/>
      <c r="F14" s="1">
        <v>6</v>
      </c>
    </row>
    <row r="15" spans="1:6" x14ac:dyDescent="0.25">
      <c r="A15" s="6" t="s">
        <v>1180</v>
      </c>
      <c r="B15" s="1">
        <v>15</v>
      </c>
      <c r="C15" s="1"/>
      <c r="D15" s="1"/>
      <c r="E15" s="1"/>
      <c r="F15" s="1">
        <v>15</v>
      </c>
    </row>
    <row r="16" spans="1:6" x14ac:dyDescent="0.25">
      <c r="A16" s="6" t="s">
        <v>1196</v>
      </c>
      <c r="B16" s="1">
        <v>8</v>
      </c>
      <c r="C16" s="1">
        <v>2</v>
      </c>
      <c r="D16" s="1"/>
      <c r="E16" s="1"/>
      <c r="F16" s="1">
        <v>10</v>
      </c>
    </row>
    <row r="17" spans="1:6" x14ac:dyDescent="0.25">
      <c r="A17" s="6" t="s">
        <v>1177</v>
      </c>
      <c r="B17" s="1">
        <v>13</v>
      </c>
      <c r="C17" s="1">
        <v>3</v>
      </c>
      <c r="D17" s="1"/>
      <c r="E17" s="1">
        <v>3</v>
      </c>
      <c r="F17" s="1">
        <v>19</v>
      </c>
    </row>
    <row r="18" spans="1:6" x14ac:dyDescent="0.25">
      <c r="A18" s="6" t="s">
        <v>1190</v>
      </c>
      <c r="B18" s="1"/>
      <c r="C18" s="1">
        <v>4</v>
      </c>
      <c r="D18" s="1">
        <v>3</v>
      </c>
      <c r="E18" s="1">
        <v>6</v>
      </c>
      <c r="F18" s="1">
        <v>13</v>
      </c>
    </row>
    <row r="19" spans="1:6" x14ac:dyDescent="0.25">
      <c r="A19" s="6" t="s">
        <v>1176</v>
      </c>
      <c r="B19" s="1">
        <v>5</v>
      </c>
      <c r="C19" s="1">
        <v>4</v>
      </c>
      <c r="D19" s="1"/>
      <c r="E19" s="1">
        <v>5</v>
      </c>
      <c r="F19" s="1">
        <v>14</v>
      </c>
    </row>
    <row r="20" spans="1:6" x14ac:dyDescent="0.25">
      <c r="A20" s="6" t="s">
        <v>1193</v>
      </c>
      <c r="B20" s="1"/>
      <c r="C20" s="1">
        <v>1</v>
      </c>
      <c r="D20" s="1"/>
      <c r="E20" s="1">
        <v>4</v>
      </c>
      <c r="F20" s="1">
        <v>5</v>
      </c>
    </row>
    <row r="21" spans="1:6" x14ac:dyDescent="0.25">
      <c r="A21" s="6" t="s">
        <v>1178</v>
      </c>
      <c r="B21" s="1">
        <v>15</v>
      </c>
      <c r="C21" s="1"/>
      <c r="D21" s="1"/>
      <c r="E21" s="1">
        <v>2</v>
      </c>
      <c r="F21" s="1">
        <v>17</v>
      </c>
    </row>
    <row r="22" spans="1:6" x14ac:dyDescent="0.25">
      <c r="A22" s="6" t="s">
        <v>1204</v>
      </c>
      <c r="B22" s="1">
        <v>16</v>
      </c>
      <c r="C22" s="1"/>
      <c r="D22" s="1"/>
      <c r="E22" s="1">
        <v>12</v>
      </c>
      <c r="F22" s="1">
        <v>28</v>
      </c>
    </row>
    <row r="23" spans="1:6" x14ac:dyDescent="0.25">
      <c r="A23" s="6" t="s">
        <v>1175</v>
      </c>
      <c r="B23" s="1">
        <v>7</v>
      </c>
      <c r="C23" s="1">
        <v>2</v>
      </c>
      <c r="D23" s="1"/>
      <c r="E23" s="1">
        <v>1</v>
      </c>
      <c r="F23" s="1">
        <v>10</v>
      </c>
    </row>
    <row r="24" spans="1:6" x14ac:dyDescent="0.25">
      <c r="A24" s="6" t="s">
        <v>1172</v>
      </c>
      <c r="B24" s="1">
        <v>7</v>
      </c>
      <c r="C24" s="1"/>
      <c r="D24" s="1"/>
      <c r="E24" s="1">
        <v>5</v>
      </c>
      <c r="F24" s="1">
        <v>12</v>
      </c>
    </row>
    <row r="25" spans="1:6" x14ac:dyDescent="0.25">
      <c r="A25" s="6" t="s">
        <v>1189</v>
      </c>
      <c r="B25" s="1">
        <v>13</v>
      </c>
      <c r="C25" s="1">
        <v>1</v>
      </c>
      <c r="D25" s="1"/>
      <c r="E25" s="1">
        <v>6</v>
      </c>
      <c r="F25" s="1">
        <v>20</v>
      </c>
    </row>
    <row r="26" spans="1:6" x14ac:dyDescent="0.25">
      <c r="A26" s="6" t="s">
        <v>1198</v>
      </c>
      <c r="B26" s="1">
        <v>3</v>
      </c>
      <c r="C26" s="1"/>
      <c r="D26" s="1"/>
      <c r="E26" s="1">
        <v>1</v>
      </c>
      <c r="F26" s="1">
        <v>4</v>
      </c>
    </row>
    <row r="27" spans="1:6" x14ac:dyDescent="0.25">
      <c r="A27" s="6" t="s">
        <v>1170</v>
      </c>
      <c r="B27" s="1">
        <v>3</v>
      </c>
      <c r="C27" s="1">
        <v>2</v>
      </c>
      <c r="D27" s="1"/>
      <c r="E27" s="1"/>
      <c r="F27" s="1">
        <v>5</v>
      </c>
    </row>
    <row r="28" spans="1:6" x14ac:dyDescent="0.25">
      <c r="A28" s="6" t="s">
        <v>1203</v>
      </c>
      <c r="B28" s="1">
        <v>15</v>
      </c>
      <c r="C28" s="1">
        <v>3</v>
      </c>
      <c r="D28" s="1"/>
      <c r="E28" s="1">
        <v>28</v>
      </c>
      <c r="F28" s="1">
        <v>46</v>
      </c>
    </row>
    <row r="29" spans="1:6" x14ac:dyDescent="0.25">
      <c r="A29" s="6" t="s">
        <v>1199</v>
      </c>
      <c r="B29" s="1">
        <v>10</v>
      </c>
      <c r="C29" s="1"/>
      <c r="D29" s="1"/>
      <c r="E29" s="1">
        <v>10</v>
      </c>
      <c r="F29" s="1">
        <v>20</v>
      </c>
    </row>
    <row r="30" spans="1:6" x14ac:dyDescent="0.25">
      <c r="A30" s="6" t="s">
        <v>1184</v>
      </c>
      <c r="B30" s="1">
        <v>30</v>
      </c>
      <c r="C30" s="1">
        <v>3</v>
      </c>
      <c r="D30" s="1">
        <v>6</v>
      </c>
      <c r="E30" s="1">
        <v>11</v>
      </c>
      <c r="F30" s="1">
        <v>50</v>
      </c>
    </row>
    <row r="31" spans="1:6" x14ac:dyDescent="0.25">
      <c r="A31" s="6" t="s">
        <v>1197</v>
      </c>
      <c r="B31" s="1">
        <v>4</v>
      </c>
      <c r="C31" s="1">
        <v>7</v>
      </c>
      <c r="D31" s="1"/>
      <c r="E31" s="1">
        <v>2</v>
      </c>
      <c r="F31" s="1">
        <v>13</v>
      </c>
    </row>
    <row r="32" spans="1:6" x14ac:dyDescent="0.25">
      <c r="A32" s="6" t="s">
        <v>1185</v>
      </c>
      <c r="B32" s="1">
        <v>19</v>
      </c>
      <c r="C32" s="1">
        <v>4</v>
      </c>
      <c r="D32" s="1">
        <v>6</v>
      </c>
      <c r="E32" s="1">
        <v>11</v>
      </c>
      <c r="F32" s="1">
        <v>40</v>
      </c>
    </row>
    <row r="33" spans="1:67" x14ac:dyDescent="0.25">
      <c r="A33" s="6" t="s">
        <v>1174</v>
      </c>
      <c r="B33" s="1">
        <v>3</v>
      </c>
      <c r="C33" s="1">
        <v>2</v>
      </c>
      <c r="D33" s="1"/>
      <c r="E33" s="1">
        <v>7</v>
      </c>
      <c r="F33" s="1">
        <v>12</v>
      </c>
    </row>
    <row r="34" spans="1:67" x14ac:dyDescent="0.25">
      <c r="A34" s="6" t="s">
        <v>1179</v>
      </c>
      <c r="B34" s="1">
        <v>4</v>
      </c>
      <c r="C34" s="1"/>
      <c r="D34" s="1"/>
      <c r="E34" s="1"/>
      <c r="F34" s="1">
        <v>4</v>
      </c>
    </row>
    <row r="35" spans="1:67" x14ac:dyDescent="0.25">
      <c r="A35" s="6" t="s">
        <v>1173</v>
      </c>
      <c r="B35" s="1">
        <v>6</v>
      </c>
      <c r="C35" s="1">
        <v>11</v>
      </c>
      <c r="D35" s="1"/>
      <c r="E35" s="1">
        <v>2</v>
      </c>
      <c r="F35" s="1">
        <v>19</v>
      </c>
    </row>
    <row r="36" spans="1:67" x14ac:dyDescent="0.25">
      <c r="A36" s="6" t="s">
        <v>1182</v>
      </c>
      <c r="B36" s="1">
        <v>9</v>
      </c>
      <c r="C36" s="1"/>
      <c r="D36" s="1"/>
      <c r="E36" s="1">
        <v>8</v>
      </c>
      <c r="F36" s="1">
        <v>17</v>
      </c>
    </row>
    <row r="37" spans="1:67" x14ac:dyDescent="0.25">
      <c r="A37" s="6" t="s">
        <v>1201</v>
      </c>
      <c r="B37" s="1"/>
      <c r="C37" s="1"/>
      <c r="D37" s="1"/>
      <c r="E37" s="1">
        <v>7</v>
      </c>
      <c r="F37" s="1">
        <v>7</v>
      </c>
    </row>
    <row r="38" spans="1:67" x14ac:dyDescent="0.25">
      <c r="A38" s="6" t="s">
        <v>1194</v>
      </c>
      <c r="B38" s="1"/>
      <c r="C38" s="1"/>
      <c r="D38" s="1">
        <v>2</v>
      </c>
      <c r="E38" s="1"/>
      <c r="F38" s="1">
        <v>2</v>
      </c>
    </row>
    <row r="39" spans="1:67" x14ac:dyDescent="0.25">
      <c r="A39" s="6" t="s">
        <v>1202</v>
      </c>
      <c r="B39" s="1">
        <v>22</v>
      </c>
      <c r="C39" s="1">
        <v>6</v>
      </c>
      <c r="D39" s="1"/>
      <c r="E39" s="1">
        <v>3</v>
      </c>
      <c r="F39" s="1">
        <v>31</v>
      </c>
    </row>
    <row r="40" spans="1:67" x14ac:dyDescent="0.25">
      <c r="A40" s="6" t="s">
        <v>1488</v>
      </c>
      <c r="B40" s="1">
        <v>295</v>
      </c>
      <c r="C40" s="1">
        <v>80</v>
      </c>
      <c r="D40" s="1">
        <v>18</v>
      </c>
      <c r="E40" s="1">
        <v>224</v>
      </c>
      <c r="F40" s="1">
        <v>617</v>
      </c>
    </row>
    <row r="44" spans="1:67" x14ac:dyDescent="0.25">
      <c r="A44" s="5" t="s">
        <v>1496</v>
      </c>
      <c r="B44" s="5" t="s">
        <v>1487</v>
      </c>
    </row>
    <row r="45" spans="1:67" x14ac:dyDescent="0.25">
      <c r="A45" s="5" t="s">
        <v>1486</v>
      </c>
      <c r="B45" t="s">
        <v>1337</v>
      </c>
      <c r="C45" t="s">
        <v>1307</v>
      </c>
      <c r="D45" t="s">
        <v>1332</v>
      </c>
      <c r="E45" t="s">
        <v>1343</v>
      </c>
      <c r="F45" t="s">
        <v>1312</v>
      </c>
      <c r="G45" t="s">
        <v>1353</v>
      </c>
      <c r="H45" t="s">
        <v>1315</v>
      </c>
      <c r="I45" t="s">
        <v>1350</v>
      </c>
      <c r="J45" t="s">
        <v>1344</v>
      </c>
      <c r="K45" t="s">
        <v>1306</v>
      </c>
      <c r="L45" t="s">
        <v>1310</v>
      </c>
      <c r="M45" t="s">
        <v>1331</v>
      </c>
      <c r="N45" t="s">
        <v>1301</v>
      </c>
      <c r="O45" t="s">
        <v>1336</v>
      </c>
      <c r="P45" t="s">
        <v>1317</v>
      </c>
      <c r="Q45" t="s">
        <v>1314</v>
      </c>
      <c r="R45" t="s">
        <v>1319</v>
      </c>
      <c r="S45" t="s">
        <v>1300</v>
      </c>
      <c r="T45" t="s">
        <v>1302</v>
      </c>
      <c r="U45" t="s">
        <v>1290</v>
      </c>
      <c r="V45" t="s">
        <v>1335</v>
      </c>
      <c r="W45" t="s">
        <v>1296</v>
      </c>
      <c r="X45" t="s">
        <v>1328</v>
      </c>
      <c r="Y45" t="s">
        <v>1323</v>
      </c>
      <c r="Z45" t="s">
        <v>1340</v>
      </c>
      <c r="AA45" t="s">
        <v>1305</v>
      </c>
      <c r="AB45" t="s">
        <v>1316</v>
      </c>
      <c r="AC45" t="s">
        <v>1303</v>
      </c>
      <c r="AD45" t="s">
        <v>1342</v>
      </c>
      <c r="AE45" t="s">
        <v>1299</v>
      </c>
      <c r="AF45" t="s">
        <v>1321</v>
      </c>
      <c r="AG45" t="s">
        <v>1309</v>
      </c>
      <c r="AH45" t="s">
        <v>1320</v>
      </c>
      <c r="AI45" t="s">
        <v>1354</v>
      </c>
      <c r="AJ45" t="s">
        <v>1311</v>
      </c>
      <c r="AK45" t="s">
        <v>1349</v>
      </c>
      <c r="AL45" t="s">
        <v>1304</v>
      </c>
      <c r="AM45" t="s">
        <v>1325</v>
      </c>
      <c r="AN45" t="s">
        <v>1338</v>
      </c>
      <c r="AO45" t="s">
        <v>1298</v>
      </c>
      <c r="AP45" t="s">
        <v>1329</v>
      </c>
      <c r="AQ45" t="s">
        <v>1347</v>
      </c>
      <c r="AR45" t="s">
        <v>1291</v>
      </c>
      <c r="AS45" t="s">
        <v>1334</v>
      </c>
      <c r="AT45" t="s">
        <v>1339</v>
      </c>
      <c r="AU45" t="s">
        <v>1333</v>
      </c>
      <c r="AV45" t="s">
        <v>1318</v>
      </c>
      <c r="AW45" t="s">
        <v>1326</v>
      </c>
      <c r="AX45" t="s">
        <v>1330</v>
      </c>
      <c r="AY45" t="s">
        <v>1341</v>
      </c>
      <c r="AZ45" t="s">
        <v>1295</v>
      </c>
      <c r="BA45" t="s">
        <v>1322</v>
      </c>
      <c r="BB45" t="s">
        <v>1308</v>
      </c>
      <c r="BC45" t="s">
        <v>1348</v>
      </c>
      <c r="BD45" t="s">
        <v>1324</v>
      </c>
      <c r="BE45" t="s">
        <v>1345</v>
      </c>
      <c r="BF45" t="s">
        <v>1313</v>
      </c>
      <c r="BG45" t="s">
        <v>1351</v>
      </c>
      <c r="BH45" t="s">
        <v>1292</v>
      </c>
      <c r="BI45" t="s">
        <v>1346</v>
      </c>
      <c r="BJ45" t="s">
        <v>1327</v>
      </c>
      <c r="BK45" t="s">
        <v>1294</v>
      </c>
      <c r="BL45" t="s">
        <v>1352</v>
      </c>
      <c r="BM45" t="s">
        <v>1293</v>
      </c>
      <c r="BN45" t="s">
        <v>1297</v>
      </c>
      <c r="BO45" t="s">
        <v>1488</v>
      </c>
    </row>
    <row r="46" spans="1:67" x14ac:dyDescent="0.25">
      <c r="A46" s="6" t="s">
        <v>1388</v>
      </c>
      <c r="B46" s="1">
        <v>20000</v>
      </c>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v>20000</v>
      </c>
    </row>
    <row r="47" spans="1:67" x14ac:dyDescent="0.25">
      <c r="A47" s="6" t="s">
        <v>1389</v>
      </c>
      <c r="B47" s="1"/>
      <c r="C47" s="1"/>
      <c r="D47" s="1"/>
      <c r="E47" s="1">
        <v>5000</v>
      </c>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v>5000</v>
      </c>
    </row>
    <row r="48" spans="1:67" x14ac:dyDescent="0.25">
      <c r="A48" s="6" t="s">
        <v>1393</v>
      </c>
      <c r="B48" s="1"/>
      <c r="C48" s="1"/>
      <c r="D48" s="1"/>
      <c r="E48" s="1"/>
      <c r="F48" s="1"/>
      <c r="G48" s="1"/>
      <c r="H48" s="1"/>
      <c r="I48" s="1"/>
      <c r="J48" s="1"/>
      <c r="K48" s="1"/>
      <c r="L48" s="1"/>
      <c r="M48" s="1"/>
      <c r="N48" s="1"/>
      <c r="O48" s="1"/>
      <c r="P48" s="1"/>
      <c r="Q48" s="1"/>
      <c r="R48" s="1"/>
      <c r="S48" s="1">
        <v>10000</v>
      </c>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v>10000</v>
      </c>
    </row>
    <row r="49" spans="1:67" x14ac:dyDescent="0.25">
      <c r="A49" s="6" t="s">
        <v>1374</v>
      </c>
      <c r="B49" s="1"/>
      <c r="C49" s="1"/>
      <c r="D49" s="1"/>
      <c r="E49" s="1"/>
      <c r="F49" s="1"/>
      <c r="G49" s="1"/>
      <c r="H49" s="1"/>
      <c r="I49" s="1"/>
      <c r="J49" s="1"/>
      <c r="K49" s="1"/>
      <c r="L49" s="1"/>
      <c r="M49" s="1"/>
      <c r="N49" s="1"/>
      <c r="O49" s="1"/>
      <c r="P49" s="1"/>
      <c r="Q49" s="1"/>
      <c r="R49" s="1"/>
      <c r="S49" s="1"/>
      <c r="T49" s="1"/>
      <c r="U49" s="1">
        <v>8000</v>
      </c>
      <c r="V49" s="1"/>
      <c r="W49" s="1"/>
      <c r="X49" s="1"/>
      <c r="Y49" s="1"/>
      <c r="Z49" s="1"/>
      <c r="AA49" s="1"/>
      <c r="AB49" s="1"/>
      <c r="AC49" s="1"/>
      <c r="AD49" s="1"/>
      <c r="AE49" s="1"/>
      <c r="AF49" s="1"/>
      <c r="AG49" s="1">
        <v>4500</v>
      </c>
      <c r="AH49" s="1"/>
      <c r="AI49" s="1"/>
      <c r="AJ49" s="1"/>
      <c r="AK49" s="1"/>
      <c r="AL49" s="1"/>
      <c r="AM49" s="1"/>
      <c r="AN49" s="1"/>
      <c r="AO49" s="1"/>
      <c r="AP49" s="1"/>
      <c r="AQ49" s="1"/>
      <c r="AR49" s="1"/>
      <c r="AS49" s="1"/>
      <c r="AT49" s="1"/>
      <c r="AU49" s="1"/>
      <c r="AV49" s="1"/>
      <c r="AW49" s="1"/>
      <c r="AX49" s="1"/>
      <c r="AY49" s="1"/>
      <c r="AZ49" s="1"/>
      <c r="BA49" s="1"/>
      <c r="BB49" s="1"/>
      <c r="BC49" s="1"/>
      <c r="BD49" s="1">
        <v>20000</v>
      </c>
      <c r="BE49" s="1"/>
      <c r="BF49" s="1"/>
      <c r="BG49" s="1"/>
      <c r="BH49" s="1"/>
      <c r="BI49" s="1"/>
      <c r="BJ49" s="1"/>
      <c r="BK49" s="1"/>
      <c r="BL49" s="1"/>
      <c r="BM49" s="1"/>
      <c r="BN49" s="1"/>
      <c r="BO49" s="1">
        <v>9250</v>
      </c>
    </row>
    <row r="50" spans="1:67" x14ac:dyDescent="0.25">
      <c r="A50" s="6" t="s">
        <v>1387</v>
      </c>
      <c r="B50" s="1"/>
      <c r="C50" s="1"/>
      <c r="D50" s="1"/>
      <c r="E50" s="1"/>
      <c r="F50" s="1"/>
      <c r="G50" s="1"/>
      <c r="H50" s="1"/>
      <c r="I50" s="1"/>
      <c r="J50" s="1"/>
      <c r="K50" s="1"/>
      <c r="L50" s="1"/>
      <c r="M50" s="1"/>
      <c r="N50" s="1"/>
      <c r="O50" s="1"/>
      <c r="P50" s="1"/>
      <c r="Q50" s="1"/>
      <c r="R50" s="1"/>
      <c r="S50" s="1"/>
      <c r="T50" s="1"/>
      <c r="U50" s="1"/>
      <c r="V50" s="1">
        <v>40000</v>
      </c>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v>40000</v>
      </c>
    </row>
    <row r="51" spans="1:67" x14ac:dyDescent="0.25">
      <c r="A51" s="6" t="s">
        <v>1380</v>
      </c>
      <c r="B51" s="1"/>
      <c r="C51" s="1"/>
      <c r="D51" s="1"/>
      <c r="E51" s="1"/>
      <c r="F51" s="1"/>
      <c r="G51" s="1"/>
      <c r="H51" s="1"/>
      <c r="I51" s="1"/>
      <c r="J51" s="1"/>
      <c r="K51" s="1"/>
      <c r="L51" s="1"/>
      <c r="M51" s="1"/>
      <c r="N51" s="1"/>
      <c r="O51" s="1"/>
      <c r="P51" s="1">
        <v>15000</v>
      </c>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v>15000</v>
      </c>
    </row>
    <row r="52" spans="1:67" x14ac:dyDescent="0.25">
      <c r="A52" s="6" t="s">
        <v>1369</v>
      </c>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v>35000</v>
      </c>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v>35000</v>
      </c>
    </row>
    <row r="53" spans="1:67" x14ac:dyDescent="0.25">
      <c r="A53" s="6" t="s">
        <v>1383</v>
      </c>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v>1000</v>
      </c>
      <c r="AV53" s="1"/>
      <c r="AW53" s="1"/>
      <c r="AX53" s="1"/>
      <c r="AY53" s="1"/>
      <c r="AZ53" s="1"/>
      <c r="BA53" s="1">
        <v>6000</v>
      </c>
      <c r="BB53" s="1"/>
      <c r="BC53" s="1"/>
      <c r="BD53" s="1"/>
      <c r="BE53" s="1"/>
      <c r="BF53" s="1"/>
      <c r="BG53" s="1"/>
      <c r="BH53" s="1"/>
      <c r="BI53" s="1"/>
      <c r="BJ53" s="1"/>
      <c r="BK53" s="1"/>
      <c r="BL53" s="1"/>
      <c r="BM53" s="1"/>
      <c r="BN53" s="1"/>
      <c r="BO53" s="1">
        <v>2666.6666666666665</v>
      </c>
    </row>
    <row r="54" spans="1:67" x14ac:dyDescent="0.25">
      <c r="A54" s="6" t="s">
        <v>1368</v>
      </c>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v>12000</v>
      </c>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v>12000</v>
      </c>
    </row>
    <row r="55" spans="1:67" x14ac:dyDescent="0.25">
      <c r="A55" s="6" t="s">
        <v>1391</v>
      </c>
      <c r="B55" s="1"/>
      <c r="C55" s="1"/>
      <c r="D55" s="1"/>
      <c r="E55" s="1"/>
      <c r="F55" s="1"/>
      <c r="G55" s="1">
        <v>60000</v>
      </c>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v>60000</v>
      </c>
    </row>
    <row r="56" spans="1:67" x14ac:dyDescent="0.25">
      <c r="A56" s="6" t="s">
        <v>1370</v>
      </c>
      <c r="B56" s="1"/>
      <c r="C56" s="1"/>
      <c r="D56" s="1"/>
      <c r="E56" s="1"/>
      <c r="F56" s="1"/>
      <c r="G56" s="1"/>
      <c r="H56" s="1"/>
      <c r="I56" s="1"/>
      <c r="J56" s="1"/>
      <c r="K56" s="1"/>
      <c r="L56" s="1"/>
      <c r="M56" s="1">
        <v>25000</v>
      </c>
      <c r="N56" s="1"/>
      <c r="O56" s="1"/>
      <c r="P56" s="1"/>
      <c r="Q56" s="1"/>
      <c r="R56" s="1"/>
      <c r="S56" s="1"/>
      <c r="T56" s="1"/>
      <c r="U56" s="1"/>
      <c r="V56" s="1"/>
      <c r="W56" s="1"/>
      <c r="X56" s="1"/>
      <c r="Y56" s="1"/>
      <c r="Z56" s="1"/>
      <c r="AA56" s="1">
        <v>25000</v>
      </c>
      <c r="AB56" s="1"/>
      <c r="AC56" s="1"/>
      <c r="AD56" s="1">
        <v>25000</v>
      </c>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v>25000</v>
      </c>
    </row>
    <row r="57" spans="1:67" x14ac:dyDescent="0.25">
      <c r="A57" s="6" t="s">
        <v>1366</v>
      </c>
      <c r="B57" s="1"/>
      <c r="C57" s="1"/>
      <c r="D57" s="1"/>
      <c r="E57" s="1"/>
      <c r="F57" s="1"/>
      <c r="G57" s="1"/>
      <c r="H57" s="1"/>
      <c r="I57" s="1"/>
      <c r="J57" s="1"/>
      <c r="K57" s="1"/>
      <c r="L57" s="1"/>
      <c r="M57" s="1"/>
      <c r="N57" s="1">
        <v>14000</v>
      </c>
      <c r="O57" s="1"/>
      <c r="P57" s="1"/>
      <c r="Q57" s="1"/>
      <c r="R57" s="1"/>
      <c r="S57" s="1"/>
      <c r="T57" s="1"/>
      <c r="U57" s="1"/>
      <c r="V57" s="1"/>
      <c r="W57" s="1"/>
      <c r="X57" s="1"/>
      <c r="Y57" s="1"/>
      <c r="Z57" s="1"/>
      <c r="AA57" s="1"/>
      <c r="AB57" s="1"/>
      <c r="AC57" s="1"/>
      <c r="AD57" s="1"/>
      <c r="AE57" s="1"/>
      <c r="AF57" s="1"/>
      <c r="AG57" s="1"/>
      <c r="AH57" s="1">
        <v>8000</v>
      </c>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v>12000</v>
      </c>
    </row>
    <row r="58" spans="1:67" x14ac:dyDescent="0.25">
      <c r="A58" s="6" t="s">
        <v>1372</v>
      </c>
      <c r="B58" s="1"/>
      <c r="C58" s="1">
        <v>5000</v>
      </c>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v>5000</v>
      </c>
    </row>
    <row r="59" spans="1:67" x14ac:dyDescent="0.25">
      <c r="A59" s="6" t="s">
        <v>1364</v>
      </c>
      <c r="B59" s="1"/>
      <c r="C59" s="1"/>
      <c r="D59" s="1">
        <v>15000</v>
      </c>
      <c r="E59" s="1"/>
      <c r="F59" s="1"/>
      <c r="G59" s="1"/>
      <c r="H59" s="1"/>
      <c r="I59" s="1"/>
      <c r="J59" s="1"/>
      <c r="K59" s="1"/>
      <c r="L59" s="1">
        <v>12000</v>
      </c>
      <c r="M59" s="1"/>
      <c r="N59" s="1"/>
      <c r="O59" s="1"/>
      <c r="P59" s="1"/>
      <c r="Q59" s="1"/>
      <c r="R59" s="1"/>
      <c r="S59" s="1"/>
      <c r="T59" s="1"/>
      <c r="U59" s="1"/>
      <c r="V59" s="1"/>
      <c r="W59" s="1"/>
      <c r="X59" s="1"/>
      <c r="Y59" s="1"/>
      <c r="Z59" s="1"/>
      <c r="AA59" s="1"/>
      <c r="AB59" s="1"/>
      <c r="AC59" s="1"/>
      <c r="AD59" s="1"/>
      <c r="AE59" s="1">
        <v>30000</v>
      </c>
      <c r="AF59" s="1">
        <v>10000</v>
      </c>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v>19857.142857142859</v>
      </c>
    </row>
    <row r="60" spans="1:67" x14ac:dyDescent="0.25">
      <c r="A60" s="6" t="s">
        <v>1356</v>
      </c>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v>338333.33333333331</v>
      </c>
      <c r="AS60" s="1"/>
      <c r="AT60" s="1"/>
      <c r="AU60" s="1"/>
      <c r="AV60" s="1"/>
      <c r="AW60" s="1"/>
      <c r="AX60" s="1"/>
      <c r="AY60" s="1"/>
      <c r="AZ60" s="1"/>
      <c r="BA60" s="1"/>
      <c r="BB60" s="1"/>
      <c r="BC60" s="1"/>
      <c r="BD60" s="1"/>
      <c r="BE60" s="1"/>
      <c r="BF60" s="1"/>
      <c r="BG60" s="1"/>
      <c r="BH60" s="1"/>
      <c r="BI60" s="1"/>
      <c r="BJ60" s="1"/>
      <c r="BK60" s="1"/>
      <c r="BL60" s="1"/>
      <c r="BM60" s="1"/>
      <c r="BN60" s="1"/>
      <c r="BO60" s="1">
        <v>338333.33333333331</v>
      </c>
    </row>
    <row r="61" spans="1:67" x14ac:dyDescent="0.25">
      <c r="A61" s="6" t="s">
        <v>1365</v>
      </c>
      <c r="B61" s="1"/>
      <c r="C61" s="1"/>
      <c r="D61" s="1"/>
      <c r="E61" s="1"/>
      <c r="F61" s="1"/>
      <c r="G61" s="1"/>
      <c r="H61" s="1"/>
      <c r="I61" s="1"/>
      <c r="J61" s="1"/>
      <c r="K61" s="1"/>
      <c r="L61" s="1"/>
      <c r="M61" s="1"/>
      <c r="N61" s="1"/>
      <c r="O61" s="1"/>
      <c r="P61" s="1"/>
      <c r="Q61" s="1"/>
      <c r="R61" s="1"/>
      <c r="S61" s="1">
        <v>5000</v>
      </c>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v>5000</v>
      </c>
    </row>
    <row r="62" spans="1:67" x14ac:dyDescent="0.25">
      <c r="A62" s="6" t="s">
        <v>1385</v>
      </c>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v>30000</v>
      </c>
      <c r="AQ62" s="1"/>
      <c r="AR62" s="1"/>
      <c r="AS62" s="1"/>
      <c r="AT62" s="1"/>
      <c r="AU62" s="1"/>
      <c r="AV62" s="1"/>
      <c r="AW62" s="1"/>
      <c r="AX62" s="1"/>
      <c r="AY62" s="1"/>
      <c r="AZ62" s="1"/>
      <c r="BA62" s="1"/>
      <c r="BB62" s="1"/>
      <c r="BC62" s="1"/>
      <c r="BD62" s="1"/>
      <c r="BE62" s="1"/>
      <c r="BF62" s="1"/>
      <c r="BG62" s="1"/>
      <c r="BH62" s="1"/>
      <c r="BI62" s="1"/>
      <c r="BJ62" s="1"/>
      <c r="BK62" s="1"/>
      <c r="BL62" s="1"/>
      <c r="BM62" s="1"/>
      <c r="BN62" s="1"/>
      <c r="BO62" s="1">
        <v>30000</v>
      </c>
    </row>
    <row r="63" spans="1:67" x14ac:dyDescent="0.25">
      <c r="A63" s="6" t="s">
        <v>1362</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v>20000</v>
      </c>
      <c r="AR63" s="1"/>
      <c r="AS63" s="1"/>
      <c r="AT63" s="1"/>
      <c r="AU63" s="1"/>
      <c r="AV63" s="1"/>
      <c r="AW63" s="1"/>
      <c r="AX63" s="1"/>
      <c r="AY63" s="1"/>
      <c r="AZ63" s="1"/>
      <c r="BA63" s="1"/>
      <c r="BB63" s="1"/>
      <c r="BC63" s="1"/>
      <c r="BD63" s="1"/>
      <c r="BE63" s="1"/>
      <c r="BF63" s="1"/>
      <c r="BG63" s="1"/>
      <c r="BH63" s="1"/>
      <c r="BI63" s="1"/>
      <c r="BJ63" s="1"/>
      <c r="BK63" s="1"/>
      <c r="BL63" s="1"/>
      <c r="BM63" s="1"/>
      <c r="BN63" s="1">
        <v>29736.842105263157</v>
      </c>
      <c r="BO63" s="1">
        <v>29250</v>
      </c>
    </row>
    <row r="64" spans="1:67" x14ac:dyDescent="0.25">
      <c r="A64" s="6" t="s">
        <v>1355</v>
      </c>
      <c r="B64" s="1"/>
      <c r="C64" s="1"/>
      <c r="D64" s="1"/>
      <c r="E64" s="1"/>
      <c r="F64" s="1"/>
      <c r="G64" s="1"/>
      <c r="H64" s="1"/>
      <c r="I64" s="1"/>
      <c r="J64" s="1"/>
      <c r="K64" s="1"/>
      <c r="L64" s="1"/>
      <c r="M64" s="1"/>
      <c r="N64" s="1"/>
      <c r="O64" s="1"/>
      <c r="P64" s="1"/>
      <c r="Q64" s="1"/>
      <c r="R64" s="1"/>
      <c r="S64" s="1"/>
      <c r="T64" s="1"/>
      <c r="U64" s="1">
        <v>5000</v>
      </c>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v>5000</v>
      </c>
    </row>
    <row r="65" spans="1:67" x14ac:dyDescent="0.25">
      <c r="A65" s="6" t="s">
        <v>1394</v>
      </c>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v>200000</v>
      </c>
      <c r="AS65" s="1"/>
      <c r="AT65" s="1"/>
      <c r="AU65" s="1"/>
      <c r="AV65" s="1"/>
      <c r="AW65" s="1"/>
      <c r="AX65" s="1"/>
      <c r="AY65" s="1"/>
      <c r="AZ65" s="1"/>
      <c r="BA65" s="1"/>
      <c r="BB65" s="1"/>
      <c r="BC65" s="1"/>
      <c r="BD65" s="1"/>
      <c r="BE65" s="1"/>
      <c r="BF65" s="1"/>
      <c r="BG65" s="1"/>
      <c r="BH65" s="1"/>
      <c r="BI65" s="1"/>
      <c r="BJ65" s="1"/>
      <c r="BK65" s="1"/>
      <c r="BL65" s="1"/>
      <c r="BM65" s="1"/>
      <c r="BN65" s="1"/>
      <c r="BO65" s="1">
        <v>200000</v>
      </c>
    </row>
    <row r="66" spans="1:67" x14ac:dyDescent="0.25">
      <c r="A66" s="6" t="s">
        <v>1375</v>
      </c>
      <c r="B66" s="1"/>
      <c r="C66" s="1"/>
      <c r="D66" s="1"/>
      <c r="E66" s="1"/>
      <c r="F66" s="1"/>
      <c r="G66" s="1"/>
      <c r="H66" s="1"/>
      <c r="I66" s="1"/>
      <c r="J66" s="1"/>
      <c r="K66" s="1"/>
      <c r="L66" s="1"/>
      <c r="M66" s="1"/>
      <c r="N66" s="1"/>
      <c r="O66" s="1"/>
      <c r="P66" s="1"/>
      <c r="Q66" s="1"/>
      <c r="R66" s="1"/>
      <c r="S66" s="1"/>
      <c r="T66" s="1"/>
      <c r="U66" s="1"/>
      <c r="V66" s="1"/>
      <c r="W66" s="1"/>
      <c r="X66" s="1"/>
      <c r="Y66" s="1"/>
      <c r="Z66" s="1"/>
      <c r="AA66" s="1"/>
      <c r="AB66" s="1">
        <v>6000</v>
      </c>
      <c r="AC66" s="1"/>
      <c r="AD66" s="1"/>
      <c r="AE66" s="1"/>
      <c r="AF66" s="1"/>
      <c r="AG66" s="1"/>
      <c r="AH66" s="1"/>
      <c r="AI66" s="1">
        <v>8000</v>
      </c>
      <c r="AJ66" s="1">
        <v>8000</v>
      </c>
      <c r="AK66" s="1">
        <v>5000</v>
      </c>
      <c r="AL66" s="1"/>
      <c r="AM66" s="1"/>
      <c r="AN66" s="1"/>
      <c r="AO66" s="1"/>
      <c r="AP66" s="1"/>
      <c r="AQ66" s="1"/>
      <c r="AR66" s="1"/>
      <c r="AS66" s="1"/>
      <c r="AT66" s="1"/>
      <c r="AU66" s="1"/>
      <c r="AV66" s="1"/>
      <c r="AW66" s="1">
        <v>5000</v>
      </c>
      <c r="AX66" s="1"/>
      <c r="AY66" s="1"/>
      <c r="AZ66" s="1"/>
      <c r="BA66" s="1"/>
      <c r="BB66" s="1"/>
      <c r="BC66" s="1"/>
      <c r="BD66" s="1"/>
      <c r="BE66" s="1"/>
      <c r="BF66" s="1"/>
      <c r="BG66" s="1"/>
      <c r="BH66" s="1"/>
      <c r="BI66" s="1"/>
      <c r="BJ66" s="1"/>
      <c r="BK66" s="1"/>
      <c r="BL66" s="1"/>
      <c r="BM66" s="1"/>
      <c r="BN66" s="1"/>
      <c r="BO66" s="1">
        <v>6032.2580645161288</v>
      </c>
    </row>
    <row r="67" spans="1:67" x14ac:dyDescent="0.25">
      <c r="A67" s="6" t="s">
        <v>1367</v>
      </c>
      <c r="B67" s="1"/>
      <c r="C67" s="1"/>
      <c r="D67" s="1"/>
      <c r="E67" s="1"/>
      <c r="F67" s="1"/>
      <c r="G67" s="1"/>
      <c r="H67" s="1"/>
      <c r="I67" s="1"/>
      <c r="J67" s="1"/>
      <c r="K67" s="1"/>
      <c r="L67" s="1"/>
      <c r="M67" s="1"/>
      <c r="N67" s="1"/>
      <c r="O67" s="1"/>
      <c r="P67" s="1"/>
      <c r="Q67" s="1"/>
      <c r="R67" s="1"/>
      <c r="S67" s="1"/>
      <c r="T67" s="1">
        <v>20000</v>
      </c>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v>20000</v>
      </c>
    </row>
    <row r="68" spans="1:67" x14ac:dyDescent="0.25">
      <c r="A68" s="6" t="s">
        <v>1379</v>
      </c>
      <c r="B68" s="1"/>
      <c r="C68" s="1"/>
      <c r="D68" s="1"/>
      <c r="E68" s="1"/>
      <c r="F68" s="1"/>
      <c r="G68" s="1"/>
      <c r="H68" s="1">
        <v>70000</v>
      </c>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v>40000</v>
      </c>
      <c r="AT68" s="1"/>
      <c r="AU68" s="1"/>
      <c r="AV68" s="1"/>
      <c r="AW68" s="1"/>
      <c r="AX68" s="1"/>
      <c r="AY68" s="1"/>
      <c r="AZ68" s="1"/>
      <c r="BA68" s="1"/>
      <c r="BB68" s="1"/>
      <c r="BC68" s="1"/>
      <c r="BD68" s="1"/>
      <c r="BE68" s="1"/>
      <c r="BF68" s="1"/>
      <c r="BG68" s="1"/>
      <c r="BH68" s="1"/>
      <c r="BI68" s="1"/>
      <c r="BJ68" s="1"/>
      <c r="BK68" s="1"/>
      <c r="BL68" s="1"/>
      <c r="BM68" s="1"/>
      <c r="BN68" s="1"/>
      <c r="BO68" s="1">
        <v>50000</v>
      </c>
    </row>
    <row r="69" spans="1:67" x14ac:dyDescent="0.25">
      <c r="A69" s="6" t="s">
        <v>1361</v>
      </c>
      <c r="B69" s="1"/>
      <c r="C69" s="1"/>
      <c r="D69" s="1"/>
      <c r="E69" s="1"/>
      <c r="F69" s="1"/>
      <c r="G69" s="1"/>
      <c r="H69" s="1"/>
      <c r="I69" s="1"/>
      <c r="J69" s="1"/>
      <c r="K69" s="1"/>
      <c r="L69" s="1"/>
      <c r="M69" s="1"/>
      <c r="N69" s="1"/>
      <c r="O69" s="1"/>
      <c r="P69" s="1"/>
      <c r="Q69" s="1"/>
      <c r="R69" s="1"/>
      <c r="S69" s="1"/>
      <c r="T69" s="1"/>
      <c r="U69" s="1"/>
      <c r="V69" s="1"/>
      <c r="W69" s="1">
        <v>10000</v>
      </c>
      <c r="X69" s="1"/>
      <c r="Y69" s="1">
        <v>25000</v>
      </c>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v>35000</v>
      </c>
      <c r="BJ69" s="1"/>
      <c r="BK69" s="1"/>
      <c r="BL69" s="1"/>
      <c r="BM69" s="1"/>
      <c r="BN69" s="1"/>
      <c r="BO69" s="1">
        <v>18000</v>
      </c>
    </row>
    <row r="70" spans="1:67" x14ac:dyDescent="0.25">
      <c r="A70" s="6" t="s">
        <v>1371</v>
      </c>
      <c r="B70" s="1"/>
      <c r="C70" s="1"/>
      <c r="D70" s="1"/>
      <c r="E70" s="1"/>
      <c r="F70" s="1"/>
      <c r="G70" s="1"/>
      <c r="H70" s="1"/>
      <c r="I70" s="1"/>
      <c r="J70" s="1"/>
      <c r="K70" s="1">
        <v>15000</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v>15000</v>
      </c>
    </row>
    <row r="71" spans="1:67" x14ac:dyDescent="0.25">
      <c r="A71" s="6" t="s">
        <v>1384</v>
      </c>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v>500000</v>
      </c>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v>500000</v>
      </c>
    </row>
    <row r="72" spans="1:67" x14ac:dyDescent="0.25">
      <c r="A72" s="6" t="s">
        <v>1376</v>
      </c>
      <c r="B72" s="1"/>
      <c r="C72" s="1"/>
      <c r="D72" s="1"/>
      <c r="E72" s="1"/>
      <c r="F72" s="1">
        <v>25000</v>
      </c>
      <c r="G72" s="1"/>
      <c r="H72" s="1"/>
      <c r="I72" s="1">
        <v>5000</v>
      </c>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v>15000</v>
      </c>
      <c r="BK72" s="1"/>
      <c r="BL72" s="1"/>
      <c r="BM72" s="1"/>
      <c r="BN72" s="1"/>
      <c r="BO72" s="1">
        <v>15000</v>
      </c>
    </row>
    <row r="73" spans="1:67" x14ac:dyDescent="0.25">
      <c r="A73" s="6" t="s">
        <v>1386</v>
      </c>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v>2000</v>
      </c>
      <c r="AY73" s="1">
        <v>2000</v>
      </c>
      <c r="AZ73" s="1"/>
      <c r="BA73" s="1"/>
      <c r="BB73" s="1"/>
      <c r="BC73" s="1"/>
      <c r="BD73" s="1"/>
      <c r="BE73" s="1"/>
      <c r="BF73" s="1"/>
      <c r="BG73" s="1"/>
      <c r="BH73" s="1"/>
      <c r="BI73" s="1"/>
      <c r="BJ73" s="1"/>
      <c r="BK73" s="1"/>
      <c r="BL73" s="1"/>
      <c r="BM73" s="1"/>
      <c r="BN73" s="1"/>
      <c r="BO73" s="1">
        <v>2000</v>
      </c>
    </row>
    <row r="74" spans="1:67" x14ac:dyDescent="0.25">
      <c r="A74" s="6" t="s">
        <v>1373</v>
      </c>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v>7000</v>
      </c>
      <c r="BC74" s="1"/>
      <c r="BD74" s="1"/>
      <c r="BE74" s="1"/>
      <c r="BF74" s="1"/>
      <c r="BG74" s="1"/>
      <c r="BH74" s="1"/>
      <c r="BI74" s="1"/>
      <c r="BJ74" s="1"/>
      <c r="BK74" s="1"/>
      <c r="BL74" s="1"/>
      <c r="BM74" s="1"/>
      <c r="BN74" s="1"/>
      <c r="BO74" s="1">
        <v>7000</v>
      </c>
    </row>
    <row r="75" spans="1:67" x14ac:dyDescent="0.25">
      <c r="A75" s="6" t="s">
        <v>1378</v>
      </c>
      <c r="B75" s="1"/>
      <c r="C75" s="1"/>
      <c r="D75" s="1"/>
      <c r="E75" s="1"/>
      <c r="F75" s="1"/>
      <c r="G75" s="1"/>
      <c r="H75" s="1"/>
      <c r="I75" s="1"/>
      <c r="J75" s="1"/>
      <c r="K75" s="1"/>
      <c r="L75" s="1"/>
      <c r="M75" s="1"/>
      <c r="N75" s="1"/>
      <c r="O75" s="1"/>
      <c r="P75" s="1"/>
      <c r="Q75" s="1">
        <v>200000</v>
      </c>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v>200000</v>
      </c>
    </row>
    <row r="76" spans="1:67" x14ac:dyDescent="0.25">
      <c r="A76" s="6" t="s">
        <v>1360</v>
      </c>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v>225000</v>
      </c>
      <c r="BA76" s="1"/>
      <c r="BB76" s="1"/>
      <c r="BC76" s="1"/>
      <c r="BD76" s="1"/>
      <c r="BE76" s="1"/>
      <c r="BF76" s="1"/>
      <c r="BG76" s="1"/>
      <c r="BH76" s="1"/>
      <c r="BI76" s="1"/>
      <c r="BJ76" s="1"/>
      <c r="BK76" s="1"/>
      <c r="BL76" s="1"/>
      <c r="BM76" s="1"/>
      <c r="BN76" s="1"/>
      <c r="BO76" s="1">
        <v>225000</v>
      </c>
    </row>
    <row r="77" spans="1:67" x14ac:dyDescent="0.25">
      <c r="A77" s="6" t="s">
        <v>1358</v>
      </c>
      <c r="B77" s="1"/>
      <c r="C77" s="1"/>
      <c r="D77" s="1"/>
      <c r="E77" s="1"/>
      <c r="F77" s="1"/>
      <c r="G77" s="1"/>
      <c r="H77" s="1"/>
      <c r="I77" s="1"/>
      <c r="J77" s="1"/>
      <c r="K77" s="1"/>
      <c r="L77" s="1"/>
      <c r="M77" s="1"/>
      <c r="N77" s="1"/>
      <c r="O77" s="1">
        <v>3000</v>
      </c>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v>20000</v>
      </c>
      <c r="BN77" s="1"/>
      <c r="BO77" s="1">
        <v>11500</v>
      </c>
    </row>
    <row r="78" spans="1:67" x14ac:dyDescent="0.25">
      <c r="A78" s="6" t="s">
        <v>1381</v>
      </c>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v>3000</v>
      </c>
      <c r="AW78" s="1"/>
      <c r="AX78" s="1"/>
      <c r="AY78" s="1"/>
      <c r="AZ78" s="1"/>
      <c r="BA78" s="1"/>
      <c r="BB78" s="1"/>
      <c r="BC78" s="1"/>
      <c r="BD78" s="1"/>
      <c r="BE78" s="1"/>
      <c r="BF78" s="1"/>
      <c r="BG78" s="1"/>
      <c r="BH78" s="1"/>
      <c r="BI78" s="1"/>
      <c r="BJ78" s="1"/>
      <c r="BK78" s="1"/>
      <c r="BL78" s="1"/>
      <c r="BM78" s="1">
        <v>40000</v>
      </c>
      <c r="BN78" s="1"/>
      <c r="BO78" s="1">
        <v>37687.5</v>
      </c>
    </row>
    <row r="79" spans="1:67" x14ac:dyDescent="0.25">
      <c r="A79" s="6" t="s">
        <v>1392</v>
      </c>
      <c r="B79" s="1"/>
      <c r="C79" s="1"/>
      <c r="D79" s="1"/>
      <c r="E79" s="1"/>
      <c r="F79" s="1"/>
      <c r="G79" s="1"/>
      <c r="H79" s="1"/>
      <c r="I79" s="1"/>
      <c r="J79" s="1"/>
      <c r="K79" s="1"/>
      <c r="L79" s="1"/>
      <c r="M79" s="1"/>
      <c r="N79" s="1"/>
      <c r="O79" s="1"/>
      <c r="P79" s="1"/>
      <c r="Q79" s="1">
        <v>80000</v>
      </c>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v>80000</v>
      </c>
    </row>
    <row r="80" spans="1:67" x14ac:dyDescent="0.25">
      <c r="A80" s="6" t="s">
        <v>1359</v>
      </c>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v>19333.333333333332</v>
      </c>
      <c r="BL80" s="1">
        <v>40000</v>
      </c>
      <c r="BM80" s="1"/>
      <c r="BN80" s="1"/>
      <c r="BO80" s="1">
        <v>34363.63636363636</v>
      </c>
    </row>
    <row r="81" spans="1:67" x14ac:dyDescent="0.25">
      <c r="A81" s="6" t="s">
        <v>1390</v>
      </c>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v>15000</v>
      </c>
      <c r="BD81" s="1"/>
      <c r="BE81" s="1"/>
      <c r="BF81" s="1"/>
      <c r="BG81" s="1"/>
      <c r="BH81" s="1"/>
      <c r="BI81" s="1"/>
      <c r="BJ81" s="1"/>
      <c r="BK81" s="1"/>
      <c r="BL81" s="1"/>
      <c r="BM81" s="1"/>
      <c r="BN81" s="1"/>
      <c r="BO81" s="1">
        <v>15000</v>
      </c>
    </row>
    <row r="82" spans="1:67" x14ac:dyDescent="0.25">
      <c r="A82" s="6" t="s">
        <v>1377</v>
      </c>
      <c r="B82" s="1"/>
      <c r="C82" s="1"/>
      <c r="D82" s="1"/>
      <c r="E82" s="1"/>
      <c r="F82" s="1"/>
      <c r="G82" s="1"/>
      <c r="H82" s="1"/>
      <c r="I82" s="1"/>
      <c r="J82" s="1">
        <v>8000</v>
      </c>
      <c r="K82" s="1"/>
      <c r="L82" s="1"/>
      <c r="M82" s="1"/>
      <c r="N82" s="1"/>
      <c r="O82" s="1"/>
      <c r="P82" s="1"/>
      <c r="Q82" s="1"/>
      <c r="R82" s="1"/>
      <c r="S82" s="1"/>
      <c r="T82" s="1"/>
      <c r="U82" s="1"/>
      <c r="V82" s="1"/>
      <c r="W82" s="1"/>
      <c r="X82" s="1">
        <v>8000</v>
      </c>
      <c r="Y82" s="1"/>
      <c r="Z82" s="1"/>
      <c r="AA82" s="1"/>
      <c r="AB82" s="1"/>
      <c r="AC82" s="1"/>
      <c r="AD82" s="1"/>
      <c r="AE82" s="1"/>
      <c r="AF82" s="1"/>
      <c r="AG82" s="1"/>
      <c r="AH82" s="1"/>
      <c r="AI82" s="1"/>
      <c r="AJ82" s="1"/>
      <c r="AK82" s="1"/>
      <c r="AL82" s="1"/>
      <c r="AM82" s="1"/>
      <c r="AN82" s="1"/>
      <c r="AO82" s="1"/>
      <c r="AP82" s="1"/>
      <c r="AQ82" s="1"/>
      <c r="AR82" s="1"/>
      <c r="AS82" s="1"/>
      <c r="AT82" s="1">
        <v>48888.888888888891</v>
      </c>
      <c r="AU82" s="1"/>
      <c r="AV82" s="1"/>
      <c r="AW82" s="1"/>
      <c r="AX82" s="1"/>
      <c r="AY82" s="1"/>
      <c r="AZ82" s="1"/>
      <c r="BA82" s="1"/>
      <c r="BB82" s="1"/>
      <c r="BC82" s="1"/>
      <c r="BD82" s="1"/>
      <c r="BE82" s="1">
        <v>12500</v>
      </c>
      <c r="BF82" s="1">
        <v>40000</v>
      </c>
      <c r="BG82" s="1">
        <v>10000</v>
      </c>
      <c r="BH82" s="1"/>
      <c r="BI82" s="1"/>
      <c r="BJ82" s="1"/>
      <c r="BK82" s="1"/>
      <c r="BL82" s="1"/>
      <c r="BM82" s="1"/>
      <c r="BN82" s="1"/>
      <c r="BO82" s="1">
        <v>39240</v>
      </c>
    </row>
    <row r="83" spans="1:67" x14ac:dyDescent="0.25">
      <c r="A83" s="6" t="s">
        <v>1357</v>
      </c>
      <c r="B83" s="1"/>
      <c r="C83" s="1"/>
      <c r="D83" s="1"/>
      <c r="E83" s="1"/>
      <c r="F83" s="1"/>
      <c r="G83" s="1"/>
      <c r="H83" s="1"/>
      <c r="I83" s="1"/>
      <c r="J83" s="1"/>
      <c r="K83" s="1"/>
      <c r="L83" s="1"/>
      <c r="M83" s="1"/>
      <c r="N83" s="1"/>
      <c r="O83" s="1"/>
      <c r="P83" s="1"/>
      <c r="Q83" s="1"/>
      <c r="R83" s="1"/>
      <c r="S83" s="1"/>
      <c r="T83" s="1"/>
      <c r="U83" s="1"/>
      <c r="V83" s="1"/>
      <c r="W83" s="1"/>
      <c r="X83" s="1"/>
      <c r="Y83" s="1"/>
      <c r="Z83" s="1">
        <v>15000</v>
      </c>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v>300</v>
      </c>
      <c r="BI83" s="1"/>
      <c r="BJ83" s="1"/>
      <c r="BK83" s="1"/>
      <c r="BL83" s="1"/>
      <c r="BM83" s="1"/>
      <c r="BN83" s="1"/>
      <c r="BO83" s="1">
        <v>7650</v>
      </c>
    </row>
    <row r="84" spans="1:67" x14ac:dyDescent="0.25">
      <c r="A84" s="6" t="s">
        <v>1363</v>
      </c>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v>70000</v>
      </c>
      <c r="AO84" s="1">
        <v>75000</v>
      </c>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v>72500</v>
      </c>
    </row>
    <row r="85" spans="1:67" x14ac:dyDescent="0.25">
      <c r="A85" s="6" t="s">
        <v>1382</v>
      </c>
      <c r="B85" s="1"/>
      <c r="C85" s="1"/>
      <c r="D85" s="1"/>
      <c r="E85" s="1"/>
      <c r="F85" s="1"/>
      <c r="G85" s="1"/>
      <c r="H85" s="1"/>
      <c r="I85" s="1"/>
      <c r="J85" s="1"/>
      <c r="K85" s="1"/>
      <c r="L85" s="1"/>
      <c r="M85" s="1"/>
      <c r="N85" s="1"/>
      <c r="O85" s="1"/>
      <c r="P85" s="1"/>
      <c r="Q85" s="1"/>
      <c r="R85" s="1">
        <v>10000</v>
      </c>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v>10000</v>
      </c>
    </row>
    <row r="86" spans="1:67" x14ac:dyDescent="0.25">
      <c r="A86" s="6" t="s">
        <v>1488</v>
      </c>
      <c r="B86" s="1">
        <v>20000</v>
      </c>
      <c r="C86" s="1">
        <v>5000</v>
      </c>
      <c r="D86" s="1">
        <v>15000</v>
      </c>
      <c r="E86" s="1">
        <v>5000</v>
      </c>
      <c r="F86" s="1">
        <v>25000</v>
      </c>
      <c r="G86" s="1">
        <v>60000</v>
      </c>
      <c r="H86" s="1">
        <v>70000</v>
      </c>
      <c r="I86" s="1">
        <v>5000</v>
      </c>
      <c r="J86" s="1">
        <v>8000</v>
      </c>
      <c r="K86" s="1">
        <v>15000</v>
      </c>
      <c r="L86" s="1">
        <v>12000</v>
      </c>
      <c r="M86" s="1">
        <v>25000</v>
      </c>
      <c r="N86" s="1">
        <v>14000</v>
      </c>
      <c r="O86" s="1">
        <v>3000</v>
      </c>
      <c r="P86" s="1">
        <v>15000</v>
      </c>
      <c r="Q86" s="1">
        <v>89230.769230769234</v>
      </c>
      <c r="R86" s="1">
        <v>10000</v>
      </c>
      <c r="S86" s="1">
        <v>9750</v>
      </c>
      <c r="T86" s="1">
        <v>20000</v>
      </c>
      <c r="U86" s="1">
        <v>6500</v>
      </c>
      <c r="V86" s="1">
        <v>40000</v>
      </c>
      <c r="W86" s="1">
        <v>10000</v>
      </c>
      <c r="X86" s="1">
        <v>8000</v>
      </c>
      <c r="Y86" s="1">
        <v>25000</v>
      </c>
      <c r="Z86" s="1">
        <v>15000</v>
      </c>
      <c r="AA86" s="1">
        <v>25000</v>
      </c>
      <c r="AB86" s="1">
        <v>6000</v>
      </c>
      <c r="AC86" s="1">
        <v>12000</v>
      </c>
      <c r="AD86" s="1">
        <v>25000</v>
      </c>
      <c r="AE86" s="1">
        <v>30000</v>
      </c>
      <c r="AF86" s="1">
        <v>10000</v>
      </c>
      <c r="AG86" s="1">
        <v>4500</v>
      </c>
      <c r="AH86" s="1">
        <v>8000</v>
      </c>
      <c r="AI86" s="1">
        <v>8000</v>
      </c>
      <c r="AJ86" s="1">
        <v>8000</v>
      </c>
      <c r="AK86" s="1">
        <v>5000</v>
      </c>
      <c r="AL86" s="1">
        <v>35000</v>
      </c>
      <c r="AM86" s="1">
        <v>500000</v>
      </c>
      <c r="AN86" s="1">
        <v>70000</v>
      </c>
      <c r="AO86" s="1">
        <v>75000</v>
      </c>
      <c r="AP86" s="1">
        <v>30000</v>
      </c>
      <c r="AQ86" s="1">
        <v>20000</v>
      </c>
      <c r="AR86" s="1">
        <v>234583.33333333334</v>
      </c>
      <c r="AS86" s="1">
        <v>40000</v>
      </c>
      <c r="AT86" s="1">
        <v>48888.888888888891</v>
      </c>
      <c r="AU86" s="1">
        <v>1000</v>
      </c>
      <c r="AV86" s="1">
        <v>3000</v>
      </c>
      <c r="AW86" s="1">
        <v>5000</v>
      </c>
      <c r="AX86" s="1">
        <v>2000</v>
      </c>
      <c r="AY86" s="1">
        <v>2000</v>
      </c>
      <c r="AZ86" s="1">
        <v>225000</v>
      </c>
      <c r="BA86" s="1">
        <v>6000</v>
      </c>
      <c r="BB86" s="1">
        <v>7000</v>
      </c>
      <c r="BC86" s="1">
        <v>15000</v>
      </c>
      <c r="BD86" s="1">
        <v>20000</v>
      </c>
      <c r="BE86" s="1">
        <v>12500</v>
      </c>
      <c r="BF86" s="1">
        <v>40000</v>
      </c>
      <c r="BG86" s="1">
        <v>10000</v>
      </c>
      <c r="BH86" s="1">
        <v>300</v>
      </c>
      <c r="BI86" s="1">
        <v>35000</v>
      </c>
      <c r="BJ86" s="1">
        <v>15000</v>
      </c>
      <c r="BK86" s="1">
        <v>19333.333333333332</v>
      </c>
      <c r="BL86" s="1">
        <v>40000</v>
      </c>
      <c r="BM86" s="1">
        <v>36666.666666666664</v>
      </c>
      <c r="BN86" s="1">
        <v>29736.842105263157</v>
      </c>
      <c r="BO86" s="1">
        <v>37122.813688212926</v>
      </c>
    </row>
    <row r="89" spans="1:67" x14ac:dyDescent="0.25">
      <c r="A89" s="5" t="s">
        <v>1486</v>
      </c>
      <c r="B89" t="s">
        <v>1495</v>
      </c>
    </row>
    <row r="90" spans="1:67" x14ac:dyDescent="0.25">
      <c r="A90" s="6" t="s">
        <v>1490</v>
      </c>
      <c r="B90" s="1">
        <v>3857.1428571428573</v>
      </c>
    </row>
    <row r="91" spans="1:67" x14ac:dyDescent="0.25">
      <c r="A91" s="6" t="s">
        <v>1491</v>
      </c>
      <c r="B91" s="1">
        <v>2530.2325581395348</v>
      </c>
    </row>
    <row r="92" spans="1:67" x14ac:dyDescent="0.25">
      <c r="A92" s="6" t="s">
        <v>1492</v>
      </c>
      <c r="B92" s="1">
        <v>1756.140350877193</v>
      </c>
    </row>
    <row r="93" spans="1:67" x14ac:dyDescent="0.25">
      <c r="A93" s="6" t="s">
        <v>1493</v>
      </c>
      <c r="B93" s="1">
        <v>905.95238095238096</v>
      </c>
    </row>
    <row r="94" spans="1:67" x14ac:dyDescent="0.25">
      <c r="A94" s="6" t="s">
        <v>1494</v>
      </c>
      <c r="B94" s="1">
        <v>500</v>
      </c>
    </row>
    <row r="95" spans="1:67" x14ac:dyDescent="0.25">
      <c r="A95" s="6" t="s">
        <v>1488</v>
      </c>
      <c r="B95" s="1">
        <v>1774.1444866920151</v>
      </c>
    </row>
    <row r="107" spans="1:2" x14ac:dyDescent="0.25">
      <c r="A107" s="5" t="s">
        <v>1486</v>
      </c>
      <c r="B107" t="s">
        <v>1497</v>
      </c>
    </row>
    <row r="108" spans="1:2" x14ac:dyDescent="0.25">
      <c r="A108" s="6" t="s">
        <v>1490</v>
      </c>
      <c r="B108" s="1">
        <v>2428.5714285714284</v>
      </c>
    </row>
    <row r="109" spans="1:2" x14ac:dyDescent="0.25">
      <c r="A109" s="6" t="s">
        <v>1491</v>
      </c>
      <c r="B109" s="1">
        <v>1490.6976744186047</v>
      </c>
    </row>
    <row r="110" spans="1:2" x14ac:dyDescent="0.25">
      <c r="A110" s="6" t="s">
        <v>1492</v>
      </c>
      <c r="B110" s="1">
        <v>1040.3508771929824</v>
      </c>
    </row>
    <row r="111" spans="1:2" x14ac:dyDescent="0.25">
      <c r="A111" s="6" t="s">
        <v>1493</v>
      </c>
      <c r="B111" s="1">
        <v>525</v>
      </c>
    </row>
    <row r="112" spans="1:2" x14ac:dyDescent="0.25">
      <c r="A112" s="6" t="s">
        <v>1494</v>
      </c>
      <c r="B112" s="1">
        <v>200</v>
      </c>
    </row>
    <row r="113" spans="1:2" x14ac:dyDescent="0.25">
      <c r="A113" s="6" t="s">
        <v>1488</v>
      </c>
      <c r="B113" s="1">
        <v>1057.0342205323193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
  <sheetViews>
    <sheetView showGridLines="0" topLeftCell="A25" zoomScale="50" zoomScaleNormal="50" workbookViewId="0">
      <selection activeCell="AG38" sqref="AG38"/>
    </sheetView>
  </sheetViews>
  <sheetFormatPr defaultRowHeight="15" x14ac:dyDescent="0.25"/>
  <cols>
    <col min="1" max="1" width="27" style="10" customWidth="1"/>
  </cols>
  <sheetData>
    <row r="1" spans="2:26" ht="15" customHeight="1" x14ac:dyDescent="0.25">
      <c r="B1" s="11" t="s">
        <v>1498</v>
      </c>
      <c r="C1" s="11"/>
      <c r="D1" s="11"/>
      <c r="E1" s="11"/>
      <c r="F1" s="11"/>
      <c r="G1" s="11"/>
      <c r="H1" s="11"/>
      <c r="I1" s="11"/>
      <c r="J1" s="11"/>
      <c r="K1" s="11"/>
      <c r="L1" s="11"/>
      <c r="M1" s="11"/>
      <c r="N1" s="11"/>
      <c r="O1" s="11"/>
      <c r="P1" s="11"/>
      <c r="Q1" s="11"/>
      <c r="R1" s="11"/>
      <c r="S1" s="11"/>
      <c r="T1" s="11"/>
      <c r="U1" s="11"/>
      <c r="V1" s="11"/>
      <c r="W1" s="11"/>
      <c r="X1" s="11"/>
      <c r="Y1" s="11"/>
      <c r="Z1" s="11"/>
    </row>
    <row r="2" spans="2:26" ht="15" customHeight="1" x14ac:dyDescent="0.25">
      <c r="B2" s="11"/>
      <c r="C2" s="11"/>
      <c r="D2" s="11"/>
      <c r="E2" s="11"/>
      <c r="F2" s="11"/>
      <c r="G2" s="11"/>
      <c r="H2" s="11"/>
      <c r="I2" s="11"/>
      <c r="J2" s="11"/>
      <c r="K2" s="11"/>
      <c r="L2" s="11"/>
      <c r="M2" s="11"/>
      <c r="N2" s="11"/>
      <c r="O2" s="11"/>
      <c r="P2" s="11"/>
      <c r="Q2" s="11"/>
      <c r="R2" s="11"/>
      <c r="S2" s="11"/>
      <c r="T2" s="11"/>
      <c r="U2" s="11"/>
      <c r="V2" s="11"/>
      <c r="W2" s="11"/>
      <c r="X2" s="11"/>
      <c r="Y2" s="11"/>
      <c r="Z2" s="11"/>
    </row>
    <row r="3" spans="2:26" ht="15" customHeight="1" x14ac:dyDescent="0.25">
      <c r="B3" s="11"/>
      <c r="C3" s="11"/>
      <c r="D3" s="11"/>
      <c r="E3" s="11"/>
      <c r="F3" s="11"/>
      <c r="G3" s="11"/>
      <c r="H3" s="11"/>
      <c r="I3" s="11"/>
      <c r="J3" s="11"/>
      <c r="K3" s="11"/>
      <c r="L3" s="11"/>
      <c r="M3" s="11"/>
      <c r="N3" s="11"/>
      <c r="O3" s="11"/>
      <c r="P3" s="11"/>
      <c r="Q3" s="11"/>
      <c r="R3" s="11"/>
      <c r="S3" s="11"/>
      <c r="T3" s="11"/>
      <c r="U3" s="11"/>
      <c r="V3" s="11"/>
      <c r="W3" s="11"/>
      <c r="X3" s="11"/>
      <c r="Y3" s="11"/>
      <c r="Z3" s="11"/>
    </row>
    <row r="4" spans="2:26" ht="15" customHeight="1" x14ac:dyDescent="0.25">
      <c r="B4" s="11"/>
      <c r="C4" s="11"/>
      <c r="D4" s="11"/>
      <c r="E4" s="11"/>
      <c r="F4" s="11"/>
      <c r="G4" s="11"/>
      <c r="H4" s="11"/>
      <c r="I4" s="11"/>
      <c r="J4" s="11"/>
      <c r="K4" s="11"/>
      <c r="L4" s="11"/>
      <c r="M4" s="11"/>
      <c r="N4" s="11"/>
      <c r="O4" s="11"/>
      <c r="P4" s="11"/>
      <c r="Q4" s="11"/>
      <c r="R4" s="11"/>
      <c r="S4" s="11"/>
      <c r="T4" s="11"/>
      <c r="U4" s="11"/>
      <c r="V4" s="11"/>
      <c r="W4" s="11"/>
      <c r="X4" s="11"/>
      <c r="Y4" s="11"/>
      <c r="Z4" s="11"/>
    </row>
    <row r="5" spans="2:26" x14ac:dyDescent="0.25">
      <c r="B5" s="11"/>
      <c r="C5" s="11"/>
      <c r="D5" s="11"/>
      <c r="E5" s="11"/>
      <c r="F5" s="11"/>
      <c r="G5" s="11"/>
      <c r="H5" s="11"/>
      <c r="I5" s="11"/>
      <c r="J5" s="11"/>
      <c r="K5" s="11"/>
      <c r="L5" s="11"/>
      <c r="M5" s="11"/>
      <c r="N5" s="11"/>
      <c r="O5" s="11"/>
      <c r="P5" s="11"/>
      <c r="Q5" s="11"/>
      <c r="R5" s="11"/>
      <c r="S5" s="11"/>
      <c r="T5" s="11"/>
      <c r="U5" s="11"/>
      <c r="V5" s="11"/>
      <c r="W5" s="11"/>
      <c r="X5" s="11"/>
      <c r="Y5" s="11"/>
      <c r="Z5" s="11"/>
    </row>
    <row r="6" spans="2:26" x14ac:dyDescent="0.25">
      <c r="B6" s="11"/>
      <c r="C6" s="11"/>
      <c r="D6" s="11"/>
      <c r="E6" s="11"/>
      <c r="F6" s="11"/>
      <c r="G6" s="11"/>
      <c r="H6" s="11"/>
      <c r="I6" s="11"/>
      <c r="J6" s="11"/>
      <c r="K6" s="11"/>
      <c r="L6" s="11"/>
      <c r="M6" s="11"/>
      <c r="N6" s="11"/>
      <c r="O6" s="11"/>
      <c r="P6" s="11"/>
      <c r="Q6" s="11"/>
      <c r="R6" s="11"/>
      <c r="S6" s="11"/>
      <c r="T6" s="11"/>
      <c r="U6" s="11"/>
      <c r="V6" s="11"/>
      <c r="W6" s="11"/>
      <c r="X6" s="11"/>
      <c r="Y6" s="11"/>
      <c r="Z6" s="11"/>
    </row>
  </sheetData>
  <sheetProtection selectLockedCells="1"/>
  <mergeCells count="1">
    <mergeCell ref="B1:Z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8 5 8 c 4 e 1 b - 4 7 5 0 - 4 0 0 8 - 8 4 e 1 - c 9 4 d e 2 5 f c 2 9 9 "   x m l n s = " h t t p : / / s c h e m a s . m i c r o s o f t . c o m / D a t a M a s h u p " > A A A A A B Q D A A B Q S w M E F A A C A A g A T R + Y 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T R + Y 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0 f m F g o i k e 4 D g A A A B E A A A A T A B w A R m 9 y b X V s Y X M v U 2 V j d G l v b j E u b S C i G A A o o B Q A A A A A A A A A A A A A A A A A A A A A A A A A A A A r T k 0 u y c z P U w i G 0 I b W A F B L A Q I t A B Q A A g A I A E 0 f m F g O 3 B O / p A A A A P Y A A A A S A A A A A A A A A A A A A A A A A A A A A A B D b 2 5 m a W c v U G F j a 2 F n Z S 5 4 b W x Q S w E C L Q A U A A I A C A B N H 5 h Y D 8 r p q 6 Q A A A D p A A A A E w A A A A A A A A A A A A A A A A D w A A A A W 0 N v b n R l b n R f V H l w Z X N d L n h t b F B L A Q I t A B Q A A g A I A E 0 f m F 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x 1 Y D 8 w h l 3 Q o N t j d j 1 G X d a A A A A A A I A A A A A A B B m A A A A A Q A A I A A A A D E F W i N P A q U c G z X r H 7 C 3 X E b V G 5 G Z w z 1 M U f J W l R x Y Q z n 9 A A A A A A 6 A A A A A A g A A I A A A A H 1 A V 5 R r d K 9 c r y i t c b Y n O Z V W 6 7 h X s L E g f + p s V 9 J d n T C U U A A A A H v M n s u O e M o H 9 0 V y Q Q u W i R 4 T f R V O D K M p l q w w B I 3 I Y M d 6 + J k u o W W G 2 V / N W n G q Y a F u r B t Y + r e d c X w w 9 s 2 k m c j X w G j p T 9 d M e k y e e s l e K g 9 l c z B l Q A A A A O q b 0 J o j 4 u e w Q i I A l m C u W 7 1 d x N j v k C C e r + E q o X R v n Y v m i k Q x h 5 K V 3 l 7 r j h L S M 1 0 6 o n L l 2 7 Q j n 3 U H A 4 3 G f 7 X i B T A = < / D a t a M a s h u p > 
</file>

<file path=customXml/itemProps1.xml><?xml version="1.0" encoding="utf-8"?>
<ds:datastoreItem xmlns:ds="http://schemas.openxmlformats.org/officeDocument/2006/customXml" ds:itemID="{FE0BB455-03AD-4097-8AEA-DC6A1A8E88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Anietie Etuk Procurement Data</vt:lpstr>
      <vt:lpstr>Processed data</vt:lpstr>
      <vt:lpstr>Pivot Table Analysis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opisi</cp:lastModifiedBy>
  <dcterms:created xsi:type="dcterms:W3CDTF">2024-04-24T02:58:14Z</dcterms:created>
  <dcterms:modified xsi:type="dcterms:W3CDTF">2024-05-11T13:22:27Z</dcterms:modified>
</cp:coreProperties>
</file>