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s="1"/>
</calcChain>
</file>

<file path=xl/sharedStrings.xml><?xml version="1.0" encoding="utf-8"?>
<sst xmlns="http://schemas.openxmlformats.org/spreadsheetml/2006/main" count="39" uniqueCount="39">
  <si>
    <t>Benchmarks</t>
  </si>
  <si>
    <t>specbzip_0</t>
  </si>
  <si>
    <t>specbzip_1</t>
  </si>
  <si>
    <t>specbzip_2</t>
  </si>
  <si>
    <t>specbzip_3</t>
  </si>
  <si>
    <t>specbzip_4</t>
  </si>
  <si>
    <t>specbzip_5</t>
  </si>
  <si>
    <t>specmcf_0</t>
  </si>
  <si>
    <t>specmcf_1</t>
  </si>
  <si>
    <t>specmcf_2</t>
  </si>
  <si>
    <t>specmcf_3</t>
  </si>
  <si>
    <t>specmcf_4</t>
  </si>
  <si>
    <t>specmcf_5</t>
  </si>
  <si>
    <t>spechmmer_0</t>
  </si>
  <si>
    <t>spechmmer_1</t>
  </si>
  <si>
    <t>spechmmer_2</t>
  </si>
  <si>
    <t>spechmmer_3</t>
  </si>
  <si>
    <t>spechmmer_4</t>
  </si>
  <si>
    <t>spechmmer_5</t>
  </si>
  <si>
    <t>specsjeng_0</t>
  </si>
  <si>
    <t>specsjeng_1</t>
  </si>
  <si>
    <t>specsjeng_2</t>
  </si>
  <si>
    <t>specsjeng_3</t>
  </si>
  <si>
    <t>specsjeng_4</t>
  </si>
  <si>
    <t>speclibm_0</t>
  </si>
  <si>
    <t>speclibm_1</t>
  </si>
  <si>
    <t>speclibm_2</t>
  </si>
  <si>
    <t>speclibm_3</t>
  </si>
  <si>
    <t>speclibm_4</t>
  </si>
  <si>
    <t>L1_dcache_size</t>
  </si>
  <si>
    <t>L1_icache_size</t>
  </si>
  <si>
    <t>L2_cache_size</t>
  </si>
  <si>
    <t>L1_dcache_assoc</t>
  </si>
  <si>
    <t>L1_icache_assoc</t>
  </si>
  <si>
    <t>cacheline_size</t>
  </si>
  <si>
    <t>CPI</t>
  </si>
  <si>
    <t>cost*CPI</t>
  </si>
  <si>
    <t>L2_cache_assoc</t>
  </si>
  <si>
    <t>cost=(L1_dcache_size+L1_icache_size) + L2_cache_size/32 + (L1_dcache_assoc+L1_icache_assoc+L2_cache_assoc)*96+cacheline_size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</si>
</sst>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B24" sqref="B24"/>
    </sheetView>
  </sheetViews>
  <sheetFormatPr defaultRowHeight="15" x14ac:dyDescent="0.25"/>
  <cols>
    <col min="1" max="1" width="14.28515625" customWidth="1"/>
    <col min="2" max="2" width="14.7109375" customWidth="1"/>
    <col min="3" max="3" width="14" customWidth="1"/>
    <col min="4" max="4" width="13" customWidth="1"/>
    <col min="5" max="5" width="15.7109375" customWidth="1"/>
    <col min="6" max="6" width="15.28515625" customWidth="1"/>
    <col min="7" max="7" width="14.42578125" customWidth="1"/>
    <col min="8" max="8" width="15.140625" customWidth="1"/>
    <col min="9" max="9" width="6.7109375" customWidth="1"/>
  </cols>
  <sheetData>
    <row r="1" spans="1:11" x14ac:dyDescent="0.25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37</v>
      </c>
      <c r="H1" t="s">
        <v>34</v>
      </c>
      <c r="I1" t="s">
        <v>38</v>
      </c>
      <c r="J1" t="s">
        <v>35</v>
      </c>
      <c r="K1" t="s">
        <v>36</v>
      </c>
    </row>
    <row r="2" spans="1:11" x14ac:dyDescent="0.25">
      <c r="A2" t="s">
        <v>1</v>
      </c>
      <c r="B2">
        <v>64</v>
      </c>
      <c r="C2">
        <v>32</v>
      </c>
      <c r="D2">
        <v>1024</v>
      </c>
      <c r="E2">
        <v>2</v>
      </c>
      <c r="F2">
        <v>2</v>
      </c>
      <c r="G2">
        <v>4</v>
      </c>
      <c r="H2">
        <v>64</v>
      </c>
      <c r="I2">
        <f>B2+C2+D2/32+(E2+F2+G2)*96+H3</f>
        <v>960</v>
      </c>
      <c r="J2">
        <v>1.7051369999999999</v>
      </c>
      <c r="K2">
        <f>I2*J2</f>
        <v>1636.9315199999999</v>
      </c>
    </row>
    <row r="3" spans="1:11" x14ac:dyDescent="0.25">
      <c r="A3" t="s">
        <v>2</v>
      </c>
      <c r="B3">
        <v>128</v>
      </c>
      <c r="C3">
        <v>32</v>
      </c>
      <c r="D3">
        <v>1024</v>
      </c>
      <c r="E3">
        <v>2</v>
      </c>
      <c r="F3">
        <v>2</v>
      </c>
      <c r="G3">
        <v>4</v>
      </c>
      <c r="H3">
        <v>64</v>
      </c>
      <c r="I3">
        <f>B3+C3+D3/32+(E3+F3+G3)*96+H3</f>
        <v>1024</v>
      </c>
      <c r="J3">
        <v>1.6768959999999999</v>
      </c>
      <c r="K3">
        <f>I3*J3</f>
        <v>1717.1415039999999</v>
      </c>
    </row>
    <row r="4" spans="1:11" x14ac:dyDescent="0.25">
      <c r="A4" t="s">
        <v>3</v>
      </c>
      <c r="B4">
        <v>128</v>
      </c>
      <c r="C4">
        <v>32</v>
      </c>
      <c r="D4">
        <v>2048</v>
      </c>
      <c r="E4">
        <v>2</v>
      </c>
      <c r="F4">
        <v>2</v>
      </c>
      <c r="G4">
        <v>4</v>
      </c>
      <c r="H4">
        <v>64</v>
      </c>
      <c r="I4">
        <f>B4+C4+D4/32+(E4+F4+G4)*96+H4</f>
        <v>1056</v>
      </c>
      <c r="J4">
        <v>1.643859</v>
      </c>
      <c r="K4">
        <f t="shared" ref="K3:K29" si="0">I4*J4</f>
        <v>1735.9151039999999</v>
      </c>
    </row>
    <row r="5" spans="1:11" x14ac:dyDescent="0.25">
      <c r="A5" t="s">
        <v>4</v>
      </c>
      <c r="B5">
        <v>128</v>
      </c>
      <c r="C5">
        <v>32</v>
      </c>
      <c r="D5">
        <v>4096</v>
      </c>
      <c r="E5">
        <v>2</v>
      </c>
      <c r="F5">
        <v>2</v>
      </c>
      <c r="G5">
        <v>4</v>
      </c>
      <c r="H5">
        <v>64</v>
      </c>
      <c r="I5">
        <f>B5+C5+D5/32+(E5+F5+G5)*96+H5</f>
        <v>1120</v>
      </c>
      <c r="J5">
        <v>1.6179399999999999</v>
      </c>
      <c r="K5">
        <f t="shared" si="0"/>
        <v>1812.0927999999999</v>
      </c>
    </row>
    <row r="6" spans="1:11" x14ac:dyDescent="0.25">
      <c r="A6" t="s">
        <v>5</v>
      </c>
      <c r="B6">
        <v>128</v>
      </c>
      <c r="C6">
        <v>32</v>
      </c>
      <c r="D6">
        <v>4096</v>
      </c>
      <c r="E6">
        <v>4</v>
      </c>
      <c r="F6">
        <v>2</v>
      </c>
      <c r="G6">
        <v>4</v>
      </c>
      <c r="H6">
        <v>64</v>
      </c>
      <c r="I6">
        <f>B6+C6+D6/32+(E6+F6+G6)*96+H6</f>
        <v>1312</v>
      </c>
      <c r="J6">
        <v>1.613888</v>
      </c>
      <c r="K6">
        <f t="shared" si="0"/>
        <v>2117.4210560000001</v>
      </c>
    </row>
    <row r="7" spans="1:11" x14ac:dyDescent="0.25">
      <c r="A7" t="s">
        <v>6</v>
      </c>
      <c r="B7">
        <v>128</v>
      </c>
      <c r="C7">
        <v>32</v>
      </c>
      <c r="D7">
        <v>4096</v>
      </c>
      <c r="E7">
        <v>8</v>
      </c>
      <c r="F7">
        <v>2</v>
      </c>
      <c r="G7">
        <v>4</v>
      </c>
      <c r="H7">
        <v>64</v>
      </c>
      <c r="I7">
        <f>B7+C2+D7/32+(E7+F7+G7)*96+H7</f>
        <v>1696</v>
      </c>
      <c r="J7">
        <v>1.6097859999999999</v>
      </c>
      <c r="K7">
        <f t="shared" si="0"/>
        <v>2730.197056</v>
      </c>
    </row>
    <row r="8" spans="1:11" x14ac:dyDescent="0.25">
      <c r="A8" t="s">
        <v>7</v>
      </c>
      <c r="B8">
        <v>64</v>
      </c>
      <c r="C8">
        <v>32</v>
      </c>
      <c r="D8">
        <v>1024</v>
      </c>
      <c r="E8">
        <v>2</v>
      </c>
      <c r="F8">
        <v>2</v>
      </c>
      <c r="G8">
        <v>8</v>
      </c>
      <c r="H8">
        <v>64</v>
      </c>
      <c r="I8">
        <f>B8+C8+D8/32+(E8+F8+G8)*96+H8</f>
        <v>1344</v>
      </c>
      <c r="J8">
        <v>1.25562</v>
      </c>
      <c r="K8">
        <f t="shared" si="0"/>
        <v>1687.5532799999999</v>
      </c>
    </row>
    <row r="9" spans="1:11" x14ac:dyDescent="0.25">
      <c r="A9" t="s">
        <v>8</v>
      </c>
      <c r="B9">
        <v>64</v>
      </c>
      <c r="C9">
        <v>64</v>
      </c>
      <c r="D9">
        <v>1024</v>
      </c>
      <c r="E9">
        <v>2</v>
      </c>
      <c r="F9">
        <v>2</v>
      </c>
      <c r="G9">
        <v>8</v>
      </c>
      <c r="H9">
        <v>64</v>
      </c>
      <c r="I9">
        <f>B9+C9+D9/32+(E9+F9+G9)*96+H9</f>
        <v>1376</v>
      </c>
      <c r="J9">
        <v>1.149383</v>
      </c>
      <c r="K9">
        <f t="shared" si="0"/>
        <v>1581.5510080000001</v>
      </c>
    </row>
    <row r="10" spans="1:11" x14ac:dyDescent="0.25">
      <c r="A10" t="s">
        <v>9</v>
      </c>
      <c r="B10">
        <v>64</v>
      </c>
      <c r="C10">
        <v>64</v>
      </c>
      <c r="D10">
        <v>2048</v>
      </c>
      <c r="E10">
        <v>2</v>
      </c>
      <c r="F10">
        <v>2</v>
      </c>
      <c r="G10">
        <v>8</v>
      </c>
      <c r="H10">
        <v>64</v>
      </c>
      <c r="I10">
        <f>B10+C10+D10/32+(E10+F10+G10)*96+H10</f>
        <v>1408</v>
      </c>
      <c r="J10">
        <v>1.146685</v>
      </c>
      <c r="K10">
        <f t="shared" si="0"/>
        <v>1614.5324799999999</v>
      </c>
    </row>
    <row r="11" spans="1:11" x14ac:dyDescent="0.25">
      <c r="A11" t="s">
        <v>10</v>
      </c>
      <c r="B11">
        <v>64</v>
      </c>
      <c r="C11">
        <v>64</v>
      </c>
      <c r="D11">
        <v>4096</v>
      </c>
      <c r="E11">
        <v>2</v>
      </c>
      <c r="F11">
        <v>2</v>
      </c>
      <c r="G11">
        <v>8</v>
      </c>
      <c r="H11">
        <v>64</v>
      </c>
      <c r="I11">
        <f>B11+C11+D11/32+(E11+F11+G11)*96+H11</f>
        <v>1472</v>
      </c>
      <c r="J11">
        <v>1.146217</v>
      </c>
      <c r="K11">
        <f t="shared" si="0"/>
        <v>1687.2314240000001</v>
      </c>
    </row>
    <row r="12" spans="1:11" x14ac:dyDescent="0.25">
      <c r="A12" t="s">
        <v>11</v>
      </c>
      <c r="B12">
        <v>64</v>
      </c>
      <c r="C12">
        <v>64</v>
      </c>
      <c r="D12">
        <v>4096</v>
      </c>
      <c r="E12">
        <v>2</v>
      </c>
      <c r="F12">
        <v>4</v>
      </c>
      <c r="G12">
        <v>8</v>
      </c>
      <c r="H12">
        <v>64</v>
      </c>
      <c r="I12">
        <f>B12+C12+D12/32+(E12+F12+G12)*96+H12</f>
        <v>1664</v>
      </c>
      <c r="J12">
        <v>1.146217</v>
      </c>
      <c r="K12">
        <f t="shared" si="0"/>
        <v>1907.3050880000001</v>
      </c>
    </row>
    <row r="13" spans="1:11" x14ac:dyDescent="0.25">
      <c r="A13" t="s">
        <v>12</v>
      </c>
      <c r="B13">
        <v>64</v>
      </c>
      <c r="C13">
        <v>64</v>
      </c>
      <c r="D13">
        <v>4096</v>
      </c>
      <c r="E13">
        <v>2</v>
      </c>
      <c r="F13">
        <v>8</v>
      </c>
      <c r="G13">
        <v>8</v>
      </c>
      <c r="H13">
        <v>64</v>
      </c>
      <c r="I13">
        <f>B13+C13+D13/32+(E13+F13+G13)*96+H13</f>
        <v>2048</v>
      </c>
      <c r="J13">
        <v>1.146217</v>
      </c>
      <c r="K13">
        <f t="shared" si="0"/>
        <v>2347.4524160000001</v>
      </c>
    </row>
    <row r="14" spans="1:11" x14ac:dyDescent="0.25">
      <c r="A14" t="s">
        <v>13</v>
      </c>
      <c r="B14">
        <v>32</v>
      </c>
      <c r="C14">
        <v>32</v>
      </c>
      <c r="D14">
        <v>2048</v>
      </c>
      <c r="E14">
        <v>2</v>
      </c>
      <c r="F14">
        <v>2</v>
      </c>
      <c r="G14">
        <v>8</v>
      </c>
      <c r="H14">
        <v>64</v>
      </c>
      <c r="I14">
        <f>B14+C14+D14/32+(E14+F14+G14)*96+H14</f>
        <v>1344</v>
      </c>
      <c r="J14">
        <v>1.4147080000000001</v>
      </c>
      <c r="K14">
        <f t="shared" si="0"/>
        <v>1901.3675520000002</v>
      </c>
    </row>
    <row r="15" spans="1:11" x14ac:dyDescent="0.25">
      <c r="A15" t="s">
        <v>14</v>
      </c>
      <c r="B15">
        <v>64</v>
      </c>
      <c r="C15">
        <v>32</v>
      </c>
      <c r="D15">
        <v>2048</v>
      </c>
      <c r="E15">
        <v>2</v>
      </c>
      <c r="F15">
        <v>2</v>
      </c>
      <c r="G15">
        <v>8</v>
      </c>
      <c r="H15">
        <v>64</v>
      </c>
      <c r="I15">
        <f>B15+C15+D15/32+(E15+F15+G15)*96+H15</f>
        <v>1376</v>
      </c>
      <c r="J15">
        <v>1.4040999999999999</v>
      </c>
      <c r="K15">
        <f t="shared" si="0"/>
        <v>1932.0415999999998</v>
      </c>
    </row>
    <row r="16" spans="1:11" x14ac:dyDescent="0.25">
      <c r="A16" t="s">
        <v>15</v>
      </c>
      <c r="B16">
        <v>128</v>
      </c>
      <c r="C16">
        <v>32</v>
      </c>
      <c r="D16">
        <v>2048</v>
      </c>
      <c r="E16">
        <v>2</v>
      </c>
      <c r="F16">
        <v>2</v>
      </c>
      <c r="G16">
        <v>8</v>
      </c>
      <c r="H16">
        <v>64</v>
      </c>
      <c r="I16">
        <f>B16+C16+D16/32+(E16+F16+G16)*96+H16</f>
        <v>1440</v>
      </c>
      <c r="J16">
        <v>1.3841000000000001</v>
      </c>
      <c r="K16">
        <f t="shared" si="0"/>
        <v>1993.1040000000003</v>
      </c>
    </row>
    <row r="17" spans="1:11" x14ac:dyDescent="0.25">
      <c r="A17" t="s">
        <v>16</v>
      </c>
      <c r="B17">
        <v>128</v>
      </c>
      <c r="C17">
        <v>32</v>
      </c>
      <c r="D17">
        <v>2048</v>
      </c>
      <c r="E17">
        <v>4</v>
      </c>
      <c r="F17">
        <v>2</v>
      </c>
      <c r="G17">
        <v>8</v>
      </c>
      <c r="H17">
        <v>64</v>
      </c>
      <c r="I17">
        <f>B17+C17+D17/32+(E17+F17+G17)*96+H17</f>
        <v>1632</v>
      </c>
      <c r="J17">
        <v>1.3825259999999999</v>
      </c>
      <c r="K17">
        <f t="shared" si="0"/>
        <v>2256.282432</v>
      </c>
    </row>
    <row r="18" spans="1:11" x14ac:dyDescent="0.25">
      <c r="A18" t="s">
        <v>17</v>
      </c>
      <c r="B18">
        <v>128</v>
      </c>
      <c r="C18">
        <v>32</v>
      </c>
      <c r="D18">
        <v>2048</v>
      </c>
      <c r="E18">
        <v>8</v>
      </c>
      <c r="F18">
        <v>2</v>
      </c>
      <c r="G18">
        <v>8</v>
      </c>
      <c r="H18">
        <v>64</v>
      </c>
      <c r="I18">
        <f>B18+C18+D18/32+(E18+F18+G18)*96+H18</f>
        <v>2016</v>
      </c>
      <c r="J18">
        <v>1.3814219999999999</v>
      </c>
      <c r="K18">
        <f t="shared" si="0"/>
        <v>2784.9467519999998</v>
      </c>
    </row>
    <row r="19" spans="1:11" x14ac:dyDescent="0.25">
      <c r="A19" t="s">
        <v>18</v>
      </c>
      <c r="B19">
        <v>128</v>
      </c>
      <c r="C19">
        <v>32</v>
      </c>
      <c r="D19">
        <v>2048</v>
      </c>
      <c r="E19">
        <v>8</v>
      </c>
      <c r="F19">
        <v>2</v>
      </c>
      <c r="G19">
        <v>8</v>
      </c>
      <c r="H19">
        <v>32</v>
      </c>
      <c r="I19">
        <f>B19+C19+D19/32+(E19+F19+G19)*96+H19</f>
        <v>1984</v>
      </c>
      <c r="J19">
        <v>1.3886940000000001</v>
      </c>
      <c r="K19">
        <f t="shared" si="0"/>
        <v>2755.1688960000001</v>
      </c>
    </row>
    <row r="20" spans="1:11" x14ac:dyDescent="0.25">
      <c r="A20" t="s">
        <v>19</v>
      </c>
      <c r="B20">
        <v>64</v>
      </c>
      <c r="C20">
        <v>32</v>
      </c>
      <c r="D20">
        <v>2048</v>
      </c>
      <c r="E20">
        <v>2</v>
      </c>
      <c r="F20">
        <v>2</v>
      </c>
      <c r="G20">
        <v>8</v>
      </c>
      <c r="H20">
        <v>64</v>
      </c>
      <c r="I20">
        <f>B20+C20+D20/32+(E20+F20+G20)*96+H20</f>
        <v>1376</v>
      </c>
      <c r="J20">
        <v>10.276465999999999</v>
      </c>
      <c r="K20">
        <f t="shared" si="0"/>
        <v>14140.417215999998</v>
      </c>
    </row>
    <row r="21" spans="1:11" x14ac:dyDescent="0.25">
      <c r="A21" t="s">
        <v>20</v>
      </c>
      <c r="B21">
        <v>128</v>
      </c>
      <c r="C21">
        <v>32</v>
      </c>
      <c r="D21">
        <v>2048</v>
      </c>
      <c r="E21">
        <v>2</v>
      </c>
      <c r="F21">
        <v>2</v>
      </c>
      <c r="G21">
        <v>8</v>
      </c>
      <c r="H21">
        <v>64</v>
      </c>
      <c r="I21">
        <f>B21+C21+D21/32+(E21+F21+G21)*96+H21</f>
        <v>1440</v>
      </c>
      <c r="J21">
        <v>10.276674999999999</v>
      </c>
      <c r="K21">
        <f t="shared" si="0"/>
        <v>14798.411999999998</v>
      </c>
    </row>
    <row r="22" spans="1:11" x14ac:dyDescent="0.25">
      <c r="A22" t="s">
        <v>21</v>
      </c>
      <c r="B22">
        <v>128</v>
      </c>
      <c r="C22">
        <v>32</v>
      </c>
      <c r="D22">
        <v>4096</v>
      </c>
      <c r="E22">
        <v>2</v>
      </c>
      <c r="F22">
        <v>2</v>
      </c>
      <c r="G22">
        <v>8</v>
      </c>
      <c r="H22">
        <v>64</v>
      </c>
      <c r="I22">
        <f>B22+C22+D22/32+(E22+F22+G22)*96+H22</f>
        <v>1504</v>
      </c>
      <c r="J22">
        <v>10.269899000000001</v>
      </c>
      <c r="K22">
        <f t="shared" si="0"/>
        <v>15445.928096000001</v>
      </c>
    </row>
    <row r="23" spans="1:11" x14ac:dyDescent="0.25">
      <c r="A23" t="s">
        <v>22</v>
      </c>
      <c r="B23">
        <v>128</v>
      </c>
      <c r="C23">
        <v>32</v>
      </c>
      <c r="D23">
        <v>4096</v>
      </c>
      <c r="E23">
        <v>4</v>
      </c>
      <c r="F23">
        <v>2</v>
      </c>
      <c r="G23">
        <v>8</v>
      </c>
      <c r="H23">
        <v>64</v>
      </c>
      <c r="I23">
        <f>B23+C23+D23/32+(E23+F23+G23)*96+H23</f>
        <v>1696</v>
      </c>
      <c r="J23">
        <v>10.269425</v>
      </c>
      <c r="K23">
        <f t="shared" si="0"/>
        <v>17416.944800000001</v>
      </c>
    </row>
    <row r="24" spans="1:11" x14ac:dyDescent="0.25">
      <c r="A24" t="s">
        <v>23</v>
      </c>
      <c r="B24">
        <v>128</v>
      </c>
      <c r="C24">
        <v>32</v>
      </c>
      <c r="D24">
        <v>4096</v>
      </c>
      <c r="E24">
        <v>4</v>
      </c>
      <c r="F24">
        <v>2</v>
      </c>
      <c r="G24">
        <v>8</v>
      </c>
      <c r="H24">
        <v>128</v>
      </c>
      <c r="I24">
        <f>B24+C24+D24/32+(E24+F24+G24)*96+H24</f>
        <v>1760</v>
      </c>
      <c r="J24">
        <v>6.8019730000000003</v>
      </c>
      <c r="K24">
        <f t="shared" si="0"/>
        <v>11971.47248</v>
      </c>
    </row>
    <row r="25" spans="1:11" x14ac:dyDescent="0.25">
      <c r="A25" t="s">
        <v>24</v>
      </c>
      <c r="B25">
        <v>64</v>
      </c>
      <c r="C25">
        <v>32</v>
      </c>
      <c r="D25">
        <v>2048</v>
      </c>
      <c r="E25">
        <v>2</v>
      </c>
      <c r="F25">
        <v>2</v>
      </c>
      <c r="G25">
        <v>8</v>
      </c>
      <c r="H25">
        <v>64</v>
      </c>
      <c r="I25">
        <f>B25+C25+D25/32+(E25+F25+G25)*96+H25</f>
        <v>1376</v>
      </c>
      <c r="J25">
        <v>3.4952700000000001</v>
      </c>
      <c r="K25">
        <f t="shared" si="0"/>
        <v>4809.4915200000005</v>
      </c>
    </row>
    <row r="26" spans="1:11" x14ac:dyDescent="0.25">
      <c r="A26" t="s">
        <v>25</v>
      </c>
      <c r="B26">
        <v>128</v>
      </c>
      <c r="C26">
        <v>32</v>
      </c>
      <c r="D26">
        <v>2048</v>
      </c>
      <c r="E26">
        <v>2</v>
      </c>
      <c r="F26">
        <v>2</v>
      </c>
      <c r="G26">
        <v>8</v>
      </c>
      <c r="H26">
        <v>64</v>
      </c>
      <c r="I26">
        <f>B26+C26+D26/32+(E26+F26+G26)*96+H26</f>
        <v>1440</v>
      </c>
      <c r="J26">
        <v>3.4952700000000001</v>
      </c>
      <c r="K26">
        <f t="shared" si="0"/>
        <v>5033.1887999999999</v>
      </c>
    </row>
    <row r="27" spans="1:11" x14ac:dyDescent="0.25">
      <c r="A27" t="s">
        <v>26</v>
      </c>
      <c r="B27">
        <v>128</v>
      </c>
      <c r="C27">
        <v>32</v>
      </c>
      <c r="D27">
        <v>4096</v>
      </c>
      <c r="E27">
        <v>2</v>
      </c>
      <c r="F27">
        <v>2</v>
      </c>
      <c r="G27">
        <v>8</v>
      </c>
      <c r="H27">
        <v>64</v>
      </c>
      <c r="I27">
        <f>B27+C27+D27/32+(E27+F27+G27)*96+H27</f>
        <v>1504</v>
      </c>
      <c r="J27">
        <v>3.4986329999999999</v>
      </c>
      <c r="K27">
        <f t="shared" si="0"/>
        <v>5261.9440319999994</v>
      </c>
    </row>
    <row r="28" spans="1:11" x14ac:dyDescent="0.25">
      <c r="A28" t="s">
        <v>27</v>
      </c>
      <c r="B28">
        <v>128</v>
      </c>
      <c r="C28">
        <v>32</v>
      </c>
      <c r="D28">
        <v>4096</v>
      </c>
      <c r="E28">
        <v>4</v>
      </c>
      <c r="F28">
        <v>2</v>
      </c>
      <c r="G28">
        <v>8</v>
      </c>
      <c r="H28">
        <v>64</v>
      </c>
      <c r="I28">
        <f>B28+C28+D28/32+(E28+F28+G28)*96+H28</f>
        <v>1696</v>
      </c>
      <c r="J28">
        <v>3.4986329999999999</v>
      </c>
      <c r="K28">
        <f t="shared" si="0"/>
        <v>5933.681568</v>
      </c>
    </row>
    <row r="29" spans="1:11" x14ac:dyDescent="0.25">
      <c r="A29" t="s">
        <v>28</v>
      </c>
      <c r="B29">
        <v>128</v>
      </c>
      <c r="C29">
        <v>32</v>
      </c>
      <c r="D29">
        <v>4096</v>
      </c>
      <c r="E29">
        <v>4</v>
      </c>
      <c r="F29">
        <v>2</v>
      </c>
      <c r="G29">
        <v>8</v>
      </c>
      <c r="H29">
        <v>128</v>
      </c>
      <c r="I29">
        <f>B29+C29+D29/32+(E29+F29+G29)*96+H29</f>
        <v>1760</v>
      </c>
      <c r="J29">
        <v>2.5770029999999999</v>
      </c>
      <c r="K29">
        <f t="shared" si="0"/>
        <v>4535.5252799999998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2020-12-04T15:05:17Z</dcterms:modified>
</cp:coreProperties>
</file>