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lde/Documents/KNP/Masterthese/"/>
    </mc:Choice>
  </mc:AlternateContent>
  <xr:revisionPtr revIDLastSave="0" documentId="8_{59C4F15A-EB11-B346-908C-9FEBAE452734}" xr6:coauthVersionLast="36" xr6:coauthVersionMax="36" xr10:uidLastSave="{00000000-0000-0000-0000-000000000000}"/>
  <bookViews>
    <workbookView xWindow="0" yWindow="0" windowWidth="28800" windowHeight="18000" xr2:uid="{91E2E2E2-7D3B-2C47-B502-AA0AFD7C816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17" i="1"/>
  <c r="K88" i="1" s="1"/>
  <c r="R86" i="1"/>
  <c r="R74" i="1"/>
  <c r="R34" i="1"/>
  <c r="R17" i="1"/>
  <c r="R88" i="1" s="1"/>
  <c r="Q86" i="1"/>
  <c r="Q74" i="1"/>
  <c r="Q34" i="1"/>
  <c r="Q17" i="1"/>
  <c r="Q88" i="1" s="1"/>
  <c r="P86" i="1"/>
  <c r="P74" i="1"/>
  <c r="P34" i="1"/>
  <c r="P17" i="1"/>
  <c r="P88" i="1" s="1"/>
  <c r="O86" i="1"/>
  <c r="O74" i="1"/>
  <c r="O34" i="1"/>
  <c r="O17" i="1"/>
  <c r="O88" i="1" s="1"/>
  <c r="N86" i="1"/>
  <c r="N74" i="1"/>
  <c r="N34" i="1"/>
  <c r="N17" i="1"/>
  <c r="N88" i="1" s="1"/>
  <c r="M86" i="1"/>
  <c r="M74" i="1"/>
  <c r="M34" i="1"/>
  <c r="M17" i="1"/>
  <c r="M88" i="1" s="1"/>
  <c r="L86" i="1"/>
  <c r="L74" i="1"/>
  <c r="L34" i="1"/>
  <c r="L17" i="1"/>
  <c r="L88" i="1" s="1"/>
  <c r="K86" i="1"/>
  <c r="K74" i="1"/>
  <c r="J88" i="1" l="1"/>
  <c r="J86" i="1"/>
  <c r="J74" i="1"/>
  <c r="J34" i="1"/>
  <c r="J17" i="1"/>
  <c r="I88" i="1"/>
  <c r="I86" i="1"/>
  <c r="I74" i="1"/>
  <c r="I34" i="1"/>
  <c r="I17" i="1"/>
  <c r="H88" i="1"/>
  <c r="H86" i="1"/>
  <c r="H74" i="1"/>
  <c r="H34" i="1"/>
  <c r="H17" i="1"/>
  <c r="G88" i="1"/>
  <c r="G86" i="1"/>
  <c r="G74" i="1"/>
  <c r="G34" i="1"/>
  <c r="G17" i="1"/>
  <c r="F88" i="1"/>
  <c r="F86" i="1"/>
  <c r="F74" i="1"/>
  <c r="F34" i="1"/>
  <c r="F17" i="1"/>
  <c r="E88" i="1"/>
  <c r="E86" i="1"/>
  <c r="E74" i="1"/>
  <c r="E34" i="1"/>
  <c r="E17" i="1"/>
  <c r="D88" i="1"/>
  <c r="D86" i="1"/>
  <c r="D74" i="1"/>
  <c r="D34" i="1"/>
  <c r="D17" i="1"/>
  <c r="C74" i="1"/>
  <c r="C88" i="1" s="1"/>
  <c r="C86" i="1"/>
  <c r="C34" i="1"/>
  <c r="C17" i="1"/>
  <c r="B74" i="1"/>
  <c r="B88" i="1" s="1"/>
  <c r="B86" i="1"/>
  <c r="B34" i="1"/>
  <c r="B17" i="1"/>
</calcChain>
</file>

<file path=xl/sharedStrings.xml><?xml version="1.0" encoding="utf-8"?>
<sst xmlns="http://schemas.openxmlformats.org/spreadsheetml/2006/main" count="219" uniqueCount="124">
  <si>
    <t xml:space="preserve">1.2 </t>
  </si>
  <si>
    <t xml:space="preserve">1.1 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</si>
  <si>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</si>
  <si>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</si>
  <si>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</si>
  <si>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</si>
  <si>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</si>
  <si>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</si>
  <si>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</si>
  <si>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</si>
  <si>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</si>
  <si>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</si>
  <si>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</si>
  <si>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 xml:space="preserve">Totaal 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</si>
  <si>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</si>
  <si>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</si>
  <si>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</si>
  <si>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</si>
  <si>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</si>
  <si>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</si>
  <si>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</si>
  <si>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</si>
  <si>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</si>
  <si>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</si>
  <si>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</si>
  <si>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</si>
  <si>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</si>
  <si>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</si>
  <si>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</si>
  <si>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3.3A</t>
  </si>
  <si>
    <t>3.3B</t>
  </si>
  <si>
    <t>3.3C</t>
  </si>
  <si>
    <t>3.3D</t>
  </si>
  <si>
    <t>3.3E</t>
  </si>
  <si>
    <t>3.4A</t>
  </si>
  <si>
    <t>3.4B</t>
  </si>
  <si>
    <t>3.5A</t>
  </si>
  <si>
    <t>3.5B</t>
  </si>
  <si>
    <t>3.6A</t>
  </si>
  <si>
    <t>3.6B</t>
  </si>
  <si>
    <t>3.7A</t>
  </si>
  <si>
    <t>3.7B</t>
  </si>
  <si>
    <t>3.8A</t>
  </si>
  <si>
    <t>3.8B</t>
  </si>
  <si>
    <t>3.9</t>
  </si>
  <si>
    <t>3.10</t>
  </si>
  <si>
    <t>3.11</t>
  </si>
  <si>
    <t>3.12</t>
  </si>
  <si>
    <t>3.13</t>
  </si>
  <si>
    <t>3.14</t>
  </si>
  <si>
    <t>3.15A</t>
  </si>
  <si>
    <t>3.15B</t>
  </si>
  <si>
    <t>3.16A</t>
  </si>
  <si>
    <t>3.16B</t>
  </si>
  <si>
    <t>3.17A</t>
  </si>
  <si>
    <t>3.17B</t>
  </si>
  <si>
    <t>3.17C</t>
  </si>
  <si>
    <t>3.17D</t>
  </si>
  <si>
    <t>3.17E</t>
  </si>
  <si>
    <t>3.18</t>
  </si>
  <si>
    <t>4.1</t>
  </si>
  <si>
    <t>4.2</t>
  </si>
  <si>
    <t>4.3</t>
  </si>
  <si>
    <t>4.4</t>
  </si>
  <si>
    <t>4.5</t>
  </si>
  <si>
    <t>4.6</t>
  </si>
  <si>
    <t>1.6A</t>
  </si>
  <si>
    <t>3A</t>
  </si>
  <si>
    <t>3B</t>
  </si>
  <si>
    <t>3C</t>
  </si>
  <si>
    <t>3C1</t>
  </si>
  <si>
    <t>3.19</t>
  </si>
  <si>
    <t>3.20</t>
  </si>
  <si>
    <t>3.21</t>
  </si>
  <si>
    <t>MDS UPDRS SCOREBLAD</t>
  </si>
  <si>
    <t>Totaal deel IV</t>
  </si>
  <si>
    <t>Totaal deel I</t>
  </si>
  <si>
    <t>Totaal deel II</t>
  </si>
  <si>
    <t>Totaal deel III</t>
  </si>
  <si>
    <t>0127-130</t>
  </si>
  <si>
    <t>Ja</t>
  </si>
  <si>
    <t>Patiënt</t>
  </si>
  <si>
    <t>Nee</t>
  </si>
  <si>
    <t>0124-127</t>
  </si>
  <si>
    <t>3 uur</t>
  </si>
  <si>
    <t>0122-125</t>
  </si>
  <si>
    <t>2 uur 20 min.</t>
  </si>
  <si>
    <t>0119-122</t>
  </si>
  <si>
    <t>off</t>
  </si>
  <si>
    <t>0117-120</t>
  </si>
  <si>
    <t>2 uur 45 min.</t>
  </si>
  <si>
    <t>0116-119</t>
  </si>
  <si>
    <t>6 uur</t>
  </si>
  <si>
    <t>0114-117</t>
  </si>
  <si>
    <t>n.v.t.</t>
  </si>
  <si>
    <t>0112-115</t>
  </si>
  <si>
    <t>5 uur</t>
  </si>
  <si>
    <t>0110-113</t>
  </si>
  <si>
    <t>0126-129</t>
  </si>
  <si>
    <t>On</t>
  </si>
  <si>
    <t>0125-128</t>
  </si>
  <si>
    <t>2 uur</t>
  </si>
  <si>
    <t>0123-126</t>
  </si>
  <si>
    <t>0121-124</t>
  </si>
  <si>
    <t>Off</t>
  </si>
  <si>
    <t>0118-121</t>
  </si>
  <si>
    <t>4,5 uur</t>
  </si>
  <si>
    <t>0115-118</t>
  </si>
  <si>
    <t xml:space="preserve">Ja </t>
  </si>
  <si>
    <t>0,5 uur</t>
  </si>
  <si>
    <t>0113-116</t>
  </si>
  <si>
    <t>11:45u</t>
  </si>
  <si>
    <t>0111-114</t>
  </si>
  <si>
    <t>Pt + verzorger</t>
  </si>
  <si>
    <t>10:00u</t>
  </si>
  <si>
    <t>On (tijdens scan)</t>
  </si>
  <si>
    <t>2,5 uur</t>
  </si>
  <si>
    <t>1,5 uur</t>
  </si>
  <si>
    <t>28 min.</t>
  </si>
  <si>
    <t>15 min.</t>
  </si>
  <si>
    <t>Deel 1: Non-Motor Aspects of Experiences of Daily Living (nM-EDL)</t>
  </si>
  <si>
    <t>Deel II: Motor Aspects of Experiences of Daily Living (M-EDL)</t>
  </si>
  <si>
    <t>Deel III: Motor sections</t>
  </si>
  <si>
    <t>Deel IV: Complications of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</si>
</sst>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8E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2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D8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6D44-053F-8844-8020-B3CEA2F0DF1F}">
  <dimension ref="A1:R88"/>
  <sheetViews>
    <sheetView tabSelected="1" zoomScale="118" workbookViewId="0">
      <selection activeCell="E99" sqref="E99"/>
    </sheetView>
  </sheetViews>
  <sheetFormatPr baseColWidth="10" defaultRowHeight="16" x14ac:dyDescent="0.2"/>
  <cols>
    <col min="1" max="1" width="22.33203125" bestFit="1" customWidth="1"/>
  </cols>
  <sheetData>
    <row r="1" spans="1:18" x14ac:dyDescent="0.2">
      <c r="A1" s="1" t="s">
        <v>74</v>
      </c>
      <c r="B1" s="1" t="s">
        <v>79</v>
      </c>
      <c r="C1" s="1" t="s">
        <v>83</v>
      </c>
      <c r="D1" s="1" t="s">
        <v>85</v>
      </c>
      <c r="E1" s="1" t="s">
        <v>87</v>
      </c>
      <c r="F1" s="1" t="s">
        <v>89</v>
      </c>
      <c r="G1" s="1" t="s">
        <v>91</v>
      </c>
      <c r="H1" s="1" t="s">
        <v>93</v>
      </c>
      <c r="I1" s="1" t="s">
        <v>95</v>
      </c>
      <c r="J1" s="1" t="s">
        <v>97</v>
      </c>
      <c r="K1" s="1" t="s">
        <v>98</v>
      </c>
      <c r="L1" s="1" t="s">
        <v>100</v>
      </c>
      <c r="M1" s="1" t="s">
        <v>102</v>
      </c>
      <c r="N1" s="1" t="s">
        <v>103</v>
      </c>
      <c r="O1" s="1" t="s">
        <v>105</v>
      </c>
      <c r="P1" s="1" t="s">
        <v>107</v>
      </c>
      <c r="Q1" s="1" t="s">
        <v>110</v>
      </c>
      <c r="R1" s="1" t="s">
        <v>112</v>
      </c>
    </row>
    <row r="3" spans="1:18" x14ac:dyDescent="0.2">
      <c r="A3" s="2" t="s">
        <v>120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">
      <c r="A4" t="s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2</v>
      </c>
      <c r="J4">
        <v>0</v>
      </c>
      <c r="K4">
        <v>2</v>
      </c>
      <c r="L4">
        <v>1</v>
      </c>
      <c r="M4">
        <v>2</v>
      </c>
      <c r="N4">
        <v>2</v>
      </c>
      <c r="O4">
        <v>1</v>
      </c>
      <c r="P4">
        <v>1</v>
      </c>
      <c r="Q4">
        <v>0</v>
      </c>
      <c r="R4">
        <v>2</v>
      </c>
    </row>
    <row r="5" spans="1:18" x14ac:dyDescent="0.2">
      <c r="A5" t="s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</row>
    <row r="7" spans="1:18" x14ac:dyDescent="0.2">
      <c r="A7" t="s">
        <v>3</v>
      </c>
      <c r="B7">
        <v>0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6</v>
      </c>
      <c r="B10">
        <v>3</v>
      </c>
      <c r="C10">
        <v>3</v>
      </c>
      <c r="D10">
        <v>3</v>
      </c>
      <c r="E10">
        <v>0</v>
      </c>
      <c r="F10">
        <v>2</v>
      </c>
      <c r="G10">
        <v>2</v>
      </c>
      <c r="H10">
        <v>1</v>
      </c>
      <c r="I10">
        <v>2</v>
      </c>
      <c r="J10">
        <v>1</v>
      </c>
      <c r="K10">
        <v>0</v>
      </c>
      <c r="L10">
        <v>1</v>
      </c>
      <c r="M10">
        <v>0</v>
      </c>
      <c r="N10">
        <v>2</v>
      </c>
      <c r="O10">
        <v>1</v>
      </c>
      <c r="P10">
        <v>1</v>
      </c>
      <c r="Q10">
        <v>3</v>
      </c>
      <c r="R10">
        <v>1</v>
      </c>
    </row>
    <row r="11" spans="1:18" x14ac:dyDescent="0.2">
      <c r="A11" t="s">
        <v>7</v>
      </c>
      <c r="B11">
        <v>0</v>
      </c>
      <c r="C11">
        <v>2</v>
      </c>
      <c r="D11">
        <v>2</v>
      </c>
      <c r="E11">
        <v>1</v>
      </c>
      <c r="F11">
        <v>1</v>
      </c>
      <c r="G11">
        <v>2</v>
      </c>
      <c r="H11">
        <v>0</v>
      </c>
      <c r="I11">
        <v>0</v>
      </c>
      <c r="J11">
        <v>2</v>
      </c>
      <c r="K11">
        <v>2</v>
      </c>
      <c r="L11">
        <v>2</v>
      </c>
      <c r="M11">
        <v>1</v>
      </c>
      <c r="N11">
        <v>2</v>
      </c>
      <c r="O11">
        <v>2</v>
      </c>
      <c r="P11">
        <v>2</v>
      </c>
      <c r="Q11">
        <v>0</v>
      </c>
      <c r="R11">
        <v>1</v>
      </c>
    </row>
    <row r="12" spans="1:18" x14ac:dyDescent="0.2">
      <c r="A12" t="s">
        <v>8</v>
      </c>
      <c r="B12">
        <v>0</v>
      </c>
      <c r="C12">
        <v>1</v>
      </c>
      <c r="D12">
        <v>0</v>
      </c>
      <c r="E12">
        <v>0</v>
      </c>
      <c r="F12">
        <v>1</v>
      </c>
      <c r="G12">
        <v>3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2</v>
      </c>
      <c r="O12">
        <v>1</v>
      </c>
      <c r="P12">
        <v>3</v>
      </c>
      <c r="Q12">
        <v>1</v>
      </c>
      <c r="R12">
        <v>0</v>
      </c>
    </row>
    <row r="13" spans="1:18" x14ac:dyDescent="0.2">
      <c r="A13" t="s">
        <v>9</v>
      </c>
      <c r="B13">
        <v>0</v>
      </c>
      <c r="C13">
        <v>2</v>
      </c>
      <c r="D13">
        <v>0</v>
      </c>
      <c r="E13">
        <v>0</v>
      </c>
      <c r="F13">
        <v>1</v>
      </c>
      <c r="G13">
        <v>2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2</v>
      </c>
    </row>
    <row r="14" spans="1:18" x14ac:dyDescent="0.2">
      <c r="A14" t="s">
        <v>10</v>
      </c>
      <c r="B14">
        <v>0</v>
      </c>
      <c r="C14">
        <v>1</v>
      </c>
      <c r="D14">
        <v>1</v>
      </c>
      <c r="E14">
        <v>0</v>
      </c>
      <c r="F14">
        <v>0</v>
      </c>
      <c r="G14">
        <v>3</v>
      </c>
      <c r="H14">
        <v>1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</row>
    <row r="15" spans="1:18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</row>
    <row r="16" spans="1:18" x14ac:dyDescent="0.2">
      <c r="A16" t="s">
        <v>12</v>
      </c>
      <c r="B16">
        <v>1</v>
      </c>
      <c r="C16">
        <v>1</v>
      </c>
      <c r="D16">
        <v>2</v>
      </c>
      <c r="E16">
        <v>1</v>
      </c>
      <c r="F16">
        <v>1</v>
      </c>
      <c r="G16">
        <v>2</v>
      </c>
      <c r="H16">
        <v>0</v>
      </c>
      <c r="I16">
        <v>1</v>
      </c>
      <c r="J16">
        <v>1</v>
      </c>
      <c r="K16">
        <v>0</v>
      </c>
      <c r="L16">
        <v>4</v>
      </c>
      <c r="M16">
        <v>1</v>
      </c>
      <c r="N16">
        <v>1</v>
      </c>
      <c r="O16">
        <v>0</v>
      </c>
      <c r="P16">
        <v>2</v>
      </c>
      <c r="Q16">
        <v>1</v>
      </c>
      <c r="R16">
        <v>1</v>
      </c>
    </row>
    <row r="17" spans="1:18" x14ac:dyDescent="0.2">
      <c r="A17" s="4" t="s">
        <v>76</v>
      </c>
      <c r="B17" s="4">
        <f>SUM(B4:B16)</f>
        <v>4</v>
      </c>
      <c r="C17" s="4">
        <f>SUM(C4:C16)</f>
        <v>13</v>
      </c>
      <c r="D17" s="4">
        <f>SUM(D4:D16)</f>
        <v>11</v>
      </c>
      <c r="E17" s="4">
        <f>SUM(E4:E16)</f>
        <v>4</v>
      </c>
      <c r="F17" s="4">
        <f>SUM(F4:F16)</f>
        <v>10</v>
      </c>
      <c r="G17" s="4">
        <f>SUM(G4:G16)</f>
        <v>16</v>
      </c>
      <c r="H17" s="4">
        <f>SUM(H4:H16)</f>
        <v>3</v>
      </c>
      <c r="I17" s="4">
        <f>SUM(I4:I16)</f>
        <v>8</v>
      </c>
      <c r="J17" s="4">
        <f>SUM(J4:J16)</f>
        <v>6</v>
      </c>
      <c r="K17" s="4">
        <f>SUM(K4:K16)</f>
        <v>11</v>
      </c>
      <c r="L17" s="4">
        <f>SUM(L4:L16)</f>
        <v>13</v>
      </c>
      <c r="M17" s="4">
        <f>SUM(M4:M16)</f>
        <v>9</v>
      </c>
      <c r="N17" s="4">
        <f>SUM(N4:N16)</f>
        <v>10</v>
      </c>
      <c r="O17" s="4">
        <f>SUM(O4:O16)</f>
        <v>5</v>
      </c>
      <c r="P17" s="4">
        <f>SUM(P4:P16)</f>
        <v>13</v>
      </c>
      <c r="Q17" s="4">
        <f>SUM(Q4:Q16)</f>
        <v>7</v>
      </c>
      <c r="R17" s="4">
        <f>SUM(R4:R16)</f>
        <v>9</v>
      </c>
    </row>
    <row r="18" spans="1:18" x14ac:dyDescent="0.2">
      <c r="A18" t="s">
        <v>66</v>
      </c>
      <c r="B18" s="5" t="s">
        <v>81</v>
      </c>
      <c r="C18" s="9" t="s">
        <v>113</v>
      </c>
      <c r="D18" s="5" t="s">
        <v>81</v>
      </c>
      <c r="E18" s="5" t="s">
        <v>81</v>
      </c>
      <c r="F18" s="5" t="s">
        <v>81</v>
      </c>
      <c r="G18" s="5" t="s">
        <v>81</v>
      </c>
      <c r="H18" s="9" t="s">
        <v>113</v>
      </c>
      <c r="I18" s="10" t="s">
        <v>113</v>
      </c>
      <c r="J18" s="5" t="s">
        <v>81</v>
      </c>
      <c r="K18" s="5" t="s">
        <v>81</v>
      </c>
      <c r="L18" s="5" t="s">
        <v>81</v>
      </c>
      <c r="M18" s="5" t="s">
        <v>81</v>
      </c>
      <c r="N18" s="5" t="s">
        <v>81</v>
      </c>
      <c r="O18" s="6" t="s">
        <v>81</v>
      </c>
      <c r="P18" s="6" t="s">
        <v>81</v>
      </c>
      <c r="Q18" s="6" t="s">
        <v>81</v>
      </c>
      <c r="R18" s="6" t="s">
        <v>113</v>
      </c>
    </row>
    <row r="20" spans="1:18" x14ac:dyDescent="0.2">
      <c r="A20" s="2" t="s">
        <v>121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t="s">
        <v>14</v>
      </c>
      <c r="B21">
        <v>1</v>
      </c>
      <c r="C21">
        <v>1</v>
      </c>
      <c r="D21">
        <v>0</v>
      </c>
      <c r="E21">
        <v>0</v>
      </c>
      <c r="F21">
        <v>2</v>
      </c>
      <c r="G21">
        <v>2</v>
      </c>
      <c r="H21">
        <v>1</v>
      </c>
      <c r="I21">
        <v>0</v>
      </c>
      <c r="J21">
        <v>2</v>
      </c>
      <c r="K21">
        <v>0</v>
      </c>
      <c r="L21">
        <v>2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t="s">
        <v>15</v>
      </c>
      <c r="B22">
        <v>1</v>
      </c>
      <c r="C22">
        <v>4</v>
      </c>
      <c r="D22">
        <v>0</v>
      </c>
      <c r="E22">
        <v>0</v>
      </c>
      <c r="F22">
        <v>0</v>
      </c>
      <c r="G22">
        <v>3</v>
      </c>
      <c r="H22">
        <v>3</v>
      </c>
      <c r="I22">
        <v>2</v>
      </c>
      <c r="J22">
        <v>2</v>
      </c>
      <c r="K22">
        <v>3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1</v>
      </c>
    </row>
    <row r="23" spans="1:18" x14ac:dyDescent="0.2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t="s">
        <v>17</v>
      </c>
      <c r="B24">
        <v>1</v>
      </c>
      <c r="C24">
        <v>2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1</v>
      </c>
      <c r="M24">
        <v>2</v>
      </c>
      <c r="N24">
        <v>1</v>
      </c>
      <c r="O24">
        <v>0</v>
      </c>
      <c r="P24">
        <v>1</v>
      </c>
      <c r="Q24">
        <v>0</v>
      </c>
      <c r="R24">
        <v>2</v>
      </c>
    </row>
    <row r="25" spans="1:18" x14ac:dyDescent="0.2">
      <c r="A25" t="s">
        <v>18</v>
      </c>
      <c r="B25">
        <v>1</v>
      </c>
      <c r="C25">
        <v>2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2</v>
      </c>
    </row>
    <row r="26" spans="1:18" x14ac:dyDescent="0.2">
      <c r="A26" t="s">
        <v>19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2</v>
      </c>
    </row>
    <row r="27" spans="1:18" x14ac:dyDescent="0.2">
      <c r="A27" t="s">
        <v>20</v>
      </c>
      <c r="B27">
        <v>1</v>
      </c>
      <c r="C27">
        <v>4</v>
      </c>
      <c r="D27">
        <v>0</v>
      </c>
      <c r="E27">
        <v>1</v>
      </c>
      <c r="F27">
        <v>2</v>
      </c>
      <c r="G27">
        <v>3</v>
      </c>
      <c r="H27">
        <v>1</v>
      </c>
      <c r="I27">
        <v>1</v>
      </c>
      <c r="J27">
        <v>3</v>
      </c>
      <c r="K27">
        <v>3</v>
      </c>
      <c r="L27">
        <v>1</v>
      </c>
      <c r="M27">
        <v>2</v>
      </c>
      <c r="N27">
        <v>0</v>
      </c>
      <c r="O27">
        <v>0</v>
      </c>
      <c r="P27">
        <v>1</v>
      </c>
      <c r="Q27">
        <v>0</v>
      </c>
      <c r="R27">
        <v>1</v>
      </c>
    </row>
    <row r="28" spans="1:18" x14ac:dyDescent="0.2">
      <c r="A28" t="s">
        <v>21</v>
      </c>
      <c r="B28">
        <v>1</v>
      </c>
      <c r="C28">
        <v>4</v>
      </c>
      <c r="D28">
        <v>0</v>
      </c>
      <c r="E28">
        <v>0</v>
      </c>
      <c r="F28">
        <v>2</v>
      </c>
      <c r="G28">
        <v>0</v>
      </c>
      <c r="H28">
        <v>1</v>
      </c>
      <c r="I28">
        <v>0</v>
      </c>
      <c r="J28">
        <v>1</v>
      </c>
      <c r="K28">
        <v>0</v>
      </c>
      <c r="L28">
        <v>2</v>
      </c>
      <c r="M28">
        <v>1</v>
      </c>
      <c r="N28">
        <v>2</v>
      </c>
      <c r="O28">
        <v>0</v>
      </c>
      <c r="P28">
        <v>1</v>
      </c>
      <c r="Q28">
        <v>0</v>
      </c>
      <c r="R28">
        <v>1</v>
      </c>
    </row>
    <row r="29" spans="1:18" x14ac:dyDescent="0.2">
      <c r="A29" t="s">
        <v>22</v>
      </c>
      <c r="B29">
        <v>1</v>
      </c>
      <c r="C29">
        <v>2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0</v>
      </c>
      <c r="O29">
        <v>1</v>
      </c>
      <c r="P29">
        <v>1</v>
      </c>
      <c r="Q29">
        <v>1</v>
      </c>
      <c r="R29">
        <v>2</v>
      </c>
    </row>
    <row r="30" spans="1:18" x14ac:dyDescent="0.2">
      <c r="A30" t="s">
        <v>23</v>
      </c>
      <c r="B30">
        <v>1</v>
      </c>
      <c r="C30">
        <v>1</v>
      </c>
      <c r="D30">
        <v>0</v>
      </c>
      <c r="E30">
        <v>2</v>
      </c>
      <c r="F30">
        <v>2</v>
      </c>
      <c r="G30">
        <v>0</v>
      </c>
      <c r="H30">
        <v>0</v>
      </c>
      <c r="I30">
        <v>1</v>
      </c>
      <c r="J30">
        <v>0</v>
      </c>
      <c r="K30">
        <v>0</v>
      </c>
      <c r="L30">
        <v>3</v>
      </c>
      <c r="M30">
        <v>1</v>
      </c>
      <c r="N30">
        <v>3</v>
      </c>
      <c r="O30">
        <v>2</v>
      </c>
      <c r="P30">
        <v>1</v>
      </c>
      <c r="Q30">
        <v>1</v>
      </c>
      <c r="R30">
        <v>1</v>
      </c>
    </row>
    <row r="31" spans="1:18" x14ac:dyDescent="0.2">
      <c r="A31" t="s">
        <v>24</v>
      </c>
      <c r="B31">
        <v>1</v>
      </c>
      <c r="C31">
        <v>3</v>
      </c>
      <c r="D31">
        <v>0</v>
      </c>
      <c r="E31">
        <v>1</v>
      </c>
      <c r="F31">
        <v>1</v>
      </c>
      <c r="G31">
        <v>2</v>
      </c>
      <c r="H31">
        <v>0</v>
      </c>
      <c r="I31">
        <v>0</v>
      </c>
      <c r="J31">
        <v>3</v>
      </c>
      <c r="K31">
        <v>2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</row>
    <row r="32" spans="1:18" x14ac:dyDescent="0.2">
      <c r="A32" t="s">
        <v>25</v>
      </c>
      <c r="B32">
        <v>2</v>
      </c>
      <c r="C32">
        <v>3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3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</row>
    <row r="33" spans="1:18" x14ac:dyDescent="0.2">
      <c r="A33" t="s">
        <v>26</v>
      </c>
      <c r="B33">
        <v>3</v>
      </c>
      <c r="C33">
        <v>3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2</v>
      </c>
    </row>
    <row r="34" spans="1:18" x14ac:dyDescent="0.2">
      <c r="A34" s="4" t="s">
        <v>77</v>
      </c>
      <c r="B34" s="4">
        <f>SUM(B21:B33)</f>
        <v>15</v>
      </c>
      <c r="C34" s="4">
        <f>SUM(C21:C33)</f>
        <v>30</v>
      </c>
      <c r="D34" s="4">
        <f>SUM(D21:D33)</f>
        <v>0</v>
      </c>
      <c r="E34" s="4">
        <f>SUM(E21:E33)</f>
        <v>5</v>
      </c>
      <c r="F34" s="4">
        <f>SUM(F21:F33)</f>
        <v>12</v>
      </c>
      <c r="G34" s="4">
        <f>SUM(G21:G33)</f>
        <v>15</v>
      </c>
      <c r="H34" s="4">
        <f>SUM(H21:H33)</f>
        <v>11</v>
      </c>
      <c r="I34" s="4">
        <f>SUM(I21:I33)</f>
        <v>9</v>
      </c>
      <c r="J34" s="4">
        <f>SUM(J21:J33)</f>
        <v>16</v>
      </c>
      <c r="K34" s="4">
        <f>SUM(K21:K33)</f>
        <v>16</v>
      </c>
      <c r="L34" s="4">
        <f>SUM(L21:L33)</f>
        <v>15</v>
      </c>
      <c r="M34" s="4">
        <f>SUM(M21:M33)</f>
        <v>15</v>
      </c>
      <c r="N34" s="4">
        <f>SUM(N21:N33)</f>
        <v>6</v>
      </c>
      <c r="O34" s="4">
        <f>SUM(O21:O33)</f>
        <v>4</v>
      </c>
      <c r="P34" s="4">
        <f>SUM(P21:P33)</f>
        <v>10</v>
      </c>
      <c r="Q34" s="4">
        <f>SUM(Q21:Q33)</f>
        <v>2</v>
      </c>
      <c r="R34" s="4">
        <f>SUM(R21:R33)</f>
        <v>16</v>
      </c>
    </row>
    <row r="35" spans="1:18" x14ac:dyDescent="0.2">
      <c r="A35" t="s">
        <v>67</v>
      </c>
      <c r="B35" s="6" t="s">
        <v>80</v>
      </c>
      <c r="C35" s="6" t="s">
        <v>80</v>
      </c>
      <c r="D35" s="6" t="s">
        <v>80</v>
      </c>
      <c r="E35" s="6" t="s">
        <v>80</v>
      </c>
      <c r="F35" s="6" t="s">
        <v>80</v>
      </c>
      <c r="G35" s="6" t="s">
        <v>80</v>
      </c>
      <c r="H35" s="6" t="s">
        <v>80</v>
      </c>
      <c r="I35" s="6" t="s">
        <v>80</v>
      </c>
      <c r="J35" s="6" t="s">
        <v>80</v>
      </c>
      <c r="K35" s="6" t="s">
        <v>80</v>
      </c>
      <c r="L35" s="6" t="s">
        <v>80</v>
      </c>
      <c r="M35" s="6" t="s">
        <v>80</v>
      </c>
      <c r="N35" s="6" t="s">
        <v>80</v>
      </c>
      <c r="O35" s="6" t="s">
        <v>80</v>
      </c>
      <c r="P35" s="6" t="s">
        <v>80</v>
      </c>
      <c r="Q35" s="6" t="s">
        <v>80</v>
      </c>
      <c r="R35" s="6" t="s">
        <v>80</v>
      </c>
    </row>
    <row r="36" spans="1:18" x14ac:dyDescent="0.2">
      <c r="A36" t="s">
        <v>68</v>
      </c>
      <c r="B36" s="6" t="s">
        <v>99</v>
      </c>
      <c r="C36" s="6" t="s">
        <v>99</v>
      </c>
      <c r="D36" s="6" t="s">
        <v>99</v>
      </c>
      <c r="E36" s="6" t="s">
        <v>88</v>
      </c>
      <c r="F36" s="6" t="s">
        <v>99</v>
      </c>
      <c r="G36" s="6" t="s">
        <v>99</v>
      </c>
      <c r="H36" s="6" t="s">
        <v>99</v>
      </c>
      <c r="I36" s="6" t="s">
        <v>99</v>
      </c>
      <c r="J36" s="9" t="s">
        <v>115</v>
      </c>
      <c r="K36" s="6" t="s">
        <v>99</v>
      </c>
      <c r="L36" s="6" t="s">
        <v>99</v>
      </c>
      <c r="M36" s="6" t="s">
        <v>99</v>
      </c>
      <c r="N36" s="6" t="s">
        <v>104</v>
      </c>
      <c r="O36" s="6" t="s">
        <v>104</v>
      </c>
      <c r="P36" s="6" t="s">
        <v>99</v>
      </c>
      <c r="Q36" s="6" t="s">
        <v>99</v>
      </c>
      <c r="R36" s="6" t="s">
        <v>99</v>
      </c>
    </row>
    <row r="37" spans="1:18" x14ac:dyDescent="0.2">
      <c r="A37" t="s">
        <v>69</v>
      </c>
      <c r="B37" s="6" t="s">
        <v>80</v>
      </c>
      <c r="C37" s="6" t="s">
        <v>80</v>
      </c>
      <c r="D37" s="6" t="s">
        <v>80</v>
      </c>
      <c r="E37" s="6" t="s">
        <v>80</v>
      </c>
      <c r="F37" s="6" t="s">
        <v>80</v>
      </c>
      <c r="G37" s="6" t="s">
        <v>80</v>
      </c>
      <c r="H37" s="6" t="s">
        <v>82</v>
      </c>
      <c r="I37" s="6" t="s">
        <v>80</v>
      </c>
      <c r="J37" s="6" t="s">
        <v>80</v>
      </c>
      <c r="K37" s="6" t="s">
        <v>80</v>
      </c>
      <c r="L37" s="6" t="s">
        <v>80</v>
      </c>
      <c r="M37" s="6" t="s">
        <v>80</v>
      </c>
      <c r="N37" s="6" t="s">
        <v>82</v>
      </c>
      <c r="O37" s="6" t="s">
        <v>80</v>
      </c>
      <c r="P37" s="6" t="s">
        <v>108</v>
      </c>
      <c r="Q37" s="6" t="s">
        <v>80</v>
      </c>
      <c r="R37" s="6" t="s">
        <v>80</v>
      </c>
    </row>
    <row r="38" spans="1:18" x14ac:dyDescent="0.2">
      <c r="A38" t="s">
        <v>70</v>
      </c>
      <c r="B38" s="6" t="s">
        <v>118</v>
      </c>
      <c r="C38" s="6" t="s">
        <v>84</v>
      </c>
      <c r="D38" s="6" t="s">
        <v>86</v>
      </c>
      <c r="E38" s="6" t="s">
        <v>119</v>
      </c>
      <c r="F38" s="6" t="s">
        <v>90</v>
      </c>
      <c r="G38" s="6" t="s">
        <v>92</v>
      </c>
      <c r="H38" s="6" t="s">
        <v>94</v>
      </c>
      <c r="I38" s="6" t="s">
        <v>96</v>
      </c>
      <c r="J38" s="6" t="s">
        <v>116</v>
      </c>
      <c r="K38" s="6" t="s">
        <v>117</v>
      </c>
      <c r="L38" s="8" t="s">
        <v>101</v>
      </c>
      <c r="M38" s="6" t="s">
        <v>101</v>
      </c>
      <c r="N38" s="6" t="s">
        <v>94</v>
      </c>
      <c r="O38" s="6" t="s">
        <v>106</v>
      </c>
      <c r="P38" s="6" t="s">
        <v>109</v>
      </c>
      <c r="Q38" s="8" t="s">
        <v>111</v>
      </c>
      <c r="R38" s="6" t="s">
        <v>114</v>
      </c>
    </row>
    <row r="40" spans="1:18" x14ac:dyDescent="0.2">
      <c r="A40" s="2" t="s">
        <v>122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">
      <c r="A41" t="s">
        <v>27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2</v>
      </c>
      <c r="K41">
        <v>1</v>
      </c>
      <c r="L41">
        <v>1</v>
      </c>
      <c r="M41">
        <v>3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">
      <c r="A42" t="s">
        <v>28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2</v>
      </c>
      <c r="I42">
        <v>1</v>
      </c>
      <c r="J42">
        <v>2</v>
      </c>
      <c r="K42">
        <v>2</v>
      </c>
      <c r="L42">
        <v>1</v>
      </c>
      <c r="M42">
        <v>2</v>
      </c>
      <c r="N42">
        <v>1</v>
      </c>
      <c r="O42">
        <v>0</v>
      </c>
      <c r="P42">
        <v>1</v>
      </c>
      <c r="Q42">
        <v>0</v>
      </c>
      <c r="R42">
        <v>1</v>
      </c>
    </row>
    <row r="43" spans="1:18" x14ac:dyDescent="0.2">
      <c r="A43" t="s">
        <v>29</v>
      </c>
      <c r="B43">
        <v>0</v>
      </c>
      <c r="C43">
        <v>3</v>
      </c>
      <c r="D43">
        <v>1</v>
      </c>
      <c r="E43">
        <v>0</v>
      </c>
      <c r="F43">
        <v>1</v>
      </c>
      <c r="G43">
        <v>0</v>
      </c>
      <c r="H43">
        <v>3</v>
      </c>
      <c r="I43">
        <v>1</v>
      </c>
      <c r="J43">
        <v>3</v>
      </c>
      <c r="K43">
        <v>3</v>
      </c>
      <c r="L43">
        <v>0</v>
      </c>
      <c r="M43">
        <v>3</v>
      </c>
      <c r="N43">
        <v>0</v>
      </c>
      <c r="O43">
        <v>0</v>
      </c>
      <c r="P43">
        <v>1</v>
      </c>
      <c r="Q43">
        <v>0</v>
      </c>
      <c r="R43">
        <v>1</v>
      </c>
    </row>
    <row r="44" spans="1:18" x14ac:dyDescent="0.2">
      <c r="A44" t="s">
        <v>30</v>
      </c>
      <c r="B44">
        <v>0</v>
      </c>
      <c r="C44">
        <v>2</v>
      </c>
      <c r="D44">
        <v>0</v>
      </c>
      <c r="E44">
        <v>0</v>
      </c>
      <c r="F44">
        <v>2</v>
      </c>
      <c r="G44">
        <v>0</v>
      </c>
      <c r="H44">
        <v>2</v>
      </c>
      <c r="I44">
        <v>2</v>
      </c>
      <c r="J44">
        <v>2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 x14ac:dyDescent="0.2">
      <c r="A45" t="s">
        <v>31</v>
      </c>
      <c r="B45">
        <v>1</v>
      </c>
      <c r="C45">
        <v>2</v>
      </c>
      <c r="D45">
        <v>2</v>
      </c>
      <c r="E45">
        <v>0</v>
      </c>
      <c r="F45">
        <v>2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1</v>
      </c>
    </row>
    <row r="46" spans="1:18" x14ac:dyDescent="0.2">
      <c r="A46" t="s">
        <v>32</v>
      </c>
      <c r="B46">
        <v>0</v>
      </c>
      <c r="C46">
        <v>3</v>
      </c>
      <c r="D46">
        <v>1</v>
      </c>
      <c r="E46">
        <v>1</v>
      </c>
      <c r="F46">
        <v>3</v>
      </c>
      <c r="G46">
        <v>2</v>
      </c>
      <c r="H46">
        <v>3</v>
      </c>
      <c r="I46">
        <v>2</v>
      </c>
      <c r="J46">
        <v>4</v>
      </c>
      <c r="K46">
        <v>1</v>
      </c>
      <c r="L46">
        <v>0</v>
      </c>
      <c r="M46">
        <v>4</v>
      </c>
      <c r="N46">
        <v>1</v>
      </c>
      <c r="O46">
        <v>0</v>
      </c>
      <c r="P46">
        <v>2</v>
      </c>
      <c r="Q46">
        <v>0</v>
      </c>
      <c r="R46">
        <v>3</v>
      </c>
    </row>
    <row r="47" spans="1:18" x14ac:dyDescent="0.2">
      <c r="A47" t="s">
        <v>33</v>
      </c>
      <c r="B47">
        <v>0</v>
      </c>
      <c r="C47">
        <v>3</v>
      </c>
      <c r="D47">
        <v>2</v>
      </c>
      <c r="E47">
        <v>1</v>
      </c>
      <c r="F47">
        <v>3</v>
      </c>
      <c r="G47">
        <v>1</v>
      </c>
      <c r="H47">
        <v>2</v>
      </c>
      <c r="I47">
        <v>1</v>
      </c>
      <c r="J47">
        <v>3</v>
      </c>
      <c r="K47">
        <v>1</v>
      </c>
      <c r="L47">
        <v>0</v>
      </c>
      <c r="M47">
        <v>4</v>
      </c>
      <c r="N47">
        <v>1</v>
      </c>
      <c r="O47">
        <v>0</v>
      </c>
      <c r="P47">
        <v>3</v>
      </c>
      <c r="Q47">
        <v>1</v>
      </c>
      <c r="R47">
        <v>3</v>
      </c>
    </row>
    <row r="48" spans="1:18" x14ac:dyDescent="0.2">
      <c r="A48" t="s">
        <v>34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2</v>
      </c>
      <c r="J48">
        <v>2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1</v>
      </c>
    </row>
    <row r="49" spans="1:18" x14ac:dyDescent="0.2">
      <c r="A49" t="s">
        <v>35</v>
      </c>
      <c r="B49">
        <v>0</v>
      </c>
      <c r="C49">
        <v>2</v>
      </c>
      <c r="D49">
        <v>2</v>
      </c>
      <c r="E49">
        <v>0</v>
      </c>
      <c r="F49">
        <v>1</v>
      </c>
      <c r="G49">
        <v>2</v>
      </c>
      <c r="H49">
        <v>1</v>
      </c>
      <c r="I49">
        <v>1</v>
      </c>
      <c r="J49">
        <v>2</v>
      </c>
      <c r="K49">
        <v>1</v>
      </c>
      <c r="L49">
        <v>2</v>
      </c>
      <c r="M49">
        <v>0</v>
      </c>
      <c r="N49">
        <v>2</v>
      </c>
      <c r="O49">
        <v>2</v>
      </c>
      <c r="P49">
        <v>0</v>
      </c>
      <c r="Q49">
        <v>1</v>
      </c>
      <c r="R49">
        <v>1</v>
      </c>
    </row>
    <row r="50" spans="1:18" x14ac:dyDescent="0.2">
      <c r="A50" t="s">
        <v>36</v>
      </c>
      <c r="B50">
        <v>0</v>
      </c>
      <c r="C50">
        <v>2</v>
      </c>
      <c r="D50">
        <v>0</v>
      </c>
      <c r="E50">
        <v>0</v>
      </c>
      <c r="F50">
        <v>1</v>
      </c>
      <c r="G50">
        <v>1</v>
      </c>
      <c r="H50">
        <v>2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</row>
    <row r="51" spans="1:18" x14ac:dyDescent="0.2">
      <c r="A51" t="s">
        <v>37</v>
      </c>
      <c r="B51">
        <v>0</v>
      </c>
      <c r="C51">
        <v>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2</v>
      </c>
      <c r="P51">
        <v>1</v>
      </c>
      <c r="Q51">
        <v>1</v>
      </c>
      <c r="R51">
        <v>1</v>
      </c>
    </row>
    <row r="52" spans="1:18" x14ac:dyDescent="0.2">
      <c r="A52" t="s">
        <v>38</v>
      </c>
      <c r="B52">
        <v>1</v>
      </c>
      <c r="C52">
        <v>3</v>
      </c>
      <c r="D52">
        <v>1</v>
      </c>
      <c r="E52">
        <v>0</v>
      </c>
      <c r="F52">
        <v>1</v>
      </c>
      <c r="G52">
        <v>1</v>
      </c>
      <c r="H52">
        <v>1</v>
      </c>
      <c r="I52">
        <v>3</v>
      </c>
      <c r="J52">
        <v>1</v>
      </c>
      <c r="K52">
        <v>2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</row>
    <row r="53" spans="1:18" x14ac:dyDescent="0.2">
      <c r="A53" t="s">
        <v>39</v>
      </c>
      <c r="B53">
        <v>2</v>
      </c>
      <c r="C53">
        <v>3</v>
      </c>
      <c r="D53">
        <v>1</v>
      </c>
      <c r="E53">
        <v>0</v>
      </c>
      <c r="F53">
        <v>1</v>
      </c>
      <c r="G53">
        <v>2</v>
      </c>
      <c r="H53">
        <v>1</v>
      </c>
      <c r="I53">
        <v>2</v>
      </c>
      <c r="J53">
        <v>1</v>
      </c>
      <c r="K53">
        <v>1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</row>
    <row r="54" spans="1:18" x14ac:dyDescent="0.2">
      <c r="A54" t="s">
        <v>40</v>
      </c>
      <c r="B54">
        <v>1</v>
      </c>
      <c r="C54">
        <v>3</v>
      </c>
      <c r="D54">
        <v>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2</v>
      </c>
    </row>
    <row r="55" spans="1:18" x14ac:dyDescent="0.2">
      <c r="A55" t="s">
        <v>41</v>
      </c>
      <c r="B55">
        <v>2</v>
      </c>
      <c r="C55">
        <v>3</v>
      </c>
      <c r="D55">
        <v>1</v>
      </c>
      <c r="E55">
        <v>2</v>
      </c>
      <c r="F55">
        <v>2</v>
      </c>
      <c r="G55">
        <v>1</v>
      </c>
      <c r="H55">
        <v>0</v>
      </c>
      <c r="I55">
        <v>1</v>
      </c>
      <c r="J55">
        <v>1</v>
      </c>
      <c r="K55">
        <v>2</v>
      </c>
      <c r="L55">
        <v>1</v>
      </c>
      <c r="M55">
        <v>2</v>
      </c>
      <c r="N55">
        <v>3</v>
      </c>
      <c r="O55">
        <v>1</v>
      </c>
      <c r="P55">
        <v>1</v>
      </c>
      <c r="Q55">
        <v>0</v>
      </c>
      <c r="R55">
        <v>1</v>
      </c>
    </row>
    <row r="56" spans="1:18" x14ac:dyDescent="0.2">
      <c r="A56" t="s">
        <v>42</v>
      </c>
      <c r="B56">
        <v>1</v>
      </c>
      <c r="C56">
        <v>2</v>
      </c>
      <c r="D56">
        <v>1</v>
      </c>
      <c r="E56">
        <v>0</v>
      </c>
      <c r="F56">
        <v>1</v>
      </c>
      <c r="G56">
        <v>0</v>
      </c>
      <c r="H56">
        <v>0</v>
      </c>
      <c r="I56">
        <v>1</v>
      </c>
      <c r="J56">
        <v>3</v>
      </c>
      <c r="K56">
        <v>1</v>
      </c>
      <c r="L56">
        <v>0</v>
      </c>
      <c r="M56">
        <v>2</v>
      </c>
      <c r="N56">
        <v>1</v>
      </c>
      <c r="O56">
        <v>0</v>
      </c>
      <c r="P56">
        <v>1</v>
      </c>
      <c r="Q56">
        <v>0</v>
      </c>
      <c r="R56">
        <v>2</v>
      </c>
    </row>
    <row r="57" spans="1:18" x14ac:dyDescent="0.2">
      <c r="A57" t="s">
        <v>43</v>
      </c>
      <c r="B57">
        <v>0</v>
      </c>
      <c r="C57">
        <v>2</v>
      </c>
      <c r="D57">
        <v>2</v>
      </c>
      <c r="E57">
        <v>1</v>
      </c>
      <c r="F57">
        <v>2</v>
      </c>
      <c r="G57">
        <v>1</v>
      </c>
      <c r="H57">
        <v>1</v>
      </c>
      <c r="I57">
        <v>1</v>
      </c>
      <c r="J57">
        <v>2</v>
      </c>
      <c r="K57" s="7">
        <v>1</v>
      </c>
      <c r="L57">
        <v>0</v>
      </c>
      <c r="M57">
        <v>2</v>
      </c>
      <c r="N57">
        <v>2</v>
      </c>
      <c r="O57">
        <v>1</v>
      </c>
      <c r="P57">
        <v>2</v>
      </c>
      <c r="Q57">
        <v>1</v>
      </c>
      <c r="R57">
        <v>2</v>
      </c>
    </row>
    <row r="58" spans="1:18" x14ac:dyDescent="0.2">
      <c r="A58" t="s">
        <v>44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t="s">
        <v>45</v>
      </c>
      <c r="B59">
        <v>1</v>
      </c>
      <c r="C59">
        <v>2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2</v>
      </c>
      <c r="Q59">
        <v>1</v>
      </c>
      <c r="R59">
        <v>1</v>
      </c>
    </row>
    <row r="60" spans="1:18" x14ac:dyDescent="0.2">
      <c r="A60" t="s">
        <v>46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t="s">
        <v>47</v>
      </c>
      <c r="B61">
        <v>0</v>
      </c>
      <c r="C61">
        <v>2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3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 t="s">
        <v>48</v>
      </c>
      <c r="B62">
        <v>1</v>
      </c>
      <c r="C62">
        <v>2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2</v>
      </c>
      <c r="K62">
        <v>1</v>
      </c>
      <c r="L62">
        <v>0</v>
      </c>
      <c r="M62">
        <v>2</v>
      </c>
      <c r="N62">
        <v>0</v>
      </c>
      <c r="O62">
        <v>0</v>
      </c>
      <c r="P62">
        <v>1</v>
      </c>
      <c r="Q62">
        <v>0</v>
      </c>
      <c r="R62">
        <v>2</v>
      </c>
    </row>
    <row r="63" spans="1:18" x14ac:dyDescent="0.2">
      <c r="A63" t="s">
        <v>49</v>
      </c>
      <c r="B63">
        <v>1</v>
      </c>
      <c r="C63">
        <v>2</v>
      </c>
      <c r="D63">
        <v>1</v>
      </c>
      <c r="E63">
        <v>2</v>
      </c>
      <c r="F63">
        <v>0</v>
      </c>
      <c r="G63">
        <v>2</v>
      </c>
      <c r="H63">
        <v>1</v>
      </c>
      <c r="I63">
        <v>1</v>
      </c>
      <c r="J63">
        <v>3</v>
      </c>
      <c r="K63">
        <v>2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2</v>
      </c>
    </row>
    <row r="64" spans="1:18" x14ac:dyDescent="0.2">
      <c r="A64" t="s">
        <v>50</v>
      </c>
      <c r="B64">
        <v>2</v>
      </c>
      <c r="C64">
        <v>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</row>
    <row r="65" spans="1:18" x14ac:dyDescent="0.2">
      <c r="A65" t="s">
        <v>51</v>
      </c>
      <c r="B65">
        <v>2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2</v>
      </c>
      <c r="O65">
        <v>3</v>
      </c>
      <c r="P65">
        <v>0</v>
      </c>
      <c r="Q65">
        <v>1</v>
      </c>
      <c r="R65">
        <v>1</v>
      </c>
    </row>
    <row r="66" spans="1:18" x14ac:dyDescent="0.2">
      <c r="A66" t="s">
        <v>52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</row>
    <row r="67" spans="1:18" x14ac:dyDescent="0.2">
      <c r="A67" t="s">
        <v>53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3</v>
      </c>
      <c r="O67">
        <v>2</v>
      </c>
      <c r="P67">
        <v>0</v>
      </c>
      <c r="Q67">
        <v>1</v>
      </c>
      <c r="R67">
        <v>1</v>
      </c>
    </row>
    <row r="68" spans="1:18" x14ac:dyDescent="0.2">
      <c r="A68" t="s">
        <v>54</v>
      </c>
      <c r="B68">
        <v>1</v>
      </c>
      <c r="C68">
        <v>1</v>
      </c>
      <c r="D68">
        <v>0</v>
      </c>
      <c r="E68">
        <v>2</v>
      </c>
      <c r="F68">
        <v>2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3</v>
      </c>
    </row>
    <row r="69" spans="1:18" x14ac:dyDescent="0.2">
      <c r="A69" t="s">
        <v>55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  <c r="O69">
        <v>3</v>
      </c>
      <c r="P69">
        <v>0</v>
      </c>
      <c r="Q69">
        <v>0</v>
      </c>
      <c r="R69">
        <v>3</v>
      </c>
    </row>
    <row r="70" spans="1:18" x14ac:dyDescent="0.2">
      <c r="A70" t="s">
        <v>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t="s">
        <v>57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1</v>
      </c>
      <c r="P71">
        <v>0</v>
      </c>
      <c r="Q71">
        <v>0</v>
      </c>
      <c r="R71">
        <v>0</v>
      </c>
    </row>
    <row r="72" spans="1:18" x14ac:dyDescent="0.2">
      <c r="A72" t="s">
        <v>58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">
      <c r="A73" t="s">
        <v>59</v>
      </c>
      <c r="B73">
        <v>1</v>
      </c>
      <c r="C73">
        <v>0</v>
      </c>
      <c r="D73">
        <v>0</v>
      </c>
      <c r="E73">
        <v>2</v>
      </c>
      <c r="F73">
        <v>2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  <c r="N73">
        <v>4</v>
      </c>
      <c r="O73">
        <v>4</v>
      </c>
      <c r="P73">
        <v>0</v>
      </c>
      <c r="Q73">
        <v>0</v>
      </c>
      <c r="R73">
        <v>3</v>
      </c>
    </row>
    <row r="74" spans="1:18" x14ac:dyDescent="0.2">
      <c r="A74" s="4" t="s">
        <v>78</v>
      </c>
      <c r="B74" s="4">
        <f>SUM(B41:B73,B77)</f>
        <v>24</v>
      </c>
      <c r="C74" s="4">
        <f>SUM(C41:C73,C77)</f>
        <v>52</v>
      </c>
      <c r="D74" s="4">
        <f>SUM(D41:D73,D77)</f>
        <v>21</v>
      </c>
      <c r="E74" s="4">
        <f>SUM(E41:E73,E77)</f>
        <v>17</v>
      </c>
      <c r="F74" s="4">
        <f>SUM(F41:F73,F77)</f>
        <v>35</v>
      </c>
      <c r="G74" s="4">
        <f>SUM(G41:G73,G77)</f>
        <v>24</v>
      </c>
      <c r="H74" s="4">
        <f>SUM(H41:H73,H77)</f>
        <v>31</v>
      </c>
      <c r="I74" s="4">
        <f>SUM(I41:I73,I77)</f>
        <v>33</v>
      </c>
      <c r="J74" s="4">
        <f>SUM(J41:J73,J77)</f>
        <v>53</v>
      </c>
      <c r="K74" s="4">
        <f>SUM(K41:K73,K77)</f>
        <v>32</v>
      </c>
      <c r="L74" s="4">
        <f>SUM(L41:L73,L77)</f>
        <v>17</v>
      </c>
      <c r="M74" s="4">
        <f>SUM(M41:M73,M77)</f>
        <v>40</v>
      </c>
      <c r="N74" s="4">
        <f>SUM(N41:N73,N77)</f>
        <v>41</v>
      </c>
      <c r="O74" s="4">
        <f>SUM(O41:O73,O77)</f>
        <v>24</v>
      </c>
      <c r="P74" s="4">
        <f>SUM(P41:P73,P77)</f>
        <v>21</v>
      </c>
      <c r="Q74" s="4">
        <f>SUM(Q41:Q73,Q77)</f>
        <v>13</v>
      </c>
      <c r="R74" s="4">
        <f>SUM(R41:R73,R77)</f>
        <v>44</v>
      </c>
    </row>
    <row r="75" spans="1:18" x14ac:dyDescent="0.2">
      <c r="A75" t="s">
        <v>71</v>
      </c>
      <c r="B75" s="6" t="s">
        <v>80</v>
      </c>
      <c r="C75" s="6" t="s">
        <v>82</v>
      </c>
      <c r="D75" s="6" t="s">
        <v>82</v>
      </c>
      <c r="E75" s="6" t="s">
        <v>82</v>
      </c>
      <c r="F75" s="6" t="s">
        <v>80</v>
      </c>
      <c r="G75" s="6" t="s">
        <v>82</v>
      </c>
      <c r="H75" s="6" t="s">
        <v>82</v>
      </c>
      <c r="I75" s="6" t="s">
        <v>82</v>
      </c>
      <c r="J75" s="6" t="s">
        <v>82</v>
      </c>
      <c r="K75" s="6" t="s">
        <v>82</v>
      </c>
      <c r="L75" s="6" t="s">
        <v>80</v>
      </c>
      <c r="M75" s="6" t="s">
        <v>80</v>
      </c>
      <c r="N75" s="6" t="s">
        <v>82</v>
      </c>
      <c r="O75" s="6" t="s">
        <v>82</v>
      </c>
      <c r="P75" s="6" t="s">
        <v>82</v>
      </c>
      <c r="Q75" s="6" t="s">
        <v>82</v>
      </c>
      <c r="R75" s="6" t="s">
        <v>82</v>
      </c>
    </row>
    <row r="76" spans="1:18" x14ac:dyDescent="0.2">
      <c r="A76" t="s">
        <v>72</v>
      </c>
      <c r="B76" s="6" t="s">
        <v>82</v>
      </c>
      <c r="C76" s="6" t="s">
        <v>82</v>
      </c>
      <c r="D76" s="6" t="s">
        <v>82</v>
      </c>
      <c r="E76" s="6" t="s">
        <v>82</v>
      </c>
      <c r="F76" s="6" t="s">
        <v>80</v>
      </c>
      <c r="G76" s="6" t="s">
        <v>82</v>
      </c>
      <c r="H76" s="6" t="s">
        <v>82</v>
      </c>
      <c r="I76" s="6" t="s">
        <v>82</v>
      </c>
      <c r="J76" s="6" t="s">
        <v>82</v>
      </c>
      <c r="K76" s="6" t="s">
        <v>82</v>
      </c>
      <c r="L76" s="6" t="s">
        <v>82</v>
      </c>
      <c r="M76" s="6" t="s">
        <v>80</v>
      </c>
      <c r="N76" s="6" t="s">
        <v>82</v>
      </c>
      <c r="O76" s="6" t="s">
        <v>82</v>
      </c>
      <c r="P76" s="6" t="s">
        <v>82</v>
      </c>
      <c r="Q76" s="6" t="s">
        <v>82</v>
      </c>
      <c r="R76" s="6" t="s">
        <v>82</v>
      </c>
    </row>
    <row r="77" spans="1:18" x14ac:dyDescent="0.2">
      <c r="A77" t="s">
        <v>73</v>
      </c>
      <c r="B77">
        <v>2</v>
      </c>
      <c r="C77">
        <v>3</v>
      </c>
      <c r="D77">
        <v>1</v>
      </c>
      <c r="E77">
        <v>2</v>
      </c>
      <c r="F77">
        <v>2</v>
      </c>
      <c r="G77">
        <v>1</v>
      </c>
      <c r="H77">
        <v>1</v>
      </c>
      <c r="I77">
        <v>2</v>
      </c>
      <c r="J77">
        <v>2</v>
      </c>
      <c r="K77">
        <v>3</v>
      </c>
      <c r="L77">
        <v>1</v>
      </c>
      <c r="M77">
        <v>2</v>
      </c>
      <c r="N77" s="6">
        <v>2</v>
      </c>
      <c r="O77">
        <v>1</v>
      </c>
      <c r="P77">
        <v>1</v>
      </c>
      <c r="Q77">
        <v>1</v>
      </c>
      <c r="R77">
        <v>2</v>
      </c>
    </row>
    <row r="79" spans="1:18" x14ac:dyDescent="0.2">
      <c r="A79" s="2" t="s">
        <v>123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x14ac:dyDescent="0.2">
      <c r="A80" t="s">
        <v>60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2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</row>
    <row r="81" spans="1:18" x14ac:dyDescent="0.2">
      <c r="A81" t="s">
        <v>61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t="s">
        <v>62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2</v>
      </c>
      <c r="M82">
        <v>2</v>
      </c>
      <c r="N82">
        <v>0</v>
      </c>
      <c r="O82">
        <v>4</v>
      </c>
      <c r="P82">
        <v>1</v>
      </c>
      <c r="Q82">
        <v>1</v>
      </c>
      <c r="R82">
        <v>0</v>
      </c>
    </row>
    <row r="83" spans="1:18" x14ac:dyDescent="0.2">
      <c r="A83" t="s">
        <v>63</v>
      </c>
      <c r="B83">
        <v>3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3</v>
      </c>
      <c r="M83">
        <v>2</v>
      </c>
      <c r="N83">
        <v>0</v>
      </c>
      <c r="O83">
        <v>1</v>
      </c>
      <c r="P83">
        <v>1</v>
      </c>
      <c r="Q83">
        <v>1</v>
      </c>
      <c r="R83">
        <v>0</v>
      </c>
    </row>
    <row r="84" spans="1:18" x14ac:dyDescent="0.2">
      <c r="A84" t="s">
        <v>64</v>
      </c>
      <c r="B84">
        <v>1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1</v>
      </c>
      <c r="J84">
        <v>2</v>
      </c>
      <c r="K84">
        <v>0</v>
      </c>
      <c r="L84">
        <v>3</v>
      </c>
      <c r="M84">
        <v>1</v>
      </c>
      <c r="N84">
        <v>0</v>
      </c>
      <c r="O84">
        <v>1</v>
      </c>
      <c r="P84">
        <v>1</v>
      </c>
      <c r="Q84">
        <v>2</v>
      </c>
      <c r="R84">
        <v>1</v>
      </c>
    </row>
    <row r="85" spans="1:18" x14ac:dyDescent="0.2">
      <c r="A85" t="s">
        <v>65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2</v>
      </c>
      <c r="N85">
        <v>1</v>
      </c>
      <c r="O85">
        <v>1</v>
      </c>
      <c r="P85">
        <v>0</v>
      </c>
      <c r="Q85">
        <v>1</v>
      </c>
      <c r="R85">
        <v>0</v>
      </c>
    </row>
    <row r="86" spans="1:18" x14ac:dyDescent="0.2">
      <c r="A86" s="4" t="s">
        <v>75</v>
      </c>
      <c r="B86" s="4">
        <f>SUM(B80:B85)</f>
        <v>7</v>
      </c>
      <c r="C86" s="4">
        <f>SUM(C80:C85)</f>
        <v>2</v>
      </c>
      <c r="D86" s="4">
        <f>SUM(D80:D85)</f>
        <v>1</v>
      </c>
      <c r="E86" s="4">
        <f>SUM(E80:E85)</f>
        <v>4</v>
      </c>
      <c r="F86" s="4">
        <f>SUM(F80:F85)</f>
        <v>3</v>
      </c>
      <c r="G86" s="4">
        <f>SUM(G80:G85)</f>
        <v>0</v>
      </c>
      <c r="H86" s="4">
        <f>SUM(H80:H85)</f>
        <v>0</v>
      </c>
      <c r="I86" s="4">
        <f>SUM(I80:I85)</f>
        <v>2</v>
      </c>
      <c r="J86" s="4">
        <f>SUM(J80:J85)</f>
        <v>8</v>
      </c>
      <c r="K86" s="4">
        <f>SUM(K80:K85)</f>
        <v>0</v>
      </c>
      <c r="L86" s="4">
        <f>SUM(L80:L85)</f>
        <v>14</v>
      </c>
      <c r="M86" s="4">
        <f>SUM(M80:M85)</f>
        <v>8</v>
      </c>
      <c r="N86" s="4">
        <f>SUM(N80:N85)</f>
        <v>1</v>
      </c>
      <c r="O86" s="4">
        <f>SUM(O80:O85)</f>
        <v>7</v>
      </c>
      <c r="P86" s="4">
        <f>SUM(P80:P85)</f>
        <v>4</v>
      </c>
      <c r="Q86" s="4">
        <f>SUM(Q80:Q85)</f>
        <v>6</v>
      </c>
      <c r="R86" s="4">
        <f>SUM(R80:R85)</f>
        <v>1</v>
      </c>
    </row>
    <row r="88" spans="1:18" x14ac:dyDescent="0.2">
      <c r="A88" s="11" t="s">
        <v>13</v>
      </c>
      <c r="B88" s="11">
        <f>SUM(B17,B34,B74,B86)</f>
        <v>50</v>
      </c>
      <c r="C88" s="11">
        <f>SUM(C17,C34,C74,C86)</f>
        <v>97</v>
      </c>
      <c r="D88" s="11">
        <f>SUM(D17,D34,D74,D86)</f>
        <v>33</v>
      </c>
      <c r="E88" s="11">
        <f>SUM(E17,E34,E74,E86)</f>
        <v>30</v>
      </c>
      <c r="F88" s="11">
        <f>SUM(F17,F34,F74,F86)</f>
        <v>60</v>
      </c>
      <c r="G88" s="11">
        <f>SUM(G17,G34,G74,G86)</f>
        <v>55</v>
      </c>
      <c r="H88" s="11">
        <f>SUM(H17,H34,H74,H86)</f>
        <v>45</v>
      </c>
      <c r="I88" s="11">
        <f>SUM(I17,I34,I74,I86)</f>
        <v>52</v>
      </c>
      <c r="J88" s="11">
        <f>SUM(J17,J34,J74,J86)</f>
        <v>83</v>
      </c>
      <c r="K88" s="11">
        <f>SUM(K17,K34,K74,K86)</f>
        <v>59</v>
      </c>
      <c r="L88" s="11">
        <f>SUM(L17,L34,L74,L86)</f>
        <v>59</v>
      </c>
      <c r="M88" s="11">
        <f>SUM(M17,M34,M74,M86)</f>
        <v>72</v>
      </c>
      <c r="N88" s="11">
        <f>SUM(N17,N34,N74,N86)</f>
        <v>58</v>
      </c>
      <c r="O88" s="11">
        <f>SUM(O17,O34,O74,O86)</f>
        <v>40</v>
      </c>
      <c r="P88" s="11">
        <f>SUM(P17,P34,P74,P86)</f>
        <v>48</v>
      </c>
      <c r="Q88" s="11">
        <f>SUM(Q17,Q34,Q74,Q86)</f>
        <v>28</v>
      </c>
      <c r="R88" s="11">
        <f>SUM(R17,R34,R74,R86)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Mathilde de Smit</cp:lastModifiedBy>
  <dcterms:created xsi:type="dcterms:W3CDTF">2021-11-10T10:07:14Z</dcterms:created>
  <dcterms:modified xsi:type="dcterms:W3CDTF">2021-11-10T14:57:15Z</dcterms:modified>
</cp:coreProperties>
</file>