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1" sheetId="1" r:id="rId4"/>
    <sheet state="visible" name="P2" sheetId="2" r:id="rId5"/>
    <sheet state="visible" name="P3" sheetId="3" r:id="rId6"/>
    <sheet state="visible" name="P4" sheetId="4" r:id="rId7"/>
    <sheet state="visible" name="P5" sheetId="5" r:id="rId8"/>
    <sheet state="visible" name="Log" sheetId="6" r:id="rId9"/>
  </sheets>
  <definedNames/>
  <calcPr/>
</workbook>
</file>

<file path=xl/sharedStrings.xml><?xml version="1.0" encoding="utf-8"?>
<sst xmlns="http://schemas.openxmlformats.org/spreadsheetml/2006/main" count="150" uniqueCount="62">
  <si>
    <t>Pantheon 1</t>
  </si>
  <si>
    <t>Overall</t>
  </si>
  <si>
    <t>Boss</t>
  </si>
  <si>
    <t>Hits</t>
  </si>
  <si>
    <t>Fights</t>
  </si>
  <si>
    <t>Hit%</t>
  </si>
  <si>
    <t>Win%</t>
  </si>
  <si>
    <t>Runs Killed</t>
  </si>
  <si>
    <t>Vengefly King</t>
  </si>
  <si>
    <t>Gruz Mother</t>
  </si>
  <si>
    <t>False Knight</t>
  </si>
  <si>
    <t>Massive Moss Charger</t>
  </si>
  <si>
    <t>Hornet (Protector)</t>
  </si>
  <si>
    <t>Gorb</t>
  </si>
  <si>
    <t>Dung Defender</t>
  </si>
  <si>
    <t>Soul Warrior</t>
  </si>
  <si>
    <t>Brooding Mawlek</t>
  </si>
  <si>
    <t>Borthers Oro &amp; Mato</t>
  </si>
  <si>
    <t>TOTAL</t>
  </si>
  <si>
    <t>Last 10 Runs</t>
  </si>
  <si>
    <t>Pantheon 2</t>
  </si>
  <si>
    <t>Xero</t>
  </si>
  <si>
    <t>Crystal Guardian</t>
  </si>
  <si>
    <t>Soul Master</t>
  </si>
  <si>
    <t>Oblobbles</t>
  </si>
  <si>
    <t>Mantis Lords</t>
  </si>
  <si>
    <t>Marmu</t>
  </si>
  <si>
    <t>Nosk</t>
  </si>
  <si>
    <t>Flukemarm</t>
  </si>
  <si>
    <t>Broken Vessel</t>
  </si>
  <si>
    <t>Paintmaster Sheo</t>
  </si>
  <si>
    <t>Pantheon 3</t>
  </si>
  <si>
    <t>Hive Knight</t>
  </si>
  <si>
    <t>Elder Hu</t>
  </si>
  <si>
    <t>The Collector</t>
  </si>
  <si>
    <t>God Tamer</t>
  </si>
  <si>
    <t>Troup Master Grimm</t>
  </si>
  <si>
    <t>Galien</t>
  </si>
  <si>
    <t>Grey Prince Zote</t>
  </si>
  <si>
    <t>Uumuu</t>
  </si>
  <si>
    <t>Hornet (Sentinel)</t>
  </si>
  <si>
    <t>Great Nailsage Sly</t>
  </si>
  <si>
    <t>Pantheon 4</t>
  </si>
  <si>
    <t>Enraged Guardian</t>
  </si>
  <si>
    <t>Lost Kin</t>
  </si>
  <si>
    <t>No Eyes</t>
  </si>
  <si>
    <t>Traitor Lord</t>
  </si>
  <si>
    <t>White Defender</t>
  </si>
  <si>
    <t>Failed Champion</t>
  </si>
  <si>
    <t>Markoth</t>
  </si>
  <si>
    <t>Watcher Knights</t>
  </si>
  <si>
    <t>Soul Tyrant</t>
  </si>
  <si>
    <t>Pure Vessel</t>
  </si>
  <si>
    <t>Pantheon 5</t>
  </si>
  <si>
    <t>Sisters of Battle</t>
  </si>
  <si>
    <t>Troupe Master Grim</t>
  </si>
  <si>
    <t>Winged Nosk</t>
  </si>
  <si>
    <t>Nightmare King Grimm</t>
  </si>
  <si>
    <t>Absolute Radiance</t>
  </si>
  <si>
    <t>Run</t>
  </si>
  <si>
    <t>Pantheon</t>
  </si>
  <si>
    <t>Win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</si>
</sst>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Border="1" applyFont="1" applyNumberFormat="1"/>
    <xf borderId="1" fillId="3" fontId="2" numFmtId="0" xfId="0" applyAlignment="1" applyBorder="1" applyFill="1" applyFont="1">
      <alignment readingOrder="0"/>
    </xf>
    <xf borderId="1" fillId="3" fontId="2" numFmtId="164" xfId="0" applyBorder="1" applyFont="1" applyNumberFormat="1"/>
    <xf borderId="1" fillId="2" fontId="2" numFmtId="0" xfId="0" applyBorder="1" applyFont="1"/>
    <xf borderId="1" fillId="2" fontId="2" numFmtId="164" xfId="0" applyBorder="1" applyFont="1" applyNumberFormat="1"/>
    <xf borderId="1" fillId="0" fontId="2" numFmtId="0" xfId="0" applyAlignment="1" applyBorder="1" applyFont="1">
      <alignment readingOrder="0"/>
    </xf>
    <xf borderId="1" fillId="0" fontId="2" numFmtId="164" xfId="0" applyBorder="1" applyFont="1" applyNumberFormat="1"/>
    <xf borderId="1" fillId="3" fontId="2" numFmtId="0" xfId="0" applyAlignment="1" applyBorder="1" applyFont="1">
      <alignment readingOrder="0"/>
    </xf>
    <xf borderId="1" fillId="3" fontId="2" numFmtId="164" xfId="0" applyBorder="1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</dxfs>
  <tableStyles count="6">
    <tableStyle count="2" pivot="0" name="P1-style">
      <tableStyleElement dxfId="1" type="firstRowStripe"/>
      <tableStyleElement dxfId="2" type="secondRowStripe"/>
    </tableStyle>
    <tableStyle count="2" pivot="0" name="P1-style 2">
      <tableStyleElement dxfId="1" type="firstRowStripe"/>
      <tableStyleElement dxfId="2" type="secondRowStripe"/>
    </tableStyle>
    <tableStyle count="2" pivot="0" name="P2-style">
      <tableStyleElement dxfId="1" type="firstRowStripe"/>
      <tableStyleElement dxfId="2" type="secondRowStripe"/>
    </tableStyle>
    <tableStyle count="2" pivot="0" name="P3-style">
      <tableStyleElement dxfId="1" type="firstRowStripe"/>
      <tableStyleElement dxfId="2" type="secondRowStripe"/>
    </tableStyle>
    <tableStyle count="2" pivot="0" name="P4-style">
      <tableStyleElement dxfId="1" type="firstRowStripe"/>
      <tableStyleElement dxfId="2" type="secondRowStripe"/>
    </tableStyle>
    <tableStyle count="3" pivot="0" name="Log-style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F15" displayName="Table_1" 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1-style" showColumnStripes="0" showFirstColumn="1" showLastColumn="1" showRowStripes="1"/>
</table>
</file>

<file path=xl/tables/table2.xml><?xml version="1.0" encoding="utf-8"?>
<table xmlns="http://schemas.openxmlformats.org/spreadsheetml/2006/main" headerRowCount="0" ref="A21:F30" displayName="Table_2" 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1-style 2" showColumnStripes="0" showFirstColumn="1" showLastColumn="1" showRowStripes="1"/>
</table>
</file>

<file path=xl/tables/table3.xml><?xml version="1.0" encoding="utf-8"?>
<table xmlns="http://schemas.openxmlformats.org/spreadsheetml/2006/main" headerRowCount="0" ref="A6:F15" displayName="Table_3" 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2-style" showColumnStripes="0" showFirstColumn="1" showLastColumn="1" showRowStripes="1"/>
</table>
</file>

<file path=xl/tables/table4.xml><?xml version="1.0" encoding="utf-8"?>
<table xmlns="http://schemas.openxmlformats.org/spreadsheetml/2006/main" headerRowCount="0" ref="A6:F15" displayName="Table_4" 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3-style" showColumnStripes="0" showFirstColumn="1" showLastColumn="1" showRowStripes="1"/>
</table>
</file>

<file path=xl/tables/table5.xml><?xml version="1.0" encoding="utf-8"?>
<table xmlns="http://schemas.openxmlformats.org/spreadsheetml/2006/main" headerRowCount="0" ref="A6:F15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4-style" showColumnStripes="0" showFirstColumn="1" showLastColumn="1" showRowStripes="1"/>
</table>
</file>

<file path=xl/tables/table6.xml><?xml version="1.0" encoding="utf-8"?>
<table xmlns="http://schemas.openxmlformats.org/spreadsheetml/2006/main" headerRowCount="0" ref="A1:Z1000" displayName="Table_6" name="Table_6" id="6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Lo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1" t="s">
        <v>0</v>
      </c>
    </row>
    <row r="3">
      <c r="A3" s="1"/>
    </row>
    <row r="4">
      <c r="A4" s="1" t="s">
        <v>1</v>
      </c>
    </row>
    <row r="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A6" s="3" t="s">
        <v>8</v>
      </c>
      <c r="B6" s="3">
        <f>SUMIFS(Log!D:D, Log!C:C, A6, Log!B:B, "P1")</f>
        <v>0</v>
      </c>
      <c r="C6" s="3">
        <f>COUNTIFS(Log!C:C, A6, Log!B:B, "P1")</f>
        <v>0</v>
      </c>
      <c r="D6" s="4">
        <f t="shared" ref="D6:D15" si="1">IF(C6=0, B6, B6/C6)</f>
        <v>0</v>
      </c>
      <c r="E6" s="4">
        <f t="shared" ref="E6:E15" si="2">1-D6</f>
        <v>1</v>
      </c>
      <c r="F6" s="3">
        <v>0.0</v>
      </c>
    </row>
    <row r="7">
      <c r="A7" s="5" t="s">
        <v>9</v>
      </c>
      <c r="B7" s="3">
        <f>SUMIFS(Log!D:D, Log!C:C, A7, Log!B:B, "P1")</f>
        <v>0</v>
      </c>
      <c r="C7" s="3">
        <f>COUNTIFS(Log!C:C, A7, Log!B:B, "P1")</f>
        <v>0</v>
      </c>
      <c r="D7" s="4">
        <f t="shared" si="1"/>
        <v>0</v>
      </c>
      <c r="E7" s="6">
        <f t="shared" si="2"/>
        <v>1</v>
      </c>
      <c r="F7" s="5">
        <v>0.0</v>
      </c>
    </row>
    <row r="8">
      <c r="A8" s="3" t="s">
        <v>10</v>
      </c>
      <c r="B8" s="3">
        <f>SUMIFS(Log!D:D, Log!C:C, A8, Log!B:B, "P1")</f>
        <v>0</v>
      </c>
      <c r="C8" s="3">
        <f>COUNTIFS(Log!C:C, A8, Log!B:B, "P1")</f>
        <v>0</v>
      </c>
      <c r="D8" s="4">
        <f t="shared" si="1"/>
        <v>0</v>
      </c>
      <c r="E8" s="4">
        <f t="shared" si="2"/>
        <v>1</v>
      </c>
      <c r="F8" s="3">
        <v>0.0</v>
      </c>
    </row>
    <row r="9">
      <c r="A9" s="5" t="s">
        <v>11</v>
      </c>
      <c r="B9" s="3">
        <f>SUMIFS(Log!D:D, Log!C:C, A9, Log!B:B, "P1")</f>
        <v>0</v>
      </c>
      <c r="C9" s="3">
        <f>COUNTIFS(Log!C:C, A9, Log!B:B, "P1")</f>
        <v>0</v>
      </c>
      <c r="D9" s="4">
        <f t="shared" si="1"/>
        <v>0</v>
      </c>
      <c r="E9" s="6">
        <f t="shared" si="2"/>
        <v>1</v>
      </c>
      <c r="F9" s="5">
        <v>0.0</v>
      </c>
    </row>
    <row r="10">
      <c r="A10" s="3" t="s">
        <v>12</v>
      </c>
      <c r="B10" s="3">
        <f>SUMIFS(Log!D:D, Log!C:C, A10, Log!B:B, "P1")</f>
        <v>0</v>
      </c>
      <c r="C10" s="3">
        <f>COUNTIFS(Log!C:C, A10, Log!B:B, "P1")</f>
        <v>0</v>
      </c>
      <c r="D10" s="4">
        <f t="shared" si="1"/>
        <v>0</v>
      </c>
      <c r="E10" s="4">
        <f t="shared" si="2"/>
        <v>1</v>
      </c>
      <c r="F10" s="3">
        <v>0.0</v>
      </c>
    </row>
    <row r="11">
      <c r="A11" s="5" t="s">
        <v>13</v>
      </c>
      <c r="B11" s="3">
        <f>SUMIFS(Log!D:D, Log!C:C, A11, Log!B:B, "P1")</f>
        <v>0</v>
      </c>
      <c r="C11" s="3">
        <f>COUNTIFS(Log!C:C, A11, Log!B:B, "P1")</f>
        <v>0</v>
      </c>
      <c r="D11" s="4">
        <f t="shared" si="1"/>
        <v>0</v>
      </c>
      <c r="E11" s="6">
        <f t="shared" si="2"/>
        <v>1</v>
      </c>
      <c r="F11" s="5">
        <v>0.0</v>
      </c>
    </row>
    <row r="12">
      <c r="A12" s="3" t="s">
        <v>14</v>
      </c>
      <c r="B12" s="3">
        <f>SUMIFS(Log!D:D, Log!C:C, A12, Log!B:B, "P1")</f>
        <v>0</v>
      </c>
      <c r="C12" s="3">
        <f>COUNTIFS(Log!C:C, A12, Log!B:B, "P1")</f>
        <v>0</v>
      </c>
      <c r="D12" s="4">
        <f t="shared" si="1"/>
        <v>0</v>
      </c>
      <c r="E12" s="4">
        <f t="shared" si="2"/>
        <v>1</v>
      </c>
      <c r="F12" s="3">
        <v>0.0</v>
      </c>
    </row>
    <row r="13">
      <c r="A13" s="5" t="s">
        <v>15</v>
      </c>
      <c r="B13" s="3">
        <f>SUMIFS(Log!D:D, Log!C:C, A13, Log!B:B, "P1")</f>
        <v>0</v>
      </c>
      <c r="C13" s="3">
        <f>COUNTIFS(Log!C:C, A13, Log!B:B, "P1")</f>
        <v>0</v>
      </c>
      <c r="D13" s="4">
        <f t="shared" si="1"/>
        <v>0</v>
      </c>
      <c r="E13" s="6">
        <f t="shared" si="2"/>
        <v>1</v>
      </c>
      <c r="F13" s="5">
        <v>0.0</v>
      </c>
    </row>
    <row r="14">
      <c r="A14" s="3" t="s">
        <v>16</v>
      </c>
      <c r="B14" s="3">
        <f>SUMIFS(Log!D:D, Log!C:C, A14, Log!B:B, "P1")</f>
        <v>0</v>
      </c>
      <c r="C14" s="3">
        <f>COUNTIFS(Log!C:C, A14, Log!B:B, "P1")</f>
        <v>0</v>
      </c>
      <c r="D14" s="4">
        <f t="shared" si="1"/>
        <v>0</v>
      </c>
      <c r="E14" s="4">
        <f t="shared" si="2"/>
        <v>1</v>
      </c>
      <c r="F14" s="3">
        <v>0.0</v>
      </c>
    </row>
    <row r="15">
      <c r="A15" s="5" t="s">
        <v>17</v>
      </c>
      <c r="B15" s="3">
        <f>SUMIFS(Log!D:D, Log!C:C, A15, Log!B:B, "P1")</f>
        <v>0</v>
      </c>
      <c r="C15" s="3">
        <f>COUNTIFS(Log!C:C, A15, Log!B:B, "P1")</f>
        <v>0</v>
      </c>
      <c r="D15" s="4">
        <f t="shared" si="1"/>
        <v>0</v>
      </c>
      <c r="E15" s="6">
        <f t="shared" si="2"/>
        <v>1</v>
      </c>
      <c r="F15" s="5">
        <v>0.0</v>
      </c>
    </row>
    <row r="16">
      <c r="A16" s="2" t="s">
        <v>18</v>
      </c>
      <c r="B16" s="7">
        <f>sum(B6:B15)</f>
        <v>0</v>
      </c>
      <c r="C16" s="7">
        <f>SUM(C6:C15)</f>
        <v>0</v>
      </c>
      <c r="D16" s="8">
        <f>1-E16</f>
        <v>0</v>
      </c>
      <c r="E16" s="8">
        <f>PRODUCT(E6:E15)</f>
        <v>1</v>
      </c>
      <c r="F16" s="7">
        <f>SUM(F6:F15)</f>
        <v>0</v>
      </c>
    </row>
    <row r="19">
      <c r="A19" s="1" t="s">
        <v>19</v>
      </c>
    </row>
    <row r="20">
      <c r="A20" s="2" t="s">
        <v>2</v>
      </c>
      <c r="B20" s="2" t="s">
        <v>3</v>
      </c>
      <c r="C20" s="2" t="s">
        <v>4</v>
      </c>
      <c r="D20" s="2" t="s">
        <v>5</v>
      </c>
      <c r="E20" s="2" t="s">
        <v>6</v>
      </c>
      <c r="F20" s="2" t="s">
        <v>7</v>
      </c>
    </row>
    <row r="21">
      <c r="A21" s="3" t="s">
        <v>8</v>
      </c>
      <c r="B21" s="3">
        <f>SUMIFS(Log!D:D, Log!C:C, A21, Log!B:B, "P1")</f>
        <v>0</v>
      </c>
      <c r="C21" s="3">
        <f>COUNTIFS(Log!C:C, A21, Log!B:B, "P1")</f>
        <v>0</v>
      </c>
      <c r="D21" s="4">
        <f t="shared" ref="D21:D30" si="3">IF(C21=0, B21, B21/C21)</f>
        <v>0</v>
      </c>
      <c r="E21" s="4">
        <f t="shared" ref="E21:E30" si="4">1-D21</f>
        <v>1</v>
      </c>
      <c r="F21" s="3">
        <v>0.0</v>
      </c>
    </row>
    <row r="22">
      <c r="A22" s="5" t="s">
        <v>9</v>
      </c>
      <c r="B22" s="3">
        <f>SUMIFS(Log!D:D, Log!C:C, A22, Log!B:B, "P1")</f>
        <v>0</v>
      </c>
      <c r="C22" s="3">
        <f>COUNTIFS(Log!C:C, A22, Log!B:B, "P1")</f>
        <v>0</v>
      </c>
      <c r="D22" s="4">
        <f t="shared" si="3"/>
        <v>0</v>
      </c>
      <c r="E22" s="6">
        <f t="shared" si="4"/>
        <v>1</v>
      </c>
      <c r="F22" s="5">
        <v>0.0</v>
      </c>
    </row>
    <row r="23">
      <c r="A23" s="3" t="s">
        <v>10</v>
      </c>
      <c r="B23" s="3">
        <f>SUMIFS(Log!D:D, Log!C:C, A23, Log!B:B, "P1")</f>
        <v>0</v>
      </c>
      <c r="C23" s="3">
        <f>COUNTIFS(Log!C:C, A23, Log!B:B, "P1")</f>
        <v>0</v>
      </c>
      <c r="D23" s="4">
        <f t="shared" si="3"/>
        <v>0</v>
      </c>
      <c r="E23" s="4">
        <f t="shared" si="4"/>
        <v>1</v>
      </c>
      <c r="F23" s="3">
        <v>0.0</v>
      </c>
    </row>
    <row r="24">
      <c r="A24" s="5" t="s">
        <v>11</v>
      </c>
      <c r="B24" s="3">
        <f>SUMIFS(Log!D:D, Log!C:C, A24, Log!B:B, "P1")</f>
        <v>0</v>
      </c>
      <c r="C24" s="3">
        <f>COUNTIFS(Log!C:C, A24, Log!B:B, "P1")</f>
        <v>0</v>
      </c>
      <c r="D24" s="4">
        <f t="shared" si="3"/>
        <v>0</v>
      </c>
      <c r="E24" s="6">
        <f t="shared" si="4"/>
        <v>1</v>
      </c>
      <c r="F24" s="5">
        <v>0.0</v>
      </c>
    </row>
    <row r="25">
      <c r="A25" s="3" t="s">
        <v>12</v>
      </c>
      <c r="B25" s="3">
        <f>SUMIFS(Log!D:D, Log!C:C, A25, Log!B:B, "P1")</f>
        <v>0</v>
      </c>
      <c r="C25" s="3">
        <f>COUNTIFS(Log!C:C, A25, Log!B:B, "P1")</f>
        <v>0</v>
      </c>
      <c r="D25" s="4">
        <f t="shared" si="3"/>
        <v>0</v>
      </c>
      <c r="E25" s="4">
        <f t="shared" si="4"/>
        <v>1</v>
      </c>
      <c r="F25" s="3">
        <v>0.0</v>
      </c>
    </row>
    <row r="26">
      <c r="A26" s="5" t="s">
        <v>13</v>
      </c>
      <c r="B26" s="3">
        <f>SUMIFS(Log!D:D, Log!C:C, A26, Log!B:B, "P1")</f>
        <v>0</v>
      </c>
      <c r="C26" s="3">
        <f>COUNTIFS(Log!C:C, A26, Log!B:B, "P1")</f>
        <v>0</v>
      </c>
      <c r="D26" s="4">
        <f t="shared" si="3"/>
        <v>0</v>
      </c>
      <c r="E26" s="6">
        <f t="shared" si="4"/>
        <v>1</v>
      </c>
      <c r="F26" s="5">
        <v>0.0</v>
      </c>
    </row>
    <row r="27">
      <c r="A27" s="3" t="s">
        <v>14</v>
      </c>
      <c r="B27" s="3">
        <f>SUMIFS(Log!D:D, Log!C:C, A27, Log!B:B, "P1")</f>
        <v>0</v>
      </c>
      <c r="C27" s="3">
        <f>COUNTIFS(Log!C:C, A27, Log!B:B, "P1")</f>
        <v>0</v>
      </c>
      <c r="D27" s="4">
        <f t="shared" si="3"/>
        <v>0</v>
      </c>
      <c r="E27" s="4">
        <f t="shared" si="4"/>
        <v>1</v>
      </c>
      <c r="F27" s="3">
        <v>0.0</v>
      </c>
    </row>
    <row r="28">
      <c r="A28" s="5" t="s">
        <v>15</v>
      </c>
      <c r="B28" s="3">
        <f>SUMIFS(Log!D:D, Log!C:C, A28, Log!B:B, "P1")</f>
        <v>0</v>
      </c>
      <c r="C28" s="3">
        <f>COUNTIFS(Log!C:C, A28, Log!B:B, "P1")</f>
        <v>0</v>
      </c>
      <c r="D28" s="4">
        <f t="shared" si="3"/>
        <v>0</v>
      </c>
      <c r="E28" s="6">
        <f t="shared" si="4"/>
        <v>1</v>
      </c>
      <c r="F28" s="5">
        <v>0.0</v>
      </c>
    </row>
    <row r="29">
      <c r="A29" s="3" t="s">
        <v>16</v>
      </c>
      <c r="B29" s="3">
        <f>SUMIFS(Log!D:D, Log!C:C, A29, Log!B:B, "P1")</f>
        <v>0</v>
      </c>
      <c r="C29" s="3">
        <f>COUNTIFS(Log!C:C, A29, Log!B:B, "P1")</f>
        <v>0</v>
      </c>
      <c r="D29" s="4">
        <f t="shared" si="3"/>
        <v>0</v>
      </c>
      <c r="E29" s="4">
        <f t="shared" si="4"/>
        <v>1</v>
      </c>
      <c r="F29" s="3">
        <v>0.0</v>
      </c>
    </row>
    <row r="30">
      <c r="A30" s="5" t="s">
        <v>17</v>
      </c>
      <c r="B30" s="3">
        <f>SUMIFS(Log!D:D, Log!C:C, A30, Log!B:B, "P1")</f>
        <v>0</v>
      </c>
      <c r="C30" s="3">
        <f>COUNTIFS(Log!C:C, A30, Log!B:B, "P1")</f>
        <v>0</v>
      </c>
      <c r="D30" s="4">
        <f t="shared" si="3"/>
        <v>0</v>
      </c>
      <c r="E30" s="6">
        <f t="shared" si="4"/>
        <v>1</v>
      </c>
      <c r="F30" s="5">
        <v>0.0</v>
      </c>
    </row>
    <row r="31">
      <c r="A31" s="2" t="s">
        <v>18</v>
      </c>
      <c r="B31" s="7">
        <f>sum(B21:B30)</f>
        <v>0</v>
      </c>
      <c r="C31" s="7">
        <f>SUM(C21:C30)</f>
        <v>0</v>
      </c>
      <c r="D31" s="8">
        <f>1-E31</f>
        <v>0</v>
      </c>
      <c r="E31" s="8">
        <f>PRODUCT(E21:E30)</f>
        <v>1</v>
      </c>
      <c r="F31" s="7">
        <f>SUM(F21:F30)</f>
        <v>0</v>
      </c>
    </row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1" t="s">
        <v>20</v>
      </c>
    </row>
    <row r="4">
      <c r="A4" s="1" t="s">
        <v>1</v>
      </c>
    </row>
    <row r="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A6" s="3" t="s">
        <v>21</v>
      </c>
      <c r="B6" s="3">
        <f>SUMIFS(Log!D:D, Log!C:C, A6, Log!B:B, "P2")</f>
        <v>0</v>
      </c>
      <c r="C6" s="3">
        <f>COUNTIFS(Log!C:C, A6, Log!B:B, "P2")</f>
        <v>0</v>
      </c>
      <c r="D6" s="4">
        <f t="shared" ref="D6:D15" si="1">IF(C6=0, B6, B6/C6)</f>
        <v>0</v>
      </c>
      <c r="E6" s="4">
        <f t="shared" ref="E6:E15" si="2">1-D6</f>
        <v>1</v>
      </c>
      <c r="F6" s="3">
        <v>0.0</v>
      </c>
    </row>
    <row r="7">
      <c r="A7" s="5" t="s">
        <v>22</v>
      </c>
      <c r="B7" s="3">
        <f>SUMIFS(Log!D:D, Log!C:C, A7, Log!B:B, "P2")</f>
        <v>0</v>
      </c>
      <c r="C7" s="3">
        <f>COUNTIFS(Log!C:C, A7, Log!B:B, "P2")</f>
        <v>0</v>
      </c>
      <c r="D7" s="4">
        <f t="shared" si="1"/>
        <v>0</v>
      </c>
      <c r="E7" s="6">
        <f t="shared" si="2"/>
        <v>1</v>
      </c>
      <c r="F7" s="5">
        <v>0.0</v>
      </c>
    </row>
    <row r="8">
      <c r="A8" s="3" t="s">
        <v>23</v>
      </c>
      <c r="B8" s="3">
        <f>SUMIFS(Log!D:D, Log!C:C, A8, Log!B:B, "P2")</f>
        <v>0</v>
      </c>
      <c r="C8" s="3">
        <f>COUNTIFS(Log!C:C, A8, Log!B:B, "P2")</f>
        <v>0</v>
      </c>
      <c r="D8" s="4">
        <f t="shared" si="1"/>
        <v>0</v>
      </c>
      <c r="E8" s="4">
        <f t="shared" si="2"/>
        <v>1</v>
      </c>
      <c r="F8" s="3">
        <v>0.0</v>
      </c>
    </row>
    <row r="9">
      <c r="A9" s="5" t="s">
        <v>24</v>
      </c>
      <c r="B9" s="3">
        <f>SUMIFS(Log!D:D, Log!C:C, A9, Log!B:B, "P2")</f>
        <v>0</v>
      </c>
      <c r="C9" s="3">
        <f>COUNTIFS(Log!C:C, A9, Log!B:B, "P2")</f>
        <v>0</v>
      </c>
      <c r="D9" s="4">
        <f t="shared" si="1"/>
        <v>0</v>
      </c>
      <c r="E9" s="6">
        <f t="shared" si="2"/>
        <v>1</v>
      </c>
      <c r="F9" s="5">
        <v>0.0</v>
      </c>
    </row>
    <row r="10">
      <c r="A10" s="3" t="s">
        <v>25</v>
      </c>
      <c r="B10" s="3">
        <f>SUMIFS(Log!D:D, Log!C:C, A10, Log!B:B, "P2")</f>
        <v>0</v>
      </c>
      <c r="C10" s="3">
        <f>COUNTIFS(Log!C:C, A10, Log!B:B, "P2")</f>
        <v>0</v>
      </c>
      <c r="D10" s="4">
        <f t="shared" si="1"/>
        <v>0</v>
      </c>
      <c r="E10" s="4">
        <f t="shared" si="2"/>
        <v>1</v>
      </c>
      <c r="F10" s="3">
        <v>0.0</v>
      </c>
    </row>
    <row r="11">
      <c r="A11" s="5" t="s">
        <v>26</v>
      </c>
      <c r="B11" s="3">
        <f>SUMIFS(Log!D:D, Log!C:C, A11, Log!B:B, "P2")</f>
        <v>0</v>
      </c>
      <c r="C11" s="3">
        <f>COUNTIFS(Log!C:C, A11, Log!B:B, "P2")</f>
        <v>0</v>
      </c>
      <c r="D11" s="4">
        <f t="shared" si="1"/>
        <v>0</v>
      </c>
      <c r="E11" s="6">
        <f t="shared" si="2"/>
        <v>1</v>
      </c>
      <c r="F11" s="5">
        <v>0.0</v>
      </c>
    </row>
    <row r="12">
      <c r="A12" s="3" t="s">
        <v>27</v>
      </c>
      <c r="B12" s="3">
        <f>SUMIFS(Log!D:D, Log!C:C, A12, Log!B:B, "P2")</f>
        <v>0</v>
      </c>
      <c r="C12" s="3">
        <f>COUNTIFS(Log!C:C, A12, Log!B:B, "P2")</f>
        <v>0</v>
      </c>
      <c r="D12" s="4">
        <f t="shared" si="1"/>
        <v>0</v>
      </c>
      <c r="E12" s="4">
        <f t="shared" si="2"/>
        <v>1</v>
      </c>
      <c r="F12" s="3">
        <v>0.0</v>
      </c>
    </row>
    <row r="13">
      <c r="A13" s="5" t="s">
        <v>28</v>
      </c>
      <c r="B13" s="3">
        <f>SUMIFS(Log!D:D, Log!C:C, A13, Log!B:B, "P2")</f>
        <v>0</v>
      </c>
      <c r="C13" s="3">
        <f>COUNTIFS(Log!C:C, A13, Log!B:B, "P2")</f>
        <v>0</v>
      </c>
      <c r="D13" s="4">
        <f t="shared" si="1"/>
        <v>0</v>
      </c>
      <c r="E13" s="6">
        <f t="shared" si="2"/>
        <v>1</v>
      </c>
      <c r="F13" s="5">
        <v>0.0</v>
      </c>
    </row>
    <row r="14">
      <c r="A14" s="3" t="s">
        <v>29</v>
      </c>
      <c r="B14" s="3">
        <f>SUMIFS(Log!D:D, Log!C:C, A14, Log!B:B, "P2")</f>
        <v>0</v>
      </c>
      <c r="C14" s="3">
        <f>COUNTIFS(Log!C:C, A14, Log!B:B, "P2")</f>
        <v>0</v>
      </c>
      <c r="D14" s="4">
        <f t="shared" si="1"/>
        <v>0</v>
      </c>
      <c r="E14" s="4">
        <f t="shared" si="2"/>
        <v>1</v>
      </c>
      <c r="F14" s="3">
        <v>0.0</v>
      </c>
    </row>
    <row r="15">
      <c r="A15" s="5" t="s">
        <v>30</v>
      </c>
      <c r="B15" s="3">
        <f>SUMIFS(Log!D:D, Log!C:C, A15, Log!B:B, "P2")</f>
        <v>0</v>
      </c>
      <c r="C15" s="3">
        <f>COUNTIFS(Log!C:C, A15, Log!B:B, "P2")</f>
        <v>0</v>
      </c>
      <c r="D15" s="4">
        <f t="shared" si="1"/>
        <v>0</v>
      </c>
      <c r="E15" s="6">
        <f t="shared" si="2"/>
        <v>1</v>
      </c>
      <c r="F15" s="5">
        <v>0.0</v>
      </c>
    </row>
    <row r="16">
      <c r="A16" s="2" t="s">
        <v>18</v>
      </c>
      <c r="B16" s="7">
        <f>sum(B6:B15)</f>
        <v>0</v>
      </c>
      <c r="C16" s="7">
        <f>SUM(C6:C15)</f>
        <v>0</v>
      </c>
      <c r="D16" s="8">
        <f>1-E16</f>
        <v>0</v>
      </c>
      <c r="E16" s="8">
        <f>PRODUCT(E6:E15)</f>
        <v>1</v>
      </c>
      <c r="F16" s="7">
        <f>SUM(F6:F15)</f>
        <v>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1" t="s">
        <v>31</v>
      </c>
    </row>
    <row r="4">
      <c r="A4" s="1" t="s">
        <v>1</v>
      </c>
    </row>
    <row r="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A6" s="3" t="s">
        <v>32</v>
      </c>
      <c r="B6" s="3">
        <f>SUMIFS(Log!D:D, Log!C:C, A6, Log!B:B, "P3")</f>
        <v>0</v>
      </c>
      <c r="C6" s="3">
        <f>COUNTIFS(Log!C:C, A6, Log!B:B, "P3")</f>
        <v>0</v>
      </c>
      <c r="D6" s="4">
        <f t="shared" ref="D6:D15" si="1">IF(C6=0, B6, B6/C6)</f>
        <v>0</v>
      </c>
      <c r="E6" s="4">
        <f t="shared" ref="E6:E15" si="2">1-D6</f>
        <v>1</v>
      </c>
      <c r="F6" s="3">
        <v>0.0</v>
      </c>
    </row>
    <row r="7">
      <c r="A7" s="5" t="s">
        <v>33</v>
      </c>
      <c r="B7" s="3">
        <f>SUMIFS(Log!D:D, Log!C:C, A7, Log!B:B, "P3")</f>
        <v>0</v>
      </c>
      <c r="C7" s="3">
        <f>COUNTIFS(Log!C:C, A7, Log!B:B, "P3")</f>
        <v>0</v>
      </c>
      <c r="D7" s="4">
        <f t="shared" si="1"/>
        <v>0</v>
      </c>
      <c r="E7" s="6">
        <f t="shared" si="2"/>
        <v>1</v>
      </c>
      <c r="F7" s="5">
        <v>0.0</v>
      </c>
    </row>
    <row r="8">
      <c r="A8" s="3" t="s">
        <v>34</v>
      </c>
      <c r="B8" s="3">
        <f>SUMIFS(Log!D:D, Log!C:C, A8, Log!B:B, "P3")</f>
        <v>0</v>
      </c>
      <c r="C8" s="3">
        <f>COUNTIFS(Log!C:C, A8, Log!B:B, "P3")</f>
        <v>0</v>
      </c>
      <c r="D8" s="4">
        <f t="shared" si="1"/>
        <v>0</v>
      </c>
      <c r="E8" s="4">
        <f t="shared" si="2"/>
        <v>1</v>
      </c>
      <c r="F8" s="3">
        <v>0.0</v>
      </c>
    </row>
    <row r="9">
      <c r="A9" s="5" t="s">
        <v>35</v>
      </c>
      <c r="B9" s="3">
        <f>SUMIFS(Log!D:D, Log!C:C, A9, Log!B:B, "P3")</f>
        <v>0</v>
      </c>
      <c r="C9" s="3">
        <f>COUNTIFS(Log!C:C, A9, Log!B:B, "P3")</f>
        <v>0</v>
      </c>
      <c r="D9" s="4">
        <f t="shared" si="1"/>
        <v>0</v>
      </c>
      <c r="E9" s="6">
        <f t="shared" si="2"/>
        <v>1</v>
      </c>
      <c r="F9" s="5">
        <v>0.0</v>
      </c>
    </row>
    <row r="10">
      <c r="A10" s="3" t="s">
        <v>36</v>
      </c>
      <c r="B10" s="3">
        <f>SUMIFS(Log!D:D, Log!C:C, A10, Log!B:B, "P3")</f>
        <v>0</v>
      </c>
      <c r="C10" s="3">
        <f>COUNTIFS(Log!C:C, A10, Log!B:B, "P3")</f>
        <v>0</v>
      </c>
      <c r="D10" s="4">
        <f t="shared" si="1"/>
        <v>0</v>
      </c>
      <c r="E10" s="4">
        <f t="shared" si="2"/>
        <v>1</v>
      </c>
      <c r="F10" s="3">
        <v>0.0</v>
      </c>
    </row>
    <row r="11">
      <c r="A11" s="5" t="s">
        <v>37</v>
      </c>
      <c r="B11" s="3">
        <f>SUMIFS(Log!D:D, Log!C:C, A11, Log!B:B, "P3")</f>
        <v>0</v>
      </c>
      <c r="C11" s="3">
        <f>COUNTIFS(Log!C:C, A11, Log!B:B, "P3")</f>
        <v>0</v>
      </c>
      <c r="D11" s="4">
        <f t="shared" si="1"/>
        <v>0</v>
      </c>
      <c r="E11" s="6">
        <f t="shared" si="2"/>
        <v>1</v>
      </c>
      <c r="F11" s="5">
        <v>0.0</v>
      </c>
    </row>
    <row r="12">
      <c r="A12" s="3" t="s">
        <v>38</v>
      </c>
      <c r="B12" s="3">
        <f>SUMIFS(Log!D:D, Log!C:C, A12, Log!B:B, "P3")</f>
        <v>0</v>
      </c>
      <c r="C12" s="3">
        <f>COUNTIFS(Log!C:C, A12, Log!B:B, "P3")</f>
        <v>0</v>
      </c>
      <c r="D12" s="4">
        <f t="shared" si="1"/>
        <v>0</v>
      </c>
      <c r="E12" s="4">
        <f t="shared" si="2"/>
        <v>1</v>
      </c>
      <c r="F12" s="3">
        <v>0.0</v>
      </c>
    </row>
    <row r="13">
      <c r="A13" s="5" t="s">
        <v>39</v>
      </c>
      <c r="B13" s="3">
        <f>SUMIFS(Log!D:D, Log!C:C, A13, Log!B:B, "P3")</f>
        <v>0</v>
      </c>
      <c r="C13" s="3">
        <f>COUNTIFS(Log!C:C, A13, Log!B:B, "P3")</f>
        <v>0</v>
      </c>
      <c r="D13" s="4">
        <f t="shared" si="1"/>
        <v>0</v>
      </c>
      <c r="E13" s="6">
        <f t="shared" si="2"/>
        <v>1</v>
      </c>
      <c r="F13" s="5">
        <v>0.0</v>
      </c>
    </row>
    <row r="14">
      <c r="A14" s="3" t="s">
        <v>40</v>
      </c>
      <c r="B14" s="3">
        <f>SUMIFS(Log!D:D, Log!C:C, A14, Log!B:B, "P3")</f>
        <v>0</v>
      </c>
      <c r="C14" s="3">
        <f>COUNTIFS(Log!C:C, A14, Log!B:B, "P3")</f>
        <v>0</v>
      </c>
      <c r="D14" s="4">
        <f t="shared" si="1"/>
        <v>0</v>
      </c>
      <c r="E14" s="4">
        <f t="shared" si="2"/>
        <v>1</v>
      </c>
      <c r="F14" s="3">
        <v>0.0</v>
      </c>
    </row>
    <row r="15">
      <c r="A15" s="5" t="s">
        <v>41</v>
      </c>
      <c r="B15" s="3">
        <f>SUMIFS(Log!D:D, Log!C:C, A15, Log!B:B, "P3")</f>
        <v>0</v>
      </c>
      <c r="C15" s="3">
        <f>COUNTIFS(Log!C:C, A15, Log!B:B, "P3")</f>
        <v>0</v>
      </c>
      <c r="D15" s="4">
        <f t="shared" si="1"/>
        <v>0</v>
      </c>
      <c r="E15" s="6">
        <f t="shared" si="2"/>
        <v>1</v>
      </c>
      <c r="F15" s="5">
        <v>0.0</v>
      </c>
    </row>
    <row r="16">
      <c r="A16" s="2" t="s">
        <v>18</v>
      </c>
      <c r="B16" s="7">
        <f>sum(B6:B15)</f>
        <v>0</v>
      </c>
      <c r="C16" s="7">
        <f>SUM(C6:C15)</f>
        <v>0</v>
      </c>
      <c r="D16" s="8">
        <f>1-E16</f>
        <v>0</v>
      </c>
      <c r="E16" s="8">
        <f>PRODUCT(E6:E15)</f>
        <v>1</v>
      </c>
      <c r="F16" s="7">
        <f>SUM(F6:F15)</f>
        <v>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1" t="s">
        <v>42</v>
      </c>
    </row>
    <row r="4">
      <c r="A4" s="1" t="s">
        <v>1</v>
      </c>
    </row>
    <row r="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A6" s="3" t="s">
        <v>43</v>
      </c>
      <c r="B6" s="3">
        <f>SUMIFS(Log!D:D, Log!C:C, A6, Log!B:B, "P4")</f>
        <v>0</v>
      </c>
      <c r="C6" s="3">
        <f>COUNTIFS(Log!C:C, A6, Log!B:B, "P4")</f>
        <v>0</v>
      </c>
      <c r="D6" s="4">
        <f t="shared" ref="D6:D15" si="1">IF(C6=0, B6, B6/C6)</f>
        <v>0</v>
      </c>
      <c r="E6" s="4">
        <f t="shared" ref="E6:E15" si="2">1-D6</f>
        <v>1</v>
      </c>
      <c r="F6" s="3">
        <v>0.0</v>
      </c>
    </row>
    <row r="7">
      <c r="A7" s="5" t="s">
        <v>44</v>
      </c>
      <c r="B7" s="3">
        <f>SUMIFS(Log!D:D, Log!C:C, A7, Log!B:B, "P4")</f>
        <v>0</v>
      </c>
      <c r="C7" s="3">
        <f>COUNTIFS(Log!C:C, A7, Log!B:B, "P4")</f>
        <v>0</v>
      </c>
      <c r="D7" s="4">
        <f t="shared" si="1"/>
        <v>0</v>
      </c>
      <c r="E7" s="6">
        <f t="shared" si="2"/>
        <v>1</v>
      </c>
      <c r="F7" s="5">
        <v>0.0</v>
      </c>
    </row>
    <row r="8">
      <c r="A8" s="3" t="s">
        <v>45</v>
      </c>
      <c r="B8" s="3">
        <f>SUMIFS(Log!D:D, Log!C:C, A8, Log!B:B, "P4")</f>
        <v>0</v>
      </c>
      <c r="C8" s="3">
        <f>COUNTIFS(Log!C:C, A8, Log!B:B, "P4")</f>
        <v>0</v>
      </c>
      <c r="D8" s="4">
        <f t="shared" si="1"/>
        <v>0</v>
      </c>
      <c r="E8" s="4">
        <f t="shared" si="2"/>
        <v>1</v>
      </c>
      <c r="F8" s="3">
        <v>0.0</v>
      </c>
    </row>
    <row r="9">
      <c r="A9" s="5" t="s">
        <v>46</v>
      </c>
      <c r="B9" s="3">
        <f>SUMIFS(Log!D:D, Log!C:C, A9, Log!B:B, "P4")</f>
        <v>0</v>
      </c>
      <c r="C9" s="3">
        <f>COUNTIFS(Log!C:C, A9, Log!B:B, "P4")</f>
        <v>0</v>
      </c>
      <c r="D9" s="4">
        <f t="shared" si="1"/>
        <v>0</v>
      </c>
      <c r="E9" s="6">
        <f t="shared" si="2"/>
        <v>1</v>
      </c>
      <c r="F9" s="5">
        <v>0.0</v>
      </c>
    </row>
    <row r="10">
      <c r="A10" s="3" t="s">
        <v>47</v>
      </c>
      <c r="B10" s="3">
        <f>SUMIFS(Log!D:D, Log!C:C, A10, Log!B:B, "P4")</f>
        <v>0</v>
      </c>
      <c r="C10" s="3">
        <f>COUNTIFS(Log!C:C, A10, Log!B:B, "P4")</f>
        <v>0</v>
      </c>
      <c r="D10" s="4">
        <f t="shared" si="1"/>
        <v>0</v>
      </c>
      <c r="E10" s="4">
        <f t="shared" si="2"/>
        <v>1</v>
      </c>
      <c r="F10" s="3">
        <v>0.0</v>
      </c>
    </row>
    <row r="11">
      <c r="A11" s="5" t="s">
        <v>48</v>
      </c>
      <c r="B11" s="3">
        <f>SUMIFS(Log!D:D, Log!C:C, A11, Log!B:B, "P4")</f>
        <v>0</v>
      </c>
      <c r="C11" s="3">
        <f>COUNTIFS(Log!C:C, A11, Log!B:B, "P4")</f>
        <v>0</v>
      </c>
      <c r="D11" s="4">
        <f t="shared" si="1"/>
        <v>0</v>
      </c>
      <c r="E11" s="6">
        <f t="shared" si="2"/>
        <v>1</v>
      </c>
      <c r="F11" s="5">
        <v>0.0</v>
      </c>
    </row>
    <row r="12">
      <c r="A12" s="3" t="s">
        <v>49</v>
      </c>
      <c r="B12" s="3">
        <f>SUMIFS(Log!D:D, Log!C:C, A12, Log!B:B, "P4")</f>
        <v>0</v>
      </c>
      <c r="C12" s="3">
        <f>COUNTIFS(Log!C:C, A12, Log!B:B, "P4")</f>
        <v>0</v>
      </c>
      <c r="D12" s="4">
        <f t="shared" si="1"/>
        <v>0</v>
      </c>
      <c r="E12" s="4">
        <f t="shared" si="2"/>
        <v>1</v>
      </c>
      <c r="F12" s="3">
        <v>0.0</v>
      </c>
    </row>
    <row r="13">
      <c r="A13" s="5" t="s">
        <v>50</v>
      </c>
      <c r="B13" s="3">
        <f>SUMIFS(Log!D:D, Log!C:C, A13, Log!B:B, "P4")</f>
        <v>0</v>
      </c>
      <c r="C13" s="3">
        <f>COUNTIFS(Log!C:C, A13, Log!B:B, "P4")</f>
        <v>0</v>
      </c>
      <c r="D13" s="4">
        <f t="shared" si="1"/>
        <v>0</v>
      </c>
      <c r="E13" s="6">
        <f t="shared" si="2"/>
        <v>1</v>
      </c>
      <c r="F13" s="5">
        <v>0.0</v>
      </c>
    </row>
    <row r="14">
      <c r="A14" s="3" t="s">
        <v>51</v>
      </c>
      <c r="B14" s="3">
        <f>SUMIFS(Log!D:D, Log!C:C, A14, Log!B:B, "P4")</f>
        <v>0</v>
      </c>
      <c r="C14" s="3">
        <f>COUNTIFS(Log!C:C, A14, Log!B:B, "P4")</f>
        <v>0</v>
      </c>
      <c r="D14" s="4">
        <f t="shared" si="1"/>
        <v>0</v>
      </c>
      <c r="E14" s="4">
        <f t="shared" si="2"/>
        <v>1</v>
      </c>
      <c r="F14" s="3">
        <v>0.0</v>
      </c>
    </row>
    <row r="15">
      <c r="A15" s="5" t="s">
        <v>52</v>
      </c>
      <c r="B15" s="3">
        <f>SUMIFS(Log!D:D, Log!C:C, A15, Log!B:B, "P4")</f>
        <v>0</v>
      </c>
      <c r="C15" s="3">
        <f>COUNTIFS(Log!C:C, A15, Log!B:B, "P4")</f>
        <v>0</v>
      </c>
      <c r="D15" s="4">
        <f t="shared" si="1"/>
        <v>0</v>
      </c>
      <c r="E15" s="6">
        <f t="shared" si="2"/>
        <v>1</v>
      </c>
      <c r="F15" s="5">
        <v>0.0</v>
      </c>
    </row>
    <row r="16">
      <c r="A16" s="2" t="s">
        <v>18</v>
      </c>
      <c r="B16" s="7">
        <f>sum(B6:B15)</f>
        <v>0</v>
      </c>
      <c r="C16" s="7">
        <f>SUM(C6:C15)</f>
        <v>0</v>
      </c>
      <c r="D16" s="8">
        <f>1-E16</f>
        <v>0</v>
      </c>
      <c r="E16" s="8">
        <f>PRODUCT(E6:E15)</f>
        <v>1</v>
      </c>
      <c r="F16" s="7">
        <f>SUM(F6:F15)</f>
        <v>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1" t="s">
        <v>53</v>
      </c>
    </row>
    <row r="4">
      <c r="A4" s="1" t="s">
        <v>1</v>
      </c>
    </row>
    <row r="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A6" s="9" t="s">
        <v>8</v>
      </c>
      <c r="B6" s="9">
        <f>SUMIFS(Log!D:D, Log!C:C, A6, Log!B:B, "P5")</f>
        <v>0</v>
      </c>
      <c r="C6" s="9">
        <v>0.0</v>
      </c>
      <c r="D6" s="10">
        <f t="shared" ref="D6:D47" si="1">IF(C6=0, B6, B6/C6)</f>
        <v>0</v>
      </c>
      <c r="E6" s="10">
        <f t="shared" ref="E6:E47" si="2">1-D6</f>
        <v>1</v>
      </c>
      <c r="F6" s="9">
        <v>0.0</v>
      </c>
    </row>
    <row r="7">
      <c r="A7" s="11" t="s">
        <v>9</v>
      </c>
      <c r="B7" s="11">
        <v>0.0</v>
      </c>
      <c r="C7" s="11">
        <v>0.0</v>
      </c>
      <c r="D7" s="10">
        <f t="shared" si="1"/>
        <v>0</v>
      </c>
      <c r="E7" s="12">
        <f t="shared" si="2"/>
        <v>1</v>
      </c>
      <c r="F7" s="11">
        <v>0.0</v>
      </c>
    </row>
    <row r="8">
      <c r="A8" s="9" t="s">
        <v>10</v>
      </c>
      <c r="B8" s="9">
        <v>0.0</v>
      </c>
      <c r="C8" s="9">
        <v>0.0</v>
      </c>
      <c r="D8" s="10">
        <f t="shared" si="1"/>
        <v>0</v>
      </c>
      <c r="E8" s="10">
        <f t="shared" si="2"/>
        <v>1</v>
      </c>
      <c r="F8" s="9">
        <v>0.0</v>
      </c>
    </row>
    <row r="9">
      <c r="A9" s="11" t="s">
        <v>11</v>
      </c>
      <c r="B9" s="11">
        <v>0.0</v>
      </c>
      <c r="C9" s="11">
        <v>0.0</v>
      </c>
      <c r="D9" s="10">
        <f t="shared" si="1"/>
        <v>0</v>
      </c>
      <c r="E9" s="12">
        <f t="shared" si="2"/>
        <v>1</v>
      </c>
      <c r="F9" s="11">
        <v>0.0</v>
      </c>
    </row>
    <row r="10">
      <c r="A10" s="9" t="s">
        <v>12</v>
      </c>
      <c r="B10" s="9">
        <v>0.0</v>
      </c>
      <c r="C10" s="9">
        <v>0.0</v>
      </c>
      <c r="D10" s="10">
        <f t="shared" si="1"/>
        <v>0</v>
      </c>
      <c r="E10" s="10">
        <f t="shared" si="2"/>
        <v>1</v>
      </c>
      <c r="F10" s="9">
        <v>0.0</v>
      </c>
    </row>
    <row r="11">
      <c r="A11" s="11" t="s">
        <v>13</v>
      </c>
      <c r="B11" s="11">
        <v>0.0</v>
      </c>
      <c r="C11" s="11">
        <v>0.0</v>
      </c>
      <c r="D11" s="10">
        <f t="shared" si="1"/>
        <v>0</v>
      </c>
      <c r="E11" s="12">
        <f t="shared" si="2"/>
        <v>1</v>
      </c>
      <c r="F11" s="11">
        <v>0.0</v>
      </c>
    </row>
    <row r="12">
      <c r="A12" s="9" t="s">
        <v>14</v>
      </c>
      <c r="B12" s="9">
        <v>0.0</v>
      </c>
      <c r="C12" s="9">
        <v>0.0</v>
      </c>
      <c r="D12" s="10">
        <f t="shared" si="1"/>
        <v>0</v>
      </c>
      <c r="E12" s="10">
        <f t="shared" si="2"/>
        <v>1</v>
      </c>
      <c r="F12" s="9">
        <v>0.0</v>
      </c>
    </row>
    <row r="13">
      <c r="A13" s="11" t="s">
        <v>15</v>
      </c>
      <c r="B13" s="11">
        <v>0.0</v>
      </c>
      <c r="C13" s="11">
        <v>0.0</v>
      </c>
      <c r="D13" s="10">
        <f t="shared" si="1"/>
        <v>0</v>
      </c>
      <c r="E13" s="12">
        <f t="shared" si="2"/>
        <v>1</v>
      </c>
      <c r="F13" s="11">
        <v>0.0</v>
      </c>
    </row>
    <row r="14">
      <c r="A14" s="9" t="s">
        <v>16</v>
      </c>
      <c r="B14" s="9">
        <v>0.0</v>
      </c>
      <c r="C14" s="9">
        <v>0.0</v>
      </c>
      <c r="D14" s="10">
        <f t="shared" si="1"/>
        <v>0</v>
      </c>
      <c r="E14" s="10">
        <f t="shared" si="2"/>
        <v>1</v>
      </c>
      <c r="F14" s="9">
        <v>0.0</v>
      </c>
    </row>
    <row r="15">
      <c r="A15" s="11" t="s">
        <v>17</v>
      </c>
      <c r="B15" s="11">
        <v>0.0</v>
      </c>
      <c r="C15" s="11">
        <v>0.0</v>
      </c>
      <c r="D15" s="10">
        <f t="shared" si="1"/>
        <v>0</v>
      </c>
      <c r="E15" s="12">
        <f t="shared" si="2"/>
        <v>1</v>
      </c>
      <c r="F15" s="11">
        <v>0.0</v>
      </c>
    </row>
    <row r="16">
      <c r="A16" s="9" t="s">
        <v>21</v>
      </c>
      <c r="B16" s="9">
        <v>0.0</v>
      </c>
      <c r="C16" s="9">
        <v>0.0</v>
      </c>
      <c r="D16" s="10">
        <f t="shared" si="1"/>
        <v>0</v>
      </c>
      <c r="E16" s="10">
        <f t="shared" si="2"/>
        <v>1</v>
      </c>
      <c r="F16" s="9">
        <v>0.0</v>
      </c>
    </row>
    <row r="17">
      <c r="A17" s="11" t="s">
        <v>22</v>
      </c>
      <c r="B17" s="11">
        <v>0.0</v>
      </c>
      <c r="C17" s="11">
        <v>0.0</v>
      </c>
      <c r="D17" s="10">
        <f t="shared" si="1"/>
        <v>0</v>
      </c>
      <c r="E17" s="12">
        <f t="shared" si="2"/>
        <v>1</v>
      </c>
      <c r="F17" s="11">
        <v>0.0</v>
      </c>
    </row>
    <row r="18">
      <c r="A18" s="9" t="s">
        <v>23</v>
      </c>
      <c r="B18" s="9">
        <v>0.0</v>
      </c>
      <c r="C18" s="9">
        <v>0.0</v>
      </c>
      <c r="D18" s="10">
        <f t="shared" si="1"/>
        <v>0</v>
      </c>
      <c r="E18" s="10">
        <f t="shared" si="2"/>
        <v>1</v>
      </c>
      <c r="F18" s="9">
        <v>0.0</v>
      </c>
    </row>
    <row r="19">
      <c r="A19" s="11" t="s">
        <v>24</v>
      </c>
      <c r="B19" s="11">
        <v>0.0</v>
      </c>
      <c r="C19" s="11">
        <v>0.0</v>
      </c>
      <c r="D19" s="10">
        <f t="shared" si="1"/>
        <v>0</v>
      </c>
      <c r="E19" s="12">
        <f t="shared" si="2"/>
        <v>1</v>
      </c>
      <c r="F19" s="11">
        <v>0.0</v>
      </c>
    </row>
    <row r="20">
      <c r="A20" s="9" t="s">
        <v>54</v>
      </c>
      <c r="B20" s="9">
        <v>0.0</v>
      </c>
      <c r="C20" s="9">
        <v>0.0</v>
      </c>
      <c r="D20" s="10">
        <f t="shared" si="1"/>
        <v>0</v>
      </c>
      <c r="E20" s="10">
        <f t="shared" si="2"/>
        <v>1</v>
      </c>
      <c r="F20" s="9">
        <v>0.0</v>
      </c>
    </row>
    <row r="21">
      <c r="A21" s="11" t="s">
        <v>26</v>
      </c>
      <c r="B21" s="11">
        <v>0.0</v>
      </c>
      <c r="C21" s="11">
        <v>0.0</v>
      </c>
      <c r="D21" s="10">
        <f t="shared" si="1"/>
        <v>0</v>
      </c>
      <c r="E21" s="12">
        <f t="shared" si="2"/>
        <v>1</v>
      </c>
      <c r="F21" s="11">
        <v>0.0</v>
      </c>
    </row>
    <row r="22">
      <c r="A22" s="9" t="s">
        <v>28</v>
      </c>
      <c r="B22" s="9">
        <v>0.0</v>
      </c>
      <c r="C22" s="9">
        <v>0.0</v>
      </c>
      <c r="D22" s="10">
        <f t="shared" si="1"/>
        <v>0</v>
      </c>
      <c r="E22" s="10">
        <f t="shared" si="2"/>
        <v>1</v>
      </c>
      <c r="F22" s="9">
        <v>0.0</v>
      </c>
    </row>
    <row r="23">
      <c r="A23" s="11" t="s">
        <v>29</v>
      </c>
      <c r="B23" s="11">
        <v>0.0</v>
      </c>
      <c r="C23" s="11">
        <v>0.0</v>
      </c>
      <c r="D23" s="10">
        <f t="shared" si="1"/>
        <v>0</v>
      </c>
      <c r="E23" s="12">
        <f t="shared" si="2"/>
        <v>1</v>
      </c>
      <c r="F23" s="11">
        <v>0.0</v>
      </c>
    </row>
    <row r="24">
      <c r="A24" s="9" t="s">
        <v>37</v>
      </c>
      <c r="B24" s="9">
        <v>0.0</v>
      </c>
      <c r="C24" s="9">
        <v>0.0</v>
      </c>
      <c r="D24" s="10">
        <f t="shared" si="1"/>
        <v>0</v>
      </c>
      <c r="E24" s="10">
        <f t="shared" si="2"/>
        <v>1</v>
      </c>
      <c r="F24" s="9">
        <v>0.0</v>
      </c>
    </row>
    <row r="25">
      <c r="A25" s="11" t="s">
        <v>30</v>
      </c>
      <c r="B25" s="11">
        <v>0.0</v>
      </c>
      <c r="C25" s="11">
        <v>0.0</v>
      </c>
      <c r="D25" s="10">
        <f t="shared" si="1"/>
        <v>0</v>
      </c>
      <c r="E25" s="12">
        <f t="shared" si="2"/>
        <v>1</v>
      </c>
      <c r="F25" s="11">
        <v>0.0</v>
      </c>
    </row>
    <row r="26">
      <c r="A26" s="9" t="s">
        <v>32</v>
      </c>
      <c r="B26" s="9">
        <v>0.0</v>
      </c>
      <c r="C26" s="9">
        <v>0.0</v>
      </c>
      <c r="D26" s="10">
        <f t="shared" si="1"/>
        <v>0</v>
      </c>
      <c r="E26" s="10">
        <f t="shared" si="2"/>
        <v>1</v>
      </c>
      <c r="F26" s="9">
        <v>0.0</v>
      </c>
    </row>
    <row r="27">
      <c r="A27" s="11" t="s">
        <v>33</v>
      </c>
      <c r="B27" s="11">
        <v>0.0</v>
      </c>
      <c r="C27" s="11">
        <v>0.0</v>
      </c>
      <c r="D27" s="10">
        <f t="shared" si="1"/>
        <v>0</v>
      </c>
      <c r="E27" s="12">
        <f t="shared" si="2"/>
        <v>1</v>
      </c>
      <c r="F27" s="11">
        <v>0.0</v>
      </c>
    </row>
    <row r="28">
      <c r="A28" s="9" t="s">
        <v>34</v>
      </c>
      <c r="B28" s="9">
        <v>0.0</v>
      </c>
      <c r="C28" s="9">
        <v>0.0</v>
      </c>
      <c r="D28" s="10">
        <f t="shared" si="1"/>
        <v>0</v>
      </c>
      <c r="E28" s="10">
        <f t="shared" si="2"/>
        <v>1</v>
      </c>
      <c r="F28" s="9">
        <v>0.0</v>
      </c>
    </row>
    <row r="29">
      <c r="A29" s="11" t="s">
        <v>35</v>
      </c>
      <c r="B29" s="11">
        <v>0.0</v>
      </c>
      <c r="C29" s="11">
        <v>0.0</v>
      </c>
      <c r="D29" s="10">
        <f t="shared" si="1"/>
        <v>0</v>
      </c>
      <c r="E29" s="12">
        <f t="shared" si="2"/>
        <v>1</v>
      </c>
      <c r="F29" s="11">
        <v>0.0</v>
      </c>
    </row>
    <row r="30">
      <c r="A30" s="9" t="s">
        <v>55</v>
      </c>
      <c r="B30" s="9">
        <v>0.0</v>
      </c>
      <c r="C30" s="9">
        <v>0.0</v>
      </c>
      <c r="D30" s="10">
        <f t="shared" si="1"/>
        <v>0</v>
      </c>
      <c r="E30" s="10">
        <f t="shared" si="2"/>
        <v>1</v>
      </c>
      <c r="F30" s="9">
        <v>0.0</v>
      </c>
    </row>
    <row r="31">
      <c r="A31" s="11" t="s">
        <v>50</v>
      </c>
      <c r="B31" s="11">
        <v>0.0</v>
      </c>
      <c r="C31" s="11">
        <v>0.0</v>
      </c>
      <c r="D31" s="10">
        <f t="shared" si="1"/>
        <v>0</v>
      </c>
      <c r="E31" s="12">
        <f t="shared" si="2"/>
        <v>1</v>
      </c>
      <c r="F31" s="11">
        <v>0.0</v>
      </c>
    </row>
    <row r="32">
      <c r="A32" s="9" t="s">
        <v>39</v>
      </c>
      <c r="B32" s="9">
        <v>0.0</v>
      </c>
      <c r="C32" s="9">
        <v>0.0</v>
      </c>
      <c r="D32" s="10">
        <f t="shared" si="1"/>
        <v>0</v>
      </c>
      <c r="E32" s="10">
        <f t="shared" si="2"/>
        <v>1</v>
      </c>
      <c r="F32" s="9">
        <v>0.0</v>
      </c>
    </row>
    <row r="33">
      <c r="A33" s="11" t="s">
        <v>56</v>
      </c>
      <c r="B33" s="11">
        <v>0.0</v>
      </c>
      <c r="C33" s="11">
        <v>0.0</v>
      </c>
      <c r="D33" s="10">
        <f t="shared" si="1"/>
        <v>0</v>
      </c>
      <c r="E33" s="12">
        <f t="shared" si="2"/>
        <v>1</v>
      </c>
      <c r="F33" s="11">
        <v>0.0</v>
      </c>
    </row>
    <row r="34">
      <c r="A34" s="9" t="s">
        <v>41</v>
      </c>
      <c r="B34" s="9">
        <v>0.0</v>
      </c>
      <c r="C34" s="9">
        <v>0.0</v>
      </c>
      <c r="D34" s="10">
        <f t="shared" si="1"/>
        <v>0</v>
      </c>
      <c r="E34" s="10">
        <f t="shared" si="2"/>
        <v>1</v>
      </c>
      <c r="F34" s="9">
        <v>0.0</v>
      </c>
    </row>
    <row r="35">
      <c r="A35" s="11" t="s">
        <v>40</v>
      </c>
      <c r="B35" s="11">
        <v>0.0</v>
      </c>
      <c r="C35" s="11">
        <v>0.0</v>
      </c>
      <c r="D35" s="10">
        <f t="shared" si="1"/>
        <v>0</v>
      </c>
      <c r="E35" s="12">
        <f t="shared" si="2"/>
        <v>1</v>
      </c>
      <c r="F35" s="11">
        <v>0.0</v>
      </c>
    </row>
    <row r="36">
      <c r="A36" s="9" t="s">
        <v>43</v>
      </c>
      <c r="B36" s="9">
        <v>0.0</v>
      </c>
      <c r="C36" s="9">
        <v>0.0</v>
      </c>
      <c r="D36" s="10">
        <f t="shared" si="1"/>
        <v>0</v>
      </c>
      <c r="E36" s="10">
        <f t="shared" si="2"/>
        <v>1</v>
      </c>
      <c r="F36" s="9">
        <v>0.0</v>
      </c>
    </row>
    <row r="37">
      <c r="A37" s="11" t="s">
        <v>44</v>
      </c>
      <c r="B37" s="11">
        <v>0.0</v>
      </c>
      <c r="C37" s="11">
        <v>0.0</v>
      </c>
      <c r="D37" s="10">
        <f t="shared" si="1"/>
        <v>0</v>
      </c>
      <c r="E37" s="12">
        <f t="shared" si="2"/>
        <v>1</v>
      </c>
      <c r="F37" s="11">
        <v>0.0</v>
      </c>
    </row>
    <row r="38">
      <c r="A38" s="9" t="s">
        <v>45</v>
      </c>
      <c r="B38" s="9">
        <v>0.0</v>
      </c>
      <c r="C38" s="9">
        <v>0.0</v>
      </c>
      <c r="D38" s="10">
        <f t="shared" si="1"/>
        <v>0</v>
      </c>
      <c r="E38" s="10">
        <f t="shared" si="2"/>
        <v>1</v>
      </c>
      <c r="F38" s="9">
        <v>0.0</v>
      </c>
    </row>
    <row r="39">
      <c r="A39" s="11" t="s">
        <v>46</v>
      </c>
      <c r="B39" s="11">
        <v>0.0</v>
      </c>
      <c r="C39" s="11">
        <v>0.0</v>
      </c>
      <c r="D39" s="10">
        <f t="shared" si="1"/>
        <v>0</v>
      </c>
      <c r="E39" s="12">
        <f t="shared" si="2"/>
        <v>1</v>
      </c>
      <c r="F39" s="11">
        <v>0.0</v>
      </c>
    </row>
    <row r="40">
      <c r="A40" s="9" t="s">
        <v>47</v>
      </c>
      <c r="B40" s="9">
        <v>0.0</v>
      </c>
      <c r="C40" s="9">
        <v>0.0</v>
      </c>
      <c r="D40" s="10">
        <f t="shared" si="1"/>
        <v>0</v>
      </c>
      <c r="E40" s="10">
        <f t="shared" si="2"/>
        <v>1</v>
      </c>
      <c r="F40" s="9">
        <v>0.0</v>
      </c>
    </row>
    <row r="41">
      <c r="A41" s="11" t="s">
        <v>51</v>
      </c>
      <c r="B41" s="11">
        <v>0.0</v>
      </c>
      <c r="C41" s="11">
        <v>0.0</v>
      </c>
      <c r="D41" s="10">
        <f t="shared" si="1"/>
        <v>0</v>
      </c>
      <c r="E41" s="12">
        <f t="shared" si="2"/>
        <v>1</v>
      </c>
      <c r="F41" s="11">
        <v>0.0</v>
      </c>
    </row>
    <row r="42">
      <c r="A42" s="9" t="s">
        <v>49</v>
      </c>
      <c r="B42" s="9">
        <v>0.0</v>
      </c>
      <c r="C42" s="9">
        <v>0.0</v>
      </c>
      <c r="D42" s="10">
        <f t="shared" si="1"/>
        <v>0</v>
      </c>
      <c r="E42" s="10">
        <f t="shared" si="2"/>
        <v>1</v>
      </c>
      <c r="F42" s="9">
        <v>0.0</v>
      </c>
    </row>
    <row r="43">
      <c r="A43" s="11" t="s">
        <v>38</v>
      </c>
      <c r="B43" s="11">
        <v>0.0</v>
      </c>
      <c r="C43" s="11">
        <v>0.0</v>
      </c>
      <c r="D43" s="10">
        <f t="shared" si="1"/>
        <v>0</v>
      </c>
      <c r="E43" s="12">
        <f t="shared" si="2"/>
        <v>1</v>
      </c>
      <c r="F43" s="11">
        <v>0.0</v>
      </c>
    </row>
    <row r="44">
      <c r="A44" s="9" t="s">
        <v>48</v>
      </c>
      <c r="B44" s="9">
        <v>0.0</v>
      </c>
      <c r="C44" s="9">
        <v>0.0</v>
      </c>
      <c r="D44" s="10">
        <f t="shared" si="1"/>
        <v>0</v>
      </c>
      <c r="E44" s="10">
        <f t="shared" si="2"/>
        <v>1</v>
      </c>
      <c r="F44" s="9">
        <v>0.0</v>
      </c>
    </row>
    <row r="45">
      <c r="A45" s="11" t="s">
        <v>57</v>
      </c>
      <c r="B45" s="11">
        <v>0.0</v>
      </c>
      <c r="C45" s="11">
        <v>0.0</v>
      </c>
      <c r="D45" s="10">
        <f t="shared" si="1"/>
        <v>0</v>
      </c>
      <c r="E45" s="12">
        <f t="shared" si="2"/>
        <v>1</v>
      </c>
      <c r="F45" s="11">
        <v>0.0</v>
      </c>
    </row>
    <row r="46">
      <c r="A46" s="13" t="s">
        <v>52</v>
      </c>
      <c r="B46" s="9">
        <v>0.0</v>
      </c>
      <c r="C46" s="9">
        <v>0.0</v>
      </c>
      <c r="D46" s="10">
        <f t="shared" si="1"/>
        <v>0</v>
      </c>
      <c r="E46" s="10">
        <f t="shared" si="2"/>
        <v>1</v>
      </c>
      <c r="F46" s="9">
        <v>0.0</v>
      </c>
    </row>
    <row r="47">
      <c r="A47" s="11" t="s">
        <v>58</v>
      </c>
      <c r="B47" s="11">
        <v>0.0</v>
      </c>
      <c r="C47" s="11">
        <v>0.0</v>
      </c>
      <c r="D47" s="10">
        <f t="shared" si="1"/>
        <v>0</v>
      </c>
      <c r="E47" s="12">
        <f t="shared" si="2"/>
        <v>1</v>
      </c>
      <c r="F47" s="11">
        <v>0.0</v>
      </c>
    </row>
    <row r="48">
      <c r="A48" s="2" t="s">
        <v>18</v>
      </c>
      <c r="B48" s="7">
        <f>sum(B38:B47)</f>
        <v>0</v>
      </c>
      <c r="C48" s="7">
        <f>SUM(C38:C47)</f>
        <v>0</v>
      </c>
      <c r="D48" s="8">
        <f>1-E48</f>
        <v>0</v>
      </c>
      <c r="E48" s="8">
        <f>PRODUCT(E38:E47)</f>
        <v>1</v>
      </c>
      <c r="F48" s="7">
        <f>SUM(F38:F47)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8.13"/>
    <col customWidth="1" min="3" max="3" width="14.38"/>
    <col customWidth="1" min="4" max="5" width="3.88"/>
  </cols>
  <sheetData>
    <row r="1">
      <c r="A1" s="14" t="s">
        <v>59</v>
      </c>
      <c r="B1" s="14" t="s">
        <v>60</v>
      </c>
      <c r="C1" s="14" t="s">
        <v>2</v>
      </c>
      <c r="D1" s="14" t="s">
        <v>3</v>
      </c>
      <c r="E1" s="14" t="s">
        <v>61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4"/>
      <c r="B2" s="14"/>
      <c r="C2" s="14"/>
      <c r="D2" s="14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4"/>
      <c r="B3" s="14"/>
      <c r="C3" s="14"/>
      <c r="D3" s="14"/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4"/>
      <c r="B4" s="14"/>
      <c r="C4" s="14"/>
      <c r="D4" s="14"/>
      <c r="E4" s="14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4"/>
      <c r="B5" s="14"/>
      <c r="C5" s="14"/>
      <c r="D5" s="14"/>
      <c r="E5" s="14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4"/>
      <c r="B6" s="14"/>
      <c r="C6" s="14"/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4"/>
      <c r="B7" s="14"/>
      <c r="C7" s="14"/>
      <c r="D7" s="14"/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4"/>
      <c r="B8" s="14"/>
      <c r="C8" s="14"/>
      <c r="D8" s="14"/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4"/>
      <c r="B9" s="14"/>
      <c r="C9" s="14"/>
      <c r="D9" s="14"/>
      <c r="E9" s="14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4"/>
      <c r="B10" s="14"/>
      <c r="C10" s="14"/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4"/>
      <c r="B11" s="14"/>
      <c r="C11" s="14"/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4"/>
      <c r="B12" s="14"/>
      <c r="C12" s="14"/>
      <c r="D12" s="14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4"/>
      <c r="B13" s="14"/>
      <c r="C13" s="14"/>
      <c r="D13" s="14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4"/>
      <c r="B14" s="14"/>
      <c r="C14" s="14"/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4"/>
      <c r="B15" s="14"/>
      <c r="C15" s="14"/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4"/>
      <c r="B16" s="14"/>
      <c r="C16" s="14"/>
      <c r="D16" s="14"/>
      <c r="E16" s="14"/>
      <c r="F16" s="15"/>
      <c r="G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4"/>
      <c r="B17" s="14"/>
      <c r="C17" s="14"/>
      <c r="D17" s="14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4"/>
      <c r="B18" s="14"/>
      <c r="C18" s="14"/>
      <c r="D18" s="14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4"/>
      <c r="B19" s="14"/>
      <c r="C19" s="14"/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4"/>
      <c r="B20" s="14"/>
      <c r="C20" s="14"/>
      <c r="D20" s="14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4"/>
      <c r="B21" s="14"/>
      <c r="C21" s="14"/>
      <c r="D21" s="14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4"/>
      <c r="B22" s="14"/>
      <c r="C22" s="14"/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4"/>
      <c r="B23" s="14"/>
      <c r="C23" s="14"/>
      <c r="D23" s="14"/>
      <c r="E23" s="14"/>
      <c r="F23" s="15"/>
      <c r="G23" s="15"/>
      <c r="H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4"/>
      <c r="B24" s="14"/>
      <c r="C24" s="14"/>
      <c r="D24" s="14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4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4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4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4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4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  <tableParts count="1">
    <tablePart r:id="rId3"/>
  </tableParts>
</worksheet>
</file>