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ANIEDI\Downloads\"/>
    </mc:Choice>
  </mc:AlternateContent>
  <xr:revisionPtr revIDLastSave="0" documentId="13_ncr:1_{FE414E18-64D4-4079-81D8-7B24C98A9B02}" xr6:coauthVersionLast="47" xr6:coauthVersionMax="47" xr10:uidLastSave="{00000000-0000-0000-0000-000000000000}"/>
  <bookViews>
    <workbookView xWindow="-120" yWindow="-120" windowWidth="20730" windowHeight="11160" tabRatio="599"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5"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<sst xmlns="http://schemas.openxmlformats.org/spreadsheetml/2006/main" count="16276" uniqueCount="51">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</sst>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2C4-40C7-AEDB-2EC9ECA256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2C4-40C7-AEDB-2EC9ECA2561B}"/>
            </c:ext>
          </c:extLst>
        </c:ser>
        <c:dLbls>
          <c:showLegendKey val="0"/>
          <c:showVal val="0"/>
          <c:showCatName val="0"/>
          <c:showSerName val="0"/>
          <c:showPercent val="0"/>
          <c:showBubbleSize val="0"/>
        </c:dLbls>
        <c:gapWidth val="219"/>
        <c:overlap val="-27"/>
        <c:axId val="186839360"/>
        <c:axId val="186839840"/>
      </c:barChart>
      <c:catAx>
        <c:axId val="18683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839840"/>
        <c:crosses val="autoZero"/>
        <c:auto val="1"/>
        <c:lblAlgn val="ctr"/>
        <c:lblOffset val="100"/>
        <c:noMultiLvlLbl val="0"/>
      </c:catAx>
      <c:valAx>
        <c:axId val="18683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839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2E-4032-98C9-4FCE3389EEB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2E-4032-98C9-4FCE3389EEBB}"/>
            </c:ext>
          </c:extLst>
        </c:ser>
        <c:dLbls>
          <c:showLegendKey val="0"/>
          <c:showVal val="0"/>
          <c:showCatName val="0"/>
          <c:showSerName val="0"/>
          <c:showPercent val="0"/>
          <c:showBubbleSize val="0"/>
        </c:dLbls>
        <c:smooth val="0"/>
        <c:axId val="1357269312"/>
        <c:axId val="1357273152"/>
      </c:lineChart>
      <c:catAx>
        <c:axId val="135726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57273152"/>
        <c:crosses val="autoZero"/>
        <c:auto val="1"/>
        <c:lblAlgn val="ctr"/>
        <c:lblOffset val="100"/>
        <c:noMultiLvlLbl val="0"/>
      </c:catAx>
      <c:valAx>
        <c:axId val="135727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5726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Adolecent</c:v>
                </c:pt>
                <c:pt idx="1">
                  <c:v>Middle Age</c:v>
                </c:pt>
                <c:pt idx="2">
                  <c:v>Old</c:v>
                </c:pt>
              </c:strCache>
            </c:strRef>
          </c:cat>
          <c:val>
            <c:numRef>
              <c:f>'Pivot Table'!$B$37:$B$40</c:f>
              <c:numCache>
                <c:formatCode>General</c:formatCode>
                <c:ptCount val="3"/>
                <c:pt idx="0">
                  <c:v>71</c:v>
                </c:pt>
                <c:pt idx="1">
                  <c:v>370</c:v>
                </c:pt>
                <c:pt idx="2">
                  <c:v>78</c:v>
                </c:pt>
              </c:numCache>
            </c:numRef>
          </c:val>
          <c:smooth val="0"/>
          <c:extLst>
            <c:ext xmlns:c16="http://schemas.microsoft.com/office/drawing/2014/chart" uri="{C3380CC4-5D6E-409C-BE32-E72D297353CC}">
              <c16:uniqueId val="{00000000-F50B-46BB-A276-90AC21CAC0D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Adolecent</c:v>
                </c:pt>
                <c:pt idx="1">
                  <c:v>Middle Age</c:v>
                </c:pt>
                <c:pt idx="2">
                  <c:v>Old</c:v>
                </c:pt>
              </c:strCache>
            </c:strRef>
          </c:cat>
          <c:val>
            <c:numRef>
              <c:f>'Pivot Table'!$C$37:$C$40</c:f>
              <c:numCache>
                <c:formatCode>General</c:formatCode>
                <c:ptCount val="3"/>
                <c:pt idx="0">
                  <c:v>39</c:v>
                </c:pt>
                <c:pt idx="1">
                  <c:v>405</c:v>
                </c:pt>
                <c:pt idx="2">
                  <c:v>37</c:v>
                </c:pt>
              </c:numCache>
            </c:numRef>
          </c:val>
          <c:smooth val="0"/>
          <c:extLst>
            <c:ext xmlns:c16="http://schemas.microsoft.com/office/drawing/2014/chart" uri="{C3380CC4-5D6E-409C-BE32-E72D297353CC}">
              <c16:uniqueId val="{00000001-F50B-46BB-A276-90AC21CAC0DA}"/>
            </c:ext>
          </c:extLst>
        </c:ser>
        <c:dLbls>
          <c:showLegendKey val="0"/>
          <c:showVal val="0"/>
          <c:showCatName val="0"/>
          <c:showSerName val="0"/>
          <c:showPercent val="0"/>
          <c:showBubbleSize val="0"/>
        </c:dLbls>
        <c:marker val="1"/>
        <c:smooth val="0"/>
        <c:axId val="1357268832"/>
        <c:axId val="1357270752"/>
      </c:lineChart>
      <c:catAx>
        <c:axId val="135726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57270752"/>
        <c:crosses val="autoZero"/>
        <c:auto val="1"/>
        <c:lblAlgn val="ctr"/>
        <c:lblOffset val="100"/>
        <c:noMultiLvlLbl val="0"/>
      </c:catAx>
      <c:valAx>
        <c:axId val="135727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5726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Home owners with Bikes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Table'!$B$51:$B$52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Table'!$A$53:$A$55</c:f>
              <c:strCache>
                <c:ptCount val="2"/>
                <c:pt idx="0">
                  <c:v>No</c:v>
                </c:pt>
                <c:pt idx="1">
                  <c:v>Yes</c:v>
                </c:pt>
              </c:strCache>
            </c:strRef>
          </c:cat>
          <c:val>
            <c:numRef>
              <c:f>'Pivot Table'!$B$53:$B$55</c:f>
              <c:numCache>
                <c:formatCode>General</c:formatCode>
                <c:ptCount val="2"/>
                <c:pt idx="0">
                  <c:v>161</c:v>
                </c:pt>
                <c:pt idx="1">
                  <c:v>358</c:v>
                </c:pt>
              </c:numCache>
            </c:numRef>
          </c:val>
          <c:extLst>
            <c:ext xmlns:c16="http://schemas.microsoft.com/office/drawing/2014/chart" uri="{C3380CC4-5D6E-409C-BE32-E72D297353CC}">
              <c16:uniqueId val="{00000000-D5E9-46CE-86BA-E30558A5B537}"/>
            </c:ext>
          </c:extLst>
        </c:ser>
        <c:ser>
          <c:idx val="1"/>
          <c:order val="1"/>
          <c:tx>
            <c:strRef>
              <c:f>'Pivot Table'!$C$51:$C$52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Table'!$A$53:$A$55</c:f>
              <c:strCache>
                <c:ptCount val="2"/>
                <c:pt idx="0">
                  <c:v>No</c:v>
                </c:pt>
                <c:pt idx="1">
                  <c:v>Yes</c:v>
                </c:pt>
              </c:strCache>
            </c:strRef>
          </c:cat>
          <c:val>
            <c:numRef>
              <c:f>'Pivot Table'!$C$53:$C$55</c:f>
              <c:numCache>
                <c:formatCode>General</c:formatCode>
                <c:ptCount val="2"/>
                <c:pt idx="0">
                  <c:v>156</c:v>
                </c:pt>
                <c:pt idx="1">
                  <c:v>325</c:v>
                </c:pt>
              </c:numCache>
            </c:numRef>
          </c:val>
          <c:extLst>
            <c:ext xmlns:c16="http://schemas.microsoft.com/office/drawing/2014/chart" uri="{C3380CC4-5D6E-409C-BE32-E72D297353CC}">
              <c16:uniqueId val="{00000006-D5E9-46CE-86BA-E30558A5B537}"/>
            </c:ext>
          </c:extLst>
        </c:ser>
        <c:dLbls>
          <c:dLblPos val="ctr"/>
          <c:showLegendKey val="0"/>
          <c:showVal val="1"/>
          <c:showCatName val="0"/>
          <c:showSerName val="0"/>
          <c:showPercent val="0"/>
          <c:showBubbleSize val="0"/>
        </c:dLbls>
        <c:gapWidth val="79"/>
        <c:overlap val="100"/>
        <c:axId val="474115680"/>
        <c:axId val="474112800"/>
      </c:barChart>
      <c:catAx>
        <c:axId val="47411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House Owner</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NG"/>
          </a:p>
        </c:txPr>
        <c:crossAx val="474112800"/>
        <c:crosses val="autoZero"/>
        <c:auto val="1"/>
        <c:lblAlgn val="ctr"/>
        <c:lblOffset val="100"/>
        <c:noMultiLvlLbl val="0"/>
      </c:catAx>
      <c:valAx>
        <c:axId val="474112800"/>
        <c:scaling>
          <c:orientation val="minMax"/>
        </c:scaling>
        <c:delete val="1"/>
        <c:axPos val="b"/>
        <c:numFmt formatCode="General" sourceLinked="1"/>
        <c:majorTickMark val="none"/>
        <c:minorTickMark val="none"/>
        <c:tickLblPos val="nextTo"/>
        <c:crossAx val="47411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125-434E-8782-488CE2B08A6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125-434E-8782-488CE2B08A6D}"/>
            </c:ext>
          </c:extLst>
        </c:ser>
        <c:dLbls>
          <c:showLegendKey val="0"/>
          <c:showVal val="0"/>
          <c:showCatName val="0"/>
          <c:showSerName val="0"/>
          <c:showPercent val="0"/>
          <c:showBubbleSize val="0"/>
        </c:dLbls>
        <c:gapWidth val="219"/>
        <c:overlap val="-27"/>
        <c:axId val="186839360"/>
        <c:axId val="186839840"/>
      </c:barChart>
      <c:catAx>
        <c:axId val="18683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839840"/>
        <c:crosses val="autoZero"/>
        <c:auto val="1"/>
        <c:lblAlgn val="ctr"/>
        <c:lblOffset val="100"/>
        <c:noMultiLvlLbl val="0"/>
      </c:catAx>
      <c:valAx>
        <c:axId val="18683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839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40-49EB-AF7B-B0F1A1481A48}"/>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40-49EB-AF7B-B0F1A1481A48}"/>
            </c:ext>
          </c:extLst>
        </c:ser>
        <c:dLbls>
          <c:showLegendKey val="0"/>
          <c:showVal val="0"/>
          <c:showCatName val="0"/>
          <c:showSerName val="0"/>
          <c:showPercent val="0"/>
          <c:showBubbleSize val="0"/>
        </c:dLbls>
        <c:marker val="1"/>
        <c:smooth val="0"/>
        <c:axId val="1357269312"/>
        <c:axId val="1357273152"/>
      </c:lineChart>
      <c:catAx>
        <c:axId val="1357269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357273152"/>
        <c:crosses val="autoZero"/>
        <c:auto val="1"/>
        <c:lblAlgn val="ctr"/>
        <c:lblOffset val="100"/>
        <c:noMultiLvlLbl val="0"/>
      </c:catAx>
      <c:valAx>
        <c:axId val="13572731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35726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Adolecent</c:v>
                </c:pt>
                <c:pt idx="1">
                  <c:v>Middle Age</c:v>
                </c:pt>
                <c:pt idx="2">
                  <c:v>Old</c:v>
                </c:pt>
              </c:strCache>
            </c:strRef>
          </c:cat>
          <c:val>
            <c:numRef>
              <c:f>'Pivot Table'!$B$37:$B$40</c:f>
              <c:numCache>
                <c:formatCode>General</c:formatCode>
                <c:ptCount val="3"/>
                <c:pt idx="0">
                  <c:v>71</c:v>
                </c:pt>
                <c:pt idx="1">
                  <c:v>370</c:v>
                </c:pt>
                <c:pt idx="2">
                  <c:v>78</c:v>
                </c:pt>
              </c:numCache>
            </c:numRef>
          </c:val>
          <c:smooth val="0"/>
          <c:extLst>
            <c:ext xmlns:c16="http://schemas.microsoft.com/office/drawing/2014/chart" uri="{C3380CC4-5D6E-409C-BE32-E72D297353CC}">
              <c16:uniqueId val="{00000000-BCC2-4E6D-94EC-EDF17FBFBDEC}"/>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Adolecent</c:v>
                </c:pt>
                <c:pt idx="1">
                  <c:v>Middle Age</c:v>
                </c:pt>
                <c:pt idx="2">
                  <c:v>Old</c:v>
                </c:pt>
              </c:strCache>
            </c:strRef>
          </c:cat>
          <c:val>
            <c:numRef>
              <c:f>'Pivot Table'!$C$37:$C$40</c:f>
              <c:numCache>
                <c:formatCode>General</c:formatCode>
                <c:ptCount val="3"/>
                <c:pt idx="0">
                  <c:v>39</c:v>
                </c:pt>
                <c:pt idx="1">
                  <c:v>405</c:v>
                </c:pt>
                <c:pt idx="2">
                  <c:v>37</c:v>
                </c:pt>
              </c:numCache>
            </c:numRef>
          </c:val>
          <c:smooth val="0"/>
          <c:extLst>
            <c:ext xmlns:c16="http://schemas.microsoft.com/office/drawing/2014/chart" uri="{C3380CC4-5D6E-409C-BE32-E72D297353CC}">
              <c16:uniqueId val="{00000001-BCC2-4E6D-94EC-EDF17FBFBDEC}"/>
            </c:ext>
          </c:extLst>
        </c:ser>
        <c:dLbls>
          <c:showLegendKey val="0"/>
          <c:showVal val="0"/>
          <c:showCatName val="0"/>
          <c:showSerName val="0"/>
          <c:showPercent val="0"/>
          <c:showBubbleSize val="0"/>
        </c:dLbls>
        <c:marker val="1"/>
        <c:smooth val="0"/>
        <c:axId val="1357268832"/>
        <c:axId val="1357270752"/>
      </c:lineChart>
      <c:catAx>
        <c:axId val="135726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57270752"/>
        <c:crosses val="autoZero"/>
        <c:auto val="1"/>
        <c:lblAlgn val="ctr"/>
        <c:lblOffset val="100"/>
        <c:noMultiLvlLbl val="0"/>
      </c:catAx>
      <c:valAx>
        <c:axId val="135727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5726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Home owners with Bikes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Table'!$B$51:$B$52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Table'!$A$53:$A$55</c:f>
              <c:strCache>
                <c:ptCount val="2"/>
                <c:pt idx="0">
                  <c:v>No</c:v>
                </c:pt>
                <c:pt idx="1">
                  <c:v>Yes</c:v>
                </c:pt>
              </c:strCache>
            </c:strRef>
          </c:cat>
          <c:val>
            <c:numRef>
              <c:f>'Pivot Table'!$B$53:$B$55</c:f>
              <c:numCache>
                <c:formatCode>General</c:formatCode>
                <c:ptCount val="2"/>
                <c:pt idx="0">
                  <c:v>161</c:v>
                </c:pt>
                <c:pt idx="1">
                  <c:v>358</c:v>
                </c:pt>
              </c:numCache>
            </c:numRef>
          </c:val>
          <c:extLst>
            <c:ext xmlns:c16="http://schemas.microsoft.com/office/drawing/2014/chart" uri="{C3380CC4-5D6E-409C-BE32-E72D297353CC}">
              <c16:uniqueId val="{00000000-D811-4424-98FE-9E9E8ECE4F5A}"/>
            </c:ext>
          </c:extLst>
        </c:ser>
        <c:ser>
          <c:idx val="1"/>
          <c:order val="1"/>
          <c:tx>
            <c:strRef>
              <c:f>'Pivot Table'!$C$51:$C$52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Table'!$A$53:$A$55</c:f>
              <c:strCache>
                <c:ptCount val="2"/>
                <c:pt idx="0">
                  <c:v>No</c:v>
                </c:pt>
                <c:pt idx="1">
                  <c:v>Yes</c:v>
                </c:pt>
              </c:strCache>
            </c:strRef>
          </c:cat>
          <c:val>
            <c:numRef>
              <c:f>'Pivot Table'!$C$53:$C$55</c:f>
              <c:numCache>
                <c:formatCode>General</c:formatCode>
                <c:ptCount val="2"/>
                <c:pt idx="0">
                  <c:v>156</c:v>
                </c:pt>
                <c:pt idx="1">
                  <c:v>325</c:v>
                </c:pt>
              </c:numCache>
            </c:numRef>
          </c:val>
          <c:extLst>
            <c:ext xmlns:c16="http://schemas.microsoft.com/office/drawing/2014/chart" uri="{C3380CC4-5D6E-409C-BE32-E72D297353CC}">
              <c16:uniqueId val="{00000001-D811-4424-98FE-9E9E8ECE4F5A}"/>
            </c:ext>
          </c:extLst>
        </c:ser>
        <c:dLbls>
          <c:dLblPos val="ctr"/>
          <c:showLegendKey val="0"/>
          <c:showVal val="1"/>
          <c:showCatName val="0"/>
          <c:showSerName val="0"/>
          <c:showPercent val="0"/>
          <c:showBubbleSize val="0"/>
        </c:dLbls>
        <c:gapWidth val="79"/>
        <c:overlap val="100"/>
        <c:axId val="474115680"/>
        <c:axId val="474112800"/>
      </c:barChart>
      <c:catAx>
        <c:axId val="47411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House Owner</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NG"/>
          </a:p>
        </c:txPr>
        <c:crossAx val="474112800"/>
        <c:crosses val="autoZero"/>
        <c:auto val="1"/>
        <c:lblAlgn val="ctr"/>
        <c:lblOffset val="100"/>
        <c:noMultiLvlLbl val="0"/>
      </c:catAx>
      <c:valAx>
        <c:axId val="474112800"/>
        <c:scaling>
          <c:orientation val="minMax"/>
        </c:scaling>
        <c:delete val="1"/>
        <c:axPos val="b"/>
        <c:numFmt formatCode="General" sourceLinked="1"/>
        <c:majorTickMark val="none"/>
        <c:minorTickMark val="none"/>
        <c:tickLblPos val="nextTo"/>
        <c:crossAx val="47411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600075</xdr:colOff>
      <xdr:row>1</xdr:row>
      <xdr:rowOff>171450</xdr:rowOff>
    </xdr:from>
    <xdr:to>
      <xdr:col>12</xdr:col>
      <xdr:colOff>295275</xdr:colOff>
      <xdr:row>16</xdr:row>
      <xdr:rowOff>57150</xdr:rowOff>
    </xdr:to>
    <xdr:graphicFrame macro="">
      <xdr:nvGraphicFramePr>
        <xdr:cNvPr id="2" name="Chart 1">
          <a:extLst>
            <a:ext uri="{FF2B5EF4-FFF2-40B4-BE49-F238E27FC236}">
              <a16:creationId xmlns:a16="http://schemas.microsoft.com/office/drawing/2014/main" id="{0DA2334D-3A3A-E4FD-FE68-FAAC10A23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180975</xdr:rowOff>
    </xdr:from>
    <xdr:to>
      <xdr:col>12</xdr:col>
      <xdr:colOff>304800</xdr:colOff>
      <xdr:row>31</xdr:row>
      <xdr:rowOff>66675</xdr:rowOff>
    </xdr:to>
    <xdr:graphicFrame macro="">
      <xdr:nvGraphicFramePr>
        <xdr:cNvPr id="3" name="Chart 2">
          <a:extLst>
            <a:ext uri="{FF2B5EF4-FFF2-40B4-BE49-F238E27FC236}">
              <a16:creationId xmlns:a16="http://schemas.microsoft.com/office/drawing/2014/main" id="{72ADF1E3-1CE7-2951-7A1C-131AF926A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33</xdr:row>
      <xdr:rowOff>180975</xdr:rowOff>
    </xdr:from>
    <xdr:to>
      <xdr:col>12</xdr:col>
      <xdr:colOff>314325</xdr:colOff>
      <xdr:row>48</xdr:row>
      <xdr:rowOff>66675</xdr:rowOff>
    </xdr:to>
    <xdr:graphicFrame macro="">
      <xdr:nvGraphicFramePr>
        <xdr:cNvPr id="4" name="Chart 3">
          <a:extLst>
            <a:ext uri="{FF2B5EF4-FFF2-40B4-BE49-F238E27FC236}">
              <a16:creationId xmlns:a16="http://schemas.microsoft.com/office/drawing/2014/main" id="{6BB85D4D-EEE4-8E27-1146-F0AE02A42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50</xdr:row>
      <xdr:rowOff>0</xdr:rowOff>
    </xdr:from>
    <xdr:to>
      <xdr:col>12</xdr:col>
      <xdr:colOff>295275</xdr:colOff>
      <xdr:row>64</xdr:row>
      <xdr:rowOff>76200</xdr:rowOff>
    </xdr:to>
    <xdr:graphicFrame macro="">
      <xdr:nvGraphicFramePr>
        <xdr:cNvPr id="6" name="Chart 5">
          <a:extLst>
            <a:ext uri="{FF2B5EF4-FFF2-40B4-BE49-F238E27FC236}">
              <a16:creationId xmlns:a16="http://schemas.microsoft.com/office/drawing/2014/main" id="{5CF7C90D-BF4F-D0D8-0B66-9ECABE0BA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372382</xdr:colOff>
      <xdr:row>7</xdr:row>
      <xdr:rowOff>29767</xdr:rowOff>
    </xdr:from>
    <xdr:to>
      <xdr:col>8</xdr:col>
      <xdr:colOff>294822</xdr:colOff>
      <xdr:row>19</xdr:row>
      <xdr:rowOff>79375</xdr:rowOff>
    </xdr:to>
    <xdr:graphicFrame macro="">
      <xdr:nvGraphicFramePr>
        <xdr:cNvPr id="2" name="Chart 1">
          <a:extLst>
            <a:ext uri="{FF2B5EF4-FFF2-40B4-BE49-F238E27FC236}">
              <a16:creationId xmlns:a16="http://schemas.microsoft.com/office/drawing/2014/main" id="{20374265-5FFD-4E43-8941-DF6406666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370264</xdr:colOff>
      <xdr:row>19</xdr:row>
      <xdr:rowOff>142452</xdr:rowOff>
    </xdr:from>
    <xdr:to>
      <xdr:col>8</xdr:col>
      <xdr:colOff>287734</xdr:colOff>
      <xdr:row>32</xdr:row>
      <xdr:rowOff>34392</xdr:rowOff>
    </xdr:to>
    <xdr:graphicFrame macro="">
      <xdr:nvGraphicFramePr>
        <xdr:cNvPr id="3" name="Chart 2">
          <a:extLst>
            <a:ext uri="{FF2B5EF4-FFF2-40B4-BE49-F238E27FC236}">
              <a16:creationId xmlns:a16="http://schemas.microsoft.com/office/drawing/2014/main" id="{853FDEC1-B084-472D-AC9C-3F66ECCA8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392624</xdr:colOff>
      <xdr:row>7</xdr:row>
      <xdr:rowOff>29767</xdr:rowOff>
    </xdr:from>
    <xdr:to>
      <xdr:col>14</xdr:col>
      <xdr:colOff>29766</xdr:colOff>
      <xdr:row>19</xdr:row>
      <xdr:rowOff>79375</xdr:rowOff>
    </xdr:to>
    <xdr:graphicFrame macro="">
      <xdr:nvGraphicFramePr>
        <xdr:cNvPr id="4" name="Chart 3">
          <a:extLst>
            <a:ext uri="{FF2B5EF4-FFF2-40B4-BE49-F238E27FC236}">
              <a16:creationId xmlns:a16="http://schemas.microsoft.com/office/drawing/2014/main" id="{D1BCB488-F020-421E-881F-A2E63A403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28864</xdr:colOff>
      <xdr:row>7</xdr:row>
      <xdr:rowOff>29767</xdr:rowOff>
    </xdr:from>
    <xdr:to>
      <xdr:col>2</xdr:col>
      <xdr:colOff>317500</xdr:colOff>
      <xdr:row>12</xdr:row>
      <xdr:rowOff>614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3225252-DAA4-F5CC-8A91-3F51B27578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864" y="1343062"/>
              <a:ext cx="1500909" cy="90891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53975</xdr:colOff>
      <xdr:row>18</xdr:row>
      <xdr:rowOff>151824</xdr:rowOff>
    </xdr:from>
    <xdr:to>
      <xdr:col>2</xdr:col>
      <xdr:colOff>331932</xdr:colOff>
      <xdr:row>28</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F331B24-3B2A-3442-E38B-3581943E0F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3975" y="3528869"/>
              <a:ext cx="1490230" cy="172431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43295</xdr:colOff>
      <xdr:row>12</xdr:row>
      <xdr:rowOff>79663</xdr:rowOff>
    </xdr:from>
    <xdr:to>
      <xdr:col>2</xdr:col>
      <xdr:colOff>331932</xdr:colOff>
      <xdr:row>18</xdr:row>
      <xdr:rowOff>86591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7038F53-8136-1935-0971-132CF54AA4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295" y="2331027"/>
              <a:ext cx="1500910" cy="113260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376129</xdr:colOff>
      <xdr:row>19</xdr:row>
      <xdr:rowOff>142452</xdr:rowOff>
    </xdr:from>
    <xdr:to>
      <xdr:col>14</xdr:col>
      <xdr:colOff>29766</xdr:colOff>
      <xdr:row>32</xdr:row>
      <xdr:rowOff>29766</xdr:rowOff>
    </xdr:to>
    <xdr:graphicFrame macro="">
      <xdr:nvGraphicFramePr>
        <xdr:cNvPr id="9" name="Chart 8">
          <a:extLst>
            <a:ext uri="{FF2B5EF4-FFF2-40B4-BE49-F238E27FC236}">
              <a16:creationId xmlns:a16="http://schemas.microsoft.com/office/drawing/2014/main" id="{7ABB27DC-E419-4BCB-B02F-861FFFA49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EDI" refreshedDate="45059.446618287038" createdVersion="8" refreshedVersion="8" minRefreshableVersion="3" recordCount="1000" xr:uid="{242E4321-9554-44DA-A57F-8931EBAE3A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44133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0"/>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0"/>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0"/>
    <x v="1"/>
  </r>
  <r>
    <n v="12610"/>
    <x v="0"/>
    <x v="0"/>
    <n v="30000"/>
    <n v="1"/>
    <x v="0"/>
    <s v="Clerical"/>
    <x v="0"/>
    <n v="0"/>
    <x v="0"/>
    <x v="0"/>
    <n v="47"/>
    <x v="0"/>
    <x v="0"/>
  </r>
  <r>
    <n v="27183"/>
    <x v="1"/>
    <x v="1"/>
    <n v="40000"/>
    <n v="2"/>
    <x v="1"/>
    <s v="Clerical"/>
    <x v="0"/>
    <n v="1"/>
    <x v="3"/>
    <x v="0"/>
    <n v="35"/>
    <x v="0"/>
    <x v="1"/>
  </r>
  <r>
    <n v="25940"/>
    <x v="1"/>
    <x v="1"/>
    <n v="20000"/>
    <n v="2"/>
    <x v="3"/>
    <s v="Clerical"/>
    <x v="0"/>
    <n v="2"/>
    <x v="2"/>
    <x v="1"/>
    <n v="55"/>
    <x v="0"/>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0"/>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0"/>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0"/>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0"/>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0"/>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0"/>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0"/>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0"/>
    <x v="1"/>
  </r>
  <r>
    <n v="12212"/>
    <x v="0"/>
    <x v="0"/>
    <n v="10000"/>
    <n v="0"/>
    <x v="4"/>
    <s v="Manual"/>
    <x v="0"/>
    <n v="0"/>
    <x v="0"/>
    <x v="0"/>
    <n v="37"/>
    <x v="0"/>
    <x v="1"/>
  </r>
  <r>
    <n v="25529"/>
    <x v="1"/>
    <x v="1"/>
    <n v="10000"/>
    <n v="1"/>
    <x v="4"/>
    <s v="Manual"/>
    <x v="0"/>
    <n v="0"/>
    <x v="0"/>
    <x v="0"/>
    <n v="44"/>
    <x v="0"/>
    <x v="0"/>
  </r>
  <r>
    <n v="22170"/>
    <x v="0"/>
    <x v="0"/>
    <n v="30000"/>
    <n v="3"/>
    <x v="1"/>
    <s v="Clerical"/>
    <x v="1"/>
    <n v="2"/>
    <x v="3"/>
    <x v="1"/>
    <n v="55"/>
    <x v="0"/>
    <x v="1"/>
  </r>
  <r>
    <n v="19445"/>
    <x v="0"/>
    <x v="0"/>
    <n v="10000"/>
    <n v="2"/>
    <x v="2"/>
    <s v="Manual"/>
    <x v="1"/>
    <n v="1"/>
    <x v="0"/>
    <x v="0"/>
    <n v="38"/>
    <x v="0"/>
    <x v="0"/>
  </r>
  <r>
    <n v="15265"/>
    <x v="1"/>
    <x v="1"/>
    <n v="40000"/>
    <n v="2"/>
    <x v="0"/>
    <s v="Management"/>
    <x v="0"/>
    <n v="2"/>
    <x v="2"/>
    <x v="1"/>
    <n v="66"/>
    <x v="1"/>
    <x v="1"/>
  </r>
  <r>
    <n v="28918"/>
    <x v="0"/>
    <x v="0"/>
    <n v="130000"/>
    <n v="4"/>
    <x v="2"/>
    <s v="Management"/>
    <x v="1"/>
    <n v="4"/>
    <x v="4"/>
    <x v="0"/>
    <n v="58"/>
    <x v="0"/>
    <x v="0"/>
  </r>
  <r>
    <n v="15799"/>
    <x v="0"/>
    <x v="0"/>
    <n v="90000"/>
    <n v="1"/>
    <x v="0"/>
    <s v="Professional"/>
    <x v="0"/>
    <n v="1"/>
    <x v="1"/>
    <x v="1"/>
    <n v="47"/>
    <x v="0"/>
    <x v="1"/>
  </r>
  <r>
    <n v="11047"/>
    <x v="0"/>
    <x v="0"/>
    <n v="30000"/>
    <n v="3"/>
    <x v="2"/>
    <s v="Skilled Manual"/>
    <x v="1"/>
    <n v="2"/>
    <x v="3"/>
    <x v="1"/>
    <n v="56"/>
    <x v="0"/>
    <x v="1"/>
  </r>
  <r>
    <n v="18151"/>
    <x v="1"/>
    <x v="1"/>
    <n v="80000"/>
    <n v="5"/>
    <x v="1"/>
    <s v="Professional"/>
    <x v="1"/>
    <n v="2"/>
    <x v="4"/>
    <x v="0"/>
    <n v="59"/>
    <x v="0"/>
    <x v="0"/>
  </r>
  <r>
    <n v="20606"/>
    <x v="0"/>
    <x v="0"/>
    <n v="70000"/>
    <n v="0"/>
    <x v="0"/>
    <s v="Professional"/>
    <x v="0"/>
    <n v="4"/>
    <x v="4"/>
    <x v="1"/>
    <n v="32"/>
    <x v="0"/>
    <x v="1"/>
  </r>
  <r>
    <n v="19482"/>
    <x v="0"/>
    <x v="1"/>
    <n v="30000"/>
    <n v="1"/>
    <x v="1"/>
    <s v="Clerical"/>
    <x v="0"/>
    <n v="1"/>
    <x v="0"/>
    <x v="0"/>
    <n v="44"/>
    <x v="0"/>
    <x v="1"/>
  </r>
  <r>
    <n v="16489"/>
    <x v="0"/>
    <x v="1"/>
    <n v="30000"/>
    <n v="3"/>
    <x v="2"/>
    <s v="Skilled Manual"/>
    <x v="0"/>
    <n v="2"/>
    <x v="2"/>
    <x v="1"/>
    <n v="55"/>
    <x v="0"/>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0"/>
    <x v="0"/>
  </r>
  <r>
    <n v="22830"/>
    <x v="0"/>
    <x v="1"/>
    <n v="120000"/>
    <n v="4"/>
    <x v="1"/>
    <s v="Management"/>
    <x v="0"/>
    <n v="3"/>
    <x v="4"/>
    <x v="0"/>
    <n v="56"/>
    <x v="0"/>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0"/>
    <x v="0"/>
  </r>
  <r>
    <n v="12666"/>
    <x v="1"/>
    <x v="1"/>
    <n v="60000"/>
    <n v="0"/>
    <x v="0"/>
    <s v="Professional"/>
    <x v="1"/>
    <n v="4"/>
    <x v="1"/>
    <x v="1"/>
    <n v="31"/>
    <x v="0"/>
    <x v="0"/>
  </r>
  <r>
    <n v="20598"/>
    <x v="0"/>
    <x v="1"/>
    <n v="100000"/>
    <n v="3"/>
    <x v="3"/>
    <s v="Professional"/>
    <x v="0"/>
    <n v="0"/>
    <x v="4"/>
    <x v="0"/>
    <n v="59"/>
    <x v="0"/>
    <x v="1"/>
  </r>
  <r>
    <n v="21375"/>
    <x v="1"/>
    <x v="1"/>
    <n v="20000"/>
    <n v="2"/>
    <x v="3"/>
    <s v="Clerical"/>
    <x v="0"/>
    <n v="2"/>
    <x v="2"/>
    <x v="1"/>
    <n v="57"/>
    <x v="0"/>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0"/>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0"/>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0"/>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0"/>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0"/>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0"/>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0"/>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0"/>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0"/>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0"/>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0"/>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0"/>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0"/>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0"/>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0"/>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0"/>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0"/>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0"/>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0"/>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0"/>
    <x v="1"/>
  </r>
  <r>
    <n v="24398"/>
    <x v="0"/>
    <x v="1"/>
    <n v="130000"/>
    <n v="1"/>
    <x v="4"/>
    <s v="Management"/>
    <x v="0"/>
    <n v="4"/>
    <x v="0"/>
    <x v="2"/>
    <n v="41"/>
    <x v="0"/>
    <x v="0"/>
  </r>
  <r>
    <n v="19002"/>
    <x v="0"/>
    <x v="0"/>
    <n v="60000"/>
    <n v="2"/>
    <x v="1"/>
    <s v="Professional"/>
    <x v="0"/>
    <n v="1"/>
    <x v="1"/>
    <x v="2"/>
    <n v="57"/>
    <x v="0"/>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0"/>
    <x v="0"/>
  </r>
  <r>
    <n v="25101"/>
    <x v="0"/>
    <x v="1"/>
    <n v="60000"/>
    <n v="5"/>
    <x v="0"/>
    <s v="Professional"/>
    <x v="0"/>
    <n v="1"/>
    <x v="1"/>
    <x v="2"/>
    <n v="47"/>
    <x v="0"/>
    <x v="0"/>
  </r>
  <r>
    <n v="21801"/>
    <x v="0"/>
    <x v="0"/>
    <n v="70000"/>
    <n v="4"/>
    <x v="1"/>
    <s v="Professional"/>
    <x v="0"/>
    <n v="1"/>
    <x v="3"/>
    <x v="2"/>
    <n v="55"/>
    <x v="0"/>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0"/>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0"/>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0"/>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0"/>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0"/>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0"/>
    <x v="0"/>
  </r>
  <r>
    <n v="23358"/>
    <x v="0"/>
    <x v="1"/>
    <n v="60000"/>
    <n v="0"/>
    <x v="2"/>
    <s v="Professional"/>
    <x v="0"/>
    <n v="2"/>
    <x v="2"/>
    <x v="2"/>
    <n v="32"/>
    <x v="0"/>
    <x v="1"/>
  </r>
  <r>
    <n v="20518"/>
    <x v="0"/>
    <x v="0"/>
    <n v="70000"/>
    <n v="2"/>
    <x v="1"/>
    <s v="Professional"/>
    <x v="0"/>
    <n v="1"/>
    <x v="4"/>
    <x v="2"/>
    <n v="58"/>
    <x v="0"/>
    <x v="0"/>
  </r>
  <r>
    <n v="28026"/>
    <x v="0"/>
    <x v="0"/>
    <n v="40000"/>
    <n v="2"/>
    <x v="2"/>
    <s v="Professional"/>
    <x v="1"/>
    <n v="2"/>
    <x v="1"/>
    <x v="2"/>
    <n v="59"/>
    <x v="0"/>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0"/>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0"/>
    <x v="0"/>
  </r>
  <r>
    <n v="12452"/>
    <x v="0"/>
    <x v="1"/>
    <n v="60000"/>
    <n v="4"/>
    <x v="4"/>
    <s v="Skilled Manual"/>
    <x v="0"/>
    <n v="0"/>
    <x v="3"/>
    <x v="2"/>
    <n v="47"/>
    <x v="0"/>
    <x v="1"/>
  </r>
  <r>
    <n v="28043"/>
    <x v="0"/>
    <x v="0"/>
    <n v="60000"/>
    <n v="2"/>
    <x v="0"/>
    <s v="Management"/>
    <x v="0"/>
    <n v="0"/>
    <x v="4"/>
    <x v="2"/>
    <n v="56"/>
    <x v="0"/>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0"/>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0"/>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0"/>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0"/>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0"/>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0"/>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0"/>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0"/>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0"/>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0"/>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0"/>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0"/>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0"/>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0"/>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0"/>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0"/>
    <x v="0"/>
  </r>
  <r>
    <n v="16007"/>
    <x v="0"/>
    <x v="0"/>
    <n v="90000"/>
    <n v="5"/>
    <x v="0"/>
    <s v="Management"/>
    <x v="0"/>
    <n v="2"/>
    <x v="3"/>
    <x v="2"/>
    <n v="66"/>
    <x v="1"/>
    <x v="1"/>
  </r>
  <r>
    <n v="27434"/>
    <x v="1"/>
    <x v="1"/>
    <n v="70000"/>
    <n v="4"/>
    <x v="1"/>
    <s v="Professional"/>
    <x v="0"/>
    <n v="1"/>
    <x v="4"/>
    <x v="2"/>
    <n v="56"/>
    <x v="0"/>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0"/>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ED139A-0380-4383-86AC-7B1FB075D1DA}"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1:D5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axis="axisRow"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7">
    <chartFormat chart="3" format="6" series="1">
      <pivotArea type="data" outline="0" fieldPosition="0">
        <references count="1">
          <reference field="4294967294"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CAE825-F8D9-4B03-A2F3-666EB0DA4633}"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D4FC9F-8685-4964-AC57-A40F1DF3520A}"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1F1E7A-0E09-4EAE-95A2-9C515751EAA0}"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8F6BA5-E3F2-4DFB-9D2A-3935FFC4FD3F}" sourceName="Marital Status">
  <pivotTables>
    <pivotTable tabId="3" name="PivotTable1"/>
    <pivotTable tabId="3" name="PivotTable2"/>
    <pivotTable tabId="3" name="PivotTable3"/>
    <pivotTable tabId="3" name="PivotTable4"/>
  </pivotTables>
  <data>
    <tabular pivotCacheId="13441337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192827-284E-4F5C-9C9F-451071CC9A8C}" sourceName="Education">
  <pivotTables>
    <pivotTable tabId="3" name="PivotTable1"/>
    <pivotTable tabId="3" name="PivotTable2"/>
    <pivotTable tabId="3" name="PivotTable3"/>
    <pivotTable tabId="3" name="PivotTable4"/>
  </pivotTables>
  <data>
    <tabular pivotCacheId="13441337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6523E4-1A93-49B7-8831-BC132B4E3DE8}" sourceName="Region">
  <pivotTables>
    <pivotTable tabId="3" name="PivotTable1"/>
    <pivotTable tabId="3" name="PivotTable2"/>
    <pivotTable tabId="3" name="PivotTable3"/>
    <pivotTable tabId="3" name="PivotTable4"/>
  </pivotTables>
  <data>
    <tabular pivotCacheId="13441337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A4B8F4-2CF5-43C7-956F-2F1E6EDD69E8}" cache="Slicer_Marital_Status" caption="Marital Status" rowHeight="241300"/>
  <slicer name="Education" xr10:uid="{4E358E59-91A1-4148-A8E9-21577E5DE675}" cache="Slicer_Education" caption="Education" rowHeight="241300"/>
  <slicer name="Region" xr10:uid="{0E366E66-7210-4DBC-8E54-E0CEAE3B7DB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A974A-8E9F-4A8C-8DD8-951D9ABC0B91}">
  <dimension ref="A1:N1001"/>
  <sheetViews>
    <sheetView topLeftCell="E1" workbookViewId="0">
      <selection activeCell="M3" sqref="M3"/>
    </sheetView>
  </sheetViews>
  <sheetFormatPr defaultRowHeight="15" x14ac:dyDescent="0.25"/>
  <cols>
    <col min="2" max="2" width="21.28515625" customWidth="1"/>
    <col min="3" max="3" width="9.85546875" bestFit="1" customWidth="1"/>
    <col min="4" max="4" width="9.85546875" style="3" bestFit="1" customWidth="1"/>
    <col min="5" max="5" width="12.5703125" customWidth="1"/>
    <col min="6" max="6" width="17" customWidth="1"/>
    <col min="7" max="7" width="14.140625" bestFit="1" customWidth="1"/>
    <col min="8" max="8" width="15.5703125" customWidth="1"/>
    <col min="10" max="10" width="18" customWidth="1"/>
    <col min="13" max="13" width="15.42578125" customWidth="1"/>
    <col min="14" max="14" width="18.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IF(L2&gt;=60,"Old",IF(L2&gt;=31,"Middle Age",IF(L2&lt;31,"Adolecent","Invalid")))</f>
        <v>Middle Age</v>
      </c>
      <c r="N2" t="s">
        <v>18</v>
      </c>
    </row>
    <row r="3" spans="1:14" x14ac:dyDescent="0.25">
      <c r="A3">
        <v>24107</v>
      </c>
      <c r="B3" t="s">
        <v>37</v>
      </c>
      <c r="C3" t="s">
        <v>36</v>
      </c>
      <c r="D3" s="3">
        <v>30000</v>
      </c>
      <c r="E3">
        <v>3</v>
      </c>
      <c r="F3" t="s">
        <v>19</v>
      </c>
      <c r="G3" t="s">
        <v>20</v>
      </c>
      <c r="H3" t="s">
        <v>15</v>
      </c>
      <c r="I3">
        <v>1</v>
      </c>
      <c r="J3" t="s">
        <v>16</v>
      </c>
      <c r="K3" t="s">
        <v>17</v>
      </c>
      <c r="L3">
        <v>43</v>
      </c>
      <c r="M3" t="str">
        <f t="shared" ref="M3:M66" si="0">IF(L3&gt;=60,"Old",IF(L3&gt;=31,"Middle Age",IF(L3&lt;31,"Adolecent","Invalid")))</f>
        <v>Middle Age</v>
      </c>
      <c r="N3" t="s">
        <v>18</v>
      </c>
    </row>
    <row r="4" spans="1:14" x14ac:dyDescent="0.25">
      <c r="A4">
        <v>14177</v>
      </c>
      <c r="B4" t="s">
        <v>37</v>
      </c>
      <c r="C4" t="s">
        <v>36</v>
      </c>
      <c r="D4" s="3">
        <v>80000</v>
      </c>
      <c r="E4">
        <v>5</v>
      </c>
      <c r="F4" t="s">
        <v>19</v>
      </c>
      <c r="G4" t="s">
        <v>21</v>
      </c>
      <c r="H4" t="s">
        <v>18</v>
      </c>
      <c r="I4">
        <v>2</v>
      </c>
      <c r="J4" t="s">
        <v>22</v>
      </c>
      <c r="K4" t="s">
        <v>17</v>
      </c>
      <c r="L4">
        <v>60</v>
      </c>
      <c r="M4" t="str">
        <f t="shared" si="0"/>
        <v>Old</v>
      </c>
      <c r="N4" t="s">
        <v>18</v>
      </c>
    </row>
    <row r="5" spans="1:14" x14ac:dyDescent="0.25">
      <c r="A5">
        <v>24381</v>
      </c>
      <c r="B5" t="s">
        <v>38</v>
      </c>
      <c r="C5" t="s">
        <v>36</v>
      </c>
      <c r="D5" s="3">
        <v>70000</v>
      </c>
      <c r="E5">
        <v>0</v>
      </c>
      <c r="F5" t="s">
        <v>13</v>
      </c>
      <c r="G5" t="s">
        <v>21</v>
      </c>
      <c r="H5" t="s">
        <v>15</v>
      </c>
      <c r="I5">
        <v>1</v>
      </c>
      <c r="J5" t="s">
        <v>23</v>
      </c>
      <c r="K5" t="s">
        <v>24</v>
      </c>
      <c r="L5">
        <v>41</v>
      </c>
      <c r="M5" t="str">
        <f t="shared" si="0"/>
        <v>Middle Age</v>
      </c>
      <c r="N5" t="s">
        <v>15</v>
      </c>
    </row>
    <row r="6" spans="1:14" x14ac:dyDescent="0.25">
      <c r="A6">
        <v>25597</v>
      </c>
      <c r="B6" t="s">
        <v>38</v>
      </c>
      <c r="C6" t="s">
        <v>36</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36</v>
      </c>
      <c r="D8" s="3">
        <v>160000</v>
      </c>
      <c r="E8">
        <v>2</v>
      </c>
      <c r="F8" t="s">
        <v>27</v>
      </c>
      <c r="G8" t="s">
        <v>28</v>
      </c>
      <c r="H8" t="s">
        <v>15</v>
      </c>
      <c r="I8">
        <v>4</v>
      </c>
      <c r="J8" t="s">
        <v>16</v>
      </c>
      <c r="K8" t="s">
        <v>24</v>
      </c>
      <c r="L8">
        <v>33</v>
      </c>
      <c r="M8" t="str">
        <f t="shared" si="0"/>
        <v>Middle Age</v>
      </c>
      <c r="N8" t="s">
        <v>15</v>
      </c>
    </row>
    <row r="9" spans="1:14" x14ac:dyDescent="0.25">
      <c r="A9">
        <v>19364</v>
      </c>
      <c r="B9" t="s">
        <v>37</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36</v>
      </c>
      <c r="D10" s="3">
        <v>20000</v>
      </c>
      <c r="E10">
        <v>2</v>
      </c>
      <c r="F10" t="s">
        <v>29</v>
      </c>
      <c r="G10" t="s">
        <v>20</v>
      </c>
      <c r="H10" t="s">
        <v>15</v>
      </c>
      <c r="I10">
        <v>2</v>
      </c>
      <c r="J10" t="s">
        <v>23</v>
      </c>
      <c r="K10" t="s">
        <v>24</v>
      </c>
      <c r="L10">
        <v>58</v>
      </c>
      <c r="M10" t="str">
        <f t="shared" si="0"/>
        <v>Middle Age</v>
      </c>
      <c r="N10" t="s">
        <v>18</v>
      </c>
    </row>
    <row r="11" spans="1:14" x14ac:dyDescent="0.25">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37</v>
      </c>
      <c r="C14" t="s">
        <v>36</v>
      </c>
      <c r="D14" s="3">
        <v>170000</v>
      </c>
      <c r="E14">
        <v>5</v>
      </c>
      <c r="F14" t="s">
        <v>19</v>
      </c>
      <c r="G14" t="s">
        <v>21</v>
      </c>
      <c r="H14" t="s">
        <v>15</v>
      </c>
      <c r="I14">
        <v>0</v>
      </c>
      <c r="J14" t="s">
        <v>16</v>
      </c>
      <c r="K14" t="s">
        <v>17</v>
      </c>
      <c r="L14">
        <v>55</v>
      </c>
      <c r="M14" t="str">
        <f t="shared" si="0"/>
        <v>Middle Age</v>
      </c>
      <c r="N14" t="s">
        <v>18</v>
      </c>
    </row>
    <row r="15" spans="1:14" x14ac:dyDescent="0.25">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3">
        <v>30000</v>
      </c>
      <c r="E18">
        <v>3</v>
      </c>
      <c r="F18" t="s">
        <v>19</v>
      </c>
      <c r="G18" t="s">
        <v>20</v>
      </c>
      <c r="H18" t="s">
        <v>18</v>
      </c>
      <c r="I18">
        <v>2</v>
      </c>
      <c r="J18" t="s">
        <v>26</v>
      </c>
      <c r="K18" t="s">
        <v>24</v>
      </c>
      <c r="L18">
        <v>59</v>
      </c>
      <c r="M18" t="str">
        <f t="shared" si="0"/>
        <v>Middle Age</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3">
        <v>20000</v>
      </c>
      <c r="E21">
        <v>2</v>
      </c>
      <c r="F21" t="s">
        <v>29</v>
      </c>
      <c r="G21" t="s">
        <v>20</v>
      </c>
      <c r="H21" t="s">
        <v>15</v>
      </c>
      <c r="I21">
        <v>2</v>
      </c>
      <c r="J21" t="s">
        <v>23</v>
      </c>
      <c r="K21" t="s">
        <v>24</v>
      </c>
      <c r="L21">
        <v>55</v>
      </c>
      <c r="M21" t="str">
        <f t="shared" si="0"/>
        <v>Middle Age</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Middle Age</v>
      </c>
      <c r="N25" t="s">
        <v>18</v>
      </c>
    </row>
    <row r="26" spans="1:14" x14ac:dyDescent="0.25">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3">
        <v>30000</v>
      </c>
      <c r="E28">
        <v>0</v>
      </c>
      <c r="F28" t="s">
        <v>19</v>
      </c>
      <c r="G28" t="s">
        <v>20</v>
      </c>
      <c r="H28" t="s">
        <v>18</v>
      </c>
      <c r="I28">
        <v>1</v>
      </c>
      <c r="J28" t="s">
        <v>16</v>
      </c>
      <c r="K28" t="s">
        <v>17</v>
      </c>
      <c r="L28">
        <v>29</v>
      </c>
      <c r="M28" t="str">
        <f t="shared" si="0"/>
        <v>Adolecent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36</v>
      </c>
      <c r="D33" s="3">
        <v>10000</v>
      </c>
      <c r="E33">
        <v>0</v>
      </c>
      <c r="F33" t="s">
        <v>19</v>
      </c>
      <c r="G33" t="s">
        <v>25</v>
      </c>
      <c r="H33" t="s">
        <v>18</v>
      </c>
      <c r="I33">
        <v>1</v>
      </c>
      <c r="J33" t="s">
        <v>16</v>
      </c>
      <c r="K33" t="s">
        <v>24</v>
      </c>
      <c r="L33">
        <v>26</v>
      </c>
      <c r="M33" t="str">
        <f t="shared" si="0"/>
        <v>Adolecent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Adolecent</v>
      </c>
      <c r="N39" t="s">
        <v>18</v>
      </c>
    </row>
    <row r="40" spans="1:14" x14ac:dyDescent="0.25">
      <c r="A40">
        <v>26863</v>
      </c>
      <c r="B40" t="s">
        <v>38</v>
      </c>
      <c r="C40" t="s">
        <v>36</v>
      </c>
      <c r="D40" s="3">
        <v>20000</v>
      </c>
      <c r="E40">
        <v>0</v>
      </c>
      <c r="F40" t="s">
        <v>27</v>
      </c>
      <c r="G40" t="s">
        <v>25</v>
      </c>
      <c r="H40" t="s">
        <v>18</v>
      </c>
      <c r="I40">
        <v>1</v>
      </c>
      <c r="J40" t="s">
        <v>22</v>
      </c>
      <c r="K40" t="s">
        <v>17</v>
      </c>
      <c r="L40">
        <v>28</v>
      </c>
      <c r="M40" t="str">
        <f t="shared" si="0"/>
        <v>Adolecent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IF(L45&gt;=60,"Old",IF(L45&gt;=31,"Middle Age",IF(L45&lt;31,"Adolecent","Invalid")))</f>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Adolecent</v>
      </c>
      <c r="N52" t="s">
        <v>18</v>
      </c>
    </row>
    <row r="53" spans="1:14" x14ac:dyDescent="0.25">
      <c r="A53">
        <v>20619</v>
      </c>
      <c r="B53" t="s">
        <v>38</v>
      </c>
      <c r="C53" t="s">
        <v>36</v>
      </c>
      <c r="D53" s="3">
        <v>80000</v>
      </c>
      <c r="E53">
        <v>0</v>
      </c>
      <c r="F53" t="s">
        <v>13</v>
      </c>
      <c r="G53" t="s">
        <v>21</v>
      </c>
      <c r="H53" t="s">
        <v>18</v>
      </c>
      <c r="I53">
        <v>4</v>
      </c>
      <c r="J53" t="s">
        <v>46</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Middle Age</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36</v>
      </c>
      <c r="D57" s="3">
        <v>80000</v>
      </c>
      <c r="E57">
        <v>4</v>
      </c>
      <c r="F57" t="s">
        <v>27</v>
      </c>
      <c r="G57" t="s">
        <v>21</v>
      </c>
      <c r="H57" t="s">
        <v>15</v>
      </c>
      <c r="I57">
        <v>2</v>
      </c>
      <c r="J57" t="s">
        <v>46</v>
      </c>
      <c r="K57" t="s">
        <v>17</v>
      </c>
      <c r="L57">
        <v>54</v>
      </c>
      <c r="M57" t="str">
        <f t="shared" si="0"/>
        <v>Middle Age</v>
      </c>
      <c r="N57" t="s">
        <v>18</v>
      </c>
    </row>
    <row r="58" spans="1:14" x14ac:dyDescent="0.25">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3">
        <v>60000</v>
      </c>
      <c r="E65">
        <v>4</v>
      </c>
      <c r="F65" t="s">
        <v>13</v>
      </c>
      <c r="G65" t="s">
        <v>21</v>
      </c>
      <c r="H65" t="s">
        <v>15</v>
      </c>
      <c r="I65">
        <v>3</v>
      </c>
      <c r="J65" t="s">
        <v>46</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3">
        <v>30000</v>
      </c>
      <c r="E67">
        <v>2</v>
      </c>
      <c r="F67" t="s">
        <v>19</v>
      </c>
      <c r="G67" t="s">
        <v>20</v>
      </c>
      <c r="H67" t="s">
        <v>15</v>
      </c>
      <c r="I67">
        <v>2</v>
      </c>
      <c r="J67" t="s">
        <v>23</v>
      </c>
      <c r="K67" t="s">
        <v>24</v>
      </c>
      <c r="L67">
        <v>68</v>
      </c>
      <c r="M67" t="str">
        <f t="shared" ref="M67:M130" si="1">IF(L67&gt;=60,"Old",IF(L67&gt;=31,"Middle Age",IF(L67&lt;31,"Adolecent","Invalid")))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Adolecent</v>
      </c>
      <c r="N71" t="s">
        <v>18</v>
      </c>
    </row>
    <row r="72" spans="1:14" x14ac:dyDescent="0.25">
      <c r="A72">
        <v>14238</v>
      </c>
      <c r="B72" t="s">
        <v>37</v>
      </c>
      <c r="C72" t="s">
        <v>36</v>
      </c>
      <c r="D72" s="3">
        <v>120000</v>
      </c>
      <c r="E72">
        <v>0</v>
      </c>
      <c r="F72" t="s">
        <v>29</v>
      </c>
      <c r="G72" t="s">
        <v>21</v>
      </c>
      <c r="H72" t="s">
        <v>15</v>
      </c>
      <c r="I72">
        <v>4</v>
      </c>
      <c r="J72" t="s">
        <v>46</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Adolecent</v>
      </c>
      <c r="N78" t="s">
        <v>18</v>
      </c>
    </row>
    <row r="79" spans="1:14" x14ac:dyDescent="0.25">
      <c r="A79">
        <v>27969</v>
      </c>
      <c r="B79" t="s">
        <v>37</v>
      </c>
      <c r="C79" t="s">
        <v>36</v>
      </c>
      <c r="D79" s="3">
        <v>80000</v>
      </c>
      <c r="E79">
        <v>0</v>
      </c>
      <c r="F79" t="s">
        <v>13</v>
      </c>
      <c r="G79" t="s">
        <v>21</v>
      </c>
      <c r="H79" t="s">
        <v>15</v>
      </c>
      <c r="I79">
        <v>2</v>
      </c>
      <c r="J79" t="s">
        <v>46</v>
      </c>
      <c r="K79" t="s">
        <v>24</v>
      </c>
      <c r="L79">
        <v>29</v>
      </c>
      <c r="M79" t="str">
        <f t="shared" si="1"/>
        <v>Adolecent</v>
      </c>
      <c r="N79" t="s">
        <v>15</v>
      </c>
    </row>
    <row r="80" spans="1:14" x14ac:dyDescent="0.25">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3">
        <v>20000</v>
      </c>
      <c r="E85">
        <v>0</v>
      </c>
      <c r="F85" t="s">
        <v>27</v>
      </c>
      <c r="G85" t="s">
        <v>25</v>
      </c>
      <c r="H85" t="s">
        <v>18</v>
      </c>
      <c r="I85">
        <v>1</v>
      </c>
      <c r="J85" t="s">
        <v>22</v>
      </c>
      <c r="K85" t="s">
        <v>17</v>
      </c>
      <c r="L85">
        <v>29</v>
      </c>
      <c r="M85" t="str">
        <f t="shared" si="1"/>
        <v>Adolecent</v>
      </c>
      <c r="N85" t="s">
        <v>18</v>
      </c>
    </row>
    <row r="86" spans="1:14" x14ac:dyDescent="0.25">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36</v>
      </c>
      <c r="D87" s="3">
        <v>10000</v>
      </c>
      <c r="E87">
        <v>0</v>
      </c>
      <c r="F87" t="s">
        <v>19</v>
      </c>
      <c r="G87" t="s">
        <v>25</v>
      </c>
      <c r="H87" t="s">
        <v>15</v>
      </c>
      <c r="I87">
        <v>1</v>
      </c>
      <c r="J87" t="s">
        <v>26</v>
      </c>
      <c r="K87" t="s">
        <v>24</v>
      </c>
      <c r="L87">
        <v>26</v>
      </c>
      <c r="M87" t="str">
        <f t="shared" si="1"/>
        <v>Adolecent</v>
      </c>
      <c r="N87" t="s">
        <v>15</v>
      </c>
    </row>
    <row r="88" spans="1:14" x14ac:dyDescent="0.25">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3">
        <v>30000</v>
      </c>
      <c r="E90">
        <v>0</v>
      </c>
      <c r="F90" t="s">
        <v>19</v>
      </c>
      <c r="G90" t="s">
        <v>20</v>
      </c>
      <c r="H90" t="s">
        <v>18</v>
      </c>
      <c r="I90">
        <v>1</v>
      </c>
      <c r="J90" t="s">
        <v>22</v>
      </c>
      <c r="K90" t="s">
        <v>17</v>
      </c>
      <c r="L90">
        <v>29</v>
      </c>
      <c r="M90" t="str">
        <f t="shared" si="1"/>
        <v>Adolecent</v>
      </c>
      <c r="N90" t="s">
        <v>18</v>
      </c>
    </row>
    <row r="91" spans="1:14" x14ac:dyDescent="0.25">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Adolecent</v>
      </c>
      <c r="N92" t="s">
        <v>15</v>
      </c>
    </row>
    <row r="93" spans="1:14" x14ac:dyDescent="0.25">
      <c r="A93">
        <v>28436</v>
      </c>
      <c r="B93" t="s">
        <v>38</v>
      </c>
      <c r="C93" t="s">
        <v>36</v>
      </c>
      <c r="D93" s="3">
        <v>30000</v>
      </c>
      <c r="E93">
        <v>0</v>
      </c>
      <c r="F93" t="s">
        <v>19</v>
      </c>
      <c r="G93" t="s">
        <v>20</v>
      </c>
      <c r="H93" t="s">
        <v>18</v>
      </c>
      <c r="I93">
        <v>1</v>
      </c>
      <c r="J93" t="s">
        <v>16</v>
      </c>
      <c r="K93" t="s">
        <v>17</v>
      </c>
      <c r="L93">
        <v>30</v>
      </c>
      <c r="M93" t="str">
        <f t="shared" si="1"/>
        <v>Adolecent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36</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36</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38</v>
      </c>
      <c r="C117" t="s">
        <v>36</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Middle Age</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3">
        <v>10000</v>
      </c>
      <c r="E131">
        <v>3</v>
      </c>
      <c r="F131" t="s">
        <v>27</v>
      </c>
      <c r="G131" t="s">
        <v>25</v>
      </c>
      <c r="H131" t="s">
        <v>15</v>
      </c>
      <c r="I131">
        <v>1</v>
      </c>
      <c r="J131" t="s">
        <v>16</v>
      </c>
      <c r="K131" t="s">
        <v>17</v>
      </c>
      <c r="L131">
        <v>39</v>
      </c>
      <c r="M131" t="str">
        <f t="shared" ref="M131:M194" si="2">IF(L131&gt;=60,"Old",IF(L131&gt;=31,"Middle Age",IF(L131&lt;31,"Adolecent","Invalid")))</f>
        <v>Middle Age</v>
      </c>
      <c r="N131" t="s">
        <v>15</v>
      </c>
    </row>
    <row r="132" spans="1:14" x14ac:dyDescent="0.25">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36</v>
      </c>
      <c r="D133" s="3">
        <v>90000</v>
      </c>
      <c r="E133">
        <v>4</v>
      </c>
      <c r="F133" t="s">
        <v>27</v>
      </c>
      <c r="G133" t="s">
        <v>28</v>
      </c>
      <c r="H133" t="s">
        <v>15</v>
      </c>
      <c r="I133">
        <v>3</v>
      </c>
      <c r="J133" t="s">
        <v>23</v>
      </c>
      <c r="K133" t="s">
        <v>17</v>
      </c>
      <c r="L133">
        <v>56</v>
      </c>
      <c r="M133" t="str">
        <f t="shared" si="2"/>
        <v>Middle Age</v>
      </c>
      <c r="N133" t="s">
        <v>15</v>
      </c>
    </row>
    <row r="134" spans="1:14" x14ac:dyDescent="0.25">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Middle Age</v>
      </c>
      <c r="N158" t="s">
        <v>18</v>
      </c>
    </row>
    <row r="159" spans="1:14" x14ac:dyDescent="0.25">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36</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36</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46</v>
      </c>
      <c r="K186" t="s">
        <v>17</v>
      </c>
      <c r="L186">
        <v>58</v>
      </c>
      <c r="M186" t="str">
        <f t="shared" si="2"/>
        <v>Middle Age</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Middle Age</v>
      </c>
      <c r="N188" t="s">
        <v>15</v>
      </c>
    </row>
    <row r="189" spans="1:14" x14ac:dyDescent="0.25">
      <c r="A189">
        <v>18151</v>
      </c>
      <c r="B189" t="s">
        <v>38</v>
      </c>
      <c r="C189" t="s">
        <v>36</v>
      </c>
      <c r="D189" s="3">
        <v>80000</v>
      </c>
      <c r="E189">
        <v>5</v>
      </c>
      <c r="F189" t="s">
        <v>19</v>
      </c>
      <c r="G189" t="s">
        <v>21</v>
      </c>
      <c r="H189" t="s">
        <v>18</v>
      </c>
      <c r="I189">
        <v>2</v>
      </c>
      <c r="J189" t="s">
        <v>46</v>
      </c>
      <c r="K189" t="s">
        <v>17</v>
      </c>
      <c r="L189">
        <v>59</v>
      </c>
      <c r="M189" t="str">
        <f t="shared" si="2"/>
        <v>Middle Age</v>
      </c>
      <c r="N189" t="s">
        <v>18</v>
      </c>
    </row>
    <row r="190" spans="1:14" x14ac:dyDescent="0.25">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36</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46</v>
      </c>
      <c r="K195" t="s">
        <v>24</v>
      </c>
      <c r="L195">
        <v>41</v>
      </c>
      <c r="M195" t="str">
        <f t="shared" ref="M195:M258" si="3">IF(L195&gt;=60,"Old",IF(L195&gt;=31,"Middle Age",IF(L195&lt;31,"Adolecent","Invalid")))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36</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38</v>
      </c>
      <c r="C215" t="s">
        <v>36</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3">
        <v>80000</v>
      </c>
      <c r="E231">
        <v>5</v>
      </c>
      <c r="F231" t="s">
        <v>27</v>
      </c>
      <c r="G231" t="s">
        <v>28</v>
      </c>
      <c r="H231" t="s">
        <v>15</v>
      </c>
      <c r="I231">
        <v>3</v>
      </c>
      <c r="J231" t="s">
        <v>46</v>
      </c>
      <c r="K231" t="s">
        <v>17</v>
      </c>
      <c r="L231">
        <v>57</v>
      </c>
      <c r="M231" t="str">
        <f t="shared" si="3"/>
        <v>Middle Age</v>
      </c>
      <c r="N231" t="s">
        <v>18</v>
      </c>
    </row>
    <row r="232" spans="1:14" x14ac:dyDescent="0.25">
      <c r="A232">
        <v>22830</v>
      </c>
      <c r="B232" t="s">
        <v>37</v>
      </c>
      <c r="C232" t="s">
        <v>36</v>
      </c>
      <c r="D232" s="3">
        <v>120000</v>
      </c>
      <c r="E232">
        <v>4</v>
      </c>
      <c r="F232" t="s">
        <v>19</v>
      </c>
      <c r="G232" t="s">
        <v>28</v>
      </c>
      <c r="H232" t="s">
        <v>15</v>
      </c>
      <c r="I232">
        <v>3</v>
      </c>
      <c r="J232" t="s">
        <v>46</v>
      </c>
      <c r="K232" t="s">
        <v>17</v>
      </c>
      <c r="L232">
        <v>56</v>
      </c>
      <c r="M232" t="str">
        <f t="shared" si="3"/>
        <v>Middle Age</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36</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36</v>
      </c>
      <c r="D255" s="3">
        <v>100000</v>
      </c>
      <c r="E255">
        <v>3</v>
      </c>
      <c r="F255" t="s">
        <v>29</v>
      </c>
      <c r="G255" t="s">
        <v>21</v>
      </c>
      <c r="H255" t="s">
        <v>15</v>
      </c>
      <c r="I255">
        <v>0</v>
      </c>
      <c r="J255" t="s">
        <v>46</v>
      </c>
      <c r="K255" t="s">
        <v>17</v>
      </c>
      <c r="L255">
        <v>59</v>
      </c>
      <c r="M255" t="str">
        <f t="shared" si="3"/>
        <v>Middle Age</v>
      </c>
      <c r="N255" t="s">
        <v>15</v>
      </c>
    </row>
    <row r="256" spans="1:14" x14ac:dyDescent="0.25">
      <c r="A256">
        <v>21375</v>
      </c>
      <c r="B256" t="s">
        <v>38</v>
      </c>
      <c r="C256" t="s">
        <v>36</v>
      </c>
      <c r="D256" s="3">
        <v>20000</v>
      </c>
      <c r="E256">
        <v>2</v>
      </c>
      <c r="F256" t="s">
        <v>29</v>
      </c>
      <c r="G256" t="s">
        <v>20</v>
      </c>
      <c r="H256" t="s">
        <v>15</v>
      </c>
      <c r="I256">
        <v>2</v>
      </c>
      <c r="J256" t="s">
        <v>23</v>
      </c>
      <c r="K256" t="s">
        <v>24</v>
      </c>
      <c r="L256">
        <v>57</v>
      </c>
      <c r="M256" t="str">
        <f t="shared" si="3"/>
        <v>Middle Age</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IF(L259&gt;=60,"Old",IF(L259&gt;=31,"Middle Age",IF(L259&lt;31,"Adolecent","Invalid")))</f>
        <v>Middle Age</v>
      </c>
      <c r="N259" t="s">
        <v>15</v>
      </c>
    </row>
    <row r="260" spans="1:14" x14ac:dyDescent="0.25">
      <c r="A260">
        <v>14193</v>
      </c>
      <c r="B260" t="s">
        <v>38</v>
      </c>
      <c r="C260" t="s">
        <v>39</v>
      </c>
      <c r="D260" s="3">
        <v>100000</v>
      </c>
      <c r="E260">
        <v>3</v>
      </c>
      <c r="F260" t="s">
        <v>19</v>
      </c>
      <c r="G260" t="s">
        <v>28</v>
      </c>
      <c r="H260" t="s">
        <v>15</v>
      </c>
      <c r="I260">
        <v>4</v>
      </c>
      <c r="J260" t="s">
        <v>46</v>
      </c>
      <c r="K260" t="s">
        <v>17</v>
      </c>
      <c r="L260">
        <v>56</v>
      </c>
      <c r="M260" t="str">
        <f t="shared" si="4"/>
        <v>Middle Age</v>
      </c>
      <c r="N260" t="s">
        <v>18</v>
      </c>
    </row>
    <row r="261" spans="1:14" x14ac:dyDescent="0.25">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3">
        <v>10000</v>
      </c>
      <c r="E307">
        <v>2</v>
      </c>
      <c r="F307" t="s">
        <v>29</v>
      </c>
      <c r="G307" t="s">
        <v>20</v>
      </c>
      <c r="H307" t="s">
        <v>15</v>
      </c>
      <c r="I307">
        <v>2</v>
      </c>
      <c r="J307" t="s">
        <v>23</v>
      </c>
      <c r="K307" t="s">
        <v>24</v>
      </c>
      <c r="L307">
        <v>58</v>
      </c>
      <c r="M307" t="str">
        <f t="shared" si="4"/>
        <v>Middle Age</v>
      </c>
      <c r="N307" t="s">
        <v>18</v>
      </c>
    </row>
    <row r="308" spans="1:14" x14ac:dyDescent="0.25">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36</v>
      </c>
      <c r="D314" s="3">
        <v>20000</v>
      </c>
      <c r="E314">
        <v>4</v>
      </c>
      <c r="F314" t="s">
        <v>27</v>
      </c>
      <c r="G314" t="s">
        <v>14</v>
      </c>
      <c r="H314" t="s">
        <v>15</v>
      </c>
      <c r="I314">
        <v>2</v>
      </c>
      <c r="J314" t="s">
        <v>23</v>
      </c>
      <c r="K314" t="s">
        <v>24</v>
      </c>
      <c r="L314">
        <v>58</v>
      </c>
      <c r="M314" t="str">
        <f t="shared" si="4"/>
        <v>Middle Age</v>
      </c>
      <c r="N314" t="s">
        <v>15</v>
      </c>
    </row>
    <row r="315" spans="1:14" x14ac:dyDescent="0.25">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IF(L323&gt;=60,"Old",IF(L323&gt;=31,"Middle Age",IF(L323&lt;31,"Adolecent","Invalid")))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46</v>
      </c>
      <c r="K331" t="s">
        <v>17</v>
      </c>
      <c r="L331">
        <v>59</v>
      </c>
      <c r="M331" t="str">
        <f t="shared" si="5"/>
        <v>Middle Age</v>
      </c>
      <c r="N331" t="s">
        <v>18</v>
      </c>
    </row>
    <row r="332" spans="1:14" x14ac:dyDescent="0.25">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36</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38</v>
      </c>
      <c r="C352" t="s">
        <v>36</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36</v>
      </c>
      <c r="D360" s="3">
        <v>90000</v>
      </c>
      <c r="E360">
        <v>4</v>
      </c>
      <c r="F360" t="s">
        <v>27</v>
      </c>
      <c r="G360" t="s">
        <v>28</v>
      </c>
      <c r="H360" t="s">
        <v>15</v>
      </c>
      <c r="I360">
        <v>3</v>
      </c>
      <c r="J360" t="s">
        <v>23</v>
      </c>
      <c r="K360" t="s">
        <v>17</v>
      </c>
      <c r="L360">
        <v>58</v>
      </c>
      <c r="M360" t="str">
        <f t="shared" si="5"/>
        <v>Middle Age</v>
      </c>
      <c r="N360" t="s">
        <v>15</v>
      </c>
    </row>
    <row r="361" spans="1:14" x14ac:dyDescent="0.25">
      <c r="A361">
        <v>17230</v>
      </c>
      <c r="B361" t="s">
        <v>37</v>
      </c>
      <c r="C361" t="s">
        <v>36</v>
      </c>
      <c r="D361" s="3">
        <v>80000</v>
      </c>
      <c r="E361">
        <v>0</v>
      </c>
      <c r="F361" t="s">
        <v>13</v>
      </c>
      <c r="G361" t="s">
        <v>21</v>
      </c>
      <c r="H361" t="s">
        <v>15</v>
      </c>
      <c r="I361">
        <v>3</v>
      </c>
      <c r="J361" t="s">
        <v>46</v>
      </c>
      <c r="K361" t="s">
        <v>24</v>
      </c>
      <c r="L361">
        <v>30</v>
      </c>
      <c r="M361" t="str">
        <f t="shared" si="5"/>
        <v>Adolecent</v>
      </c>
      <c r="N361" t="s">
        <v>18</v>
      </c>
    </row>
    <row r="362" spans="1:14" x14ac:dyDescent="0.25">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3">
        <v>20000</v>
      </c>
      <c r="E375">
        <v>0</v>
      </c>
      <c r="F375" t="s">
        <v>27</v>
      </c>
      <c r="G375" t="s">
        <v>25</v>
      </c>
      <c r="H375" t="s">
        <v>18</v>
      </c>
      <c r="I375">
        <v>1</v>
      </c>
      <c r="J375" t="s">
        <v>22</v>
      </c>
      <c r="K375" t="s">
        <v>17</v>
      </c>
      <c r="L375">
        <v>30</v>
      </c>
      <c r="M375" t="str">
        <f t="shared" si="5"/>
        <v>Adolecent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36</v>
      </c>
      <c r="D380" s="3">
        <v>30000</v>
      </c>
      <c r="E380">
        <v>3</v>
      </c>
      <c r="F380" t="s">
        <v>19</v>
      </c>
      <c r="G380" t="s">
        <v>20</v>
      </c>
      <c r="H380" t="s">
        <v>18</v>
      </c>
      <c r="I380">
        <v>2</v>
      </c>
      <c r="J380" t="s">
        <v>23</v>
      </c>
      <c r="K380" t="s">
        <v>24</v>
      </c>
      <c r="L380">
        <v>56</v>
      </c>
      <c r="M380" t="str">
        <f t="shared" si="5"/>
        <v>Middle Age</v>
      </c>
      <c r="N380" t="s">
        <v>18</v>
      </c>
    </row>
    <row r="381" spans="1:14" x14ac:dyDescent="0.25">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3">
        <v>70000</v>
      </c>
      <c r="E382">
        <v>0</v>
      </c>
      <c r="F382" t="s">
        <v>13</v>
      </c>
      <c r="G382" t="s">
        <v>21</v>
      </c>
      <c r="H382" t="s">
        <v>18</v>
      </c>
      <c r="I382">
        <v>3</v>
      </c>
      <c r="J382" t="s">
        <v>46</v>
      </c>
      <c r="K382" t="s">
        <v>24</v>
      </c>
      <c r="L382">
        <v>30</v>
      </c>
      <c r="M382" t="str">
        <f t="shared" si="5"/>
        <v>Adolecent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38</v>
      </c>
      <c r="C387" t="s">
        <v>36</v>
      </c>
      <c r="D387" s="3">
        <v>30000</v>
      </c>
      <c r="E387">
        <v>3</v>
      </c>
      <c r="F387" t="s">
        <v>19</v>
      </c>
      <c r="G387" t="s">
        <v>20</v>
      </c>
      <c r="H387" t="s">
        <v>15</v>
      </c>
      <c r="I387">
        <v>0</v>
      </c>
      <c r="J387" t="s">
        <v>16</v>
      </c>
      <c r="K387" t="s">
        <v>17</v>
      </c>
      <c r="L387">
        <v>43</v>
      </c>
      <c r="M387" t="str">
        <f t="shared" ref="M387:M450" si="6">IF(L387&gt;=60,"Old",IF(L387&gt;=31,"Middle Age",IF(L387&lt;31,"Adolecent","Invalid")))</f>
        <v>Middle Age</v>
      </c>
      <c r="N387" t="s">
        <v>18</v>
      </c>
    </row>
    <row r="388" spans="1:14" x14ac:dyDescent="0.25">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Middle Age</v>
      </c>
      <c r="N399" t="s">
        <v>18</v>
      </c>
    </row>
    <row r="400" spans="1:14" x14ac:dyDescent="0.25">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46</v>
      </c>
      <c r="K422" t="s">
        <v>17</v>
      </c>
      <c r="L422">
        <v>59</v>
      </c>
      <c r="M422" t="str">
        <f t="shared" si="6"/>
        <v>Middle Age</v>
      </c>
      <c r="N422" t="s">
        <v>18</v>
      </c>
    </row>
    <row r="423" spans="1:14" x14ac:dyDescent="0.25">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38</v>
      </c>
      <c r="C433" t="s">
        <v>36</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IF(L451&gt;=60,"Old",IF(L451&gt;=31,"Middle Age",IF(L451&lt;31,"Adolecent","Invalid")))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46</v>
      </c>
      <c r="K488" t="s">
        <v>17</v>
      </c>
      <c r="L488">
        <v>58</v>
      </c>
      <c r="M488" t="str">
        <f t="shared" si="7"/>
        <v>Middle Age</v>
      </c>
      <c r="N488" t="s">
        <v>18</v>
      </c>
    </row>
    <row r="489" spans="1:14" x14ac:dyDescent="0.25">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36</v>
      </c>
      <c r="D497" s="3">
        <v>60000</v>
      </c>
      <c r="E497">
        <v>2</v>
      </c>
      <c r="F497" t="s">
        <v>19</v>
      </c>
      <c r="G497" t="s">
        <v>21</v>
      </c>
      <c r="H497" t="s">
        <v>15</v>
      </c>
      <c r="I497">
        <v>2</v>
      </c>
      <c r="J497" t="s">
        <v>46</v>
      </c>
      <c r="K497" t="s">
        <v>32</v>
      </c>
      <c r="L497">
        <v>56</v>
      </c>
      <c r="M497" t="str">
        <f t="shared" si="7"/>
        <v>Middle Age</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36</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36</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46</v>
      </c>
      <c r="K515" t="s">
        <v>32</v>
      </c>
      <c r="L515">
        <v>61</v>
      </c>
      <c r="M515" t="str">
        <f t="shared" ref="M515:M578" si="8">IF(L515&gt;=60,"Old",IF(L515&gt;=31,"Middle Age",IF(L515&lt;31,"Adolecent","Invalid")))</f>
        <v>Old</v>
      </c>
      <c r="N515" t="s">
        <v>15</v>
      </c>
    </row>
    <row r="516" spans="1:14" x14ac:dyDescent="0.25">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3">
        <v>60000</v>
      </c>
      <c r="E527">
        <v>5</v>
      </c>
      <c r="F527" t="s">
        <v>13</v>
      </c>
      <c r="G527" t="s">
        <v>28</v>
      </c>
      <c r="H527" t="s">
        <v>15</v>
      </c>
      <c r="I527">
        <v>3</v>
      </c>
      <c r="J527" t="s">
        <v>46</v>
      </c>
      <c r="K527" t="s">
        <v>32</v>
      </c>
      <c r="L527">
        <v>59</v>
      </c>
      <c r="M527" t="str">
        <f t="shared" si="8"/>
        <v>Middle Age</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37</v>
      </c>
      <c r="C531" t="s">
        <v>36</v>
      </c>
      <c r="D531" s="3">
        <v>60000</v>
      </c>
      <c r="E531">
        <v>2</v>
      </c>
      <c r="F531" t="s">
        <v>19</v>
      </c>
      <c r="G531" t="s">
        <v>21</v>
      </c>
      <c r="H531" t="s">
        <v>15</v>
      </c>
      <c r="I531">
        <v>1</v>
      </c>
      <c r="J531" t="s">
        <v>46</v>
      </c>
      <c r="K531" t="s">
        <v>32</v>
      </c>
      <c r="L531">
        <v>57</v>
      </c>
      <c r="M531" t="str">
        <f t="shared" si="8"/>
        <v>Middle Age</v>
      </c>
      <c r="N531" t="s">
        <v>15</v>
      </c>
    </row>
    <row r="532" spans="1:14" x14ac:dyDescent="0.25">
      <c r="A532">
        <v>25909</v>
      </c>
      <c r="B532" t="s">
        <v>37</v>
      </c>
      <c r="C532" t="s">
        <v>36</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38</v>
      </c>
      <c r="C533" t="s">
        <v>36</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36</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36</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36</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36</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38</v>
      </c>
      <c r="C554" t="s">
        <v>36</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46</v>
      </c>
      <c r="K561" t="s">
        <v>32</v>
      </c>
      <c r="L561">
        <v>58</v>
      </c>
      <c r="M561" t="str">
        <f t="shared" si="8"/>
        <v>Middle Age</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38</v>
      </c>
      <c r="C566" t="s">
        <v>36</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36</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38</v>
      </c>
      <c r="C574" t="s">
        <v>36</v>
      </c>
      <c r="D574" s="3">
        <v>30000</v>
      </c>
      <c r="E574">
        <v>0</v>
      </c>
      <c r="F574" t="s">
        <v>27</v>
      </c>
      <c r="G574" t="s">
        <v>14</v>
      </c>
      <c r="H574" t="s">
        <v>15</v>
      </c>
      <c r="I574">
        <v>2</v>
      </c>
      <c r="J574" t="s">
        <v>23</v>
      </c>
      <c r="K574" t="s">
        <v>32</v>
      </c>
      <c r="L574">
        <v>30</v>
      </c>
      <c r="M574" t="str">
        <f t="shared" si="8"/>
        <v>Adolecent</v>
      </c>
      <c r="N574" t="s">
        <v>18</v>
      </c>
    </row>
    <row r="575" spans="1:14" x14ac:dyDescent="0.25">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3">
        <v>60000</v>
      </c>
      <c r="E577">
        <v>2</v>
      </c>
      <c r="F577" t="s">
        <v>19</v>
      </c>
      <c r="G577" t="s">
        <v>21</v>
      </c>
      <c r="H577" t="s">
        <v>15</v>
      </c>
      <c r="I577">
        <v>1</v>
      </c>
      <c r="J577" t="s">
        <v>46</v>
      </c>
      <c r="K577" t="s">
        <v>32</v>
      </c>
      <c r="L577">
        <v>56</v>
      </c>
      <c r="M577" t="str">
        <f t="shared" si="8"/>
        <v>Middle Age</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36</v>
      </c>
      <c r="D579" s="3">
        <v>120000</v>
      </c>
      <c r="E579">
        <v>1</v>
      </c>
      <c r="F579" t="s">
        <v>13</v>
      </c>
      <c r="G579" t="s">
        <v>28</v>
      </c>
      <c r="H579" t="s">
        <v>15</v>
      </c>
      <c r="I579">
        <v>4</v>
      </c>
      <c r="J579" t="s">
        <v>16</v>
      </c>
      <c r="K579" t="s">
        <v>32</v>
      </c>
      <c r="L579">
        <v>38</v>
      </c>
      <c r="M579" t="str">
        <f t="shared" ref="M579:M642" si="9">IF(L579&gt;=60,"Old",IF(L579&gt;=31,"Middle Age",IF(L579&lt;31,"Adolecent","Invalid")))</f>
        <v>Middle Age</v>
      </c>
      <c r="N579" t="s">
        <v>18</v>
      </c>
    </row>
    <row r="580" spans="1:14" x14ac:dyDescent="0.25">
      <c r="A580">
        <v>15313</v>
      </c>
      <c r="B580" t="s">
        <v>37</v>
      </c>
      <c r="C580" t="s">
        <v>36</v>
      </c>
      <c r="D580" s="3">
        <v>60000</v>
      </c>
      <c r="E580">
        <v>4</v>
      </c>
      <c r="F580" t="s">
        <v>13</v>
      </c>
      <c r="G580" t="s">
        <v>28</v>
      </c>
      <c r="H580" t="s">
        <v>15</v>
      </c>
      <c r="I580">
        <v>2</v>
      </c>
      <c r="J580" t="s">
        <v>22</v>
      </c>
      <c r="K580" t="s">
        <v>32</v>
      </c>
      <c r="L580">
        <v>59</v>
      </c>
      <c r="M580" t="str">
        <f t="shared" si="9"/>
        <v>Middle Age</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36</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38</v>
      </c>
      <c r="C591" t="s">
        <v>36</v>
      </c>
      <c r="D591" s="3">
        <v>60000</v>
      </c>
      <c r="E591">
        <v>2</v>
      </c>
      <c r="F591" t="s">
        <v>13</v>
      </c>
      <c r="G591" t="s">
        <v>28</v>
      </c>
      <c r="H591" t="s">
        <v>15</v>
      </c>
      <c r="I591">
        <v>0</v>
      </c>
      <c r="J591" t="s">
        <v>46</v>
      </c>
      <c r="K591" t="s">
        <v>32</v>
      </c>
      <c r="L591">
        <v>57</v>
      </c>
      <c r="M591" t="str">
        <f t="shared" si="9"/>
        <v>Middle Age</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3">
        <v>40000</v>
      </c>
      <c r="E599">
        <v>2</v>
      </c>
      <c r="F599" t="s">
        <v>27</v>
      </c>
      <c r="G599" t="s">
        <v>21</v>
      </c>
      <c r="H599" t="s">
        <v>18</v>
      </c>
      <c r="I599">
        <v>1</v>
      </c>
      <c r="J599" t="s">
        <v>22</v>
      </c>
      <c r="K599" t="s">
        <v>32</v>
      </c>
      <c r="L599">
        <v>58</v>
      </c>
      <c r="M599" t="str">
        <f t="shared" si="9"/>
        <v>Middle Age</v>
      </c>
      <c r="N599" t="s">
        <v>15</v>
      </c>
    </row>
    <row r="600" spans="1:14" x14ac:dyDescent="0.25">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Middle Age</v>
      </c>
      <c r="N601" t="s">
        <v>15</v>
      </c>
    </row>
    <row r="602" spans="1:14" x14ac:dyDescent="0.25">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36</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36</v>
      </c>
      <c r="D623" s="3">
        <v>70000</v>
      </c>
      <c r="E623">
        <v>4</v>
      </c>
      <c r="F623" t="s">
        <v>13</v>
      </c>
      <c r="G623" t="s">
        <v>28</v>
      </c>
      <c r="H623" t="s">
        <v>15</v>
      </c>
      <c r="I623">
        <v>1</v>
      </c>
      <c r="J623" t="s">
        <v>26</v>
      </c>
      <c r="K623" t="s">
        <v>32</v>
      </c>
      <c r="L623">
        <v>58</v>
      </c>
      <c r="M623" t="str">
        <f t="shared" si="9"/>
        <v>Middle Age</v>
      </c>
      <c r="N623" t="s">
        <v>18</v>
      </c>
    </row>
    <row r="624" spans="1:14" x14ac:dyDescent="0.25">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36</v>
      </c>
      <c r="D632" s="3">
        <v>40000</v>
      </c>
      <c r="E632">
        <v>0</v>
      </c>
      <c r="F632" t="s">
        <v>27</v>
      </c>
      <c r="G632" t="s">
        <v>14</v>
      </c>
      <c r="H632" t="s">
        <v>18</v>
      </c>
      <c r="I632">
        <v>2</v>
      </c>
      <c r="J632" t="s">
        <v>26</v>
      </c>
      <c r="K632" t="s">
        <v>32</v>
      </c>
      <c r="L632">
        <v>30</v>
      </c>
      <c r="M632" t="str">
        <f t="shared" si="9"/>
        <v>Adolecent</v>
      </c>
      <c r="N632" t="s">
        <v>18</v>
      </c>
    </row>
    <row r="633" spans="1:14" x14ac:dyDescent="0.25">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3">
        <v>40000</v>
      </c>
      <c r="E639">
        <v>0</v>
      </c>
      <c r="F639" t="s">
        <v>27</v>
      </c>
      <c r="G639" t="s">
        <v>14</v>
      </c>
      <c r="H639" t="s">
        <v>18</v>
      </c>
      <c r="I639">
        <v>2</v>
      </c>
      <c r="J639" t="s">
        <v>26</v>
      </c>
      <c r="K639" t="s">
        <v>32</v>
      </c>
      <c r="L639">
        <v>30</v>
      </c>
      <c r="M639" t="str">
        <f t="shared" si="9"/>
        <v>Adolecent</v>
      </c>
      <c r="N639" t="s">
        <v>18</v>
      </c>
    </row>
    <row r="640" spans="1:14" x14ac:dyDescent="0.2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Middle Age</v>
      </c>
      <c r="N642" t="s">
        <v>15</v>
      </c>
    </row>
    <row r="643" spans="1:14" x14ac:dyDescent="0.25">
      <c r="A643">
        <v>21441</v>
      </c>
      <c r="B643" t="s">
        <v>37</v>
      </c>
      <c r="C643" t="s">
        <v>36</v>
      </c>
      <c r="D643" s="3">
        <v>50000</v>
      </c>
      <c r="E643">
        <v>4</v>
      </c>
      <c r="F643" t="s">
        <v>13</v>
      </c>
      <c r="G643" t="s">
        <v>28</v>
      </c>
      <c r="H643" t="s">
        <v>15</v>
      </c>
      <c r="I643">
        <v>2</v>
      </c>
      <c r="J643" t="s">
        <v>46</v>
      </c>
      <c r="K643" t="s">
        <v>32</v>
      </c>
      <c r="L643">
        <v>64</v>
      </c>
      <c r="M643" t="str">
        <f t="shared" ref="M643:M706" si="10">IF(L643&gt;=60,"Old",IF(L643&gt;=31,"Middle Age",IF(L643&lt;31,"Adolecent","Invalid")))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Middle Age</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36</v>
      </c>
      <c r="D672" s="3">
        <v>70000</v>
      </c>
      <c r="E672">
        <v>2</v>
      </c>
      <c r="F672" t="s">
        <v>19</v>
      </c>
      <c r="G672" t="s">
        <v>21</v>
      </c>
      <c r="H672" t="s">
        <v>15</v>
      </c>
      <c r="I672">
        <v>1</v>
      </c>
      <c r="J672" t="s">
        <v>46</v>
      </c>
      <c r="K672" t="s">
        <v>32</v>
      </c>
      <c r="L672">
        <v>59</v>
      </c>
      <c r="M672" t="str">
        <f t="shared" si="10"/>
        <v>Middle Age</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s="3">
        <v>30000</v>
      </c>
      <c r="E689">
        <v>0</v>
      </c>
      <c r="F689" t="s">
        <v>19</v>
      </c>
      <c r="G689" t="s">
        <v>14</v>
      </c>
      <c r="H689" t="s">
        <v>15</v>
      </c>
      <c r="I689">
        <v>2</v>
      </c>
      <c r="J689" t="s">
        <v>23</v>
      </c>
      <c r="K689" t="s">
        <v>32</v>
      </c>
      <c r="L689">
        <v>30</v>
      </c>
      <c r="M689" t="str">
        <f t="shared" si="10"/>
        <v>Adolecent</v>
      </c>
      <c r="N689" t="s">
        <v>18</v>
      </c>
    </row>
    <row r="690" spans="1:14" x14ac:dyDescent="0.25">
      <c r="A690">
        <v>11699</v>
      </c>
      <c r="B690" t="s">
        <v>38</v>
      </c>
      <c r="C690" t="s">
        <v>36</v>
      </c>
      <c r="D690" s="3">
        <v>60000</v>
      </c>
      <c r="E690">
        <v>0</v>
      </c>
      <c r="F690" t="s">
        <v>13</v>
      </c>
      <c r="G690" t="s">
        <v>14</v>
      </c>
      <c r="H690" t="s">
        <v>18</v>
      </c>
      <c r="I690">
        <v>2</v>
      </c>
      <c r="J690" t="s">
        <v>16</v>
      </c>
      <c r="K690" t="s">
        <v>32</v>
      </c>
      <c r="L690">
        <v>30</v>
      </c>
      <c r="M690" t="str">
        <f t="shared" si="10"/>
        <v>Adolecent</v>
      </c>
      <c r="N690" t="s">
        <v>18</v>
      </c>
    </row>
    <row r="691" spans="1:14" x14ac:dyDescent="0.25">
      <c r="A691">
        <v>16725</v>
      </c>
      <c r="B691" t="s">
        <v>37</v>
      </c>
      <c r="C691" t="s">
        <v>36</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Middle Age</v>
      </c>
      <c r="N702" t="s">
        <v>18</v>
      </c>
    </row>
    <row r="703" spans="1:14" x14ac:dyDescent="0.25">
      <c r="A703">
        <v>22014</v>
      </c>
      <c r="B703" t="s">
        <v>38</v>
      </c>
      <c r="C703" t="s">
        <v>36</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46</v>
      </c>
      <c r="K707" t="s">
        <v>32</v>
      </c>
      <c r="L707">
        <v>59</v>
      </c>
      <c r="M707" t="str">
        <f t="shared" ref="M707:M770" si="11">IF(L707&gt;=60,"Old",IF(L707&gt;=31,"Middle Age",IF(L707&lt;31,"Adolecent","Invalid")))</f>
        <v>Middle Age</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46</v>
      </c>
      <c r="K711" t="s">
        <v>32</v>
      </c>
      <c r="L711">
        <v>59</v>
      </c>
      <c r="M711" t="str">
        <f t="shared" si="11"/>
        <v>Middle Age</v>
      </c>
      <c r="N711" t="s">
        <v>18</v>
      </c>
    </row>
    <row r="712" spans="1:14" x14ac:dyDescent="0.25">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46</v>
      </c>
      <c r="K713" t="s">
        <v>32</v>
      </c>
      <c r="L713">
        <v>58</v>
      </c>
      <c r="M713" t="str">
        <f t="shared" si="11"/>
        <v>Middle Age</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Middle Age</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36</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36</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37</v>
      </c>
      <c r="C742" t="s">
        <v>36</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46</v>
      </c>
      <c r="K746" t="s">
        <v>32</v>
      </c>
      <c r="L746">
        <v>56</v>
      </c>
      <c r="M746" t="str">
        <f t="shared" si="11"/>
        <v>Middle Age</v>
      </c>
      <c r="N746" t="s">
        <v>18</v>
      </c>
    </row>
    <row r="747" spans="1:14" x14ac:dyDescent="0.25">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46</v>
      </c>
      <c r="K748" t="s">
        <v>32</v>
      </c>
      <c r="L748">
        <v>56</v>
      </c>
      <c r="M748" t="str">
        <f t="shared" si="11"/>
        <v>Middle Age</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Middle Age</v>
      </c>
      <c r="N751" t="s">
        <v>18</v>
      </c>
    </row>
    <row r="752" spans="1:14" x14ac:dyDescent="0.25">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Middle Age</v>
      </c>
      <c r="N756" t="s">
        <v>15</v>
      </c>
    </row>
    <row r="757" spans="1:14" x14ac:dyDescent="0.25">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46</v>
      </c>
      <c r="K763" t="s">
        <v>32</v>
      </c>
      <c r="L763">
        <v>59</v>
      </c>
      <c r="M763" t="str">
        <f t="shared" si="11"/>
        <v>Middle Age</v>
      </c>
      <c r="N763" t="s">
        <v>18</v>
      </c>
    </row>
    <row r="764" spans="1:14" x14ac:dyDescent="0.25">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36</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Middle Age</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IF(L771&gt;=60,"Old",IF(L771&gt;=31,"Middle Age",IF(L771&lt;31,"Adolecent","Invalid")))</f>
        <v>Middle Age</v>
      </c>
      <c r="N771" t="s">
        <v>18</v>
      </c>
    </row>
    <row r="772" spans="1:14" x14ac:dyDescent="0.25">
      <c r="A772">
        <v>17699</v>
      </c>
      <c r="B772" t="s">
        <v>37</v>
      </c>
      <c r="C772" t="s">
        <v>36</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38</v>
      </c>
      <c r="C778" t="s">
        <v>36</v>
      </c>
      <c r="D778" s="3">
        <v>70000</v>
      </c>
      <c r="E778">
        <v>2</v>
      </c>
      <c r="F778" t="s">
        <v>13</v>
      </c>
      <c r="G778" t="s">
        <v>28</v>
      </c>
      <c r="H778" t="s">
        <v>18</v>
      </c>
      <c r="I778">
        <v>1</v>
      </c>
      <c r="J778" t="s">
        <v>22</v>
      </c>
      <c r="K778" t="s">
        <v>32</v>
      </c>
      <c r="L778">
        <v>59</v>
      </c>
      <c r="M778" t="str">
        <f t="shared" si="12"/>
        <v>Middle Age</v>
      </c>
      <c r="N778" t="s">
        <v>15</v>
      </c>
    </row>
    <row r="779" spans="1:14" x14ac:dyDescent="0.25">
      <c r="A779">
        <v>13151</v>
      </c>
      <c r="B779" t="s">
        <v>38</v>
      </c>
      <c r="C779" t="s">
        <v>36</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Middle Age</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36</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36</v>
      </c>
      <c r="D798" s="3">
        <v>70000</v>
      </c>
      <c r="E798">
        <v>5</v>
      </c>
      <c r="F798" t="s">
        <v>19</v>
      </c>
      <c r="G798" t="s">
        <v>21</v>
      </c>
      <c r="H798" t="s">
        <v>15</v>
      </c>
      <c r="I798">
        <v>2</v>
      </c>
      <c r="J798" t="s">
        <v>26</v>
      </c>
      <c r="K798" t="s">
        <v>32</v>
      </c>
      <c r="L798">
        <v>57</v>
      </c>
      <c r="M798" t="str">
        <f t="shared" si="12"/>
        <v>Middle Age</v>
      </c>
      <c r="N798" t="s">
        <v>15</v>
      </c>
    </row>
    <row r="799" spans="1:14" x14ac:dyDescent="0.25">
      <c r="A799">
        <v>20310</v>
      </c>
      <c r="B799" t="s">
        <v>38</v>
      </c>
      <c r="C799" t="s">
        <v>36</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36</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37</v>
      </c>
      <c r="C805" t="s">
        <v>36</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37</v>
      </c>
      <c r="C806" t="s">
        <v>36</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36</v>
      </c>
      <c r="D817" s="3">
        <v>40000</v>
      </c>
      <c r="E817">
        <v>0</v>
      </c>
      <c r="F817" t="s">
        <v>19</v>
      </c>
      <c r="G817" t="s">
        <v>14</v>
      </c>
      <c r="H817" t="s">
        <v>18</v>
      </c>
      <c r="I817">
        <v>2</v>
      </c>
      <c r="J817" t="s">
        <v>26</v>
      </c>
      <c r="K817" t="s">
        <v>32</v>
      </c>
      <c r="L817">
        <v>30</v>
      </c>
      <c r="M817" t="str">
        <f t="shared" si="12"/>
        <v>Adolecent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36</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IF(L835&gt;=60,"Old",IF(L835&gt;=31,"Middle Age",IF(L835&lt;31,"Adolecent","Invalid")))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Middle Age</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36</v>
      </c>
      <c r="D899" s="3">
        <v>30000</v>
      </c>
      <c r="E899">
        <v>0</v>
      </c>
      <c r="F899" t="s">
        <v>29</v>
      </c>
      <c r="G899" t="s">
        <v>20</v>
      </c>
      <c r="H899" t="s">
        <v>18</v>
      </c>
      <c r="I899">
        <v>2</v>
      </c>
      <c r="J899" t="s">
        <v>16</v>
      </c>
      <c r="K899" t="s">
        <v>32</v>
      </c>
      <c r="L899">
        <v>28</v>
      </c>
      <c r="M899" t="str">
        <f t="shared" ref="M899:M962" si="14">IF(L899&gt;=60,"Old",IF(L899&gt;=31,"Middle Age",IF(L899&lt;31,"Adolecent","Invalid")))</f>
        <v>Adolecent</v>
      </c>
      <c r="N899" t="s">
        <v>18</v>
      </c>
    </row>
    <row r="900" spans="1:14" x14ac:dyDescent="0.25">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46</v>
      </c>
      <c r="K928" t="s">
        <v>32</v>
      </c>
      <c r="L928">
        <v>57</v>
      </c>
      <c r="M928" t="str">
        <f t="shared" si="14"/>
        <v>Middle Age</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36</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38</v>
      </c>
      <c r="C935" t="s">
        <v>36</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37</v>
      </c>
      <c r="C936" t="s">
        <v>36</v>
      </c>
      <c r="D936" s="3">
        <v>60000</v>
      </c>
      <c r="E936">
        <v>2</v>
      </c>
      <c r="F936" t="s">
        <v>13</v>
      </c>
      <c r="G936" t="s">
        <v>28</v>
      </c>
      <c r="H936" t="s">
        <v>15</v>
      </c>
      <c r="I936">
        <v>0</v>
      </c>
      <c r="J936" t="s">
        <v>22</v>
      </c>
      <c r="K936" t="s">
        <v>32</v>
      </c>
      <c r="L936">
        <v>59</v>
      </c>
      <c r="M936" t="str">
        <f t="shared" si="14"/>
        <v>Middle Age</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36</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Middle Age</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IF(L963&gt;=60,"Old",IF(L963&gt;=31,"Middle Age",IF(L963&lt;31,"Adolecent","Invalid")))</f>
        <v>Old</v>
      </c>
      <c r="N963" t="s">
        <v>18</v>
      </c>
    </row>
    <row r="964" spans="1:14" x14ac:dyDescent="0.25">
      <c r="A964">
        <v>16813</v>
      </c>
      <c r="B964" t="s">
        <v>37</v>
      </c>
      <c r="C964" t="s">
        <v>36</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3">
        <v>70000</v>
      </c>
      <c r="E966">
        <v>4</v>
      </c>
      <c r="F966" t="s">
        <v>19</v>
      </c>
      <c r="G966" t="s">
        <v>21</v>
      </c>
      <c r="H966" t="s">
        <v>15</v>
      </c>
      <c r="I966">
        <v>1</v>
      </c>
      <c r="J966" t="s">
        <v>46</v>
      </c>
      <c r="K966" t="s">
        <v>32</v>
      </c>
      <c r="L966">
        <v>56</v>
      </c>
      <c r="M966" t="str">
        <f t="shared" si="15"/>
        <v>Middle Age</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36</v>
      </c>
      <c r="D969" s="3">
        <v>80000</v>
      </c>
      <c r="E969">
        <v>3</v>
      </c>
      <c r="F969" t="s">
        <v>13</v>
      </c>
      <c r="G969" t="s">
        <v>28</v>
      </c>
      <c r="H969" t="s">
        <v>15</v>
      </c>
      <c r="I969">
        <v>1</v>
      </c>
      <c r="J969" t="s">
        <v>26</v>
      </c>
      <c r="K969" t="s">
        <v>32</v>
      </c>
      <c r="L969">
        <v>56</v>
      </c>
      <c r="M969" t="str">
        <f t="shared" si="15"/>
        <v>Middle Age</v>
      </c>
      <c r="N969" t="s">
        <v>18</v>
      </c>
    </row>
    <row r="970" spans="1:14" x14ac:dyDescent="0.25">
      <c r="A970">
        <v>18329</v>
      </c>
      <c r="B970" t="s">
        <v>38</v>
      </c>
      <c r="C970" t="s">
        <v>36</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36</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36</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878A974A-8E9F-4A8C-8DD8-951D9ABC0B9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E4E09-9C84-4387-AC08-6F93F4F2DEFF}">
  <dimension ref="A3:D55"/>
  <sheetViews>
    <sheetView topLeftCell="A49" workbookViewId="0">
      <selection activeCell="L67" sqref="L6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6" bestFit="1" customWidth="1"/>
    <col min="6" max="6" width="4.140625" bestFit="1" customWidth="1"/>
    <col min="7" max="7" width="9" bestFit="1" customWidth="1"/>
    <col min="8" max="8"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36</v>
      </c>
      <c r="B6" s="6">
        <v>56208.178438661707</v>
      </c>
      <c r="C6" s="6">
        <v>60123.966942148763</v>
      </c>
      <c r="D6" s="6">
        <v>58062.62230919765</v>
      </c>
    </row>
    <row r="7" spans="1:4" x14ac:dyDescent="0.25">
      <c r="A7" s="5" t="s">
        <v>42</v>
      </c>
      <c r="B7" s="8">
        <v>54874.759152215796</v>
      </c>
      <c r="C7" s="8">
        <v>57962.577962577961</v>
      </c>
      <c r="D7" s="8">
        <v>56360</v>
      </c>
    </row>
    <row r="18" spans="1:4" x14ac:dyDescent="0.25">
      <c r="A18" s="4" t="s">
        <v>45</v>
      </c>
      <c r="B18" s="4" t="s">
        <v>44</v>
      </c>
    </row>
    <row r="19" spans="1:4" x14ac:dyDescent="0.25">
      <c r="A19" s="4" t="s">
        <v>41</v>
      </c>
      <c r="B19" t="s">
        <v>18</v>
      </c>
      <c r="C19" t="s">
        <v>15</v>
      </c>
      <c r="D19" t="s">
        <v>42</v>
      </c>
    </row>
    <row r="20" spans="1:4" x14ac:dyDescent="0.25">
      <c r="A20" s="5" t="s">
        <v>16</v>
      </c>
      <c r="B20" s="8">
        <v>166</v>
      </c>
      <c r="C20" s="8">
        <v>200</v>
      </c>
      <c r="D20" s="8">
        <v>366</v>
      </c>
    </row>
    <row r="21" spans="1:4" x14ac:dyDescent="0.25">
      <c r="A21" s="5" t="s">
        <v>26</v>
      </c>
      <c r="B21" s="8">
        <v>92</v>
      </c>
      <c r="C21" s="8">
        <v>77</v>
      </c>
      <c r="D21" s="8">
        <v>169</v>
      </c>
    </row>
    <row r="22" spans="1:4" x14ac:dyDescent="0.25">
      <c r="A22" s="5" t="s">
        <v>22</v>
      </c>
      <c r="B22" s="8">
        <v>67</v>
      </c>
      <c r="C22" s="8">
        <v>95</v>
      </c>
      <c r="D22" s="8">
        <v>162</v>
      </c>
    </row>
    <row r="23" spans="1:4" x14ac:dyDescent="0.25">
      <c r="A23" s="5" t="s">
        <v>23</v>
      </c>
      <c r="B23" s="8">
        <v>116</v>
      </c>
      <c r="C23" s="8">
        <v>76</v>
      </c>
      <c r="D23" s="8">
        <v>192</v>
      </c>
    </row>
    <row r="24" spans="1:4" x14ac:dyDescent="0.25">
      <c r="A24" s="5" t="s">
        <v>46</v>
      </c>
      <c r="B24" s="8">
        <v>78</v>
      </c>
      <c r="C24" s="8">
        <v>33</v>
      </c>
      <c r="D24" s="8">
        <v>111</v>
      </c>
    </row>
    <row r="25" spans="1:4" x14ac:dyDescent="0.25">
      <c r="A25" s="5" t="s">
        <v>42</v>
      </c>
      <c r="B25" s="8">
        <v>519</v>
      </c>
      <c r="C25" s="8">
        <v>481</v>
      </c>
      <c r="D25" s="8">
        <v>1000</v>
      </c>
    </row>
    <row r="35" spans="1:4" x14ac:dyDescent="0.25">
      <c r="A35" s="4" t="s">
        <v>45</v>
      </c>
      <c r="B35" s="4" t="s">
        <v>44</v>
      </c>
    </row>
    <row r="36" spans="1:4" x14ac:dyDescent="0.25">
      <c r="A36" s="4" t="s">
        <v>41</v>
      </c>
      <c r="B36" t="s">
        <v>18</v>
      </c>
      <c r="C36" t="s">
        <v>15</v>
      </c>
      <c r="D36" t="s">
        <v>42</v>
      </c>
    </row>
    <row r="37" spans="1:4" x14ac:dyDescent="0.25">
      <c r="A37" s="5" t="s">
        <v>47</v>
      </c>
      <c r="B37" s="8">
        <v>71</v>
      </c>
      <c r="C37" s="8">
        <v>39</v>
      </c>
      <c r="D37" s="8">
        <v>110</v>
      </c>
    </row>
    <row r="38" spans="1:4" x14ac:dyDescent="0.25">
      <c r="A38" s="5" t="s">
        <v>48</v>
      </c>
      <c r="B38" s="8">
        <v>370</v>
      </c>
      <c r="C38" s="8">
        <v>405</v>
      </c>
      <c r="D38" s="8">
        <v>775</v>
      </c>
    </row>
    <row r="39" spans="1:4" x14ac:dyDescent="0.25">
      <c r="A39" s="5" t="s">
        <v>49</v>
      </c>
      <c r="B39" s="8">
        <v>78</v>
      </c>
      <c r="C39" s="8">
        <v>37</v>
      </c>
      <c r="D39" s="8">
        <v>115</v>
      </c>
    </row>
    <row r="40" spans="1:4" x14ac:dyDescent="0.25">
      <c r="A40" s="5" t="s">
        <v>42</v>
      </c>
      <c r="B40" s="8">
        <v>519</v>
      </c>
      <c r="C40" s="8">
        <v>481</v>
      </c>
      <c r="D40" s="8">
        <v>1000</v>
      </c>
    </row>
    <row r="51" spans="1:4" x14ac:dyDescent="0.25">
      <c r="A51" s="4" t="s">
        <v>45</v>
      </c>
      <c r="B51" s="4" t="s">
        <v>44</v>
      </c>
    </row>
    <row r="52" spans="1:4" x14ac:dyDescent="0.25">
      <c r="A52" s="4" t="s">
        <v>41</v>
      </c>
      <c r="B52" t="s">
        <v>18</v>
      </c>
      <c r="C52" t="s">
        <v>15</v>
      </c>
      <c r="D52" t="s">
        <v>42</v>
      </c>
    </row>
    <row r="53" spans="1:4" x14ac:dyDescent="0.25">
      <c r="A53" s="5" t="s">
        <v>18</v>
      </c>
      <c r="B53" s="8">
        <v>161</v>
      </c>
      <c r="C53" s="8">
        <v>156</v>
      </c>
      <c r="D53" s="8">
        <v>317</v>
      </c>
    </row>
    <row r="54" spans="1:4" x14ac:dyDescent="0.25">
      <c r="A54" s="5" t="s">
        <v>15</v>
      </c>
      <c r="B54" s="8">
        <v>358</v>
      </c>
      <c r="C54" s="8">
        <v>325</v>
      </c>
      <c r="D54" s="8">
        <v>683</v>
      </c>
    </row>
    <row r="55" spans="1:4" x14ac:dyDescent="0.25">
      <c r="A55" s="5" t="s">
        <v>42</v>
      </c>
      <c r="B55" s="8">
        <v>519</v>
      </c>
      <c r="C55" s="8">
        <v>481</v>
      </c>
      <c r="D55"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C3F76-62E9-4BB4-98E0-A067969362EC}">
  <dimension ref="A1:N7"/>
  <sheetViews>
    <sheetView showGridLines="0" tabSelected="1" topLeftCell="A7" zoomScale="73" zoomScaleNormal="73" workbookViewId="0">
      <selection activeCell="S16" sqref="S16"/>
    </sheetView>
  </sheetViews>
  <sheetFormatPr defaultRowHeight="15" x14ac:dyDescent="0.25"/>
  <sheetData>
    <row r="1" spans="1:14" ht="15" customHeight="1" x14ac:dyDescent="0.25">
      <c r="A1" s="7" t="s">
        <v>50</v>
      </c>
      <c r="B1" s="7"/>
      <c r="C1" s="7"/>
      <c r="D1" s="7"/>
      <c r="E1" s="7"/>
      <c r="F1" s="7"/>
      <c r="G1" s="7"/>
      <c r="H1" s="7"/>
      <c r="I1" s="7"/>
      <c r="J1" s="7"/>
      <c r="K1" s="7"/>
      <c r="L1" s="7"/>
      <c r="M1" s="7"/>
      <c r="N1" s="7"/>
    </row>
    <row r="2" spans="1:14" ht="15" customHeight="1" x14ac:dyDescent="0.25">
      <c r="A2" s="7"/>
      <c r="B2" s="7"/>
      <c r="C2" s="7"/>
      <c r="D2" s="7"/>
      <c r="E2" s="7"/>
      <c r="F2" s="7"/>
      <c r="G2" s="7"/>
      <c r="H2" s="7"/>
      <c r="I2" s="7"/>
      <c r="J2" s="7"/>
      <c r="K2" s="7"/>
      <c r="L2" s="7"/>
      <c r="M2" s="7"/>
      <c r="N2" s="7"/>
    </row>
    <row r="3" spans="1:14" ht="15" customHeight="1" x14ac:dyDescent="0.25">
      <c r="A3" s="7"/>
      <c r="B3" s="7"/>
      <c r="C3" s="7"/>
      <c r="D3" s="7"/>
      <c r="E3" s="7"/>
      <c r="F3" s="7"/>
      <c r="G3" s="7"/>
      <c r="H3" s="7"/>
      <c r="I3" s="7"/>
      <c r="J3" s="7"/>
      <c r="K3" s="7"/>
      <c r="L3" s="7"/>
      <c r="M3" s="7"/>
      <c r="N3" s="7"/>
    </row>
    <row r="4" spans="1:14" ht="15" customHeight="1" x14ac:dyDescent="0.25">
      <c r="A4" s="7"/>
      <c r="B4" s="7"/>
      <c r="C4" s="7"/>
      <c r="D4" s="7"/>
      <c r="E4" s="7"/>
      <c r="F4" s="7"/>
      <c r="G4" s="7"/>
      <c r="H4" s="7"/>
      <c r="I4" s="7"/>
      <c r="J4" s="7"/>
      <c r="K4" s="7"/>
      <c r="L4" s="7"/>
      <c r="M4" s="7"/>
      <c r="N4" s="7"/>
    </row>
    <row r="5" spans="1:14" ht="15" customHeight="1" x14ac:dyDescent="0.25">
      <c r="A5" s="7"/>
      <c r="B5" s="7"/>
      <c r="C5" s="7"/>
      <c r="D5" s="7"/>
      <c r="E5" s="7"/>
      <c r="F5" s="7"/>
      <c r="G5" s="7"/>
      <c r="H5" s="7"/>
      <c r="I5" s="7"/>
      <c r="J5" s="7"/>
      <c r="K5" s="7"/>
      <c r="L5" s="7"/>
      <c r="M5" s="7"/>
      <c r="N5" s="7"/>
    </row>
    <row r="6" spans="1:14" ht="15" customHeight="1" x14ac:dyDescent="0.25">
      <c r="A6" s="7"/>
      <c r="B6" s="7"/>
      <c r="C6" s="7"/>
      <c r="D6" s="7"/>
      <c r="E6" s="7"/>
      <c r="F6" s="7"/>
      <c r="G6" s="7"/>
      <c r="H6" s="7"/>
      <c r="I6" s="7"/>
      <c r="J6" s="7"/>
      <c r="K6" s="7"/>
      <c r="L6" s="7"/>
      <c r="M6" s="7"/>
      <c r="N6" s="7"/>
    </row>
    <row r="7" spans="1:14" ht="15" customHeight="1" x14ac:dyDescent="0.25">
      <c r="A7" s="7"/>
      <c r="B7" s="7"/>
      <c r="C7" s="7"/>
      <c r="D7" s="7"/>
      <c r="E7" s="7"/>
      <c r="F7" s="7"/>
      <c r="G7" s="7"/>
      <c r="H7" s="7"/>
      <c r="I7" s="7"/>
      <c r="J7" s="7"/>
      <c r="K7" s="7"/>
      <c r="L7" s="7"/>
      <c r="M7" s="7"/>
      <c r="N7" s="7"/>
    </row>
  </sheetData>
  <mergeCells count="1">
    <mergeCell ref="A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ANIEDI</cp:lastModifiedBy>
  <dcterms:created xsi:type="dcterms:W3CDTF">2022-03-18T02:50:57Z</dcterms:created>
  <dcterms:modified xsi:type="dcterms:W3CDTF">2023-05-13T09:44:33Z</dcterms:modified>
</cp:coreProperties>
</file>