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5"/>
  <workbookPr hidePivotFieldList="1" defaultThemeVersion="166925"/>
  <mc:AlternateContent xmlns:mc="http://schemas.openxmlformats.org/markup-compatibility/2006">
    <mc:Choice Requires="x15">
      <x15ac:absPath xmlns:x15ac="http://schemas.microsoft.com/office/spreadsheetml/2010/11/ac" url="C:\Users\HP\Desktop\Analytics\"/>
    </mc:Choice>
  </mc:AlternateContent>
  <xr:revisionPtr revIDLastSave="0" documentId="8_{FA22DCAB-1800-44B4-A02F-BDB06628F4B8}" xr6:coauthVersionLast="36" xr6:coauthVersionMax="36" xr10:uidLastSave="{00000000-0000-0000-0000-000000000000}"/>
  <bookViews>
    <workbookView xWindow="0" yWindow="0" windowWidth="20490" windowHeight="7545" activeTab="3" xr2:uid="{00000000-000D-0000-FFFF-FFFF00000000}"/>
  </bookViews>
  <sheets>
    <sheet name="Bike Buyers Raw Data" sheetId="1" r:id="rId1"/>
    <sheet name="Working Sheet (Cleaned Data)" sheetId="4" r:id="rId2"/>
    <sheet name="Pivot Table" sheetId="2" r:id="rId3"/>
    <sheet name="Dashboard" sheetId="3" r:id="rId4"/>
  </sheets>
  <definedNames>
    <definedName name="_xlnm._FilterDatabase" localSheetId="0" hidden="1">'Bike Buyers Raw Data'!$A$1:$M$1001</definedName>
    <definedName name="_xlnm._FilterDatabase" localSheetId="1" hidden="1">'Working Sheet (Cleaned Data)'!$A$1:$N$1027</definedName>
    <definedName name="Slicer_Education">#N/A</definedName>
    <definedName name="Slicer_Marital_Status">#N/A</definedName>
    <definedName name="Slicer_Region">#N/A</definedName>
  </definedNames>
  <calcPr calcId="181029"/>
  <pivotCaches>
    <pivotCache cacheId="3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<sst xmlns="http://schemas.openxmlformats.org/spreadsheetml/2006/main" count="16270" uniqueCount="54">
  <si>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</si>
  <si>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</si>
  <si>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</si>
  <si>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</si>
  <si>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</si>
  <si>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</si>
  <si>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</si>
  <si>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</si>
  <si>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</si>
  <si>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</si>
  <si>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</si>
  <si>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</si>
  <si>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</si>
  <si>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</si>
  <si>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</si>
  <si>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</si>
  <si>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</si>
  <si>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</si>
  <si>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</si>
  <si>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</si>
  <si>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</si>
  <si>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</si>
  <si>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</si>
  <si>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</si>
  <si>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</si>
  <si>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</si>
  <si>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</si>
  <si>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</si>
  <si>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</si>
  <si>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</si>
  <si>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</si>
  <si>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</si>
  <si>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</si>
  <si>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</si>
  <si>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</si>
  <si>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</si>
  <si>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</si>
  <si>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</si>
  <si>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</si>
  <si>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</si>
  <si>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</si>
  <si>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</si>
  <si>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</si>
  <si>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</si>
  <si>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</si>
  <si>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Does the individual average income influence whether or not different genders purchase bikes over this period?</t>
  </si>
  <si>
    <t>Count of Purchased Bike</t>
  </si>
  <si>
    <t>Over 10 Miles</t>
  </si>
  <si>
    <t>Does Commute distance have an influence on Bike purchases?</t>
  </si>
  <si>
    <t>Adolescent</t>
  </si>
  <si>
    <t>Middle age</t>
  </si>
  <si>
    <t>Old</t>
  </si>
  <si>
    <t>BIKE SALES DASHBOARD</t>
  </si>
  <si>
    <t>What are the bike sales based on age brackets?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</si>
</sst>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45C]#,##0"/>
    <numFmt numFmtId="166"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2"/>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0" fillId="0" borderId="0" xfId="0" applyAlignment="1">
      <alignment horizontal="left" wrapText="1"/>
    </xf>
    <xf numFmtId="0" fontId="0" fillId="0" borderId="0" xfId="0" applyAlignment="1">
      <alignment horizontal="left"/>
    </xf>
    <xf numFmtId="0" fontId="19" fillId="33" borderId="0" xfId="0" applyFont="1" applyFill="1" applyAlignment="1">
      <alignment horizontal="center"/>
    </xf>
    <xf numFmtId="0" fontId="0" fillId="33"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6"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 (Data Cleaning, Pivot Table and Dashboard).xlsx]Pivot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 #,##0_-;_-* "-"??_-;_-@_-</c:formatCode>
                <c:ptCount val="2"/>
                <c:pt idx="0">
                  <c:v>53440</c:v>
                </c:pt>
                <c:pt idx="1">
                  <c:v>56208.178438661707</c:v>
                </c:pt>
              </c:numCache>
            </c:numRef>
          </c:val>
          <c:extLst>
            <c:ext xmlns:c16="http://schemas.microsoft.com/office/drawing/2014/chart" uri="{C3380CC4-5D6E-409C-BE32-E72D297353CC}">
              <c16:uniqueId val="{00000000-A08B-4F98-9DCA-B138F570FA37}"/>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A08B-4F98-9DCA-B138F570FA37}"/>
            </c:ext>
          </c:extLst>
        </c:ser>
        <c:dLbls>
          <c:showLegendKey val="0"/>
          <c:showVal val="0"/>
          <c:showCatName val="0"/>
          <c:showSerName val="0"/>
          <c:showPercent val="0"/>
          <c:showBubbleSize val="0"/>
        </c:dLbls>
        <c:gapWidth val="219"/>
        <c:overlap val="-27"/>
        <c:axId val="2072946544"/>
        <c:axId val="2076658224"/>
      </c:barChart>
      <c:catAx>
        <c:axId val="20729465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2076658224"/>
        <c:crosses val="autoZero"/>
        <c:auto val="1"/>
        <c:lblAlgn val="ctr"/>
        <c:lblOffset val="100"/>
        <c:noMultiLvlLbl val="0"/>
      </c:catAx>
      <c:valAx>
        <c:axId val="20766582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207294654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KE"/>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 (Data Cleaning, Pivot Table and Dashboard).xlsx]Pivot Table!PivotTable2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 Distance and Bike Purchase Count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Table'!$B$17:$B$18</c:f>
              <c:strCache>
                <c:ptCount val="1"/>
                <c:pt idx="0">
                  <c:v>No</c:v>
                </c:pt>
              </c:strCache>
            </c:strRef>
          </c:tx>
          <c:spPr>
            <a:ln w="28575" cap="rnd">
              <a:solidFill>
                <a:schemeClr val="accent1"/>
              </a:solidFill>
              <a:round/>
            </a:ln>
            <a:effectLst/>
          </c:spPr>
          <c:marker>
            <c:symbol val="none"/>
          </c:marker>
          <c:cat>
            <c:strRef>
              <c:f>'Pivot Table'!$A$19:$A$24</c:f>
              <c:strCache>
                <c:ptCount val="5"/>
                <c:pt idx="0">
                  <c:v>0-1 Miles</c:v>
                </c:pt>
                <c:pt idx="1">
                  <c:v>1-2 Miles</c:v>
                </c:pt>
                <c:pt idx="2">
                  <c:v>2-5 Miles</c:v>
                </c:pt>
                <c:pt idx="3">
                  <c:v>5-10 Miles</c:v>
                </c:pt>
                <c:pt idx="4">
                  <c:v>Over 10 Miles</c:v>
                </c:pt>
              </c:strCache>
            </c:strRef>
          </c:cat>
          <c:val>
            <c:numRef>
              <c:f>'Pivot Table'!$B$19:$B$24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B7B-453B-B258-8F219D20C875}"/>
            </c:ext>
          </c:extLst>
        </c:ser>
        <c:ser>
          <c:idx val="1"/>
          <c:order val="1"/>
          <c:tx>
            <c:strRef>
              <c:f>'Pivot Table'!$C$17:$C$18</c:f>
              <c:strCache>
                <c:ptCount val="1"/>
                <c:pt idx="0">
                  <c:v>Yes</c:v>
                </c:pt>
              </c:strCache>
            </c:strRef>
          </c:tx>
          <c:spPr>
            <a:ln w="28575" cap="rnd">
              <a:solidFill>
                <a:schemeClr val="accent2"/>
              </a:solidFill>
              <a:round/>
            </a:ln>
            <a:effectLst/>
          </c:spPr>
          <c:marker>
            <c:symbol val="none"/>
          </c:marker>
          <c:cat>
            <c:strRef>
              <c:f>'Pivot Table'!$A$19:$A$24</c:f>
              <c:strCache>
                <c:ptCount val="5"/>
                <c:pt idx="0">
                  <c:v>0-1 Miles</c:v>
                </c:pt>
                <c:pt idx="1">
                  <c:v>1-2 Miles</c:v>
                </c:pt>
                <c:pt idx="2">
                  <c:v>2-5 Miles</c:v>
                </c:pt>
                <c:pt idx="3">
                  <c:v>5-10 Miles</c:v>
                </c:pt>
                <c:pt idx="4">
                  <c:v>Over 10 Miles</c:v>
                </c:pt>
              </c:strCache>
            </c:strRef>
          </c:cat>
          <c:val>
            <c:numRef>
              <c:f>'Pivot Table'!$C$19:$C$24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B7B-453B-B258-8F219D20C875}"/>
            </c:ext>
          </c:extLst>
        </c:ser>
        <c:dLbls>
          <c:showLegendKey val="0"/>
          <c:showVal val="0"/>
          <c:showCatName val="0"/>
          <c:showSerName val="0"/>
          <c:showPercent val="0"/>
          <c:showBubbleSize val="0"/>
        </c:dLbls>
        <c:smooth val="0"/>
        <c:axId val="2124353040"/>
        <c:axId val="2072787408"/>
      </c:lineChart>
      <c:catAx>
        <c:axId val="21243530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 Covered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2072787408"/>
        <c:crosses val="autoZero"/>
        <c:auto val="1"/>
        <c:lblAlgn val="ctr"/>
        <c:lblOffset val="100"/>
        <c:noMultiLvlLbl val="0"/>
      </c:catAx>
      <c:valAx>
        <c:axId val="20727874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21243530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 (Data Cleaning, Pivot Table and 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Table'!$B$33:$B$34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Table'!$A$35:$A$38</c:f>
              <c:strCache>
                <c:ptCount val="3"/>
                <c:pt idx="0">
                  <c:v>Adolescent</c:v>
                </c:pt>
                <c:pt idx="1">
                  <c:v>Middle age</c:v>
                </c:pt>
                <c:pt idx="2">
                  <c:v>Old</c:v>
                </c:pt>
              </c:strCache>
            </c:strRef>
          </c:cat>
          <c:val>
            <c:numRef>
              <c:f>'Pivot Table'!$B$35:$B$38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9A2E-4188-9BCF-66EB236F12BD}"/>
            </c:ext>
          </c:extLst>
        </c:ser>
        <c:ser>
          <c:idx val="1"/>
          <c:order val="1"/>
          <c:tx>
            <c:strRef>
              <c:f>'Pivot Table'!$C$33:$C$34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Table'!$A$35:$A$38</c:f>
              <c:strCache>
                <c:ptCount val="3"/>
                <c:pt idx="0">
                  <c:v>Adolescent</c:v>
                </c:pt>
                <c:pt idx="1">
                  <c:v>Middle age</c:v>
                </c:pt>
                <c:pt idx="2">
                  <c:v>Old</c:v>
                </c:pt>
              </c:strCache>
            </c:strRef>
          </c:cat>
          <c:val>
            <c:numRef>
              <c:f>'Pivot Table'!$C$35:$C$38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9A2E-4188-9BCF-66EB236F12BD}"/>
            </c:ext>
          </c:extLst>
        </c:ser>
        <c:dLbls>
          <c:showLegendKey val="0"/>
          <c:showVal val="0"/>
          <c:showCatName val="0"/>
          <c:showSerName val="0"/>
          <c:showPercent val="0"/>
          <c:showBubbleSize val="0"/>
        </c:dLbls>
        <c:marker val="1"/>
        <c:smooth val="0"/>
        <c:axId val="2081576544"/>
        <c:axId val="2019903568"/>
      </c:lineChart>
      <c:catAx>
        <c:axId val="20815765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2019903568"/>
        <c:crosses val="autoZero"/>
        <c:auto val="1"/>
        <c:lblAlgn val="ctr"/>
        <c:lblOffset val="100"/>
        <c:noMultiLvlLbl val="0"/>
      </c:catAx>
      <c:valAx>
        <c:axId val="20199035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20815765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 (Data Cleaning, Pivot Table and Dashboard).xlsx]Pivot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 #,##0_-;_-* "-"??_-;_-@_-</c:formatCode>
                <c:ptCount val="2"/>
                <c:pt idx="0">
                  <c:v>53440</c:v>
                </c:pt>
                <c:pt idx="1">
                  <c:v>56208.178438661707</c:v>
                </c:pt>
              </c:numCache>
            </c:numRef>
          </c:val>
          <c:extLst>
            <c:ext xmlns:c16="http://schemas.microsoft.com/office/drawing/2014/chart" uri="{C3380CC4-5D6E-409C-BE32-E72D297353CC}">
              <c16:uniqueId val="{00000000-0568-4BE2-BC20-429001CB9ED9}"/>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0568-4BE2-BC20-429001CB9ED9}"/>
            </c:ext>
          </c:extLst>
        </c:ser>
        <c:dLbls>
          <c:showLegendKey val="0"/>
          <c:showVal val="0"/>
          <c:showCatName val="0"/>
          <c:showSerName val="0"/>
          <c:showPercent val="0"/>
          <c:showBubbleSize val="0"/>
        </c:dLbls>
        <c:gapWidth val="219"/>
        <c:overlap val="-27"/>
        <c:axId val="2072946544"/>
        <c:axId val="2076658224"/>
      </c:barChart>
      <c:catAx>
        <c:axId val="20729465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2076658224"/>
        <c:crosses val="autoZero"/>
        <c:auto val="1"/>
        <c:lblAlgn val="ctr"/>
        <c:lblOffset val="100"/>
        <c:noMultiLvlLbl val="0"/>
      </c:catAx>
      <c:valAx>
        <c:axId val="20766582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207294654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KE"/>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 (Data Cleaning, Pivot Table and Dashboard).xlsx]Pivot 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 Distance and Bike Purchase Count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 Table'!$B$17:$B$18</c:f>
              <c:strCache>
                <c:ptCount val="1"/>
                <c:pt idx="0">
                  <c:v>No</c:v>
                </c:pt>
              </c:strCache>
            </c:strRef>
          </c:tx>
          <c:spPr>
            <a:ln w="28575" cap="rnd">
              <a:solidFill>
                <a:schemeClr val="accent1"/>
              </a:solidFill>
              <a:round/>
            </a:ln>
            <a:effectLst/>
          </c:spPr>
          <c:marker>
            <c:symbol val="none"/>
          </c:marker>
          <c:cat>
            <c:strRef>
              <c:f>'Pivot Table'!$A$19:$A$24</c:f>
              <c:strCache>
                <c:ptCount val="5"/>
                <c:pt idx="0">
                  <c:v>0-1 Miles</c:v>
                </c:pt>
                <c:pt idx="1">
                  <c:v>1-2 Miles</c:v>
                </c:pt>
                <c:pt idx="2">
                  <c:v>2-5 Miles</c:v>
                </c:pt>
                <c:pt idx="3">
                  <c:v>5-10 Miles</c:v>
                </c:pt>
                <c:pt idx="4">
                  <c:v>Over 10 Miles</c:v>
                </c:pt>
              </c:strCache>
            </c:strRef>
          </c:cat>
          <c:val>
            <c:numRef>
              <c:f>'Pivot Table'!$B$19:$B$24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17E-4D1B-B574-5C438767D2DC}"/>
            </c:ext>
          </c:extLst>
        </c:ser>
        <c:ser>
          <c:idx val="1"/>
          <c:order val="1"/>
          <c:tx>
            <c:strRef>
              <c:f>'Pivot Table'!$C$17:$C$18</c:f>
              <c:strCache>
                <c:ptCount val="1"/>
                <c:pt idx="0">
                  <c:v>Yes</c:v>
                </c:pt>
              </c:strCache>
            </c:strRef>
          </c:tx>
          <c:spPr>
            <a:ln w="28575" cap="rnd">
              <a:solidFill>
                <a:schemeClr val="accent2"/>
              </a:solidFill>
              <a:round/>
            </a:ln>
            <a:effectLst/>
          </c:spPr>
          <c:marker>
            <c:symbol val="none"/>
          </c:marker>
          <c:cat>
            <c:strRef>
              <c:f>'Pivot Table'!$A$19:$A$24</c:f>
              <c:strCache>
                <c:ptCount val="5"/>
                <c:pt idx="0">
                  <c:v>0-1 Miles</c:v>
                </c:pt>
                <c:pt idx="1">
                  <c:v>1-2 Miles</c:v>
                </c:pt>
                <c:pt idx="2">
                  <c:v>2-5 Miles</c:v>
                </c:pt>
                <c:pt idx="3">
                  <c:v>5-10 Miles</c:v>
                </c:pt>
                <c:pt idx="4">
                  <c:v>Over 10 Miles</c:v>
                </c:pt>
              </c:strCache>
            </c:strRef>
          </c:cat>
          <c:val>
            <c:numRef>
              <c:f>'Pivot Table'!$C$19:$C$24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F17E-4D1B-B574-5C438767D2DC}"/>
            </c:ext>
          </c:extLst>
        </c:ser>
        <c:dLbls>
          <c:showLegendKey val="0"/>
          <c:showVal val="0"/>
          <c:showCatName val="0"/>
          <c:showSerName val="0"/>
          <c:showPercent val="0"/>
          <c:showBubbleSize val="0"/>
        </c:dLbls>
        <c:smooth val="0"/>
        <c:axId val="2124353040"/>
        <c:axId val="2072787408"/>
      </c:lineChart>
      <c:catAx>
        <c:axId val="21243530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 Covered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2072787408"/>
        <c:crosses val="autoZero"/>
        <c:auto val="1"/>
        <c:lblAlgn val="ctr"/>
        <c:lblOffset val="100"/>
        <c:noMultiLvlLbl val="0"/>
      </c:catAx>
      <c:valAx>
        <c:axId val="20727874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21243530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 (Data Cleaning, Pivot Table and Dashboard).xlsx]Pivot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Table'!$B$33:$B$34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Table'!$A$35:$A$38</c:f>
              <c:strCache>
                <c:ptCount val="3"/>
                <c:pt idx="0">
                  <c:v>Adolescent</c:v>
                </c:pt>
                <c:pt idx="1">
                  <c:v>Middle age</c:v>
                </c:pt>
                <c:pt idx="2">
                  <c:v>Old</c:v>
                </c:pt>
              </c:strCache>
            </c:strRef>
          </c:cat>
          <c:val>
            <c:numRef>
              <c:f>'Pivot Table'!$B$35:$B$38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D853-4C29-8F4C-B913038BB37F}"/>
            </c:ext>
          </c:extLst>
        </c:ser>
        <c:ser>
          <c:idx val="1"/>
          <c:order val="1"/>
          <c:tx>
            <c:strRef>
              <c:f>'Pivot Table'!$C$33:$C$34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Table'!$A$35:$A$38</c:f>
              <c:strCache>
                <c:ptCount val="3"/>
                <c:pt idx="0">
                  <c:v>Adolescent</c:v>
                </c:pt>
                <c:pt idx="1">
                  <c:v>Middle age</c:v>
                </c:pt>
                <c:pt idx="2">
                  <c:v>Old</c:v>
                </c:pt>
              </c:strCache>
            </c:strRef>
          </c:cat>
          <c:val>
            <c:numRef>
              <c:f>'Pivot Table'!$C$35:$C$38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D853-4C29-8F4C-B913038BB37F}"/>
            </c:ext>
          </c:extLst>
        </c:ser>
        <c:dLbls>
          <c:showLegendKey val="0"/>
          <c:showVal val="0"/>
          <c:showCatName val="0"/>
          <c:showSerName val="0"/>
          <c:showPercent val="0"/>
          <c:showBubbleSize val="0"/>
        </c:dLbls>
        <c:marker val="1"/>
        <c:smooth val="0"/>
        <c:axId val="2081576544"/>
        <c:axId val="2019903568"/>
      </c:lineChart>
      <c:catAx>
        <c:axId val="20815765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2019903568"/>
        <c:crosses val="autoZero"/>
        <c:auto val="1"/>
        <c:lblAlgn val="ctr"/>
        <c:lblOffset val="100"/>
        <c:noMultiLvlLbl val="0"/>
      </c:catAx>
      <c:valAx>
        <c:axId val="20199035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20815765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14287</xdr:colOff>
      <xdr:row>0</xdr:row>
      <xdr:rowOff>90487</xdr:rowOff>
    </xdr:from>
    <xdr:to>
      <xdr:col>12</xdr:col>
      <xdr:colOff>319087</xdr:colOff>
      <xdr:row>14</xdr:row>
      <xdr:rowOff>166687</xdr:rowOff>
    </xdr:to>
    <xdr:graphicFrame macro="">
      <xdr:nvGraphicFramePr>
        <xdr:cNvPr id="2" name="Chart 1">
          <a:extLst>
            <a:ext uri="{FF2B5EF4-FFF2-40B4-BE49-F238E27FC236}">
              <a16:creationId xmlns:a16="http://schemas.microsoft.com/office/drawing/2014/main" id="{D15030B5-8B92-4F4E-8123-5F4C5BB73FE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595312</xdr:colOff>
      <xdr:row>15</xdr:row>
      <xdr:rowOff>185737</xdr:rowOff>
    </xdr:from>
    <xdr:to>
      <xdr:col>12</xdr:col>
      <xdr:colOff>290512</xdr:colOff>
      <xdr:row>30</xdr:row>
      <xdr:rowOff>71437</xdr:rowOff>
    </xdr:to>
    <xdr:graphicFrame macro="">
      <xdr:nvGraphicFramePr>
        <xdr:cNvPr id="4" name="Chart 3">
          <a:extLst>
            <a:ext uri="{FF2B5EF4-FFF2-40B4-BE49-F238E27FC236}">
              <a16:creationId xmlns:a16="http://schemas.microsoft.com/office/drawing/2014/main" id="{EE7F5D77-5890-484A-8C80-4E0BD987E7C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595312</xdr:colOff>
      <xdr:row>32</xdr:row>
      <xdr:rowOff>14287</xdr:rowOff>
    </xdr:from>
    <xdr:to>
      <xdr:col>12</xdr:col>
      <xdr:colOff>290512</xdr:colOff>
      <xdr:row>46</xdr:row>
      <xdr:rowOff>90487</xdr:rowOff>
    </xdr:to>
    <xdr:graphicFrame macro="">
      <xdr:nvGraphicFramePr>
        <xdr:cNvPr id="5" name="Chart 4">
          <a:extLst>
            <a:ext uri="{FF2B5EF4-FFF2-40B4-BE49-F238E27FC236}">
              <a16:creationId xmlns:a16="http://schemas.microsoft.com/office/drawing/2014/main" id="{C41EF714-FFE6-4476-83F4-2160B31FB2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523874</xdr:colOff>
      <xdr:row>5</xdr:row>
      <xdr:rowOff>161926</xdr:rowOff>
    </xdr:from>
    <xdr:to>
      <xdr:col>10</xdr:col>
      <xdr:colOff>66674</xdr:colOff>
      <xdr:row>18</xdr:row>
      <xdr:rowOff>123825</xdr:rowOff>
    </xdr:to>
    <xdr:graphicFrame macro="">
      <xdr:nvGraphicFramePr>
        <xdr:cNvPr id="2" name="Chart 1">
          <a:extLst>
            <a:ext uri="{FF2B5EF4-FFF2-40B4-BE49-F238E27FC236}">
              <a16:creationId xmlns:a16="http://schemas.microsoft.com/office/drawing/2014/main" id="{97C66817-3E10-4007-9F34-AC8491FF54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514349</xdr:colOff>
      <xdr:row>19</xdr:row>
      <xdr:rowOff>76200</xdr:rowOff>
    </xdr:from>
    <xdr:to>
      <xdr:col>19</xdr:col>
      <xdr:colOff>190498</xdr:colOff>
      <xdr:row>34</xdr:row>
      <xdr:rowOff>95250</xdr:rowOff>
    </xdr:to>
    <xdr:graphicFrame macro="">
      <xdr:nvGraphicFramePr>
        <xdr:cNvPr id="3" name="Chart 2">
          <a:extLst>
            <a:ext uri="{FF2B5EF4-FFF2-40B4-BE49-F238E27FC236}">
              <a16:creationId xmlns:a16="http://schemas.microsoft.com/office/drawing/2014/main" id="{EDEC8601-6740-41BB-8CC1-4068BF5B8B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28575</xdr:colOff>
      <xdr:row>5</xdr:row>
      <xdr:rowOff>161926</xdr:rowOff>
    </xdr:from>
    <xdr:to>
      <xdr:col>19</xdr:col>
      <xdr:colOff>152400</xdr:colOff>
      <xdr:row>18</xdr:row>
      <xdr:rowOff>95251</xdr:rowOff>
    </xdr:to>
    <xdr:graphicFrame macro="">
      <xdr:nvGraphicFramePr>
        <xdr:cNvPr id="4" name="Chart 3">
          <a:extLst>
            <a:ext uri="{FF2B5EF4-FFF2-40B4-BE49-F238E27FC236}">
              <a16:creationId xmlns:a16="http://schemas.microsoft.com/office/drawing/2014/main" id="{5754D5DD-2506-4309-B427-0A6FA288C2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114300</xdr:colOff>
      <xdr:row>5</xdr:row>
      <xdr:rowOff>161926</xdr:rowOff>
    </xdr:from>
    <xdr:to>
      <xdr:col>2</xdr:col>
      <xdr:colOff>400050</xdr:colOff>
      <xdr:row>10</xdr:row>
      <xdr:rowOff>104776</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8875AFCD-638A-4F15-A9D4-5AEDF025A5B7}"/>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14300" y="1114426"/>
              <a:ext cx="1504950" cy="895350"/>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76199</xdr:colOff>
      <xdr:row>18</xdr:row>
      <xdr:rowOff>114300</xdr:rowOff>
    </xdr:from>
    <xdr:to>
      <xdr:col>2</xdr:col>
      <xdr:colOff>419100</xdr:colOff>
      <xdr:row>27</xdr:row>
      <xdr:rowOff>104775</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D556C945-F178-48B2-863C-DBFBBDF08E21}"/>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76199" y="3543300"/>
              <a:ext cx="1562101" cy="1704975"/>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104774</xdr:colOff>
      <xdr:row>11</xdr:row>
      <xdr:rowOff>66676</xdr:rowOff>
    </xdr:from>
    <xdr:to>
      <xdr:col>2</xdr:col>
      <xdr:colOff>400049</xdr:colOff>
      <xdr:row>17</xdr:row>
      <xdr:rowOff>142876</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CCBCB282-A58C-409F-9CFA-AADFAA35FA0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04774" y="2162176"/>
              <a:ext cx="1514475" cy="1219200"/>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293.635234953705" createdVersion="6" refreshedVersion="6" minRefreshableVersion="3" recordCount="1000" xr:uid="{21C6A971-6781-480D-952D-2F58C0D21E28}">
  <cacheSource type="worksheet">
    <worksheetSource ref="A1:N1001" sheet="Working Sheet (Cleaned Data)"/>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Over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6">
        <s v="Middle age"/>
        <s v="Old"/>
        <s v="Adolescent"/>
        <s v="Old 55+" u="1"/>
        <s v="Middle age 31-54" u="1"/>
        <s v="Adolescent 0-30" u="1"/>
      </sharedItems>
    </cacheField>
    <cacheField name="Purchased Bike" numFmtId="0">
      <sharedItems count="2">
        <s v="No"/>
        <s v="Yes"/>
      </sharedItems>
    </cacheField>
  </cacheFields>
  <extLst>
    <ext xmlns:x14="http://schemas.microsoft.com/office/spreadsheetml/2009/9/main" uri="{725AE2AE-9491-48be-B2B4-4EB974FC3084}">
      <x14:pivotCacheDefinition pivotCacheId="41291161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444E40E-B7C2-45DC-9D9D-4DB69DCFD855}" name="PivotTable3" cacheId="3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3:D38"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7">
        <item x="2"/>
        <item x="0"/>
        <item x="1"/>
        <item m="1" x="4"/>
        <item m="1" x="3"/>
        <item m="1" x="5"/>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C8CB4D7-CC8D-4D9D-B4B9-D9711CA2271B}" name="PivotTable2" cacheId="3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17:D24"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054148A-D7C8-4D3F-A3DB-7637044A1ECC}" name="PivotTable1" cacheId="3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CCD7C682-D64F-4AA6-8B7B-D8FA1C7E16EF}" sourceName="Marital Status">
  <pivotTables>
    <pivotTable tabId="2" name="PivotTable1"/>
    <pivotTable tabId="2" name="PivotTable2"/>
    <pivotTable tabId="2" name="PivotTable3"/>
  </pivotTables>
  <data>
    <tabular pivotCacheId="41291161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C63A6481-11CD-48E0-8C5C-CE8BEE65D174}" sourceName="Education">
  <pivotTables>
    <pivotTable tabId="2" name="PivotTable1"/>
    <pivotTable tabId="2" name="PivotTable2"/>
    <pivotTable tabId="2" name="PivotTable3"/>
  </pivotTables>
  <data>
    <tabular pivotCacheId="412911618">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77BCB81-F669-4450-8BA5-4DF0CAEECF36}" sourceName="Region">
  <pivotTables>
    <pivotTable tabId="2" name="PivotTable1"/>
    <pivotTable tabId="2" name="PivotTable2"/>
    <pivotTable tabId="2" name="PivotTable3"/>
  </pivotTables>
  <data>
    <tabular pivotCacheId="412911618">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20990074-70CF-4A1B-99C9-EE21086BB740}" cache="Slicer_Marital_Status" caption="Marital Status" rowHeight="241300"/>
  <slicer name="Education" xr10:uid="{F70552AD-CE3B-4583-905D-C3A75217F100}" cache="Slicer_Education" caption="Education" rowHeight="241300"/>
  <slicer name="Region" xr10:uid="{21CDC8B4-98F2-4FB5-9129-084714DC9DB0}"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D16" sqref="D16"/>
    </sheetView>
  </sheetViews>
  <sheetFormatPr defaultColWidth="11.85546875" defaultRowHeight="15" x14ac:dyDescent="0.25"/>
  <cols>
    <col min="1" max="1" width="13.140625" customWidth="1"/>
    <col min="2" max="2" width="13.42578125" customWidth="1"/>
    <col min="3" max="3" width="7.7109375" customWidth="1"/>
    <col min="5" max="5" width="10.85546875" customWidth="1"/>
    <col min="6" max="6" width="16.140625" customWidth="1"/>
    <col min="7" max="7" width="16.85546875" customWidth="1"/>
    <col min="8" max="8" width="14" customWidth="1"/>
    <col min="10" max="10" width="21.7109375" customWidth="1"/>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6AE97E-B155-4B1C-BF2F-532E1819CD1C}">
  <dimension ref="A1:N1001"/>
  <sheetViews>
    <sheetView topLeftCell="A328" workbookViewId="0">
      <selection activeCell="F14" sqref="F14"/>
    </sheetView>
  </sheetViews>
  <sheetFormatPr defaultRowHeight="15" x14ac:dyDescent="0.25"/>
  <cols>
    <col min="2" max="2" width="27.85546875" customWidth="1"/>
    <col min="3" max="3" width="15.7109375" customWidth="1"/>
    <col min="4" max="4" width="18.28515625" style="3" customWidth="1"/>
    <col min="5" max="5" width="10.28515625" customWidth="1"/>
    <col min="6" max="6" width="21.5703125" customWidth="1"/>
    <col min="7" max="7" width="18" customWidth="1"/>
    <col min="8" max="8" width="13" customWidth="1"/>
    <col min="10" max="10" width="21.5703125" customWidth="1"/>
    <col min="11" max="11" width="16.28515625" customWidth="1"/>
    <col min="12" max="12" width="10" customWidth="1"/>
    <col min="13" max="13" width="15.140625" customWidth="1"/>
    <col min="14" max="14" width="11.570312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IF(L2&gt;54,"Old",IF(L2&gt;=31, "Middle age", IF(L2&lt;31,"Adolescent","Invalid")))</f>
        <v>Middle age</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IF(L3&gt;54,"Old",IF(L3&gt;=31, "Middle age", IF(L3&lt;31,"Adolescent","Invalid")))</f>
        <v>Middle age</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v>
      </c>
      <c r="N5" t="s">
        <v>15</v>
      </c>
    </row>
    <row r="6" spans="1:14" x14ac:dyDescent="0.25">
      <c r="A6">
        <v>25597</v>
      </c>
      <c r="B6" t="s">
        <v>37</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si="0"/>
        <v>Middle age</v>
      </c>
      <c r="N7" t="s">
        <v>18</v>
      </c>
    </row>
    <row r="8" spans="1:14" x14ac:dyDescent="0.25">
      <c r="A8">
        <v>27974</v>
      </c>
      <c r="B8" t="s">
        <v>37</v>
      </c>
      <c r="C8"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3">
        <v>90000</v>
      </c>
      <c r="E13">
        <v>0</v>
      </c>
      <c r="F13" t="s">
        <v>13</v>
      </c>
      <c r="G13" t="s">
        <v>21</v>
      </c>
      <c r="H13" t="s">
        <v>18</v>
      </c>
      <c r="I13">
        <v>4</v>
      </c>
      <c r="J13" t="s">
        <v>47</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3">
        <v>80000</v>
      </c>
      <c r="E23">
        <v>0</v>
      </c>
      <c r="F23" t="s">
        <v>13</v>
      </c>
      <c r="G23" t="s">
        <v>21</v>
      </c>
      <c r="H23" t="s">
        <v>15</v>
      </c>
      <c r="I23">
        <v>4</v>
      </c>
      <c r="J23" t="s">
        <v>47</v>
      </c>
      <c r="K23" t="s">
        <v>24</v>
      </c>
      <c r="L23">
        <v>35</v>
      </c>
      <c r="M23"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3">
        <v>80000</v>
      </c>
      <c r="E53">
        <v>0</v>
      </c>
      <c r="F53" t="s">
        <v>13</v>
      </c>
      <c r="G53" t="s">
        <v>21</v>
      </c>
      <c r="H53" t="s">
        <v>18</v>
      </c>
      <c r="I53">
        <v>4</v>
      </c>
      <c r="J53" t="s">
        <v>47</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47</v>
      </c>
      <c r="K57" t="s">
        <v>17</v>
      </c>
      <c r="L57">
        <v>54</v>
      </c>
      <c r="M57"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3">
        <v>60000</v>
      </c>
      <c r="E65">
        <v>4</v>
      </c>
      <c r="F65" t="s">
        <v>13</v>
      </c>
      <c r="G65" t="s">
        <v>21</v>
      </c>
      <c r="H65" t="s">
        <v>15</v>
      </c>
      <c r="I65">
        <v>3</v>
      </c>
      <c r="J65" t="s">
        <v>47</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IF(L67&gt;54,"Old",IF(L67&gt;=31, "Middle age", IF(L67&lt;31,"Adolescent","Invalid")))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3">
        <v>120000</v>
      </c>
      <c r="E72">
        <v>0</v>
      </c>
      <c r="F72" t="s">
        <v>29</v>
      </c>
      <c r="G72" t="s">
        <v>21</v>
      </c>
      <c r="H72" t="s">
        <v>15</v>
      </c>
      <c r="I72">
        <v>4</v>
      </c>
      <c r="J72" t="s">
        <v>47</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3">
        <v>80000</v>
      </c>
      <c r="E79">
        <v>0</v>
      </c>
      <c r="F79" t="s">
        <v>13</v>
      </c>
      <c r="G79" t="s">
        <v>21</v>
      </c>
      <c r="H79" t="s">
        <v>15</v>
      </c>
      <c r="I79">
        <v>2</v>
      </c>
      <c r="J79" t="s">
        <v>47</v>
      </c>
      <c r="K79" t="s">
        <v>24</v>
      </c>
      <c r="L79">
        <v>29</v>
      </c>
      <c r="M79" t="str">
        <f t="shared" si="1"/>
        <v>Adolescent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3">
        <v>90000</v>
      </c>
      <c r="E97">
        <v>5</v>
      </c>
      <c r="F97" t="s">
        <v>19</v>
      </c>
      <c r="G97" t="s">
        <v>21</v>
      </c>
      <c r="H97" t="s">
        <v>15</v>
      </c>
      <c r="I97">
        <v>2</v>
      </c>
      <c r="J97" t="s">
        <v>47</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3">
        <v>80000</v>
      </c>
      <c r="E124">
        <v>0</v>
      </c>
      <c r="F124" t="s">
        <v>13</v>
      </c>
      <c r="G124" t="s">
        <v>21</v>
      </c>
      <c r="H124" t="s">
        <v>18</v>
      </c>
      <c r="I124">
        <v>3</v>
      </c>
      <c r="J124" t="s">
        <v>47</v>
      </c>
      <c r="K124" t="s">
        <v>24</v>
      </c>
      <c r="L124">
        <v>31</v>
      </c>
      <c r="M124" t="str">
        <f t="shared" si="1"/>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IF(L131&gt;54,"Old",IF(L131&gt;=31, "Middle age", IF(L131&lt;31,"Adolescent","Invalid")))</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47</v>
      </c>
      <c r="K145" t="s">
        <v>24</v>
      </c>
      <c r="L145">
        <v>32</v>
      </c>
      <c r="M145"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3">
        <v>100000</v>
      </c>
      <c r="E169">
        <v>0</v>
      </c>
      <c r="F169" t="s">
        <v>27</v>
      </c>
      <c r="G169" t="s">
        <v>28</v>
      </c>
      <c r="H169" t="s">
        <v>15</v>
      </c>
      <c r="I169">
        <v>3</v>
      </c>
      <c r="J169" t="s">
        <v>47</v>
      </c>
      <c r="K169" t="s">
        <v>24</v>
      </c>
      <c r="L169">
        <v>35</v>
      </c>
      <c r="M169"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47</v>
      </c>
      <c r="K180" t="s">
        <v>17</v>
      </c>
      <c r="L180">
        <v>55</v>
      </c>
      <c r="M180" t="str">
        <f t="shared" si="2"/>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47</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47</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47</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47</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47</v>
      </c>
      <c r="K195" t="s">
        <v>24</v>
      </c>
      <c r="L195">
        <v>41</v>
      </c>
      <c r="M195" t="str">
        <f t="shared" ref="M195:M258" si="3">IF(L195&gt;54,"Old",IF(L195&gt;=31, "Middle age", IF(L195&lt;31,"Adolescent","Invalid")))</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3">
        <v>80000</v>
      </c>
      <c r="E201">
        <v>0</v>
      </c>
      <c r="F201" t="s">
        <v>13</v>
      </c>
      <c r="G201" t="s">
        <v>21</v>
      </c>
      <c r="H201" t="s">
        <v>18</v>
      </c>
      <c r="I201">
        <v>3</v>
      </c>
      <c r="J201" t="s">
        <v>47</v>
      </c>
      <c r="K201" t="s">
        <v>24</v>
      </c>
      <c r="L201">
        <v>33</v>
      </c>
      <c r="M201" t="str">
        <f t="shared" si="3"/>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3">
        <v>90000</v>
      </c>
      <c r="E208">
        <v>5</v>
      </c>
      <c r="F208" t="s">
        <v>19</v>
      </c>
      <c r="G208" t="s">
        <v>21</v>
      </c>
      <c r="H208" t="s">
        <v>18</v>
      </c>
      <c r="I208">
        <v>2</v>
      </c>
      <c r="J208" t="s">
        <v>47</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3">
        <v>70000</v>
      </c>
      <c r="E215">
        <v>0</v>
      </c>
      <c r="F215" t="s">
        <v>13</v>
      </c>
      <c r="G215" t="s">
        <v>21</v>
      </c>
      <c r="H215" t="s">
        <v>18</v>
      </c>
      <c r="I215">
        <v>4</v>
      </c>
      <c r="J215" t="s">
        <v>47</v>
      </c>
      <c r="K215" t="s">
        <v>24</v>
      </c>
      <c r="L215">
        <v>31</v>
      </c>
      <c r="M215" t="str">
        <f t="shared" si="3"/>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3">
        <v>70000</v>
      </c>
      <c r="E225">
        <v>5</v>
      </c>
      <c r="F225" t="s">
        <v>13</v>
      </c>
      <c r="G225" t="s">
        <v>21</v>
      </c>
      <c r="H225" t="s">
        <v>15</v>
      </c>
      <c r="I225">
        <v>4</v>
      </c>
      <c r="J225" t="s">
        <v>47</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3">
        <v>80000</v>
      </c>
      <c r="E231">
        <v>5</v>
      </c>
      <c r="F231" t="s">
        <v>27</v>
      </c>
      <c r="G231" t="s">
        <v>28</v>
      </c>
      <c r="H231" t="s">
        <v>15</v>
      </c>
      <c r="I231">
        <v>3</v>
      </c>
      <c r="J231" t="s">
        <v>47</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47</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3">
        <v>90000</v>
      </c>
      <c r="E236">
        <v>0</v>
      </c>
      <c r="F236" t="s">
        <v>13</v>
      </c>
      <c r="G236" t="s">
        <v>21</v>
      </c>
      <c r="H236" t="s">
        <v>18</v>
      </c>
      <c r="I236">
        <v>4</v>
      </c>
      <c r="J236" t="s">
        <v>47</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3">
        <v>120000</v>
      </c>
      <c r="E246">
        <v>3</v>
      </c>
      <c r="F246" t="s">
        <v>13</v>
      </c>
      <c r="G246" t="s">
        <v>28</v>
      </c>
      <c r="H246" t="s">
        <v>18</v>
      </c>
      <c r="I246">
        <v>2</v>
      </c>
      <c r="J246" t="s">
        <v>47</v>
      </c>
      <c r="K246" t="s">
        <v>17</v>
      </c>
      <c r="L246">
        <v>52</v>
      </c>
      <c r="M246"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3">
        <v>100000</v>
      </c>
      <c r="E249">
        <v>0</v>
      </c>
      <c r="F249" t="s">
        <v>27</v>
      </c>
      <c r="G249" t="s">
        <v>28</v>
      </c>
      <c r="H249" t="s">
        <v>15</v>
      </c>
      <c r="I249">
        <v>4</v>
      </c>
      <c r="J249" t="s">
        <v>47</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3">
        <v>100000</v>
      </c>
      <c r="E255">
        <v>3</v>
      </c>
      <c r="F255" t="s">
        <v>29</v>
      </c>
      <c r="G255" t="s">
        <v>21</v>
      </c>
      <c r="H255" t="s">
        <v>15</v>
      </c>
      <c r="I255">
        <v>0</v>
      </c>
      <c r="J255" t="s">
        <v>47</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IF(L259&gt;54,"Old",IF(L259&gt;=31, "Middle age", IF(L259&lt;31,"Adolescent","Invalid")))</f>
        <v>Middle age</v>
      </c>
      <c r="N259" t="s">
        <v>15</v>
      </c>
    </row>
    <row r="260" spans="1:14" x14ac:dyDescent="0.25">
      <c r="A260">
        <v>14193</v>
      </c>
      <c r="B260" t="s">
        <v>37</v>
      </c>
      <c r="C260" t="s">
        <v>39</v>
      </c>
      <c r="D260" s="3">
        <v>100000</v>
      </c>
      <c r="E260">
        <v>3</v>
      </c>
      <c r="F260" t="s">
        <v>19</v>
      </c>
      <c r="G260" t="s">
        <v>28</v>
      </c>
      <c r="H260" t="s">
        <v>15</v>
      </c>
      <c r="I260">
        <v>4</v>
      </c>
      <c r="J260" t="s">
        <v>47</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3">
        <v>70000</v>
      </c>
      <c r="E265">
        <v>5</v>
      </c>
      <c r="F265" t="s">
        <v>13</v>
      </c>
      <c r="G265" t="s">
        <v>21</v>
      </c>
      <c r="H265" t="s">
        <v>15</v>
      </c>
      <c r="I265">
        <v>3</v>
      </c>
      <c r="J265" t="s">
        <v>47</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47</v>
      </c>
      <c r="K280" t="s">
        <v>24</v>
      </c>
      <c r="L280">
        <v>35</v>
      </c>
      <c r="M280"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47</v>
      </c>
      <c r="K297" t="s">
        <v>24</v>
      </c>
      <c r="L297">
        <v>32</v>
      </c>
      <c r="M297"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47</v>
      </c>
      <c r="K320" t="s">
        <v>17</v>
      </c>
      <c r="L320">
        <v>54</v>
      </c>
      <c r="M320"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IF(L323&gt;54,"Old",IF(L323&gt;=31, "Middle age", IF(L323&lt;31,"Adolescent","Invalid")))</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47</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47</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3">
        <v>80000</v>
      </c>
      <c r="E357">
        <v>0</v>
      </c>
      <c r="F357" t="s">
        <v>13</v>
      </c>
      <c r="G357" t="s">
        <v>21</v>
      </c>
      <c r="H357" t="s">
        <v>15</v>
      </c>
      <c r="I357">
        <v>3</v>
      </c>
      <c r="J357" t="s">
        <v>47</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47</v>
      </c>
      <c r="K361" t="s">
        <v>24</v>
      </c>
      <c r="L361">
        <v>30</v>
      </c>
      <c r="M361" t="str">
        <f t="shared" si="5"/>
        <v>Adolescent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3">
        <v>100000</v>
      </c>
      <c r="E372">
        <v>4</v>
      </c>
      <c r="F372" t="s">
        <v>13</v>
      </c>
      <c r="G372" t="s">
        <v>21</v>
      </c>
      <c r="H372" t="s">
        <v>15</v>
      </c>
      <c r="I372">
        <v>1</v>
      </c>
      <c r="J372" t="s">
        <v>47</v>
      </c>
      <c r="K372" t="s">
        <v>24</v>
      </c>
      <c r="L372">
        <v>46</v>
      </c>
      <c r="M372"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3">
        <v>70000</v>
      </c>
      <c r="E382">
        <v>0</v>
      </c>
      <c r="F382" t="s">
        <v>13</v>
      </c>
      <c r="G382" t="s">
        <v>21</v>
      </c>
      <c r="H382" t="s">
        <v>18</v>
      </c>
      <c r="I382">
        <v>3</v>
      </c>
      <c r="J382" t="s">
        <v>47</v>
      </c>
      <c r="K382" t="s">
        <v>24</v>
      </c>
      <c r="L382">
        <v>30</v>
      </c>
      <c r="M382" t="str">
        <f t="shared" si="5"/>
        <v>Adolescent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47</v>
      </c>
      <c r="K384" t="s">
        <v>17</v>
      </c>
      <c r="L384">
        <v>53</v>
      </c>
      <c r="M38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IF(L387&gt;54,"Old",IF(L387&gt;=31, "Middle age", IF(L387&lt;31,"Adolescent","Invalid")))</f>
        <v>Middle age</v>
      </c>
      <c r="N387" t="s">
        <v>18</v>
      </c>
    </row>
    <row r="388" spans="1:14" x14ac:dyDescent="0.25">
      <c r="A388">
        <v>28957</v>
      </c>
      <c r="B388" t="s">
        <v>37</v>
      </c>
      <c r="C388" t="s">
        <v>39</v>
      </c>
      <c r="D388" s="3">
        <v>120000</v>
      </c>
      <c r="E388">
        <v>0</v>
      </c>
      <c r="F388" t="s">
        <v>29</v>
      </c>
      <c r="G388" t="s">
        <v>21</v>
      </c>
      <c r="H388" t="s">
        <v>15</v>
      </c>
      <c r="I388">
        <v>4</v>
      </c>
      <c r="J388" t="s">
        <v>47</v>
      </c>
      <c r="K388" t="s">
        <v>24</v>
      </c>
      <c r="L388">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3">
        <v>110000</v>
      </c>
      <c r="E402">
        <v>3</v>
      </c>
      <c r="F402" t="s">
        <v>13</v>
      </c>
      <c r="G402" t="s">
        <v>28</v>
      </c>
      <c r="H402" t="s">
        <v>15</v>
      </c>
      <c r="I402">
        <v>4</v>
      </c>
      <c r="J402" t="s">
        <v>47</v>
      </c>
      <c r="K402" t="s">
        <v>17</v>
      </c>
      <c r="L402">
        <v>53</v>
      </c>
      <c r="M402"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3">
        <v>100000</v>
      </c>
      <c r="E422">
        <v>2</v>
      </c>
      <c r="F422" t="s">
        <v>13</v>
      </c>
      <c r="G422" t="s">
        <v>28</v>
      </c>
      <c r="H422" t="s">
        <v>15</v>
      </c>
      <c r="I422">
        <v>4</v>
      </c>
      <c r="J422" t="s">
        <v>47</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3">
        <v>110000</v>
      </c>
      <c r="E424">
        <v>0</v>
      </c>
      <c r="F424" t="s">
        <v>19</v>
      </c>
      <c r="G424" t="s">
        <v>28</v>
      </c>
      <c r="H424" t="s">
        <v>18</v>
      </c>
      <c r="I424">
        <v>3</v>
      </c>
      <c r="J424" t="s">
        <v>47</v>
      </c>
      <c r="K424" t="s">
        <v>24</v>
      </c>
      <c r="L424">
        <v>32</v>
      </c>
      <c r="M424" t="str">
        <f t="shared" si="6"/>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3">
        <v>110000</v>
      </c>
      <c r="E434">
        <v>0</v>
      </c>
      <c r="F434" t="s">
        <v>27</v>
      </c>
      <c r="G434" t="s">
        <v>28</v>
      </c>
      <c r="H434" t="s">
        <v>15</v>
      </c>
      <c r="I434">
        <v>3</v>
      </c>
      <c r="J434" t="s">
        <v>47</v>
      </c>
      <c r="K434" t="s">
        <v>24</v>
      </c>
      <c r="L434">
        <v>34</v>
      </c>
      <c r="M43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3">
        <v>90000</v>
      </c>
      <c r="E442">
        <v>0</v>
      </c>
      <c r="F442" t="s">
        <v>13</v>
      </c>
      <c r="G442" t="s">
        <v>21</v>
      </c>
      <c r="H442" t="s">
        <v>18</v>
      </c>
      <c r="I442">
        <v>3</v>
      </c>
      <c r="J442" t="s">
        <v>47</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47</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IF(L451&gt;54,"Old",IF(L451&gt;=31, "Middle age", IF(L451&lt;31,"Adolescent","Invalid")))</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47</v>
      </c>
      <c r="K460" t="s">
        <v>24</v>
      </c>
      <c r="L460">
        <v>32</v>
      </c>
      <c r="M460" t="str">
        <f t="shared" si="7"/>
        <v>Middle age</v>
      </c>
      <c r="N460" t="s">
        <v>15</v>
      </c>
    </row>
    <row r="461" spans="1:14" x14ac:dyDescent="0.25">
      <c r="A461">
        <v>21554</v>
      </c>
      <c r="B461" t="s">
        <v>37</v>
      </c>
      <c r="C461" t="s">
        <v>39</v>
      </c>
      <c r="D461" s="3">
        <v>80000</v>
      </c>
      <c r="E461">
        <v>0</v>
      </c>
      <c r="F461" t="s">
        <v>13</v>
      </c>
      <c r="G461" t="s">
        <v>21</v>
      </c>
      <c r="H461" t="s">
        <v>18</v>
      </c>
      <c r="I461">
        <v>3</v>
      </c>
      <c r="J461" t="s">
        <v>47</v>
      </c>
      <c r="K461" t="s">
        <v>24</v>
      </c>
      <c r="L461">
        <v>33</v>
      </c>
      <c r="M461"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47</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3">
        <v>70000</v>
      </c>
      <c r="E495">
        <v>5</v>
      </c>
      <c r="F495" t="s">
        <v>13</v>
      </c>
      <c r="G495" t="s">
        <v>28</v>
      </c>
      <c r="H495" t="s">
        <v>15</v>
      </c>
      <c r="I495">
        <v>3</v>
      </c>
      <c r="J495" t="s">
        <v>47</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3">
        <v>60000</v>
      </c>
      <c r="E497">
        <v>2</v>
      </c>
      <c r="F497" t="s">
        <v>19</v>
      </c>
      <c r="G497" t="s">
        <v>21</v>
      </c>
      <c r="H497" t="s">
        <v>15</v>
      </c>
      <c r="I497">
        <v>2</v>
      </c>
      <c r="J497" t="s">
        <v>47</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3">
        <v>60000</v>
      </c>
      <c r="E515">
        <v>4</v>
      </c>
      <c r="F515" t="s">
        <v>31</v>
      </c>
      <c r="G515" t="s">
        <v>28</v>
      </c>
      <c r="H515" t="s">
        <v>15</v>
      </c>
      <c r="I515">
        <v>2</v>
      </c>
      <c r="J515" t="s">
        <v>47</v>
      </c>
      <c r="K515" t="s">
        <v>32</v>
      </c>
      <c r="L515">
        <v>61</v>
      </c>
      <c r="M515" t="str">
        <f t="shared" ref="M515:M578" si="8">IF(L515&gt;54,"Old",IF(L515&gt;=31, "Middle age", IF(L515&lt;31,"Adolescent","Invalid")))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3">
        <v>40000</v>
      </c>
      <c r="E523">
        <v>4</v>
      </c>
      <c r="F523" t="s">
        <v>27</v>
      </c>
      <c r="G523" t="s">
        <v>21</v>
      </c>
      <c r="H523" t="s">
        <v>15</v>
      </c>
      <c r="I523">
        <v>2</v>
      </c>
      <c r="J523" t="s">
        <v>47</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47</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3">
        <v>60000</v>
      </c>
      <c r="E531">
        <v>2</v>
      </c>
      <c r="F531" t="s">
        <v>19</v>
      </c>
      <c r="G531" t="s">
        <v>21</v>
      </c>
      <c r="H531" t="s">
        <v>15</v>
      </c>
      <c r="I531">
        <v>1</v>
      </c>
      <c r="J531" t="s">
        <v>47</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47</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47</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47</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47</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47</v>
      </c>
      <c r="K554" t="s">
        <v>32</v>
      </c>
      <c r="L554">
        <v>54</v>
      </c>
      <c r="M554" t="str">
        <f t="shared" si="8"/>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47</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3">
        <v>50000</v>
      </c>
      <c r="E571">
        <v>3</v>
      </c>
      <c r="F571" t="s">
        <v>31</v>
      </c>
      <c r="G571" t="s">
        <v>28</v>
      </c>
      <c r="H571" t="s">
        <v>15</v>
      </c>
      <c r="I571">
        <v>2</v>
      </c>
      <c r="J571" t="s">
        <v>47</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3">
        <v>60000</v>
      </c>
      <c r="E577">
        <v>2</v>
      </c>
      <c r="F577" t="s">
        <v>19</v>
      </c>
      <c r="G577" t="s">
        <v>21</v>
      </c>
      <c r="H577" t="s">
        <v>15</v>
      </c>
      <c r="I577">
        <v>1</v>
      </c>
      <c r="J577" t="s">
        <v>47</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IF(L579&gt;54,"Old",IF(L579&gt;=31, "Middle age", IF(L579&lt;31,"Adolescent","Invalid")))</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47</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47</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47</v>
      </c>
      <c r="K590" t="s">
        <v>32</v>
      </c>
      <c r="L590">
        <v>51</v>
      </c>
      <c r="M590" t="str">
        <f t="shared" si="9"/>
        <v>Middle age</v>
      </c>
      <c r="N590" t="s">
        <v>15</v>
      </c>
    </row>
    <row r="591" spans="1:14" x14ac:dyDescent="0.25">
      <c r="A591">
        <v>12100</v>
      </c>
      <c r="B591" t="s">
        <v>37</v>
      </c>
      <c r="C591" t="s">
        <v>38</v>
      </c>
      <c r="D591" s="3">
        <v>60000</v>
      </c>
      <c r="E591">
        <v>2</v>
      </c>
      <c r="F591" t="s">
        <v>13</v>
      </c>
      <c r="G591" t="s">
        <v>28</v>
      </c>
      <c r="H591" t="s">
        <v>15</v>
      </c>
      <c r="I591">
        <v>0</v>
      </c>
      <c r="J591" t="s">
        <v>47</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47</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47</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47</v>
      </c>
      <c r="K643" t="s">
        <v>32</v>
      </c>
      <c r="L643">
        <v>64</v>
      </c>
      <c r="M643" t="str">
        <f t="shared" ref="M643:M706" si="10">IF(L643&gt;54,"Old",IF(L643&gt;=31, "Middle age", IF(L643&lt;31,"Adolescent","Invalid")))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47</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47</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3">
        <v>60000</v>
      </c>
      <c r="E661">
        <v>4</v>
      </c>
      <c r="F661" t="s">
        <v>13</v>
      </c>
      <c r="G661" t="s">
        <v>28</v>
      </c>
      <c r="H661" t="s">
        <v>15</v>
      </c>
      <c r="I661">
        <v>2</v>
      </c>
      <c r="J661" t="s">
        <v>47</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47</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47</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47</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3">
        <v>70000</v>
      </c>
      <c r="E707">
        <v>4</v>
      </c>
      <c r="F707" t="s">
        <v>13</v>
      </c>
      <c r="G707" t="s">
        <v>28</v>
      </c>
      <c r="H707" t="s">
        <v>15</v>
      </c>
      <c r="I707">
        <v>1</v>
      </c>
      <c r="J707" t="s">
        <v>47</v>
      </c>
      <c r="K707" t="s">
        <v>32</v>
      </c>
      <c r="L707">
        <v>59</v>
      </c>
      <c r="M707" t="str">
        <f t="shared" ref="M707:M770" si="11">IF(L707&gt;54,"Old",IF(L707&gt;=31, "Middle age", IF(L707&lt;31,"Adolescent","Invalid")))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47</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47</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47</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47</v>
      </c>
      <c r="K741" t="s">
        <v>32</v>
      </c>
      <c r="L741">
        <v>55</v>
      </c>
      <c r="M741" t="str">
        <f t="shared" si="11"/>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47</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47</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47</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47</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IF(L771&gt;54,"Old",IF(L771&gt;=31, "Middle age", IF(L771&lt;31,"Adolescent","Invalid")))</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47</v>
      </c>
      <c r="K777" t="s">
        <v>32</v>
      </c>
      <c r="L777">
        <v>54</v>
      </c>
      <c r="M777" t="str">
        <f t="shared" si="12"/>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3">
        <v>60000</v>
      </c>
      <c r="E782">
        <v>2</v>
      </c>
      <c r="F782" t="s">
        <v>19</v>
      </c>
      <c r="G782" t="s">
        <v>21</v>
      </c>
      <c r="H782" t="s">
        <v>15</v>
      </c>
      <c r="I782">
        <v>1</v>
      </c>
      <c r="J782" t="s">
        <v>47</v>
      </c>
      <c r="K782" t="s">
        <v>32</v>
      </c>
      <c r="L782">
        <v>55</v>
      </c>
      <c r="M782" t="str">
        <f t="shared" si="12"/>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3">
        <v>70000</v>
      </c>
      <c r="E814">
        <v>4</v>
      </c>
      <c r="F814" t="s">
        <v>13</v>
      </c>
      <c r="G814" t="s">
        <v>28</v>
      </c>
      <c r="H814" t="s">
        <v>15</v>
      </c>
      <c r="I814">
        <v>2</v>
      </c>
      <c r="J814" t="s">
        <v>47</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47</v>
      </c>
      <c r="K815" t="s">
        <v>32</v>
      </c>
      <c r="L815">
        <v>53</v>
      </c>
      <c r="M815"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IF(L835&gt;54,"Old",IF(L835&gt;=31, "Middle age", IF(L835&lt;31,"Adolescent","Invalid")))</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47</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3">
        <v>40000</v>
      </c>
      <c r="E846">
        <v>5</v>
      </c>
      <c r="F846" t="s">
        <v>27</v>
      </c>
      <c r="G846" t="s">
        <v>21</v>
      </c>
      <c r="H846" t="s">
        <v>15</v>
      </c>
      <c r="I846">
        <v>2</v>
      </c>
      <c r="J846" t="s">
        <v>47</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47</v>
      </c>
      <c r="K868" t="s">
        <v>32</v>
      </c>
      <c r="L868">
        <v>55</v>
      </c>
      <c r="M868" t="str">
        <f t="shared" si="13"/>
        <v>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3">
        <v>30000</v>
      </c>
      <c r="E870">
        <v>5</v>
      </c>
      <c r="F870" t="s">
        <v>29</v>
      </c>
      <c r="G870" t="s">
        <v>14</v>
      </c>
      <c r="H870" t="s">
        <v>15</v>
      </c>
      <c r="I870">
        <v>3</v>
      </c>
      <c r="J870" t="s">
        <v>47</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47</v>
      </c>
      <c r="K873" t="s">
        <v>32</v>
      </c>
      <c r="L873">
        <v>55</v>
      </c>
      <c r="M873" t="str">
        <f t="shared" si="13"/>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IF(L899&gt;54,"Old",IF(L899&gt;=31, "Middle age", IF(L899&lt;31,"Adolescent","Invalid")))</f>
        <v>Adolescent</v>
      </c>
      <c r="N899" t="s">
        <v>18</v>
      </c>
    </row>
    <row r="900" spans="1:14" x14ac:dyDescent="0.25">
      <c r="A900">
        <v>18066</v>
      </c>
      <c r="B900" t="s">
        <v>37</v>
      </c>
      <c r="C900" t="s">
        <v>38</v>
      </c>
      <c r="D900" s="3">
        <v>70000</v>
      </c>
      <c r="E900">
        <v>5</v>
      </c>
      <c r="F900" t="s">
        <v>13</v>
      </c>
      <c r="G900" t="s">
        <v>28</v>
      </c>
      <c r="H900" t="s">
        <v>15</v>
      </c>
      <c r="I900">
        <v>3</v>
      </c>
      <c r="J900" t="s">
        <v>47</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47</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47</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47</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47</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3">
        <v>40000</v>
      </c>
      <c r="E928">
        <v>2</v>
      </c>
      <c r="F928" t="s">
        <v>27</v>
      </c>
      <c r="G928" t="s">
        <v>21</v>
      </c>
      <c r="H928" t="s">
        <v>15</v>
      </c>
      <c r="I928">
        <v>2</v>
      </c>
      <c r="J928" t="s">
        <v>47</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47</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47</v>
      </c>
      <c r="K951" t="s">
        <v>32</v>
      </c>
      <c r="L951">
        <v>53</v>
      </c>
      <c r="M951"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IF(L963&gt;54,"Old",IF(L963&gt;=31, "Middle age", IF(L963&lt;31,"Adolescent","Invalid")))</f>
        <v>Old</v>
      </c>
      <c r="N963" t="s">
        <v>18</v>
      </c>
    </row>
    <row r="964" spans="1:14" x14ac:dyDescent="0.25">
      <c r="A964">
        <v>16813</v>
      </c>
      <c r="B964" t="s">
        <v>36</v>
      </c>
      <c r="C964" t="s">
        <v>38</v>
      </c>
      <c r="D964" s="3">
        <v>60000</v>
      </c>
      <c r="E964">
        <v>2</v>
      </c>
      <c r="F964" t="s">
        <v>19</v>
      </c>
      <c r="G964" t="s">
        <v>21</v>
      </c>
      <c r="H964" t="s">
        <v>15</v>
      </c>
      <c r="I964">
        <v>2</v>
      </c>
      <c r="J964" t="s">
        <v>47</v>
      </c>
      <c r="K964" t="s">
        <v>32</v>
      </c>
      <c r="L964">
        <v>55</v>
      </c>
      <c r="M964" t="str">
        <f t="shared" si="15"/>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47</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47</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3">
        <v>80000</v>
      </c>
      <c r="E982">
        <v>3</v>
      </c>
      <c r="F982" t="s">
        <v>13</v>
      </c>
      <c r="G982" t="s">
        <v>14</v>
      </c>
      <c r="H982" t="s">
        <v>15</v>
      </c>
      <c r="I982">
        <v>3</v>
      </c>
      <c r="J982" t="s">
        <v>47</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3">
        <v>40000</v>
      </c>
      <c r="E988">
        <v>5</v>
      </c>
      <c r="F988" t="s">
        <v>27</v>
      </c>
      <c r="G988" t="s">
        <v>21</v>
      </c>
      <c r="H988" t="s">
        <v>15</v>
      </c>
      <c r="I988">
        <v>4</v>
      </c>
      <c r="J988" t="s">
        <v>47</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47</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47</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47</v>
      </c>
      <c r="K991" t="s">
        <v>32</v>
      </c>
      <c r="L991">
        <v>42</v>
      </c>
      <c r="M991"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3">
        <v>60000</v>
      </c>
      <c r="E1001">
        <v>3</v>
      </c>
      <c r="F1001" t="s">
        <v>27</v>
      </c>
      <c r="G1001" t="s">
        <v>21</v>
      </c>
      <c r="H1001" t="s">
        <v>15</v>
      </c>
      <c r="I1001">
        <v>2</v>
      </c>
      <c r="J1001" t="s">
        <v>47</v>
      </c>
      <c r="K1001" t="s">
        <v>32</v>
      </c>
      <c r="L1001">
        <v>53</v>
      </c>
      <c r="M1001" t="str">
        <f t="shared" si="15"/>
        <v>Middle age</v>
      </c>
      <c r="N1001" t="s">
        <v>15</v>
      </c>
    </row>
  </sheetData>
  <autoFilter ref="A1:N1027" xr:uid="{DC0FB451-D98D-4F28-988F-0113DBA16C8C}"/>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B65E3E-F94B-4D1A-9BF5-DA03A45B57BE}">
  <dimension ref="A1:D41"/>
  <sheetViews>
    <sheetView topLeftCell="A28" workbookViewId="0">
      <selection activeCell="D43" sqref="D43"/>
    </sheetView>
  </sheetViews>
  <sheetFormatPr defaultRowHeight="15" x14ac:dyDescent="0.25"/>
  <cols>
    <col min="1" max="1" width="22.85546875" bestFit="1" customWidth="1"/>
    <col min="2" max="2" width="16.28515625" bestFit="1" customWidth="1"/>
    <col min="3" max="3" width="9.85546875" customWidth="1"/>
    <col min="4" max="4" width="11.28515625" bestFit="1" customWidth="1"/>
  </cols>
  <sheetData>
    <row r="1" spans="1:4" x14ac:dyDescent="0.25">
      <c r="A1" s="5" t="s">
        <v>43</v>
      </c>
      <c r="B1" s="5" t="s">
        <v>44</v>
      </c>
    </row>
    <row r="2" spans="1:4" x14ac:dyDescent="0.25">
      <c r="A2" s="5" t="s">
        <v>41</v>
      </c>
      <c r="B2" t="s">
        <v>18</v>
      </c>
      <c r="C2" t="s">
        <v>15</v>
      </c>
      <c r="D2" t="s">
        <v>42</v>
      </c>
    </row>
    <row r="3" spans="1:4" x14ac:dyDescent="0.25">
      <c r="A3" s="6" t="s">
        <v>39</v>
      </c>
      <c r="B3" s="7">
        <v>53440</v>
      </c>
      <c r="C3" s="7">
        <v>55774.058577405856</v>
      </c>
      <c r="D3" s="7">
        <v>54580.777096114522</v>
      </c>
    </row>
    <row r="4" spans="1:4" x14ac:dyDescent="0.25">
      <c r="A4" s="6" t="s">
        <v>38</v>
      </c>
      <c r="B4" s="7">
        <v>56208.178438661707</v>
      </c>
      <c r="C4" s="7">
        <v>60123.966942148763</v>
      </c>
      <c r="D4" s="7">
        <v>58062.62230919765</v>
      </c>
    </row>
    <row r="5" spans="1:4" x14ac:dyDescent="0.25">
      <c r="A5" s="6" t="s">
        <v>42</v>
      </c>
      <c r="B5" s="7">
        <v>54874.759152215796</v>
      </c>
      <c r="C5" s="7">
        <v>57962.577962577961</v>
      </c>
      <c r="D5" s="7">
        <v>56360</v>
      </c>
    </row>
    <row r="8" spans="1:4" x14ac:dyDescent="0.25">
      <c r="A8" s="8" t="s">
        <v>45</v>
      </c>
      <c r="B8" s="8"/>
      <c r="C8" s="8"/>
      <c r="D8" s="8"/>
    </row>
    <row r="9" spans="1:4" x14ac:dyDescent="0.25">
      <c r="A9" s="8"/>
      <c r="B9" s="8"/>
      <c r="C9" s="8"/>
      <c r="D9" s="8"/>
    </row>
    <row r="17" spans="1:4" x14ac:dyDescent="0.25">
      <c r="A17" s="5" t="s">
        <v>46</v>
      </c>
      <c r="B17" s="5" t="s">
        <v>44</v>
      </c>
    </row>
    <row r="18" spans="1:4" x14ac:dyDescent="0.25">
      <c r="A18" s="5" t="s">
        <v>41</v>
      </c>
      <c r="B18" t="s">
        <v>18</v>
      </c>
      <c r="C18" t="s">
        <v>15</v>
      </c>
      <c r="D18" t="s">
        <v>42</v>
      </c>
    </row>
    <row r="19" spans="1:4" x14ac:dyDescent="0.25">
      <c r="A19" s="6" t="s">
        <v>16</v>
      </c>
      <c r="B19" s="4">
        <v>166</v>
      </c>
      <c r="C19" s="4">
        <v>200</v>
      </c>
      <c r="D19" s="4">
        <v>366</v>
      </c>
    </row>
    <row r="20" spans="1:4" x14ac:dyDescent="0.25">
      <c r="A20" s="6" t="s">
        <v>26</v>
      </c>
      <c r="B20" s="4">
        <v>92</v>
      </c>
      <c r="C20" s="4">
        <v>77</v>
      </c>
      <c r="D20" s="4">
        <v>169</v>
      </c>
    </row>
    <row r="21" spans="1:4" x14ac:dyDescent="0.25">
      <c r="A21" s="6" t="s">
        <v>22</v>
      </c>
      <c r="B21" s="4">
        <v>67</v>
      </c>
      <c r="C21" s="4">
        <v>95</v>
      </c>
      <c r="D21" s="4">
        <v>162</v>
      </c>
    </row>
    <row r="22" spans="1:4" x14ac:dyDescent="0.25">
      <c r="A22" s="6" t="s">
        <v>23</v>
      </c>
      <c r="B22" s="4">
        <v>116</v>
      </c>
      <c r="C22" s="4">
        <v>76</v>
      </c>
      <c r="D22" s="4">
        <v>192</v>
      </c>
    </row>
    <row r="23" spans="1:4" x14ac:dyDescent="0.25">
      <c r="A23" s="6" t="s">
        <v>47</v>
      </c>
      <c r="B23" s="4">
        <v>78</v>
      </c>
      <c r="C23" s="4">
        <v>33</v>
      </c>
      <c r="D23" s="4">
        <v>111</v>
      </c>
    </row>
    <row r="24" spans="1:4" x14ac:dyDescent="0.25">
      <c r="A24" s="6" t="s">
        <v>42</v>
      </c>
      <c r="B24" s="4">
        <v>519</v>
      </c>
      <c r="C24" s="4">
        <v>481</v>
      </c>
      <c r="D24" s="4">
        <v>1000</v>
      </c>
    </row>
    <row r="26" spans="1:4" x14ac:dyDescent="0.25">
      <c r="A26" s="8" t="s">
        <v>48</v>
      </c>
      <c r="B26" s="8"/>
      <c r="C26" s="8"/>
      <c r="D26" s="8"/>
    </row>
    <row r="27" spans="1:4" x14ac:dyDescent="0.25">
      <c r="A27" s="8"/>
      <c r="B27" s="8"/>
      <c r="C27" s="8"/>
      <c r="D27" s="8"/>
    </row>
    <row r="33" spans="1:4" x14ac:dyDescent="0.25">
      <c r="A33" s="5" t="s">
        <v>46</v>
      </c>
      <c r="B33" s="5" t="s">
        <v>44</v>
      </c>
    </row>
    <row r="34" spans="1:4" x14ac:dyDescent="0.25">
      <c r="A34" s="5" t="s">
        <v>41</v>
      </c>
      <c r="B34" t="s">
        <v>18</v>
      </c>
      <c r="C34" t="s">
        <v>15</v>
      </c>
      <c r="D34" t="s">
        <v>42</v>
      </c>
    </row>
    <row r="35" spans="1:4" x14ac:dyDescent="0.25">
      <c r="A35" s="6" t="s">
        <v>49</v>
      </c>
      <c r="B35" s="4">
        <v>71</v>
      </c>
      <c r="C35" s="4">
        <v>39</v>
      </c>
      <c r="D35" s="4">
        <v>110</v>
      </c>
    </row>
    <row r="36" spans="1:4" x14ac:dyDescent="0.25">
      <c r="A36" s="6" t="s">
        <v>50</v>
      </c>
      <c r="B36" s="4">
        <v>318</v>
      </c>
      <c r="C36" s="4">
        <v>383</v>
      </c>
      <c r="D36" s="4">
        <v>701</v>
      </c>
    </row>
    <row r="37" spans="1:4" x14ac:dyDescent="0.25">
      <c r="A37" s="6" t="s">
        <v>51</v>
      </c>
      <c r="B37" s="4">
        <v>130</v>
      </c>
      <c r="C37" s="4">
        <v>59</v>
      </c>
      <c r="D37" s="4">
        <v>189</v>
      </c>
    </row>
    <row r="38" spans="1:4" x14ac:dyDescent="0.25">
      <c r="A38" s="6" t="s">
        <v>42</v>
      </c>
      <c r="B38" s="4">
        <v>519</v>
      </c>
      <c r="C38" s="4">
        <v>481</v>
      </c>
      <c r="D38" s="4">
        <v>1000</v>
      </c>
    </row>
    <row r="40" spans="1:4" x14ac:dyDescent="0.25">
      <c r="A40" s="9" t="s">
        <v>53</v>
      </c>
      <c r="B40" s="9"/>
      <c r="C40" s="9"/>
      <c r="D40" s="9"/>
    </row>
    <row r="41" spans="1:4" x14ac:dyDescent="0.25">
      <c r="A41" s="9"/>
      <c r="B41" s="9"/>
      <c r="C41" s="9"/>
      <c r="D41" s="9"/>
    </row>
  </sheetData>
  <mergeCells count="3">
    <mergeCell ref="A8:D9"/>
    <mergeCell ref="A26:D27"/>
    <mergeCell ref="A40:D41"/>
  </mergeCells>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E76C81-3EBD-4E06-975C-6993B1301F87}">
  <dimension ref="G2:P3"/>
  <sheetViews>
    <sheetView showGridLines="0" tabSelected="1" workbookViewId="0">
      <selection activeCell="G2" sqref="G2:P3"/>
    </sheetView>
  </sheetViews>
  <sheetFormatPr defaultRowHeight="15" x14ac:dyDescent="0.25"/>
  <sheetData>
    <row r="2" spans="7:16" x14ac:dyDescent="0.25">
      <c r="G2" s="10" t="s">
        <v>52</v>
      </c>
      <c r="H2" s="11"/>
      <c r="I2" s="11"/>
      <c r="J2" s="11"/>
      <c r="K2" s="11"/>
      <c r="L2" s="11"/>
      <c r="M2" s="11"/>
      <c r="N2" s="11"/>
      <c r="O2" s="11"/>
      <c r="P2" s="11"/>
    </row>
    <row r="3" spans="7:16" x14ac:dyDescent="0.25">
      <c r="G3" s="11"/>
      <c r="H3" s="11"/>
      <c r="I3" s="11"/>
      <c r="J3" s="11"/>
      <c r="K3" s="11"/>
      <c r="L3" s="11"/>
      <c r="M3" s="11"/>
      <c r="N3" s="11"/>
      <c r="O3" s="11"/>
      <c r="P3" s="11"/>
    </row>
  </sheetData>
  <mergeCells count="1">
    <mergeCell ref="G2:P3"/>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 Buyers Raw Data</vt:lpstr>
      <vt:lpstr>Working Sheet (Cleaned Data)</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2022-03-18T02:50:57Z</dcterms:created>
  <dcterms:modified xsi:type="dcterms:W3CDTF">2024-01-02T14:51:00Z</dcterms:modified>
</cp:coreProperties>
</file>