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Excel\Excel-GITHUB\"/>
    </mc:Choice>
  </mc:AlternateContent>
  <xr:revisionPtr revIDLastSave="0" documentId="13_ncr:1_{D3570390-8B13-45E0-8BAF-C968B2CAC7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opping Li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M21" i="1"/>
  <c r="L21" i="1"/>
  <c r="I21" i="1"/>
  <c r="H21" i="1"/>
  <c r="G21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N4" i="1"/>
  <c r="M4" i="1"/>
  <c r="L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I4" i="1"/>
  <c r="H4" i="1"/>
  <c r="G4" i="1"/>
</calcChain>
</file>

<file path=xl/sharedStrings.xml><?xml version="1.0" encoding="utf-8"?>
<sst xmlns="http://schemas.openxmlformats.org/spreadsheetml/2006/main" count="36" uniqueCount="30">
  <si>
    <t>Shopping List - By Mrutyunjay Patel</t>
  </si>
  <si>
    <t>PARTICULARS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</si>
  <si>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</si>
  <si>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</si>
  <si>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</si>
  <si>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</si>
  <si>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</si>
  <si>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</si>
  <si>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</si>
  <si>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</si>
  <si>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</si>
  <si>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Colour Markers</t>
  </si>
  <si>
    <t>Stapler</t>
  </si>
  <si>
    <t>Planner Book</t>
  </si>
  <si>
    <t>Protractor</t>
  </si>
  <si>
    <t>Compass</t>
  </si>
  <si>
    <t>Liquid Paper</t>
  </si>
  <si>
    <t>DOLLAR TRAP</t>
  </si>
  <si>
    <t>OFFICE REPO</t>
  </si>
  <si>
    <t>SUSAN SHOP. LIST</t>
  </si>
  <si>
    <t>WALMART</t>
  </si>
  <si>
    <t>OFFICE REPO PRICE</t>
  </si>
  <si>
    <t>DOLLAR TRAP PRICE</t>
  </si>
  <si>
    <t>WALMART PRICE</t>
  </si>
  <si>
    <t>TIM SHOP. LIST</t>
  </si>
  <si>
    <t>SUSAN's TOTAL</t>
  </si>
  <si>
    <t>TIM's TOTAL</t>
  </si>
  <si>
    <t>WALT-MART PRICE FOR EACH ITEM</t>
  </si>
  <si>
    <t>DOLLAR TRAP PRICE FOR EACH ITEM</t>
  </si>
  <si>
    <t>OFFICE REPO PRICE FOR EACH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</si>
</sst>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4" borderId="1" xfId="0" applyNumberFormat="1" applyFill="1" applyBorder="1"/>
    <xf numFmtId="164" fontId="0" fillId="5" borderId="1" xfId="0" applyNumberForma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6" xfId="0" applyNumberFormat="1" applyBorder="1"/>
    <xf numFmtId="0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164" fontId="0" fillId="4" borderId="5" xfId="0" applyNumberFormat="1" applyFill="1" applyBorder="1"/>
    <xf numFmtId="0" fontId="0" fillId="4" borderId="17" xfId="0" applyNumberFormat="1" applyFill="1" applyBorder="1" applyAlignment="1">
      <alignment horizontal="center"/>
    </xf>
    <xf numFmtId="164" fontId="0" fillId="4" borderId="18" xfId="0" applyNumberFormat="1" applyFill="1" applyBorder="1"/>
    <xf numFmtId="0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/>
    <xf numFmtId="164" fontId="0" fillId="4" borderId="8" xfId="0" applyNumberFormat="1" applyFill="1" applyBorder="1"/>
    <xf numFmtId="0" fontId="0" fillId="5" borderId="3" xfId="0" applyFill="1" applyBorder="1" applyAlignment="1">
      <alignment horizontal="center"/>
    </xf>
    <xf numFmtId="164" fontId="0" fillId="5" borderId="4" xfId="0" applyNumberFormat="1" applyFill="1" applyBorder="1"/>
    <xf numFmtId="164" fontId="0" fillId="5" borderId="5" xfId="0" applyNumberFormat="1" applyFill="1" applyBorder="1"/>
    <xf numFmtId="0" fontId="0" fillId="5" borderId="17" xfId="0" applyFill="1" applyBorder="1" applyAlignment="1">
      <alignment horizontal="center"/>
    </xf>
    <xf numFmtId="164" fontId="0" fillId="5" borderId="18" xfId="0" applyNumberFormat="1" applyFill="1" applyBorder="1"/>
    <xf numFmtId="0" fontId="0" fillId="5" borderId="6" xfId="0" applyFill="1" applyBorder="1" applyAlignment="1">
      <alignment horizontal="center"/>
    </xf>
    <xf numFmtId="164" fontId="0" fillId="5" borderId="7" xfId="0" applyNumberFormat="1" applyFill="1" applyBorder="1"/>
    <xf numFmtId="164" fontId="0" fillId="5" borderId="8" xfId="0" applyNumberFormat="1" applyFill="1" applyBorder="1"/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/>
    <xf numFmtId="0" fontId="0" fillId="7" borderId="10" xfId="0" applyFill="1" applyBorder="1"/>
    <xf numFmtId="0" fontId="0" fillId="7" borderId="1" xfId="0" applyFill="1" applyBorder="1"/>
    <xf numFmtId="0" fontId="0" fillId="7" borderId="20" xfId="0" applyFill="1" applyBorder="1"/>
    <xf numFmtId="0" fontId="0" fillId="7" borderId="0" xfId="0" applyFill="1"/>
    <xf numFmtId="0" fontId="0" fillId="7" borderId="2" xfId="0" applyFill="1" applyBorder="1"/>
    <xf numFmtId="0" fontId="0" fillId="7" borderId="0" xfId="0" applyFill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0" fillId="7" borderId="19" xfId="0" applyFill="1" applyBorder="1"/>
    <xf numFmtId="0" fontId="0" fillId="7" borderId="9" xfId="0" applyFill="1" applyBorder="1"/>
    <xf numFmtId="0" fontId="0" fillId="7" borderId="9" xfId="0" applyFill="1" applyBorder="1" applyAlignment="1">
      <alignment horizontal="center" vertical="center" wrapText="1"/>
    </xf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'Shopping List'!$F$21</c:f>
              <c:strCache>
                <c:ptCount val="1"/>
                <c:pt idx="0">
                  <c:v>SUSAN's 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041666666666188E-3"/>
                  <c:y val="-2.32174103237095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3-475C-A01E-A2CA9C01EAC4}"/>
                </c:ext>
              </c:extLst>
            </c:dLbl>
            <c:dLbl>
              <c:idx val="1"/>
              <c:layout>
                <c:manualLayout>
                  <c:x val="-9.548500806014995E-17"/>
                  <c:y val="-1.3958151064450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43-475C-A01E-A2CA9C01EAC4}"/>
                </c:ext>
              </c:extLst>
            </c:dLbl>
            <c:dLbl>
              <c:idx val="2"/>
              <c:layout>
                <c:manualLayout>
                  <c:x val="-9.548500806014995E-17"/>
                  <c:y val="-1.39581510644502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43-475C-A01E-A2CA9C01EAC4}"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'Shopping List'!$G$20:$I$20</c:f>
              <c:strCache>
                <c:ptCount val="3"/>
                <c:pt idx="0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List'!$G$21:$I$21</c:f>
              <c:numCache>
                <c:formatCode>_-[$$-409]* #,##0.00_ ;_-[$$-409]* \-#,##0.00\ ;_-[$$-409]* "-"??_ ;_-@_ 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3-475C-A01E-A2CA9C01EA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75273120"/>
        <c:axId val="471047168"/>
      </c:barChart>
      <c:catAx>
        <c:axId val="4752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7168"/>
        <c:crosses val="autoZero"/>
        <c:auto val="1"/>
        <c:lblAlgn val="ctr"/>
        <c:lblOffset val="100"/>
        <c:noMultiLvlLbl val="0"/>
      </c:catAx>
      <c:valAx>
        <c:axId val="47104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7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'Shopping List'!$K$21</c:f>
              <c:strCache>
                <c:ptCount val="1"/>
                <c:pt idx="0">
                  <c:v>TIM's 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7929729536075267E-17"/>
                  <c:y val="-6.4814814814814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52-4172-83C7-9AE6E313D185}"/>
                </c:ext>
              </c:extLst>
            </c:dLbl>
            <c:dLbl>
              <c:idx val="1"/>
              <c:layout>
                <c:manualLayout>
                  <c:x val="0"/>
                  <c:y val="-7.87037037037037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52-4172-83C7-9AE6E313D185}"/>
                </c:ext>
              </c:extLst>
            </c:dLbl>
            <c:dLbl>
              <c:idx val="2"/>
              <c:layout>
                <c:manualLayout>
                  <c:x val="-9.5859459072150535E-17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52-4172-83C7-9AE6E313D185}"/>
                </c:ext>
              </c:extLst>
            </c:dLbl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'Shopping List'!$L$20:$N$20</c:f>
              <c:strCache>
                <c:ptCount val="3"/>
                <c:pt idx="0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List'!$L$21:$N$21</c:f>
              <c:numCache>
                <c:formatCode>_-[$$-409]* #,##0.00_ ;_-[$$-409]* \-#,##0.00\ ;_-[$$-409]* "-"??_ ;_-@_ 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2-4172-83C7-9AE6E313D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46402920"/>
        <c:axId val="546403248"/>
      </c:barChart>
      <c:catAx>
        <c:axId val="54640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3248"/>
        <c:crosses val="autoZero"/>
        <c:auto val="1"/>
        <c:lblAlgn val="ctr"/>
        <c:lblOffset val="100"/>
        <c:noMultiLvlLbl val="0"/>
      </c:catAx>
      <c:valAx>
        <c:axId val="54640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TOTAL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66675</xdr:rowOff>
    </xdr:from>
    <xdr:to>
      <xdr:col>23</xdr:col>
      <xdr:colOff>419100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40BFD-7832-4B6A-B468-463223D34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14</xdr:row>
      <xdr:rowOff>38100</xdr:rowOff>
    </xdr:from>
    <xdr:to>
      <xdr:col>23</xdr:col>
      <xdr:colOff>457200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AF60A-7471-43A2-A54C-DB5A1BD5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5"/>
  <sheetViews>
    <sheetView tabSelected="1" workbookViewId="0">
      <selection activeCell="M26" sqref="M26"/>
    </sheetView>
  </sheetViews>
  <sheetFormatPr defaultRowHeight="15" x14ac:dyDescent="0.25"/>
  <cols>
    <col min="1" max="1" width="23.140625" customWidth="1"/>
    <col min="2" max="2" width="13.85546875" customWidth="1"/>
    <col min="3" max="3" width="14.7109375" customWidth="1"/>
    <col min="4" max="4" width="14.140625" customWidth="1"/>
    <col min="5" max="5" width="1.85546875" style="46" customWidth="1"/>
    <col min="6" max="6" width="14" customWidth="1"/>
    <col min="7" max="7" width="13.28515625" customWidth="1"/>
    <col min="8" max="8" width="14.28515625" customWidth="1"/>
    <col min="9" max="9" width="13.85546875" customWidth="1"/>
    <col min="10" max="10" width="1.140625" style="46" customWidth="1"/>
    <col min="11" max="11" width="13.140625" customWidth="1"/>
    <col min="12" max="12" width="11.42578125" customWidth="1"/>
    <col min="13" max="13" width="15" customWidth="1"/>
    <col min="14" max="14" width="13.85546875" customWidth="1"/>
    <col min="15" max="50" width="9.140625" style="46"/>
  </cols>
  <sheetData>
    <row r="1" spans="1:5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50" ht="15.75" thickBo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1:50" s="1" customFormat="1" ht="48" thickBot="1" x14ac:dyDescent="0.3">
      <c r="A3" s="5" t="s">
        <v>1</v>
      </c>
      <c r="B3" s="6" t="s">
        <v>27</v>
      </c>
      <c r="C3" s="6" t="s">
        <v>28</v>
      </c>
      <c r="D3" s="6" t="s">
        <v>29</v>
      </c>
      <c r="E3" s="49"/>
      <c r="F3" s="6" t="s">
        <v>19</v>
      </c>
      <c r="G3" s="6" t="s">
        <v>23</v>
      </c>
      <c r="H3" s="6" t="s">
        <v>22</v>
      </c>
      <c r="I3" s="6" t="s">
        <v>21</v>
      </c>
      <c r="J3" s="49"/>
      <c r="K3" s="6" t="s">
        <v>24</v>
      </c>
      <c r="L3" s="6" t="s">
        <v>23</v>
      </c>
      <c r="M3" s="6" t="s">
        <v>22</v>
      </c>
      <c r="N3" s="7" t="s">
        <v>21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</row>
    <row r="4" spans="1:50" x14ac:dyDescent="0.25">
      <c r="A4" s="16" t="s">
        <v>2</v>
      </c>
      <c r="B4" s="19">
        <v>0.5</v>
      </c>
      <c r="C4" s="20">
        <v>0.4</v>
      </c>
      <c r="D4" s="21">
        <v>1.4</v>
      </c>
      <c r="E4" s="50"/>
      <c r="F4" s="25">
        <v>3</v>
      </c>
      <c r="G4" s="26">
        <f>F4*B4</f>
        <v>1.5</v>
      </c>
      <c r="H4" s="26">
        <f>F4*C4</f>
        <v>1.2000000000000002</v>
      </c>
      <c r="I4" s="27">
        <f>F4*D4</f>
        <v>4.1999999999999993</v>
      </c>
      <c r="J4" s="50"/>
      <c r="K4" s="33">
        <v>5</v>
      </c>
      <c r="L4" s="34">
        <f>K4*B4</f>
        <v>2.5</v>
      </c>
      <c r="M4" s="34">
        <f>K4*C4</f>
        <v>2</v>
      </c>
      <c r="N4" s="35">
        <f>K4*D4</f>
        <v>7</v>
      </c>
    </row>
    <row r="5" spans="1:50" x14ac:dyDescent="0.25">
      <c r="A5" s="17" t="s">
        <v>3</v>
      </c>
      <c r="B5" s="22">
        <v>28</v>
      </c>
      <c r="C5" s="2">
        <v>33</v>
      </c>
      <c r="D5" s="23">
        <v>31</v>
      </c>
      <c r="E5" s="51"/>
      <c r="F5" s="28">
        <v>1</v>
      </c>
      <c r="G5" s="14">
        <f t="shared" ref="G5:G18" si="0">F5*B5</f>
        <v>28</v>
      </c>
      <c r="H5" s="14">
        <f t="shared" ref="H5:H18" si="1">F5*C5</f>
        <v>33</v>
      </c>
      <c r="I5" s="29">
        <f t="shared" ref="I5:I18" si="2">F5*D5</f>
        <v>31</v>
      </c>
      <c r="J5" s="51"/>
      <c r="K5" s="36">
        <v>1</v>
      </c>
      <c r="L5" s="15">
        <f t="shared" ref="L5:L18" si="3">K5*B5</f>
        <v>28</v>
      </c>
      <c r="M5" s="15">
        <f t="shared" ref="M5:M18" si="4">K5*C5</f>
        <v>33</v>
      </c>
      <c r="N5" s="37">
        <f t="shared" ref="N5:N18" si="5">K5*D5</f>
        <v>31</v>
      </c>
    </row>
    <row r="6" spans="1:50" x14ac:dyDescent="0.25">
      <c r="A6" s="17" t="s">
        <v>4</v>
      </c>
      <c r="B6" s="22">
        <v>1.8</v>
      </c>
      <c r="C6" s="2">
        <v>1</v>
      </c>
      <c r="D6" s="23">
        <v>2</v>
      </c>
      <c r="E6" s="51"/>
      <c r="F6" s="28">
        <v>7</v>
      </c>
      <c r="G6" s="14">
        <f t="shared" si="0"/>
        <v>12.6</v>
      </c>
      <c r="H6" s="14">
        <f t="shared" si="1"/>
        <v>7</v>
      </c>
      <c r="I6" s="29">
        <f t="shared" si="2"/>
        <v>14</v>
      </c>
      <c r="J6" s="51"/>
      <c r="K6" s="36">
        <v>4</v>
      </c>
      <c r="L6" s="15">
        <f t="shared" si="3"/>
        <v>7.2</v>
      </c>
      <c r="M6" s="15">
        <f t="shared" si="4"/>
        <v>4</v>
      </c>
      <c r="N6" s="37">
        <f t="shared" si="5"/>
        <v>8</v>
      </c>
    </row>
    <row r="7" spans="1:50" x14ac:dyDescent="0.25">
      <c r="A7" s="17" t="s">
        <v>5</v>
      </c>
      <c r="B7" s="22">
        <v>1.2</v>
      </c>
      <c r="C7" s="2">
        <v>0.8</v>
      </c>
      <c r="D7" s="23">
        <v>1.5</v>
      </c>
      <c r="E7" s="51"/>
      <c r="F7" s="28">
        <v>1</v>
      </c>
      <c r="G7" s="14">
        <f t="shared" si="0"/>
        <v>1.2</v>
      </c>
      <c r="H7" s="14">
        <f t="shared" si="1"/>
        <v>0.8</v>
      </c>
      <c r="I7" s="29">
        <f t="shared" si="2"/>
        <v>1.5</v>
      </c>
      <c r="J7" s="51"/>
      <c r="K7" s="36">
        <v>2</v>
      </c>
      <c r="L7" s="15">
        <f t="shared" si="3"/>
        <v>2.4</v>
      </c>
      <c r="M7" s="15">
        <f t="shared" si="4"/>
        <v>1.6</v>
      </c>
      <c r="N7" s="37">
        <f t="shared" si="5"/>
        <v>3</v>
      </c>
    </row>
    <row r="8" spans="1:50" x14ac:dyDescent="0.25">
      <c r="A8" s="17" t="s">
        <v>6</v>
      </c>
      <c r="B8" s="22">
        <v>2.4</v>
      </c>
      <c r="C8" s="2">
        <v>1.4</v>
      </c>
      <c r="D8" s="23">
        <v>2.4</v>
      </c>
      <c r="E8" s="51"/>
      <c r="F8" s="28">
        <v>2</v>
      </c>
      <c r="G8" s="14">
        <f t="shared" si="0"/>
        <v>4.8</v>
      </c>
      <c r="H8" s="14">
        <f t="shared" si="1"/>
        <v>2.8</v>
      </c>
      <c r="I8" s="29">
        <f t="shared" si="2"/>
        <v>4.8</v>
      </c>
      <c r="J8" s="51"/>
      <c r="K8" s="36">
        <v>2</v>
      </c>
      <c r="L8" s="15">
        <f t="shared" si="3"/>
        <v>4.8</v>
      </c>
      <c r="M8" s="15">
        <f t="shared" si="4"/>
        <v>2.8</v>
      </c>
      <c r="N8" s="37">
        <f t="shared" si="5"/>
        <v>4.8</v>
      </c>
    </row>
    <row r="9" spans="1:50" x14ac:dyDescent="0.25">
      <c r="A9" s="17" t="s">
        <v>7</v>
      </c>
      <c r="B9" s="22">
        <v>0.9</v>
      </c>
      <c r="C9" s="2">
        <v>0.2</v>
      </c>
      <c r="D9" s="23">
        <v>0.8</v>
      </c>
      <c r="E9" s="51"/>
      <c r="F9" s="28">
        <v>2</v>
      </c>
      <c r="G9" s="14">
        <f t="shared" si="0"/>
        <v>1.8</v>
      </c>
      <c r="H9" s="14">
        <f t="shared" si="1"/>
        <v>0.4</v>
      </c>
      <c r="I9" s="29">
        <f t="shared" si="2"/>
        <v>1.6</v>
      </c>
      <c r="J9" s="51"/>
      <c r="K9" s="36">
        <v>2</v>
      </c>
      <c r="L9" s="15">
        <f t="shared" si="3"/>
        <v>1.8</v>
      </c>
      <c r="M9" s="15">
        <f t="shared" si="4"/>
        <v>0.4</v>
      </c>
      <c r="N9" s="37">
        <f t="shared" si="5"/>
        <v>1.6</v>
      </c>
    </row>
    <row r="10" spans="1:50" x14ac:dyDescent="0.25">
      <c r="A10" s="17" t="s">
        <v>8</v>
      </c>
      <c r="B10" s="22">
        <v>0.99</v>
      </c>
      <c r="C10" s="2">
        <v>0.59</v>
      </c>
      <c r="D10" s="23">
        <v>2.59</v>
      </c>
      <c r="E10" s="51"/>
      <c r="F10" s="28">
        <v>10</v>
      </c>
      <c r="G10" s="14">
        <f t="shared" si="0"/>
        <v>9.9</v>
      </c>
      <c r="H10" s="14">
        <f t="shared" si="1"/>
        <v>5.8999999999999995</v>
      </c>
      <c r="I10" s="29">
        <f t="shared" si="2"/>
        <v>25.9</v>
      </c>
      <c r="J10" s="51"/>
      <c r="K10" s="36">
        <v>10</v>
      </c>
      <c r="L10" s="15">
        <f t="shared" si="3"/>
        <v>9.9</v>
      </c>
      <c r="M10" s="15">
        <f t="shared" si="4"/>
        <v>5.8999999999999995</v>
      </c>
      <c r="N10" s="37">
        <f t="shared" si="5"/>
        <v>25.9</v>
      </c>
    </row>
    <row r="11" spans="1:50" x14ac:dyDescent="0.25">
      <c r="A11" s="17" t="s">
        <v>9</v>
      </c>
      <c r="B11" s="22">
        <v>1.25</v>
      </c>
      <c r="C11" s="2">
        <v>3.25</v>
      </c>
      <c r="D11" s="23">
        <v>2.15</v>
      </c>
      <c r="E11" s="51"/>
      <c r="F11" s="28">
        <v>4</v>
      </c>
      <c r="G11" s="14">
        <f t="shared" si="0"/>
        <v>5</v>
      </c>
      <c r="H11" s="14">
        <f t="shared" si="1"/>
        <v>13</v>
      </c>
      <c r="I11" s="29">
        <f t="shared" si="2"/>
        <v>8.6</v>
      </c>
      <c r="J11" s="51"/>
      <c r="K11" s="36">
        <v>1</v>
      </c>
      <c r="L11" s="15">
        <f t="shared" si="3"/>
        <v>1.25</v>
      </c>
      <c r="M11" s="15">
        <f t="shared" si="4"/>
        <v>3.25</v>
      </c>
      <c r="N11" s="37">
        <f t="shared" si="5"/>
        <v>2.15</v>
      </c>
    </row>
    <row r="12" spans="1:50" x14ac:dyDescent="0.25">
      <c r="A12" s="17" t="s">
        <v>10</v>
      </c>
      <c r="B12" s="22">
        <v>9.5</v>
      </c>
      <c r="C12" s="2">
        <v>14</v>
      </c>
      <c r="D12" s="23">
        <v>13</v>
      </c>
      <c r="E12" s="51"/>
      <c r="F12" s="28">
        <v>1</v>
      </c>
      <c r="G12" s="14">
        <f t="shared" si="0"/>
        <v>9.5</v>
      </c>
      <c r="H12" s="14">
        <f t="shared" si="1"/>
        <v>14</v>
      </c>
      <c r="I12" s="29">
        <f t="shared" si="2"/>
        <v>13</v>
      </c>
      <c r="J12" s="51"/>
      <c r="K12" s="36">
        <v>1</v>
      </c>
      <c r="L12" s="15">
        <f t="shared" si="3"/>
        <v>9.5</v>
      </c>
      <c r="M12" s="15">
        <f t="shared" si="4"/>
        <v>14</v>
      </c>
      <c r="N12" s="37">
        <f t="shared" si="5"/>
        <v>13</v>
      </c>
    </row>
    <row r="13" spans="1:50" x14ac:dyDescent="0.25">
      <c r="A13" s="17" t="s">
        <v>11</v>
      </c>
      <c r="B13" s="22">
        <v>4.55</v>
      </c>
      <c r="C13" s="2">
        <v>2.5499999999999998</v>
      </c>
      <c r="D13" s="23">
        <v>6</v>
      </c>
      <c r="E13" s="51"/>
      <c r="F13" s="28">
        <v>1</v>
      </c>
      <c r="G13" s="14">
        <f t="shared" si="0"/>
        <v>4.55</v>
      </c>
      <c r="H13" s="14">
        <f t="shared" si="1"/>
        <v>2.5499999999999998</v>
      </c>
      <c r="I13" s="29">
        <f t="shared" si="2"/>
        <v>6</v>
      </c>
      <c r="J13" s="51"/>
      <c r="K13" s="36">
        <v>1</v>
      </c>
      <c r="L13" s="15">
        <f t="shared" si="3"/>
        <v>4.55</v>
      </c>
      <c r="M13" s="15">
        <f t="shared" si="4"/>
        <v>2.5499999999999998</v>
      </c>
      <c r="N13" s="37">
        <f t="shared" si="5"/>
        <v>6</v>
      </c>
    </row>
    <row r="14" spans="1:50" x14ac:dyDescent="0.25">
      <c r="A14" s="17" t="s">
        <v>12</v>
      </c>
      <c r="B14" s="22">
        <v>4.2</v>
      </c>
      <c r="C14" s="2">
        <v>2.2000000000000002</v>
      </c>
      <c r="D14" s="23">
        <v>3</v>
      </c>
      <c r="E14" s="51"/>
      <c r="F14" s="28">
        <v>1</v>
      </c>
      <c r="G14" s="14">
        <f t="shared" si="0"/>
        <v>4.2</v>
      </c>
      <c r="H14" s="14">
        <f t="shared" si="1"/>
        <v>2.2000000000000002</v>
      </c>
      <c r="I14" s="29">
        <f t="shared" si="2"/>
        <v>3</v>
      </c>
      <c r="J14" s="51"/>
      <c r="K14" s="36"/>
      <c r="L14" s="15">
        <f t="shared" si="3"/>
        <v>0</v>
      </c>
      <c r="M14" s="15">
        <f t="shared" si="4"/>
        <v>0</v>
      </c>
      <c r="N14" s="37">
        <f t="shared" si="5"/>
        <v>0</v>
      </c>
    </row>
    <row r="15" spans="1:50" x14ac:dyDescent="0.25">
      <c r="A15" s="17" t="s">
        <v>13</v>
      </c>
      <c r="B15" s="22">
        <v>3.9</v>
      </c>
      <c r="C15" s="2">
        <v>5</v>
      </c>
      <c r="D15" s="23">
        <v>8</v>
      </c>
      <c r="E15" s="51"/>
      <c r="F15" s="28">
        <v>1</v>
      </c>
      <c r="G15" s="14">
        <f t="shared" si="0"/>
        <v>3.9</v>
      </c>
      <c r="H15" s="14">
        <f t="shared" si="1"/>
        <v>5</v>
      </c>
      <c r="I15" s="29">
        <f t="shared" si="2"/>
        <v>8</v>
      </c>
      <c r="J15" s="51"/>
      <c r="K15" s="36"/>
      <c r="L15" s="15">
        <f t="shared" si="3"/>
        <v>0</v>
      </c>
      <c r="M15" s="15">
        <f t="shared" si="4"/>
        <v>0</v>
      </c>
      <c r="N15" s="37">
        <f t="shared" si="5"/>
        <v>0</v>
      </c>
    </row>
    <row r="16" spans="1:50" x14ac:dyDescent="0.25">
      <c r="A16" s="17" t="s">
        <v>14</v>
      </c>
      <c r="B16" s="22">
        <v>1</v>
      </c>
      <c r="C16" s="2">
        <v>2</v>
      </c>
      <c r="D16" s="23">
        <v>1</v>
      </c>
      <c r="E16" s="51"/>
      <c r="F16" s="28">
        <v>1</v>
      </c>
      <c r="G16" s="14">
        <f t="shared" si="0"/>
        <v>1</v>
      </c>
      <c r="H16" s="14">
        <f t="shared" si="1"/>
        <v>2</v>
      </c>
      <c r="I16" s="29">
        <f t="shared" si="2"/>
        <v>1</v>
      </c>
      <c r="J16" s="51"/>
      <c r="K16" s="36"/>
      <c r="L16" s="15">
        <f t="shared" si="3"/>
        <v>0</v>
      </c>
      <c r="M16" s="15">
        <f t="shared" si="4"/>
        <v>0</v>
      </c>
      <c r="N16" s="37">
        <f t="shared" si="5"/>
        <v>0</v>
      </c>
    </row>
    <row r="17" spans="1:14" x14ac:dyDescent="0.25">
      <c r="A17" s="17" t="s">
        <v>15</v>
      </c>
      <c r="B17" s="22">
        <v>1.75</v>
      </c>
      <c r="C17" s="2">
        <v>2</v>
      </c>
      <c r="D17" s="23">
        <v>1</v>
      </c>
      <c r="E17" s="51"/>
      <c r="F17" s="28">
        <v>1</v>
      </c>
      <c r="G17" s="14">
        <f t="shared" si="0"/>
        <v>1.75</v>
      </c>
      <c r="H17" s="14">
        <f t="shared" si="1"/>
        <v>2</v>
      </c>
      <c r="I17" s="29">
        <f t="shared" si="2"/>
        <v>1</v>
      </c>
      <c r="J17" s="51"/>
      <c r="K17" s="36"/>
      <c r="L17" s="15">
        <f t="shared" si="3"/>
        <v>0</v>
      </c>
      <c r="M17" s="15">
        <f t="shared" si="4"/>
        <v>0</v>
      </c>
      <c r="N17" s="37">
        <f t="shared" si="5"/>
        <v>0</v>
      </c>
    </row>
    <row r="18" spans="1:14" ht="15.75" thickBot="1" x14ac:dyDescent="0.3">
      <c r="A18" s="18" t="s">
        <v>16</v>
      </c>
      <c r="B18" s="24">
        <v>2</v>
      </c>
      <c r="C18" s="3">
        <v>1</v>
      </c>
      <c r="D18" s="4">
        <v>3</v>
      </c>
      <c r="E18" s="51"/>
      <c r="F18" s="30">
        <v>1</v>
      </c>
      <c r="G18" s="31">
        <f t="shared" si="0"/>
        <v>2</v>
      </c>
      <c r="H18" s="31">
        <f t="shared" si="1"/>
        <v>1</v>
      </c>
      <c r="I18" s="32">
        <f t="shared" si="2"/>
        <v>3</v>
      </c>
      <c r="J18" s="51"/>
      <c r="K18" s="38">
        <v>2</v>
      </c>
      <c r="L18" s="39">
        <f t="shared" si="3"/>
        <v>4</v>
      </c>
      <c r="M18" s="39">
        <f t="shared" si="4"/>
        <v>2</v>
      </c>
      <c r="N18" s="40">
        <f t="shared" si="5"/>
        <v>6</v>
      </c>
    </row>
    <row r="19" spans="1:14" s="46" customFormat="1" ht="15.75" thickBot="1" x14ac:dyDescent="0.3">
      <c r="A19" s="43"/>
      <c r="B19" s="43"/>
      <c r="C19" s="43"/>
      <c r="D19" s="43"/>
      <c r="E19" s="44"/>
      <c r="F19" s="45"/>
      <c r="G19" s="45"/>
      <c r="H19" s="45"/>
      <c r="I19" s="45"/>
      <c r="J19" s="44"/>
      <c r="K19" s="45"/>
      <c r="L19" s="45"/>
      <c r="M19" s="45"/>
      <c r="N19" s="45"/>
    </row>
    <row r="20" spans="1:14" ht="31.5" x14ac:dyDescent="0.25">
      <c r="A20" s="44"/>
      <c r="B20" s="44"/>
      <c r="C20" s="44"/>
      <c r="D20" s="44"/>
      <c r="E20" s="47"/>
      <c r="F20" s="42"/>
      <c r="G20" s="56" t="s">
        <v>20</v>
      </c>
      <c r="H20" s="56" t="s">
        <v>17</v>
      </c>
      <c r="I20" s="57" t="s">
        <v>18</v>
      </c>
      <c r="J20" s="52"/>
      <c r="K20" s="41"/>
      <c r="L20" s="56" t="s">
        <v>20</v>
      </c>
      <c r="M20" s="56" t="s">
        <v>17</v>
      </c>
      <c r="N20" s="57" t="s">
        <v>18</v>
      </c>
    </row>
    <row r="21" spans="1:14" ht="21" customHeight="1" thickBot="1" x14ac:dyDescent="0.3">
      <c r="A21" s="44"/>
      <c r="B21" s="44"/>
      <c r="C21" s="44"/>
      <c r="D21" s="44"/>
      <c r="E21" s="47"/>
      <c r="F21" s="55" t="s">
        <v>25</v>
      </c>
      <c r="G21" s="53">
        <f>SUM(G4:G18)</f>
        <v>91.7</v>
      </c>
      <c r="H21" s="53">
        <f>SUM(H4:H18)</f>
        <v>92.85</v>
      </c>
      <c r="I21" s="54">
        <f>SUM(I4:I18)</f>
        <v>126.6</v>
      </c>
      <c r="J21" s="51"/>
      <c r="K21" s="55" t="s">
        <v>26</v>
      </c>
      <c r="L21" s="53">
        <f>SUM(L4:L18)</f>
        <v>75.899999999999991</v>
      </c>
      <c r="M21" s="53">
        <f>SUM(M4:M18)</f>
        <v>71.499999999999986</v>
      </c>
      <c r="N21" s="54">
        <f>SUM(N4:N18)</f>
        <v>108.45</v>
      </c>
    </row>
    <row r="22" spans="1:14" s="46" customFormat="1" x14ac:dyDescent="0.25"/>
    <row r="23" spans="1:14" s="46" customFormat="1" x14ac:dyDescent="0.25"/>
    <row r="24" spans="1:14" s="46" customFormat="1" x14ac:dyDescent="0.25"/>
    <row r="25" spans="1:14" s="46" customFormat="1" x14ac:dyDescent="0.25"/>
    <row r="26" spans="1:14" s="46" customFormat="1" x14ac:dyDescent="0.25"/>
    <row r="27" spans="1:14" s="46" customFormat="1" x14ac:dyDescent="0.25"/>
    <row r="28" spans="1:14" s="46" customFormat="1" x14ac:dyDescent="0.25"/>
    <row r="29" spans="1:14" s="46" customFormat="1" x14ac:dyDescent="0.25"/>
    <row r="30" spans="1:14" s="46" customFormat="1" x14ac:dyDescent="0.25"/>
    <row r="31" spans="1:14" s="46" customFormat="1" x14ac:dyDescent="0.25"/>
    <row r="32" spans="1:14" s="46" customFormat="1" x14ac:dyDescent="0.25"/>
    <row r="33" s="46" customFormat="1" x14ac:dyDescent="0.25"/>
    <row r="34" s="46" customFormat="1" x14ac:dyDescent="0.25"/>
    <row r="35" s="46" customFormat="1" x14ac:dyDescent="0.25"/>
    <row r="36" s="46" customFormat="1" x14ac:dyDescent="0.25"/>
    <row r="37" s="46" customFormat="1" x14ac:dyDescent="0.25"/>
    <row r="38" s="46" customFormat="1" x14ac:dyDescent="0.25"/>
    <row r="39" s="46" customFormat="1" x14ac:dyDescent="0.25"/>
    <row r="40" s="46" customFormat="1" x14ac:dyDescent="0.25"/>
    <row r="41" s="46" customFormat="1" x14ac:dyDescent="0.25"/>
    <row r="42" s="46" customFormat="1" x14ac:dyDescent="0.25"/>
    <row r="43" s="46" customFormat="1" x14ac:dyDescent="0.25"/>
    <row r="44" s="46" customFormat="1" x14ac:dyDescent="0.25"/>
    <row r="45" s="46" customFormat="1" x14ac:dyDescent="0.25"/>
    <row r="46" s="46" customFormat="1" x14ac:dyDescent="0.25"/>
    <row r="47" s="46" customFormat="1" x14ac:dyDescent="0.25"/>
    <row r="48" s="46" customFormat="1" x14ac:dyDescent="0.25"/>
    <row r="49" s="46" customFormat="1" x14ac:dyDescent="0.25"/>
    <row r="50" s="46" customFormat="1" x14ac:dyDescent="0.25"/>
    <row r="51" s="46" customFormat="1" x14ac:dyDescent="0.25"/>
    <row r="52" s="46" customFormat="1" x14ac:dyDescent="0.25"/>
    <row r="53" s="46" customFormat="1" x14ac:dyDescent="0.25"/>
    <row r="54" s="46" customFormat="1" x14ac:dyDescent="0.25"/>
    <row r="55" s="46" customFormat="1" x14ac:dyDescent="0.25"/>
  </sheetData>
  <mergeCells count="1">
    <mergeCell ref="A1:N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Shopping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</dc:creator>
  <cp:lastModifiedBy>MRUTYUNJAY PATEL</cp:lastModifiedBy>
  <dcterms:created xsi:type="dcterms:W3CDTF">2015-06-05T18:17:20Z</dcterms:created>
  <dcterms:modified xsi:type="dcterms:W3CDTF">2024-03-28T04:39:37Z</dcterms:modified>
</cp:coreProperties>
</file>