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94946B85-3898-49EB-ACC9-E1AFCCBB2E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8" i="1" s="1"/>
  <c r="F24" i="1"/>
  <c r="F28" i="1" s="1"/>
  <c r="G17" i="1"/>
  <c r="G27" i="1" s="1"/>
  <c r="F17" i="1"/>
  <c r="F27" i="1" s="1"/>
  <c r="F29" i="1" s="1"/>
  <c r="G29" i="1" l="1"/>
</calcChain>
</file>

<file path=xl/sharedStrings.xml><?xml version="1.0" encoding="utf-8"?>
<sst xmlns="http://schemas.openxmlformats.org/spreadsheetml/2006/main" count="26" uniqueCount="20">
  <si>
    <t>Cat</t>
  </si>
  <si>
    <t>Dog</t>
  </si>
  <si>
    <t>Adoption</t>
  </si>
  <si>
    <t>Collar</t>
  </si>
  <si>
    <t>Small ID Tag</t>
  </si>
  <si>
    <t>Food and Water Bowl</t>
  </si>
  <si>
    <t>Large IDTag</t>
  </si>
  <si>
    <t>Leash</t>
  </si>
  <si>
    <t>Initial Cost</t>
  </si>
  <si>
    <t>Monthly Cost</t>
  </si>
  <si>
    <t>Box of Cat Food</t>
  </si>
  <si>
    <t>Kitty Litter</t>
  </si>
  <si>
    <t>Bag of Dog Food</t>
  </si>
  <si>
    <t>Dog Treats</t>
  </si>
  <si>
    <t>Total Monthly Cost</t>
  </si>
  <si>
    <t>Total Initial Cost</t>
  </si>
  <si>
    <t>One Year Cost</t>
  </si>
  <si>
    <t>Cat OR Dog ??</t>
  </si>
  <si>
    <t>By - Mrutyunjay Patel</t>
  </si>
  <si>
    <t>Total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</si>
</sst>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 vertical="center"/>
    </xf>
    <xf numFmtId="0" fontId="0" fillId="0" borderId="13" xfId="0" applyBorder="1"/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2" borderId="10" xfId="0" applyFill="1" applyBorder="1"/>
    <xf numFmtId="164" fontId="0" fillId="2" borderId="11" xfId="0" applyNumberFormat="1" applyFill="1" applyBorder="1" applyAlignment="1">
      <alignment horizontal="right" vertical="center"/>
    </xf>
    <xf numFmtId="164" fontId="0" fillId="2" borderId="12" xfId="0" applyNumberFormat="1" applyFill="1" applyBorder="1" applyAlignment="1">
      <alignment horizontal="right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/>
    <xf numFmtId="164" fontId="0" fillId="3" borderId="8" xfId="0" applyNumberFormat="1" applyFill="1" applyBorder="1" applyAlignment="1">
      <alignment horizontal="right" vertical="center"/>
    </xf>
    <xf numFmtId="164" fontId="0" fillId="3" borderId="9" xfId="0" applyNumberFormat="1" applyFill="1" applyBorder="1" applyAlignment="1">
      <alignment horizontal="right" vertical="center"/>
    </xf>
    <xf numFmtId="0" fontId="0" fillId="3" borderId="2" xfId="0" applyFill="1" applyBorder="1"/>
    <xf numFmtId="164" fontId="0" fillId="3" borderId="1" xfId="0" applyNumberFormat="1" applyFill="1" applyBorder="1" applyAlignment="1">
      <alignment horizontal="right" vertical="center"/>
    </xf>
    <xf numFmtId="164" fontId="0" fillId="3" borderId="3" xfId="0" applyNumberFormat="1" applyFill="1" applyBorder="1" applyAlignment="1">
      <alignment horizontal="right" vertical="center"/>
    </xf>
    <xf numFmtId="0" fontId="0" fillId="3" borderId="16" xfId="0" applyFill="1" applyBorder="1"/>
    <xf numFmtId="164" fontId="0" fillId="3" borderId="17" xfId="0" applyNumberFormat="1" applyFill="1" applyBorder="1" applyAlignment="1">
      <alignment horizontal="right" vertical="center"/>
    </xf>
    <xf numFmtId="164" fontId="0" fillId="3" borderId="18" xfId="0" applyNumberFormat="1" applyFill="1" applyBorder="1" applyAlignment="1">
      <alignment horizontal="right" vertical="center"/>
    </xf>
    <xf numFmtId="0" fontId="0" fillId="4" borderId="10" xfId="0" applyFill="1" applyBorder="1"/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7" xfId="0" applyFill="1" applyBorder="1"/>
    <xf numFmtId="164" fontId="0" fillId="4" borderId="8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0" fontId="0" fillId="4" borderId="2" xfId="0" applyFill="1" applyBorder="1"/>
    <xf numFmtId="164" fontId="0" fillId="4" borderId="1" xfId="0" applyNumberFormat="1" applyFill="1" applyBorder="1" applyAlignment="1">
      <alignment horizontal="right" vertical="center"/>
    </xf>
    <xf numFmtId="164" fontId="0" fillId="4" borderId="3" xfId="0" applyNumberFormat="1" applyFill="1" applyBorder="1" applyAlignment="1">
      <alignment horizontal="right" vertical="center"/>
    </xf>
    <xf numFmtId="0" fontId="0" fillId="4" borderId="16" xfId="0" applyFill="1" applyBorder="1"/>
    <xf numFmtId="164" fontId="0" fillId="4" borderId="17" xfId="0" applyNumberFormat="1" applyFill="1" applyBorder="1" applyAlignment="1">
      <alignment horizontal="right" vertical="center"/>
    </xf>
    <xf numFmtId="164" fontId="0" fillId="4" borderId="18" xfId="0" applyNumberFormat="1" applyFill="1" applyBorder="1" applyAlignment="1">
      <alignment horizontal="right" vertical="center"/>
    </xf>
    <xf numFmtId="0" fontId="1" fillId="5" borderId="10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/>
    <xf numFmtId="164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horizontal="right" vertical="center"/>
    </xf>
    <xf numFmtId="0" fontId="1" fillId="5" borderId="4" xfId="0" applyFont="1" applyFill="1" applyBorder="1"/>
    <xf numFmtId="164" fontId="1" fillId="5" borderId="5" xfId="0" applyNumberFormat="1" applyFont="1" applyFill="1" applyBorder="1" applyAlignment="1">
      <alignment horizontal="right" vertical="center"/>
    </xf>
    <xf numFmtId="164" fontId="1" fillId="5" borderId="6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3" fillId="2" borderId="21" xfId="0" applyFont="1" applyFill="1" applyBorder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CAT</a:t>
            </a:r>
            <a:r>
              <a:rPr lang="en-IN" baseline="0"/>
              <a:t> Vs DOG ??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Cat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Sheet1!$E$27:$E$29</c:f>
              <c:strCache>
                <c:ptCount val="3"/>
                <c:pt idx="0">
                  <c:v>Initial Cost</c:v>
                </c:pt>
                <c:pt idx="1">
                  <c:v>Monthly Cost</c:v>
                </c:pt>
                <c:pt idx="2">
                  <c:v>Total Year Cost</c:v>
                </c:pt>
              </c:strCache>
            </c:strRef>
          </c:cat>
          <c:val>
            <c:numRef>
              <c:f>Sheet1!$F$27:$F$29</c:f>
              <c:numCache>
                <c:formatCode>_-[$$-409]* #,##0.00_ ;_-[$$-409]* \-#,##0.00\ ;_-[$$-409]* "-"??_ ;_-@_ </c:formatCode>
                <c:ptCount val="3"/>
                <c:pt idx="0">
                  <c:v>103.5</c:v>
                </c:pt>
                <c:pt idx="1">
                  <c:v>38</c:v>
                </c:pt>
                <c:pt idx="2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28C-9FA7-85E4013F4BD5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Dog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Sheet1!$E$27:$E$29</c:f>
              <c:strCache>
                <c:ptCount val="3"/>
                <c:pt idx="0">
                  <c:v>Initial Cost</c:v>
                </c:pt>
                <c:pt idx="1">
                  <c:v>Monthly Cost</c:v>
                </c:pt>
                <c:pt idx="2">
                  <c:v>Total Year Cost</c:v>
                </c:pt>
              </c:strCache>
            </c:strRef>
          </c:cat>
          <c:val>
            <c:numRef>
              <c:f>Sheet1!$G$27:$G$29</c:f>
              <c:numCache>
                <c:formatCode>_-[$$-409]* #,##0.00_ ;_-[$$-409]* \-#,##0.00\ ;_-[$$-409]* "-"??_ ;_-@_ </c:formatCode>
                <c:ptCount val="3"/>
                <c:pt idx="0">
                  <c:v>68</c:v>
                </c:pt>
                <c:pt idx="1">
                  <c:v>48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D-428C-9FA7-85E4013F4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468888"/>
        <c:axId val="550464952"/>
      </c:barChart>
      <c:catAx>
        <c:axId val="55046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4952"/>
        <c:crosses val="autoZero"/>
        <c:auto val="1"/>
        <c:lblAlgn val="ctr"/>
        <c:lblOffset val="100"/>
        <c:noMultiLvlLbl val="0"/>
      </c:catAx>
      <c:valAx>
        <c:axId val="5504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8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6</xdr:row>
      <xdr:rowOff>161924</xdr:rowOff>
    </xdr:from>
    <xdr:to>
      <xdr:col>20</xdr:col>
      <xdr:colOff>38099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7F174-FC14-403A-94D7-B0086B69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workbookViewId="0">
      <selection activeCell="X15" sqref="X15"/>
    </sheetView>
  </sheetViews>
  <sheetFormatPr defaultRowHeight="15" x14ac:dyDescent="0.25"/>
  <cols>
    <col min="2" max="2" width="21.5703125" customWidth="1"/>
    <col min="3" max="3" width="12.28515625" style="1" customWidth="1"/>
    <col min="4" max="4" width="11.140625" style="1" customWidth="1"/>
    <col min="5" max="5" width="19.7109375" customWidth="1"/>
    <col min="6" max="6" width="12.5703125" customWidth="1"/>
    <col min="7" max="7" width="13.42578125" customWidth="1"/>
    <col min="8" max="8" width="7.85546875" customWidth="1"/>
    <col min="9" max="9" width="14.42578125" style="47" customWidth="1"/>
    <col min="10" max="10" width="13.42578125" style="47" customWidth="1"/>
    <col min="11" max="20" width="9.140625" style="47"/>
  </cols>
  <sheetData>
    <row r="1" spans="1:29" s="47" customFormat="1" x14ac:dyDescent="0.25">
      <c r="C1" s="48"/>
      <c r="D1" s="48"/>
    </row>
    <row r="2" spans="1:29" s="47" customFormat="1" x14ac:dyDescent="0.25">
      <c r="C2" s="48"/>
      <c r="D2" s="48"/>
    </row>
    <row r="3" spans="1:29" s="47" customFormat="1" x14ac:dyDescent="0.25">
      <c r="C3" s="48"/>
      <c r="D3" s="48"/>
    </row>
    <row r="4" spans="1:29" x14ac:dyDescent="0.25">
      <c r="A4" s="47"/>
      <c r="B4" s="47"/>
      <c r="C4" s="48"/>
      <c r="D4" s="48"/>
      <c r="E4" s="47"/>
      <c r="F4" s="47"/>
      <c r="G4" s="47"/>
      <c r="H4" s="47"/>
      <c r="U4" s="47"/>
      <c r="V4" s="47"/>
      <c r="W4" s="47"/>
      <c r="X4" s="47"/>
      <c r="Y4" s="47"/>
      <c r="Z4" s="47"/>
      <c r="AA4" s="47"/>
      <c r="AB4" s="47"/>
      <c r="AC4" s="47"/>
    </row>
    <row r="5" spans="1:29" x14ac:dyDescent="0.25">
      <c r="A5" s="47"/>
      <c r="B5" s="47"/>
      <c r="C5" s="48"/>
      <c r="D5" s="48"/>
      <c r="E5" s="47"/>
      <c r="F5" s="47"/>
      <c r="G5" s="47"/>
      <c r="H5" s="47"/>
      <c r="U5" s="47"/>
      <c r="V5" s="47"/>
      <c r="W5" s="47"/>
      <c r="X5" s="47"/>
      <c r="Y5" s="47"/>
      <c r="Z5" s="47"/>
      <c r="AA5" s="47"/>
      <c r="AB5" s="47"/>
      <c r="AC5" s="47"/>
    </row>
    <row r="6" spans="1:29" x14ac:dyDescent="0.25">
      <c r="A6" s="47"/>
      <c r="B6" s="47"/>
      <c r="C6" s="48"/>
      <c r="D6" s="48"/>
      <c r="E6" s="47"/>
      <c r="F6" s="47"/>
      <c r="G6" s="47"/>
      <c r="H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thickBot="1" x14ac:dyDescent="0.3">
      <c r="A7" s="47"/>
      <c r="B7" s="47"/>
      <c r="C7" s="48"/>
      <c r="D7" s="48"/>
      <c r="E7" s="47"/>
      <c r="F7" s="47"/>
      <c r="G7" s="47"/>
      <c r="H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9.5" thickBot="1" x14ac:dyDescent="0.35">
      <c r="A8" s="47"/>
      <c r="B8" s="47"/>
      <c r="C8" s="48"/>
      <c r="D8" s="48"/>
      <c r="E8" s="41" t="s">
        <v>17</v>
      </c>
      <c r="F8" s="42"/>
      <c r="G8" s="43"/>
      <c r="H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6.5" thickBot="1" x14ac:dyDescent="0.3">
      <c r="A9" s="47"/>
      <c r="B9" s="47"/>
      <c r="C9" s="48"/>
      <c r="D9" s="48"/>
      <c r="E9" s="44" t="s">
        <v>18</v>
      </c>
      <c r="F9" s="45"/>
      <c r="G9" s="46"/>
      <c r="H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thickBot="1" x14ac:dyDescent="0.3">
      <c r="A10" s="47"/>
      <c r="B10" s="47"/>
      <c r="C10" s="48"/>
      <c r="D10" s="48"/>
      <c r="E10" s="8" t="s">
        <v>8</v>
      </c>
      <c r="F10" s="9" t="s">
        <v>0</v>
      </c>
      <c r="G10" s="10" t="s">
        <v>1</v>
      </c>
      <c r="H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x14ac:dyDescent="0.25">
      <c r="A11" s="47"/>
      <c r="B11" s="47"/>
      <c r="C11" s="48"/>
      <c r="D11" s="48"/>
      <c r="E11" s="11" t="s">
        <v>2</v>
      </c>
      <c r="F11" s="12">
        <v>90</v>
      </c>
      <c r="G11" s="13">
        <v>50</v>
      </c>
      <c r="H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x14ac:dyDescent="0.25">
      <c r="A12" s="47"/>
      <c r="B12" s="47"/>
      <c r="C12" s="48"/>
      <c r="D12" s="48"/>
      <c r="E12" s="14" t="s">
        <v>3</v>
      </c>
      <c r="F12" s="15">
        <v>2</v>
      </c>
      <c r="G12" s="16">
        <v>2.5</v>
      </c>
      <c r="H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x14ac:dyDescent="0.25">
      <c r="A13" s="47"/>
      <c r="B13" s="47"/>
      <c r="C13" s="48"/>
      <c r="D13" s="48"/>
      <c r="E13" s="14" t="s">
        <v>4</v>
      </c>
      <c r="F13" s="15">
        <v>4.5</v>
      </c>
      <c r="G13" s="16"/>
      <c r="H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x14ac:dyDescent="0.25">
      <c r="A14" s="47"/>
      <c r="B14" s="47"/>
      <c r="C14" s="48"/>
      <c r="D14" s="48"/>
      <c r="E14" s="14" t="s">
        <v>6</v>
      </c>
      <c r="F14" s="15"/>
      <c r="G14" s="16">
        <v>5.5</v>
      </c>
      <c r="H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x14ac:dyDescent="0.25">
      <c r="A15" s="47"/>
      <c r="B15" s="47"/>
      <c r="C15" s="48"/>
      <c r="D15" s="48"/>
      <c r="E15" s="14" t="s">
        <v>5</v>
      </c>
      <c r="F15" s="15">
        <v>7</v>
      </c>
      <c r="G15" s="16">
        <v>7</v>
      </c>
      <c r="H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thickBot="1" x14ac:dyDescent="0.3">
      <c r="A16" s="47"/>
      <c r="B16" s="47"/>
      <c r="C16" s="48"/>
      <c r="D16" s="48"/>
      <c r="E16" s="17" t="s">
        <v>7</v>
      </c>
      <c r="F16" s="18"/>
      <c r="G16" s="19">
        <v>3</v>
      </c>
      <c r="H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thickBot="1" x14ac:dyDescent="0.3">
      <c r="A17" s="47"/>
      <c r="B17" s="47"/>
      <c r="C17" s="48"/>
      <c r="D17" s="48"/>
      <c r="E17" s="5" t="s">
        <v>15</v>
      </c>
      <c r="F17" s="6">
        <f>SUM(F11:F16)</f>
        <v>103.5</v>
      </c>
      <c r="G17" s="7">
        <f>SUM(G11:G16)</f>
        <v>68</v>
      </c>
      <c r="H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thickBot="1" x14ac:dyDescent="0.3">
      <c r="A18" s="47"/>
      <c r="B18" s="47"/>
      <c r="C18" s="48"/>
      <c r="D18" s="48"/>
      <c r="E18" s="2"/>
      <c r="F18" s="3"/>
      <c r="G18" s="4"/>
      <c r="H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thickBot="1" x14ac:dyDescent="0.3">
      <c r="A19" s="47"/>
      <c r="B19" s="47"/>
      <c r="C19" s="48"/>
      <c r="D19" s="48"/>
      <c r="E19" s="20" t="s">
        <v>9</v>
      </c>
      <c r="F19" s="21" t="s">
        <v>0</v>
      </c>
      <c r="G19" s="22" t="s">
        <v>1</v>
      </c>
      <c r="H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x14ac:dyDescent="0.25">
      <c r="A20" s="47"/>
      <c r="B20" s="47"/>
      <c r="C20" s="48"/>
      <c r="D20" s="48"/>
      <c r="E20" s="23" t="s">
        <v>10</v>
      </c>
      <c r="F20" s="24">
        <v>22</v>
      </c>
      <c r="G20" s="25"/>
      <c r="H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x14ac:dyDescent="0.25">
      <c r="A21" s="47"/>
      <c r="B21" s="47"/>
      <c r="C21" s="48"/>
      <c r="D21" s="48"/>
      <c r="E21" s="26" t="s">
        <v>11</v>
      </c>
      <c r="F21" s="27">
        <v>16</v>
      </c>
      <c r="G21" s="28"/>
      <c r="H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x14ac:dyDescent="0.25">
      <c r="A22" s="47"/>
      <c r="B22" s="47"/>
      <c r="C22" s="48"/>
      <c r="D22" s="48"/>
      <c r="E22" s="26" t="s">
        <v>12</v>
      </c>
      <c r="F22" s="27"/>
      <c r="G22" s="28">
        <v>42</v>
      </c>
      <c r="H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thickBot="1" x14ac:dyDescent="0.3">
      <c r="A23" s="47"/>
      <c r="B23" s="47"/>
      <c r="C23" s="48"/>
      <c r="D23" s="48"/>
      <c r="E23" s="29" t="s">
        <v>13</v>
      </c>
      <c r="F23" s="30"/>
      <c r="G23" s="31">
        <v>6</v>
      </c>
      <c r="H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thickBot="1" x14ac:dyDescent="0.3">
      <c r="A24" s="47"/>
      <c r="B24" s="47"/>
      <c r="C24" s="48"/>
      <c r="D24" s="48"/>
      <c r="E24" s="5" t="s">
        <v>14</v>
      </c>
      <c r="F24" s="6">
        <f>SUM(F20:F23)</f>
        <v>38</v>
      </c>
      <c r="G24" s="7">
        <f>SUM(G20:G23)</f>
        <v>48</v>
      </c>
      <c r="H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thickBot="1" x14ac:dyDescent="0.3">
      <c r="A25" s="47"/>
      <c r="B25" s="47"/>
      <c r="C25" s="48"/>
      <c r="D25" s="48"/>
      <c r="E25" s="2"/>
      <c r="F25" s="3"/>
      <c r="G25" s="4"/>
      <c r="H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6.5" thickBot="1" x14ac:dyDescent="0.3">
      <c r="A26" s="47"/>
      <c r="B26" s="47"/>
      <c r="C26" s="48"/>
      <c r="D26" s="48"/>
      <c r="E26" s="32" t="s">
        <v>16</v>
      </c>
      <c r="F26" s="33" t="s">
        <v>0</v>
      </c>
      <c r="G26" s="34" t="s">
        <v>1</v>
      </c>
      <c r="H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x14ac:dyDescent="0.25">
      <c r="A27" s="47"/>
      <c r="B27" s="47"/>
      <c r="C27" s="48"/>
      <c r="D27" s="48"/>
      <c r="E27" s="35" t="s">
        <v>8</v>
      </c>
      <c r="F27" s="36">
        <f>F17</f>
        <v>103.5</v>
      </c>
      <c r="G27" s="37">
        <f>G17</f>
        <v>68</v>
      </c>
      <c r="H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6.5" thickBot="1" x14ac:dyDescent="0.3">
      <c r="A28" s="47"/>
      <c r="B28" s="47"/>
      <c r="C28" s="48"/>
      <c r="D28" s="48"/>
      <c r="E28" s="38" t="s">
        <v>9</v>
      </c>
      <c r="F28" s="39">
        <f>F24</f>
        <v>38</v>
      </c>
      <c r="G28" s="40">
        <f>G24</f>
        <v>48</v>
      </c>
      <c r="H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6.5" thickBot="1" x14ac:dyDescent="0.3">
      <c r="A29" s="47"/>
      <c r="B29" s="47"/>
      <c r="C29" s="48"/>
      <c r="D29" s="48"/>
      <c r="E29" s="38" t="s">
        <v>19</v>
      </c>
      <c r="F29" s="39">
        <f>F27+(F28*12)</f>
        <v>559.5</v>
      </c>
      <c r="G29" s="40">
        <f>G27+(G28*12)</f>
        <v>644</v>
      </c>
      <c r="H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x14ac:dyDescent="0.25">
      <c r="A30" s="47"/>
      <c r="B30" s="47"/>
      <c r="C30" s="48"/>
      <c r="D30" s="48"/>
      <c r="E30" s="47"/>
      <c r="F30" s="47"/>
      <c r="G30" s="47"/>
      <c r="H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x14ac:dyDescent="0.25">
      <c r="A31" s="47"/>
      <c r="B31" s="47"/>
      <c r="C31" s="48"/>
      <c r="D31" s="48"/>
      <c r="E31" s="47"/>
      <c r="F31" s="47"/>
      <c r="G31" s="47"/>
      <c r="H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x14ac:dyDescent="0.25">
      <c r="A32" s="47"/>
      <c r="B32" s="47"/>
      <c r="C32" s="48"/>
      <c r="D32" s="48"/>
      <c r="E32" s="47"/>
      <c r="F32" s="47"/>
      <c r="G32" s="47"/>
      <c r="H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x14ac:dyDescent="0.25">
      <c r="A33" s="47"/>
      <c r="B33" s="47"/>
      <c r="C33" s="48"/>
      <c r="D33" s="48"/>
      <c r="E33" s="47"/>
      <c r="F33" s="47"/>
      <c r="G33" s="47"/>
      <c r="H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x14ac:dyDescent="0.25">
      <c r="A34" s="47"/>
      <c r="B34" s="47"/>
      <c r="C34" s="48"/>
      <c r="D34" s="48"/>
      <c r="E34" s="47"/>
      <c r="F34" s="47"/>
      <c r="G34" s="47"/>
      <c r="H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x14ac:dyDescent="0.25">
      <c r="A35" s="47"/>
      <c r="B35" s="47"/>
      <c r="C35" s="48"/>
      <c r="D35" s="48"/>
      <c r="E35" s="47"/>
      <c r="F35" s="47"/>
      <c r="G35" s="47"/>
      <c r="H35" s="47"/>
      <c r="U35" s="47"/>
      <c r="V35" s="47"/>
      <c r="W35" s="47"/>
      <c r="X35" s="47"/>
      <c r="Y35" s="47"/>
      <c r="Z35" s="47"/>
      <c r="AA35" s="47"/>
      <c r="AB35" s="47"/>
      <c r="AC35" s="47"/>
    </row>
  </sheetData>
  <mergeCells count="2">
    <mergeCell ref="E8:G8"/>
    <mergeCell ref="E9:G9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2024-03-29T09:02:43Z</dcterms:modified>
</cp:coreProperties>
</file>