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Code\Projects\OfficeDev\ews-migration-analyzer\src\Ews.App.Usage\"/>
    </mc:Choice>
  </mc:AlternateContent>
  <xr:revisionPtr revIDLastSave="0" documentId="13_ncr:1_{54DF173D-B5C6-461E-9827-5A07668822DD}" xr6:coauthVersionLast="47" xr6:coauthVersionMax="47" xr10:uidLastSave="{00000000-0000-0000-0000-000000000000}"/>
  <bookViews>
    <workbookView xWindow="20910" yWindow="1425" windowWidth="45390" windowHeight="16200" xr2:uid="{95ED3E4C-03AD-480E-89BD-7089FAAB412A}"/>
  </bookViews>
  <sheets>
    <sheet name="Report" sheetId="1" r:id="rId1"/>
    <sheet name="EWSUsage" sheetId="2" r:id="rId2"/>
    <sheet name="Aggregates" sheetId="3" r:id="rId3"/>
  </sheets>
  <definedNames>
    <definedName name="ExternalData_1" localSheetId="1" hidden="1">EWSUsage!$A$1:$I$14</definedName>
  </definedNames>
  <calcPr calcId="191029"/>
  <pivotCaches>
    <pivotCache cacheId="3" r:id="rId4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4" i="1" l="1"/>
  <c r="H4" i="1"/>
  <c r="F4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B259FFD-5A76-401D-8A75-558D69ACEA11}" keepAlive="1" name="Query - EWSUsage" description="Connection to the 'EWSUsage' query in the workbook." type="5" refreshedVersion="8" background="1" saveData="1">
    <dbPr connection="Provider=Microsoft.Mashup.OleDb.1;Data Source=$Workbook$;Location=EWSUsage;Extended Properties=&quot;&quot;" command="SELECT * FROM [EWSUsage]"/>
  </connection>
</connections>
</file>

<file path=xl/sharedStrings.xml><?xml version="1.0" encoding="utf-8"?>
<sst xmlns="http://schemas.openxmlformats.org/spreadsheetml/2006/main" count="123" uniqueCount="72">
  <si>
    <t>appId</t>
  </si>
  <si>
    <t>createdDateTime</t>
  </si>
  <si>
    <t>displayName</t>
  </si>
  <si>
    <t>description</t>
  </si>
  <si>
    <t>notes</t>
  </si>
  <si>
    <t>UsesEws</t>
  </si>
  <si>
    <t>LastSignIn</t>
  </si>
  <si>
    <t>EwsStatus</t>
  </si>
  <si>
    <t>EntraLink</t>
  </si>
  <si>
    <t>89f0ed2e-3148-4bf7-971b-f912f9e2563a</t>
  </si>
  <si>
    <t>4/8/2025 2:58:00 PM</t>
  </si>
  <si>
    <t>EWS Canary</t>
  </si>
  <si>
    <t/>
  </si>
  <si>
    <t>True</t>
  </si>
  <si>
    <t>Active EWS</t>
  </si>
  <si>
    <t>https://entra.microsoft.com/#view/Microsoft_AAD_RegisteredApps/ApplicationMenuBlade/~/Overview/appId/89f0ed2e-3148-4bf7-971b-f912f9e2563a</t>
  </si>
  <si>
    <t>d4e2e991-413e-47b0-9ef1-979959f38deb</t>
  </si>
  <si>
    <t>12/13/2021 2:00:32 PM</t>
  </si>
  <si>
    <t>MailApp-PoC</t>
  </si>
  <si>
    <t>Inactive EWS</t>
  </si>
  <si>
    <t>https://entra.microsoft.com/#view/Microsoft_AAD_RegisteredApps/ApplicationMenuBlade/~/Overview/appId/d4e2e991-413e-47b0-9ef1-979959f38deb</t>
  </si>
  <si>
    <t>b241900b-5e97-4a3f-931d-ec16709148ac</t>
  </si>
  <si>
    <t>6/24/2020 2:18:46 PM</t>
  </si>
  <si>
    <t>EWS-Demo</t>
  </si>
  <si>
    <t>https://entra.microsoft.com/#view/Microsoft_AAD_RegisteredApps/ApplicationMenuBlade/~/Overview/appId/b241900b-5e97-4a3f-931d-ec16709148ac</t>
  </si>
  <si>
    <t>564912ea-5e01-447d-bcb5-8ca45a97935d</t>
  </si>
  <si>
    <t>10/4/2024 5:33:43 AM</t>
  </si>
  <si>
    <t>CRM</t>
  </si>
  <si>
    <t>False</t>
  </si>
  <si>
    <t>No EWS</t>
  </si>
  <si>
    <t>https://entra.microsoft.com/#view/Microsoft_AAD_RegisteredApps/ApplicationMenuBlade/~/Overview/appId/564912ea-5e01-447d-bcb5-8ca45a97935d</t>
  </si>
  <si>
    <t>9c7b247d-2996-40cc-8f66-449b94a95b30</t>
  </si>
  <si>
    <t>3/7/2025 2:14:25 AM</t>
  </si>
  <si>
    <t>Logistics App</t>
  </si>
  <si>
    <t>https://entra.microsoft.com/#view/Microsoft_AAD_RegisteredApps/ApplicationMenuBlade/~/Overview/appId/9c7b247d-2996-40cc-8f66-449b94a95b30</t>
  </si>
  <si>
    <t>5bdb9c4e-e670-43d2-9e2d-2132625f3b91</t>
  </si>
  <si>
    <t>10/25/2023 2:11:10 AM</t>
  </si>
  <si>
    <t>Marketing</t>
  </si>
  <si>
    <t>https://entra.microsoft.com/#view/Microsoft_AAD_RegisteredApps/ApplicationMenuBlade/~/Overview/appId/5bdb9c4e-e670-43d2-9e2d-2132625f3b91</t>
  </si>
  <si>
    <t>a307dc1f-ca1f-4995-9f07-74d9cc9baa32</t>
  </si>
  <si>
    <t>3/8/2025 4:34:04 PM</t>
  </si>
  <si>
    <t>Finance App</t>
  </si>
  <si>
    <t>https://entra.microsoft.com/#view/Microsoft_AAD_RegisteredApps/ApplicationMenuBlade/~/Overview/appId/a307dc1f-ca1f-4995-9f07-74d9cc9baa32</t>
  </si>
  <si>
    <t>ca035b51-b855-4ce2-b1e1-766b6c7d5ff3</t>
  </si>
  <si>
    <t>12/18/2021 8:20:50 PM</t>
  </si>
  <si>
    <t>Roadmap</t>
  </si>
  <si>
    <t>https://entra.microsoft.com/#view/Microsoft_AAD_RegisteredApps/ApplicationMenuBlade/~/Overview/appId/ca035b51-b855-4ce2-b1e1-766b6c7d5ff3</t>
  </si>
  <si>
    <t>cd4ec484-1ba4-4965-8af0-c7c2f46c86c4</t>
  </si>
  <si>
    <t>11/7/2023 4:17:48 PM</t>
  </si>
  <si>
    <t>Graph API POC</t>
  </si>
  <si>
    <t>https://entra.microsoft.com/#view/Microsoft_AAD_RegisteredApps/ApplicationMenuBlade/~/Overview/appId/cd4ec484-1ba4-4965-8af0-c7c2f46c86c4</t>
  </si>
  <si>
    <t>2b0f5d12-e1e9-4afd-94bb-c538d39cc725</t>
  </si>
  <si>
    <t>11/26/2021 4:38:33 PM</t>
  </si>
  <si>
    <t>SPFx Demo</t>
  </si>
  <si>
    <t>https://entra.microsoft.com/#view/Microsoft_AAD_RegisteredApps/ApplicationMenuBlade/~/Overview/appId/2b0f5d12-e1e9-4afd-94bb-c538d39cc725</t>
  </si>
  <si>
    <t>bc64a8bd-3be1-4460-b197-8b85c311c306</t>
  </si>
  <si>
    <t>12/18/2021 8:57:21 PM</t>
  </si>
  <si>
    <t>Teams Demo</t>
  </si>
  <si>
    <t>https://entra.microsoft.com/#view/Microsoft_AAD_RegisteredApps/ApplicationMenuBlade/~/Overview/appId/bc64a8bd-3be1-4460-b197-8b85c311c306</t>
  </si>
  <si>
    <t>f955c935-fcf8-48c9-ab28-c459a231da27</t>
  </si>
  <si>
    <t>10/24/2023 6:47:25 PM</t>
  </si>
  <si>
    <t>Loop Demo</t>
  </si>
  <si>
    <t>https://entra.microsoft.com/#view/Microsoft_AAD_RegisteredApps/ApplicationMenuBlade/~/Overview/appId/f955c935-fcf8-48c9-ab28-c459a231da27</t>
  </si>
  <si>
    <t>d5a1b747-83b9-418c-a447-11f975e82848</t>
  </si>
  <si>
    <t>11/7/2023 3:43:03 PM</t>
  </si>
  <si>
    <t>Outlook Addin</t>
  </si>
  <si>
    <t>https://entra.microsoft.com/#view/Microsoft_AAD_RegisteredApps/ApplicationMenuBlade/~/Overview/appId/d5a1b747-83b9-418c-a447-11f975e82848</t>
  </si>
  <si>
    <t>Application Usage of Exchange Web Services (EWS)</t>
  </si>
  <si>
    <t>Total Apps</t>
  </si>
  <si>
    <t>Row Labels</t>
  </si>
  <si>
    <t>Grand Total</t>
  </si>
  <si>
    <t>EWS Usage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</si>
</sst>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Aptos Narrow"/>
      <family val="2"/>
      <scheme val="minor"/>
    </font>
    <font>
      <sz val="36"/>
      <color theme="1"/>
      <name val="Aptos Narrow"/>
      <family val="2"/>
      <scheme val="minor"/>
    </font>
    <font>
      <sz val="72"/>
      <color theme="1"/>
      <name val="Aptos Narrow"/>
      <family val="2"/>
      <scheme val="minor"/>
    </font>
    <font>
      <sz val="72"/>
      <color rgb="FFFF0000"/>
      <name val="Aptos Narrow"/>
      <family val="2"/>
      <scheme val="minor"/>
    </font>
    <font>
      <sz val="72"/>
      <color theme="4" tint="-0.249977111117893"/>
      <name val="Aptos Narrow"/>
      <family val="2"/>
      <scheme val="minor"/>
    </font>
    <font>
      <sz val="16"/>
      <color rgb="FFEE0000"/>
      <name val="Aptos Narrow"/>
      <family val="2"/>
      <scheme val="minor"/>
    </font>
    <font>
      <sz val="16"/>
      <color theme="4" tint="-0.249977111117893"/>
      <name val="Aptos Narrow"/>
      <family val="2"/>
      <scheme val="minor"/>
    </font>
    <font>
      <sz val="16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NumberFormat="1"/>
    <xf numFmtId="22" fontId="0" fillId="0" borderId="0" xfId="0" applyNumberFormat="1"/>
    <xf numFmtId="0" fontId="1" fillId="0" borderId="0" xfId="0" applyFont="1"/>
    <xf numFmtId="0" fontId="5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0" fillId="0" borderId="0" xfId="0" pivotButton="1"/>
    <xf numFmtId="0" fontId="0" fillId="0" borderId="0" xfId="0" applyAlignment="1">
      <alignment horizontal="left"/>
    </xf>
  </cellXfs>
  <cellStyles count="1">
    <cellStyle name="Normal" xfId="0" builtinId="0"/>
  </cellStyles>
  <dxfs count="9">
    <dxf>
      <numFmt numFmtId="0" formatCode="General"/>
    </dxf>
    <dxf>
      <numFmt numFmtId="0" formatCode="General"/>
    </dxf>
    <dxf>
      <numFmt numFmtId="27" formatCode="m/d/yyyy\ 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10" Type="http://schemas.openxmlformats.org/officeDocument/2006/relationships/customXml" Target="../customXml/item1.xml"/><Relationship Id="rId4" Type="http://schemas.openxmlformats.org/officeDocument/2006/relationships/pivotCacheDefinition" Target="pivotCache/pivotCacheDefinition1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[EWS-Usage.xlsx]Aggregates!PivotTable1</c:name>
    <c:fmtId val="2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all" spc="5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EWS Usage in Registered Applications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all" spc="5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</c:pivotFmt>
      <c:pivotFmt>
        <c:idx val="3"/>
      </c:pivotFmt>
      <c:pivotFmt>
        <c:idx val="4"/>
      </c:pivotFmt>
      <c:pivotFmt>
        <c:idx val="5"/>
        <c:spPr>
          <a:solidFill>
            <a:schemeClr val="accent1"/>
          </a:solidFill>
          <a:ln>
            <a:noFill/>
          </a:ln>
          <a:effectLst/>
          <a:scene3d>
            <a:camera prst="orthographicFront"/>
            <a:lightRig rig="brightRoom" dir="t"/>
          </a:scene3d>
          <a:sp3d prstMaterial="flat">
            <a:bevelT w="50800" h="101600" prst="angle"/>
            <a:contourClr>
              <a:srgbClr val="000000"/>
            </a:contourClr>
          </a:sp3d>
        </c:spPr>
        <c:marker>
          <c:symbol val="circle"/>
          <c:size val="6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  <a:scene3d>
            <a:camera prst="orthographicFront"/>
            <a:lightRig rig="brightRoom" dir="t"/>
          </a:scene3d>
          <a:sp3d prstMaterial="flat">
            <a:bevelT w="50800" h="101600" prst="angle"/>
            <a:contourClr>
              <a:srgbClr val="000000"/>
            </a:contourClr>
          </a:sp3d>
        </c:spPr>
      </c:pivotFmt>
      <c:pivotFmt>
        <c:idx val="7"/>
        <c:spPr>
          <a:solidFill>
            <a:schemeClr val="accent2"/>
          </a:solidFill>
          <a:ln>
            <a:noFill/>
          </a:ln>
          <a:effectLst/>
          <a:scene3d>
            <a:camera prst="orthographicFront"/>
            <a:lightRig rig="brightRoom" dir="t"/>
          </a:scene3d>
          <a:sp3d prstMaterial="flat">
            <a:bevelT w="50800" h="101600" prst="angle"/>
            <a:contourClr>
              <a:srgbClr val="000000"/>
            </a:contourClr>
          </a:sp3d>
        </c:spPr>
      </c:pivotFmt>
      <c:pivotFmt>
        <c:idx val="8"/>
        <c:spPr>
          <a:solidFill>
            <a:schemeClr val="accent3"/>
          </a:solidFill>
          <a:ln>
            <a:noFill/>
          </a:ln>
          <a:effectLst/>
          <a:scene3d>
            <a:camera prst="orthographicFront"/>
            <a:lightRig rig="brightRoom" dir="t"/>
          </a:scene3d>
          <a:sp3d prstMaterial="flat">
            <a:bevelT w="50800" h="101600" prst="angle"/>
            <a:contourClr>
              <a:srgbClr val="000000"/>
            </a:contourClr>
          </a:sp3d>
        </c:spPr>
      </c:pivotFmt>
    </c:pivotFmts>
    <c:plotArea>
      <c:layout/>
      <c:doughnutChart>
        <c:varyColors val="1"/>
        <c:ser>
          <c:idx val="0"/>
          <c:order val="0"/>
          <c:tx>
            <c:strRef>
              <c:f>Aggregates!$B$1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1-66CD-4609-9A0F-D01EACF4AB8F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3-66CD-4609-9A0F-D01EACF4AB8F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5-66CD-4609-9A0F-D01EACF4AB8F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Aggregates!$A$2:$A$5</c:f>
              <c:strCache>
                <c:ptCount val="3"/>
                <c:pt idx="0">
                  <c:v>Active EWS</c:v>
                </c:pt>
                <c:pt idx="1">
                  <c:v>Inactive EWS</c:v>
                </c:pt>
                <c:pt idx="2">
                  <c:v>No EWS</c:v>
                </c:pt>
              </c:strCache>
            </c:strRef>
          </c:cat>
          <c:val>
            <c:numRef>
              <c:f>Aggregates!$B$2:$B$5</c:f>
              <c:numCache>
                <c:formatCode>General</c:formatCode>
                <c:ptCount val="3"/>
                <c:pt idx="0">
                  <c:v>1</c:v>
                </c:pt>
                <c:pt idx="1">
                  <c:v>2</c:v>
                </c:pt>
                <c:pt idx="2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66CD-4609-9A0F-D01EACF4AB8F}"/>
            </c:ext>
          </c:extLst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  <c:holeSize val="50"/>
      </c:doughnut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8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scene3d>
        <a:camera prst="orthographicFront"/>
        <a:lightRig rig="brightRoom" dir="t"/>
      </a:scene3d>
      <a:sp3d prstMaterial="flat">
        <a:bevelT w="50800" h="101600" prst="angle"/>
        <a:contourClr>
          <a:srgbClr val="000000"/>
        </a:contourClr>
      </a:sp3d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1905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1" i="0" kern="1200" cap="all" spc="5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6</xdr:row>
      <xdr:rowOff>142874</xdr:rowOff>
    </xdr:from>
    <xdr:to>
      <xdr:col>11</xdr:col>
      <xdr:colOff>38101</xdr:colOff>
      <xdr:row>27</xdr:row>
      <xdr:rowOff>133349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93C801E-445B-46EF-8329-7DFB9C57415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Thomas Mechelke" refreshedDate="45770.407364583334" createdVersion="8" refreshedVersion="8" minRefreshableVersion="3" recordCount="13" xr:uid="{FDCC57BA-E649-4F52-BEDC-0A2BDE2EDF74}">
  <cacheSource type="worksheet">
    <worksheetSource name="EWSUsage"/>
  </cacheSource>
  <cacheFields count="9">
    <cacheField name="appId" numFmtId="0">
      <sharedItems/>
    </cacheField>
    <cacheField name="createdDateTime" numFmtId="0">
      <sharedItems/>
    </cacheField>
    <cacheField name="displayName" numFmtId="0">
      <sharedItems/>
    </cacheField>
    <cacheField name="description" numFmtId="0">
      <sharedItems/>
    </cacheField>
    <cacheField name="notes" numFmtId="0">
      <sharedItems/>
    </cacheField>
    <cacheField name="UsesEws" numFmtId="0">
      <sharedItems/>
    </cacheField>
    <cacheField name="LastSignIn" numFmtId="22">
      <sharedItems containsNonDate="0" containsDate="1" containsString="0" containsBlank="1" minDate="2025-04-16T16:57:30" maxDate="2025-04-16T16:57:30"/>
    </cacheField>
    <cacheField name="EwsStatus" numFmtId="0">
      <sharedItems count="3">
        <s v="Active EWS"/>
        <s v="Inactive EWS"/>
        <s v="No EWS"/>
      </sharedItems>
    </cacheField>
    <cacheField name="EntraLink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3">
  <r>
    <s v="89f0ed2e-3148-4bf7-971b-f912f9e2563a"/>
    <s v="4/8/2025 2:58:00 PM"/>
    <s v="EWS Canary"/>
    <s v=""/>
    <s v=""/>
    <s v="True"/>
    <d v="2025-04-16T16:57:30"/>
    <x v="0"/>
    <s v="https://entra.microsoft.com/#view/Microsoft_AAD_RegisteredApps/ApplicationMenuBlade/~/Overview/appId/89f0ed2e-3148-4bf7-971b-f912f9e2563a"/>
  </r>
  <r>
    <s v="d4e2e991-413e-47b0-9ef1-979959f38deb"/>
    <s v="12/13/2021 2:00:32 PM"/>
    <s v="MailApp-PoC"/>
    <s v=""/>
    <s v=""/>
    <s v="True"/>
    <m/>
    <x v="1"/>
    <s v="https://entra.microsoft.com/#view/Microsoft_AAD_RegisteredApps/ApplicationMenuBlade/~/Overview/appId/d4e2e991-413e-47b0-9ef1-979959f38deb"/>
  </r>
  <r>
    <s v="b241900b-5e97-4a3f-931d-ec16709148ac"/>
    <s v="6/24/2020 2:18:46 PM"/>
    <s v="EWS-Demo"/>
    <s v=""/>
    <s v=""/>
    <s v="True"/>
    <m/>
    <x v="1"/>
    <s v="https://entra.microsoft.com/#view/Microsoft_AAD_RegisteredApps/ApplicationMenuBlade/~/Overview/appId/b241900b-5e97-4a3f-931d-ec16709148ac"/>
  </r>
  <r>
    <s v="564912ea-5e01-447d-bcb5-8ca45a97935d"/>
    <s v="10/4/2024 5:33:43 AM"/>
    <s v="CRM"/>
    <s v=""/>
    <s v=""/>
    <s v="False"/>
    <m/>
    <x v="2"/>
    <s v="https://entra.microsoft.com/#view/Microsoft_AAD_RegisteredApps/ApplicationMenuBlade/~/Overview/appId/564912ea-5e01-447d-bcb5-8ca45a97935d"/>
  </r>
  <r>
    <s v="9c7b247d-2996-40cc-8f66-449b94a95b30"/>
    <s v="3/7/2025 2:14:25 AM"/>
    <s v="Logistics App"/>
    <s v=""/>
    <s v=""/>
    <s v="False"/>
    <m/>
    <x v="2"/>
    <s v="https://entra.microsoft.com/#view/Microsoft_AAD_RegisteredApps/ApplicationMenuBlade/~/Overview/appId/9c7b247d-2996-40cc-8f66-449b94a95b30"/>
  </r>
  <r>
    <s v="5bdb9c4e-e670-43d2-9e2d-2132625f3b91"/>
    <s v="10/25/2023 2:11:10 AM"/>
    <s v="Marketing"/>
    <s v=""/>
    <s v=""/>
    <s v="False"/>
    <m/>
    <x v="2"/>
    <s v="https://entra.microsoft.com/#view/Microsoft_AAD_RegisteredApps/ApplicationMenuBlade/~/Overview/appId/5bdb9c4e-e670-43d2-9e2d-2132625f3b91"/>
  </r>
  <r>
    <s v="a307dc1f-ca1f-4995-9f07-74d9cc9baa32"/>
    <s v="3/8/2025 4:34:04 PM"/>
    <s v="Finance App"/>
    <s v=""/>
    <s v=""/>
    <s v="False"/>
    <m/>
    <x v="2"/>
    <s v="https://entra.microsoft.com/#view/Microsoft_AAD_RegisteredApps/ApplicationMenuBlade/~/Overview/appId/a307dc1f-ca1f-4995-9f07-74d9cc9baa32"/>
  </r>
  <r>
    <s v="ca035b51-b855-4ce2-b1e1-766b6c7d5ff3"/>
    <s v="12/18/2021 8:20:50 PM"/>
    <s v="Roadmap"/>
    <s v=""/>
    <s v=""/>
    <s v="False"/>
    <m/>
    <x v="2"/>
    <s v="https://entra.microsoft.com/#view/Microsoft_AAD_RegisteredApps/ApplicationMenuBlade/~/Overview/appId/ca035b51-b855-4ce2-b1e1-766b6c7d5ff3"/>
  </r>
  <r>
    <s v="cd4ec484-1ba4-4965-8af0-c7c2f46c86c4"/>
    <s v="11/7/2023 4:17:48 PM"/>
    <s v="Graph API POC"/>
    <s v=""/>
    <s v=""/>
    <s v="False"/>
    <m/>
    <x v="2"/>
    <s v="https://entra.microsoft.com/#view/Microsoft_AAD_RegisteredApps/ApplicationMenuBlade/~/Overview/appId/cd4ec484-1ba4-4965-8af0-c7c2f46c86c4"/>
  </r>
  <r>
    <s v="2b0f5d12-e1e9-4afd-94bb-c538d39cc725"/>
    <s v="11/26/2021 4:38:33 PM"/>
    <s v="SPFx Demo"/>
    <s v=""/>
    <s v=""/>
    <s v="False"/>
    <m/>
    <x v="2"/>
    <s v="https://entra.microsoft.com/#view/Microsoft_AAD_RegisteredApps/ApplicationMenuBlade/~/Overview/appId/2b0f5d12-e1e9-4afd-94bb-c538d39cc725"/>
  </r>
  <r>
    <s v="bc64a8bd-3be1-4460-b197-8b85c311c306"/>
    <s v="12/18/2021 8:57:21 PM"/>
    <s v="Teams Demo"/>
    <s v=""/>
    <s v=""/>
    <s v="False"/>
    <m/>
    <x v="2"/>
    <s v="https://entra.microsoft.com/#view/Microsoft_AAD_RegisteredApps/ApplicationMenuBlade/~/Overview/appId/bc64a8bd-3be1-4460-b197-8b85c311c306"/>
  </r>
  <r>
    <s v="f955c935-fcf8-48c9-ab28-c459a231da27"/>
    <s v="10/24/2023 6:47:25 PM"/>
    <s v="Loop Demo"/>
    <s v=""/>
    <s v=""/>
    <s v="False"/>
    <m/>
    <x v="2"/>
    <s v="https://entra.microsoft.com/#view/Microsoft_AAD_RegisteredApps/ApplicationMenuBlade/~/Overview/appId/f955c935-fcf8-48c9-ab28-c459a231da27"/>
  </r>
  <r>
    <s v="d5a1b747-83b9-418c-a447-11f975e82848"/>
    <s v="11/7/2023 3:43:03 PM"/>
    <s v="Outlook Addin"/>
    <s v=""/>
    <s v=""/>
    <s v="False"/>
    <m/>
    <x v="2"/>
    <s v="https://entra.microsoft.com/#view/Microsoft_AAD_RegisteredApps/ApplicationMenuBlade/~/Overview/appId/d5a1b747-83b9-418c-a447-11f975e82848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E1E850A-ECC8-40D7-A776-83E9C89E202B}" name="PivotTable1" cacheId="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5">
  <location ref="A1:B5" firstHeaderRow="1" firstDataRow="1" firstDataCol="1"/>
  <pivotFields count="9">
    <pivotField showAll="0"/>
    <pivotField showAll="0"/>
    <pivotField showAll="0"/>
    <pivotField showAll="0"/>
    <pivotField showAll="0"/>
    <pivotField showAll="0"/>
    <pivotField showAll="0"/>
    <pivotField axis="axisRow" dataField="1" showAll="0">
      <items count="4">
        <item x="0"/>
        <item x="1"/>
        <item x="2"/>
        <item t="default"/>
      </items>
    </pivotField>
    <pivotField showAll="0"/>
  </pivotFields>
  <rowFields count="1">
    <field x="7"/>
  </rowFields>
  <rowItems count="4">
    <i>
      <x/>
    </i>
    <i>
      <x v="1"/>
    </i>
    <i>
      <x v="2"/>
    </i>
    <i t="grand">
      <x/>
    </i>
  </rowItems>
  <colItems count="1">
    <i/>
  </colItems>
  <dataFields count="1">
    <dataField name="EWS Usage" fld="7" subtotal="count" baseField="0" baseItem="0"/>
  </dataFields>
  <chartFormats count="9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2">
      <pivotArea type="data" outline="0" fieldPosition="0">
        <references count="2">
          <reference field="4294967294" count="1" selected="0">
            <x v="0"/>
          </reference>
          <reference field="7" count="1" selected="0">
            <x v="0"/>
          </reference>
        </references>
      </pivotArea>
    </chartFormat>
    <chartFormat chart="1" format="3">
      <pivotArea type="data" outline="0" fieldPosition="0">
        <references count="2">
          <reference field="4294967294" count="1" selected="0">
            <x v="0"/>
          </reference>
          <reference field="7" count="1" selected="0">
            <x v="1"/>
          </reference>
        </references>
      </pivotArea>
    </chartFormat>
    <chartFormat chart="1" format="4">
      <pivotArea type="data" outline="0" fieldPosition="0">
        <references count="2">
          <reference field="4294967294" count="1" selected="0">
            <x v="0"/>
          </reference>
          <reference field="7" count="1" selected="0">
            <x v="2"/>
          </reference>
        </references>
      </pivotArea>
    </chartFormat>
    <chartFormat chart="2" format="5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6">
      <pivotArea type="data" outline="0" fieldPosition="0">
        <references count="2">
          <reference field="4294967294" count="1" selected="0">
            <x v="0"/>
          </reference>
          <reference field="7" count="1" selected="0">
            <x v="0"/>
          </reference>
        </references>
      </pivotArea>
    </chartFormat>
    <chartFormat chart="2" format="7">
      <pivotArea type="data" outline="0" fieldPosition="0">
        <references count="2">
          <reference field="4294967294" count="1" selected="0">
            <x v="0"/>
          </reference>
          <reference field="7" count="1" selected="0">
            <x v="1"/>
          </reference>
        </references>
      </pivotArea>
    </chartFormat>
    <chartFormat chart="2" format="8">
      <pivotArea type="data" outline="0" fieldPosition="0">
        <references count="2">
          <reference field="4294967294" count="1" selected="0">
            <x v="0"/>
          </reference>
          <reference field="7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978DEB3-B339-4927-8DA0-1711C151AB4C}" autoFormatId="16" applyNumberFormats="0" applyBorderFormats="0" applyFontFormats="0" applyPatternFormats="0" applyAlignmentFormats="0" applyWidthHeightFormats="0">
  <queryTableRefresh nextId="10">
    <queryTableFields count="9">
      <queryTableField id="1" name="appId" tableColumnId="1"/>
      <queryTableField id="2" name="createdDateTime" tableColumnId="2"/>
      <queryTableField id="3" name="displayName" tableColumnId="3"/>
      <queryTableField id="4" name="description" tableColumnId="4"/>
      <queryTableField id="5" name="notes" tableColumnId="5"/>
      <queryTableField id="6" name="UsesEws" tableColumnId="6"/>
      <queryTableField id="7" name="LastSignIn" tableColumnId="7"/>
      <queryTableField id="8" name="EwsStatus" tableColumnId="8"/>
      <queryTableField id="9" name="EntraLink" tableColumnId="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21C5B75-7D95-405C-BF34-5B4847251713}" name="EWSUsage" displayName="EWSUsage" ref="A1:I14" tableType="queryTable" totalsRowShown="0">
  <autoFilter ref="A1:I14" xr:uid="{421C5B75-7D95-405C-BF34-5B4847251713}"/>
  <tableColumns count="9">
    <tableColumn id="1" xr3:uid="{9035B6DE-B0E2-4C86-A932-F0A104F4139A}" uniqueName="1" name="appId" queryTableFieldId="1" dataDxfId="8"/>
    <tableColumn id="2" xr3:uid="{3B615147-FB53-498A-96B3-A8FD82FE5FD2}" uniqueName="2" name="createdDateTime" queryTableFieldId="2" dataDxfId="7"/>
    <tableColumn id="3" xr3:uid="{6B04B132-56B7-479E-945A-B7752A8AC4C5}" uniqueName="3" name="displayName" queryTableFieldId="3" dataDxfId="6"/>
    <tableColumn id="4" xr3:uid="{0D7CFF05-7C38-4386-A965-AF8E63D03E02}" uniqueName="4" name="description" queryTableFieldId="4" dataDxfId="5"/>
    <tableColumn id="5" xr3:uid="{A5ECB065-8EA3-4C30-AD5F-D00E2EDA690E}" uniqueName="5" name="notes" queryTableFieldId="5" dataDxfId="4"/>
    <tableColumn id="6" xr3:uid="{9F6E9B5E-0EC6-40FF-9A68-011412C9BC8A}" uniqueName="6" name="UsesEws" queryTableFieldId="6" dataDxfId="3"/>
    <tableColumn id="7" xr3:uid="{B2D47ECD-A9E0-497C-AFC7-968D59B66B55}" uniqueName="7" name="LastSignIn" queryTableFieldId="7" dataDxfId="2"/>
    <tableColumn id="8" xr3:uid="{74291BD5-80D6-4FA2-90BB-12D5DBD98D27}" uniqueName="8" name="EwsStatus" queryTableFieldId="8" dataDxfId="1"/>
    <tableColumn id="9" xr3:uid="{889A3EA1-8EE7-4266-B598-BF578A8F6AE2}" uniqueName="9" name="EntraLink" queryTableFieldId="9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D45ACE-A7AF-4D29-950D-8B61105723E2}">
  <dimension ref="F1:J5"/>
  <sheetViews>
    <sheetView tabSelected="1" topLeftCell="E1" workbookViewId="0">
      <selection activeCell="R9" sqref="R9"/>
    </sheetView>
  </sheetViews>
  <sheetFormatPr defaultRowHeight="15" x14ac:dyDescent="0.25"/>
  <cols>
    <col min="6" max="6" width="20.28515625" customWidth="1"/>
    <col min="8" max="8" width="20.140625" customWidth="1"/>
    <col min="10" max="10" width="18.28515625" bestFit="1" customWidth="1"/>
  </cols>
  <sheetData>
    <row r="1" spans="6:10" ht="46.5" x14ac:dyDescent="0.7">
      <c r="F1" s="3" t="s">
        <v>67</v>
      </c>
    </row>
    <row r="4" spans="6:10" ht="93.75" x14ac:dyDescent="1.4">
      <c r="F4" s="5">
        <f>COUNTIF(EWSUsage[EwsStatus],"Active EWS")</f>
        <v>1</v>
      </c>
      <c r="H4" s="6">
        <f>COUNTIF(EWSUsage[EwsStatus],"Inactive EWS")</f>
        <v>2</v>
      </c>
      <c r="J4" s="7">
        <f>COUNTA(EWSUsage[appId])</f>
        <v>13</v>
      </c>
    </row>
    <row r="5" spans="6:10" ht="21" x14ac:dyDescent="0.35">
      <c r="F5" s="4" t="s">
        <v>14</v>
      </c>
      <c r="H5" s="8" t="s">
        <v>19</v>
      </c>
      <c r="J5" s="9" t="s">
        <v>68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C2BA01-F49A-449E-8E2C-7DA41916DACD}">
  <dimension ref="A1:I14"/>
  <sheetViews>
    <sheetView workbookViewId="0">
      <selection activeCell="H14" sqref="H2:H14"/>
    </sheetView>
  </sheetViews>
  <sheetFormatPr defaultRowHeight="15" x14ac:dyDescent="0.25"/>
  <cols>
    <col min="1" max="1" width="37.7109375" bestFit="1" customWidth="1"/>
    <col min="2" max="2" width="20.42578125" bestFit="1" customWidth="1"/>
    <col min="3" max="3" width="15" bestFit="1" customWidth="1"/>
    <col min="4" max="4" width="13.5703125" bestFit="1" customWidth="1"/>
    <col min="5" max="5" width="8.42578125" bestFit="1" customWidth="1"/>
    <col min="6" max="6" width="11.28515625" bestFit="1" customWidth="1"/>
    <col min="7" max="7" width="14.5703125" bestFit="1" customWidth="1"/>
    <col min="8" max="8" width="12.5703125" bestFit="1" customWidth="1"/>
    <col min="9" max="9" width="81.1406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s="1" t="s">
        <v>9</v>
      </c>
      <c r="B2" s="1" t="s">
        <v>10</v>
      </c>
      <c r="C2" s="1" t="s">
        <v>11</v>
      </c>
      <c r="D2" s="1" t="s">
        <v>12</v>
      </c>
      <c r="E2" s="1" t="s">
        <v>12</v>
      </c>
      <c r="F2" s="1" t="s">
        <v>13</v>
      </c>
      <c r="G2" s="2">
        <v>45763.706597222219</v>
      </c>
      <c r="H2" s="1" t="s">
        <v>14</v>
      </c>
      <c r="I2" s="1" t="s">
        <v>15</v>
      </c>
    </row>
    <row r="3" spans="1:9" x14ac:dyDescent="0.25">
      <c r="A3" s="1" t="s">
        <v>16</v>
      </c>
      <c r="B3" s="1" t="s">
        <v>17</v>
      </c>
      <c r="C3" s="1" t="s">
        <v>18</v>
      </c>
      <c r="D3" s="1" t="s">
        <v>12</v>
      </c>
      <c r="E3" s="1" t="s">
        <v>12</v>
      </c>
      <c r="F3" s="1" t="s">
        <v>13</v>
      </c>
      <c r="G3" s="2"/>
      <c r="H3" s="1" t="s">
        <v>19</v>
      </c>
      <c r="I3" s="1" t="s">
        <v>20</v>
      </c>
    </row>
    <row r="4" spans="1:9" x14ac:dyDescent="0.25">
      <c r="A4" s="1" t="s">
        <v>21</v>
      </c>
      <c r="B4" s="1" t="s">
        <v>22</v>
      </c>
      <c r="C4" s="1" t="s">
        <v>23</v>
      </c>
      <c r="D4" s="1" t="s">
        <v>12</v>
      </c>
      <c r="E4" s="1" t="s">
        <v>12</v>
      </c>
      <c r="F4" s="1" t="s">
        <v>13</v>
      </c>
      <c r="G4" s="2"/>
      <c r="H4" s="1" t="s">
        <v>19</v>
      </c>
      <c r="I4" s="1" t="s">
        <v>24</v>
      </c>
    </row>
    <row r="5" spans="1:9" x14ac:dyDescent="0.25">
      <c r="A5" s="1" t="s">
        <v>25</v>
      </c>
      <c r="B5" s="1" t="s">
        <v>26</v>
      </c>
      <c r="C5" s="1" t="s">
        <v>27</v>
      </c>
      <c r="D5" s="1" t="s">
        <v>12</v>
      </c>
      <c r="E5" s="1" t="s">
        <v>12</v>
      </c>
      <c r="F5" s="1" t="s">
        <v>28</v>
      </c>
      <c r="G5" s="2"/>
      <c r="H5" s="1" t="s">
        <v>29</v>
      </c>
      <c r="I5" s="1" t="s">
        <v>30</v>
      </c>
    </row>
    <row r="6" spans="1:9" x14ac:dyDescent="0.25">
      <c r="A6" s="1" t="s">
        <v>31</v>
      </c>
      <c r="B6" s="1" t="s">
        <v>32</v>
      </c>
      <c r="C6" s="1" t="s">
        <v>33</v>
      </c>
      <c r="D6" s="1" t="s">
        <v>12</v>
      </c>
      <c r="E6" s="1" t="s">
        <v>12</v>
      </c>
      <c r="F6" s="1" t="s">
        <v>28</v>
      </c>
      <c r="G6" s="2"/>
      <c r="H6" s="1" t="s">
        <v>29</v>
      </c>
      <c r="I6" s="1" t="s">
        <v>34</v>
      </c>
    </row>
    <row r="7" spans="1:9" x14ac:dyDescent="0.25">
      <c r="A7" s="1" t="s">
        <v>35</v>
      </c>
      <c r="B7" s="1" t="s">
        <v>36</v>
      </c>
      <c r="C7" s="1" t="s">
        <v>37</v>
      </c>
      <c r="D7" s="1" t="s">
        <v>12</v>
      </c>
      <c r="E7" s="1" t="s">
        <v>12</v>
      </c>
      <c r="F7" s="1" t="s">
        <v>28</v>
      </c>
      <c r="G7" s="2"/>
      <c r="H7" s="1" t="s">
        <v>29</v>
      </c>
      <c r="I7" s="1" t="s">
        <v>38</v>
      </c>
    </row>
    <row r="8" spans="1:9" x14ac:dyDescent="0.25">
      <c r="A8" s="1" t="s">
        <v>39</v>
      </c>
      <c r="B8" s="1" t="s">
        <v>40</v>
      </c>
      <c r="C8" s="1" t="s">
        <v>41</v>
      </c>
      <c r="D8" s="1" t="s">
        <v>12</v>
      </c>
      <c r="E8" s="1" t="s">
        <v>12</v>
      </c>
      <c r="F8" s="1" t="s">
        <v>28</v>
      </c>
      <c r="G8" s="2"/>
      <c r="H8" s="1" t="s">
        <v>29</v>
      </c>
      <c r="I8" s="1" t="s">
        <v>42</v>
      </c>
    </row>
    <row r="9" spans="1:9" x14ac:dyDescent="0.25">
      <c r="A9" s="1" t="s">
        <v>43</v>
      </c>
      <c r="B9" s="1" t="s">
        <v>44</v>
      </c>
      <c r="C9" s="1" t="s">
        <v>45</v>
      </c>
      <c r="D9" s="1" t="s">
        <v>12</v>
      </c>
      <c r="E9" s="1" t="s">
        <v>12</v>
      </c>
      <c r="F9" s="1" t="s">
        <v>28</v>
      </c>
      <c r="G9" s="2"/>
      <c r="H9" s="1" t="s">
        <v>29</v>
      </c>
      <c r="I9" s="1" t="s">
        <v>46</v>
      </c>
    </row>
    <row r="10" spans="1:9" x14ac:dyDescent="0.25">
      <c r="A10" s="1" t="s">
        <v>47</v>
      </c>
      <c r="B10" s="1" t="s">
        <v>48</v>
      </c>
      <c r="C10" s="1" t="s">
        <v>49</v>
      </c>
      <c r="D10" s="1" t="s">
        <v>12</v>
      </c>
      <c r="E10" s="1" t="s">
        <v>12</v>
      </c>
      <c r="F10" s="1" t="s">
        <v>28</v>
      </c>
      <c r="G10" s="2"/>
      <c r="H10" s="1" t="s">
        <v>29</v>
      </c>
      <c r="I10" s="1" t="s">
        <v>50</v>
      </c>
    </row>
    <row r="11" spans="1:9" x14ac:dyDescent="0.25">
      <c r="A11" s="1" t="s">
        <v>51</v>
      </c>
      <c r="B11" s="1" t="s">
        <v>52</v>
      </c>
      <c r="C11" s="1" t="s">
        <v>53</v>
      </c>
      <c r="D11" s="1" t="s">
        <v>12</v>
      </c>
      <c r="E11" s="1" t="s">
        <v>12</v>
      </c>
      <c r="F11" s="1" t="s">
        <v>28</v>
      </c>
      <c r="G11" s="2"/>
      <c r="H11" s="1" t="s">
        <v>29</v>
      </c>
      <c r="I11" s="1" t="s">
        <v>54</v>
      </c>
    </row>
    <row r="12" spans="1:9" x14ac:dyDescent="0.25">
      <c r="A12" s="1" t="s">
        <v>55</v>
      </c>
      <c r="B12" s="1" t="s">
        <v>56</v>
      </c>
      <c r="C12" s="1" t="s">
        <v>57</v>
      </c>
      <c r="D12" s="1" t="s">
        <v>12</v>
      </c>
      <c r="E12" s="1" t="s">
        <v>12</v>
      </c>
      <c r="F12" s="1" t="s">
        <v>28</v>
      </c>
      <c r="G12" s="2"/>
      <c r="H12" s="1" t="s">
        <v>29</v>
      </c>
      <c r="I12" s="1" t="s">
        <v>58</v>
      </c>
    </row>
    <row r="13" spans="1:9" x14ac:dyDescent="0.25">
      <c r="A13" s="1" t="s">
        <v>59</v>
      </c>
      <c r="B13" s="1" t="s">
        <v>60</v>
      </c>
      <c r="C13" s="1" t="s">
        <v>61</v>
      </c>
      <c r="D13" s="1" t="s">
        <v>12</v>
      </c>
      <c r="E13" s="1" t="s">
        <v>12</v>
      </c>
      <c r="F13" s="1" t="s">
        <v>28</v>
      </c>
      <c r="G13" s="2"/>
      <c r="H13" s="1" t="s">
        <v>29</v>
      </c>
      <c r="I13" s="1" t="s">
        <v>62</v>
      </c>
    </row>
    <row r="14" spans="1:9" x14ac:dyDescent="0.25">
      <c r="A14" s="1" t="s">
        <v>63</v>
      </c>
      <c r="B14" s="1" t="s">
        <v>64</v>
      </c>
      <c r="C14" s="1" t="s">
        <v>65</v>
      </c>
      <c r="D14" s="1" t="s">
        <v>12</v>
      </c>
      <c r="E14" s="1" t="s">
        <v>12</v>
      </c>
      <c r="F14" s="1" t="s">
        <v>28</v>
      </c>
      <c r="G14" s="2"/>
      <c r="H14" s="1" t="s">
        <v>29</v>
      </c>
      <c r="I14" s="1" t="s">
        <v>66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E3E8A1-E7E6-49E7-B74F-218AB8EA7522}">
  <dimension ref="A1:B5"/>
  <sheetViews>
    <sheetView workbookViewId="0"/>
  </sheetViews>
  <sheetFormatPr defaultRowHeight="15" x14ac:dyDescent="0.25"/>
  <cols>
    <col min="1" max="1" width="13.42578125" bestFit="1" customWidth="1"/>
    <col min="2" max="2" width="11" bestFit="1" customWidth="1"/>
  </cols>
  <sheetData>
    <row r="1" spans="1:2" x14ac:dyDescent="0.25">
      <c r="A1" s="10" t="s">
        <v>69</v>
      </c>
      <c r="B1" t="s">
        <v>71</v>
      </c>
    </row>
    <row r="2" spans="1:2" x14ac:dyDescent="0.25">
      <c r="A2" s="11" t="s">
        <v>14</v>
      </c>
      <c r="B2" s="1">
        <v>1</v>
      </c>
    </row>
    <row r="3" spans="1:2" x14ac:dyDescent="0.25">
      <c r="A3" s="11" t="s">
        <v>19</v>
      </c>
      <c r="B3" s="1">
        <v>2</v>
      </c>
    </row>
    <row r="4" spans="1:2" x14ac:dyDescent="0.25">
      <c r="A4" s="11" t="s">
        <v>29</v>
      </c>
      <c r="B4" s="1">
        <v>10</v>
      </c>
    </row>
    <row r="5" spans="1:2" x14ac:dyDescent="0.25">
      <c r="A5" s="11" t="s">
        <v>70</v>
      </c>
      <c r="B5" s="1">
        <v>13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E3DD1BB-2823-448A-ABED-CA3A602F6F88}">
  <ds:schemaRefs>
    <ds:schemaRef ds:uri="http://schemas.microsoft.com/DataMashup"/>
  </ds:schemaRefs>
</ds:datastoreItem>
</file>

<file path=docMetadata/LabelInfo.xml><?xml version="1.0" encoding="utf-8"?>
<clbl:labelList xmlns:clbl="http://schemas.microsoft.com/office/2020/mipLabelMetadata">
  <clbl:label id="{87867195-f2b8-4ac2-b0b6-6bb73cb33afc}" enabled="1" method="Privilege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Report</vt:lpstr>
      <vt:lpstr>EWSUsage</vt:lpstr>
      <vt:lpstr>Aggregates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Mechelke</dc:creator>
  <cp:lastModifiedBy>Thomas Mechelke</cp:lastModifiedBy>
  <dcterms:created xsi:type="dcterms:W3CDTF">2025-04-23T16:26:31Z</dcterms:created>
  <dcterms:modified xsi:type="dcterms:W3CDTF">2025-04-23T16:50:27Z</dcterms:modified>
</cp:coreProperties>
</file>