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 defaultThemeVersion="202300"/>
  <mc:AlternateContent xmlns:mc="http://schemas.openxmlformats.org/markup-compatibility/2006">
    <mc:Choice Requires="x15">
      <x15ac:absPath xmlns:x15ac="http://schemas.microsoft.com/office/spreadsheetml/2010/11/ac" url="C:\Users\Public\Finmodel\"/>
    </mc:Choice>
  </mc:AlternateContent>
  <xr:revisionPtr revIDLastSave="0" documentId="13_ncr:1_{A33FF13D-BF30-4FCC-81E5-8D3A97BBB7BB}" xr6:coauthVersionLast="47" xr6:coauthVersionMax="47" xr10:uidLastSave="{00000000-0000-0000-0000-000000000000}"/>
  <bookViews>
    <workbookView xWindow="-120" yWindow="-120" windowWidth="29040" windowHeight="15840" xr2:uid="{2929670C-653A-4CB8-BF9B-251F5BD6851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<sst xmlns="http://schemas.openxmlformats.org/spreadsheetml/2006/main" count="188" uniqueCount="145">
  <si>
    <t>Итоговый столбец (рус)</t>
  </si>
  <si>
    <t>Латинское имя</t>
  </si>
  <si>
    <t>Формула расчёта (на русском)</t>
  </si>
  <si>
    <t>Комментарий</t>
  </si>
  <si>
    <t>Столбец 1</t>
  </si>
  <si>
    <t>Столбец 2</t>
  </si>
  <si>
    <t>Столбец 3</t>
  </si>
  <si>
    <t>Месяц</t>
  </si>
  <si>
    <t>month</t>
  </si>
  <si>
    <t>Месяц из поля "Дата начисления" (формат yyyy-MM)</t>
  </si>
  <si>
    <t>Используется для группировки</t>
  </si>
  <si>
    <t>Организация</t>
  </si>
  <si>
    <t>organization</t>
  </si>
  <si>
    <t>Организация (имя папки)</t>
  </si>
  <si>
    <t>SKU</t>
  </si>
  <si>
    <t>sku</t>
  </si>
  <si>
    <t>SKU из исходных данных</t>
  </si>
  <si>
    <t>Артикул</t>
  </si>
  <si>
    <t>art</t>
  </si>
  <si>
    <t>Артикул из исходных данных</t>
  </si>
  <si>
    <t>Название</t>
  </si>
  <si>
    <t>name</t>
  </si>
  <si>
    <t>Название товара или услуги</t>
  </si>
  <si>
    <t>ПроданоШт</t>
  </si>
  <si>
    <t>soldQty</t>
  </si>
  <si>
    <t>Сумма "Количество" для "Доставка покупателю" минус сумма "Количество" для "Получение возврата, отмены, невыкупа"</t>
  </si>
  <si>
    <t>Количество по продажам</t>
  </si>
  <si>
    <t>ВыручкаБезСкидок</t>
  </si>
  <si>
    <t>revenue</t>
  </si>
  <si>
    <t>Сумма "За продажу или возврат до вычета комиссий и услуг" для "Доставка покупателю" минус сумма для "Получение возврата, отмены, невыкупа"</t>
  </si>
  <si>
    <t>Выручка без скидок</t>
  </si>
  <si>
    <t>Комиссия</t>
  </si>
  <si>
    <t>commission</t>
  </si>
  <si>
    <t>Сумма "Комиссия за продажу" для "Доставка покупателю" плюс сумма для "Получение возврата, отмены, невыкупа"</t>
  </si>
  <si>
    <t>Совокупная комиссия</t>
  </si>
  <si>
    <t>Начисление за хранение/утилизацию возвратов</t>
  </si>
  <si>
    <t>storage</t>
  </si>
  <si>
    <t>Сумма "Итого" для строк типа "Начисление за хранение/утилизацию возвратов"</t>
  </si>
  <si>
    <t>Оплата эквайринга</t>
  </si>
  <si>
    <t>acqFee</t>
  </si>
  <si>
    <t>Сумма "Итого" для "Оплата эквайринга" (учитывается со знаком минус)</t>
  </si>
  <si>
    <t>Сборка заказа</t>
  </si>
  <si>
    <t>assembly</t>
  </si>
  <si>
    <t>Сумма "Сборка заказа" для "Доставка покупателю" минус сумма для "Получение возврата, отмены, невыкупа"</t>
  </si>
  <si>
    <t>Обработка отправления</t>
  </si>
  <si>
    <t>dropSum</t>
  </si>
  <si>
    <t>Сумма "Обработка отправления (Drop-off/Pick-up)" по всем строкам</t>
  </si>
  <si>
    <t>Магистраль</t>
  </si>
  <si>
    <t>trunk</t>
  </si>
  <si>
    <t>Сумма "Магистраль" для "Доставка покупателю" минус сумма для "Получение возврата, отмены, невыкупа"</t>
  </si>
  <si>
    <t>Последняя миля</t>
  </si>
  <si>
    <t>lastSum</t>
  </si>
  <si>
    <t>Сумма "Последняя миля" для "Доставка покупателю" плюс сумма для "Получение возврата, отмены, невыкупа" (берется по модулю)</t>
  </si>
  <si>
    <t>Обратная магистраль</t>
  </si>
  <si>
    <t>reverseTrunk</t>
  </si>
  <si>
    <t>Сумма "Обратная магистраль" для "Доставка покупателю" минус сумма для "Получение возврата, отмены, невыкупа"</t>
  </si>
  <si>
    <t>Логистика</t>
  </si>
  <si>
    <t>Обработка возврата</t>
  </si>
  <si>
    <t>retProc</t>
  </si>
  <si>
    <t>Сумма "Обработка возврата" по всем строкам</t>
  </si>
  <si>
    <t>logisticsBase</t>
  </si>
  <si>
    <t>Сумма "Логистика" для всех строк</t>
  </si>
  <si>
    <t>Обратная логистика</t>
  </si>
  <si>
    <t>revLogAll</t>
  </si>
  <si>
    <t>Сумма "Обратная логистика" по всем строкам</t>
  </si>
  <si>
    <t>ИтогЛогистика</t>
  </si>
  <si>
    <t>logisticsTot</t>
  </si>
  <si>
    <t>вместо обратная магистраль прибавляется оратная логистика</t>
  </si>
  <si>
    <t>Начисление за гибкий график выплат</t>
  </si>
  <si>
    <t>flexPay</t>
  </si>
  <si>
    <t>Сумма "Итого" для "Начисление за гибкий график выплат"</t>
  </si>
  <si>
    <t>Другие</t>
  </si>
  <si>
    <t>ЗатратыНа продвижение</t>
  </si>
  <si>
    <t>promoCosts</t>
  </si>
  <si>
    <t>Сумма всех затрат на продвижение: "Вывод в топ" + "Подписка Premium" + "Продвижение бренда" + "Баллы за отзывы"</t>
  </si>
  <si>
    <t>ДругиеУслуги</t>
  </si>
  <si>
    <t>otherServices</t>
  </si>
  <si>
    <t>Сумма "Временное размещение товара в СЦ/ПВЗ" + "Начисление за гибкий график выплат" + "Услуга досрочной выплаты" + "Услуга за обработку ошибок" + ... + "storage"</t>
  </si>
  <si>
    <t>Прочие сервисные расходы</t>
  </si>
  <si>
    <t>УслугиПартнеров</t>
  </si>
  <si>
    <t>partnerServices</t>
  </si>
  <si>
    <t>Продвижение бренда</t>
  </si>
  <si>
    <t>brandPromo</t>
  </si>
  <si>
    <t>Сумма "Итого" для "Продвижение бренда"</t>
  </si>
  <si>
    <t>Баллы за отзывы</t>
  </si>
  <si>
    <t>reviewPts</t>
  </si>
  <si>
    <t>Сумма "Итого" для "Баллы за отзывы"</t>
  </si>
  <si>
    <t>Вывод в топ</t>
  </si>
  <si>
    <t>topPlace</t>
  </si>
  <si>
    <t>Сумма "Итого" для "Вывод в топ"</t>
  </si>
  <si>
    <t>Подписка Premium</t>
  </si>
  <si>
    <t>premiumSub</t>
  </si>
  <si>
    <t>Сумма "Итого" для "Подписка Premium"</t>
  </si>
  <si>
    <t>Временное размещение товара в СЦ/ПВЗ</t>
  </si>
  <si>
    <t>tempPlace</t>
  </si>
  <si>
    <t>Сумма "Итого" для "Временное размещение товара в СЦ/ПВЗ"</t>
  </si>
  <si>
    <t>Услуга досрочной выплаты</t>
  </si>
  <si>
    <t>earlyPay</t>
  </si>
  <si>
    <t>Сумма "Итого" для "Услуга досрочной выплаты"</t>
  </si>
  <si>
    <t>Услуга за обработку опер. ошибок: поздняя отгрузка</t>
  </si>
  <si>
    <t>errLate</t>
  </si>
  <si>
    <t>Сумма "Итого" для "Услуга за обработку операционных ошибок продавца: поздняя отгрузка"</t>
  </si>
  <si>
    <t>Услуга за обработку опер. ошибок: отмена</t>
  </si>
  <si>
    <t>errLateCancel</t>
  </si>
  <si>
    <t>Сумма "Итого" для "Услуга за обработку операционных ошибок продавца: поздняя отгрузка - отмена начисления"</t>
  </si>
  <si>
    <t>Утилизация товара: Вы не забрали в срок</t>
  </si>
  <si>
    <t>unclaimed</t>
  </si>
  <si>
    <t>Сумма "Итого" для "Утилизация товара: Вы не забрали в срок"</t>
  </si>
  <si>
    <t>Услуга размещения товаров на складе</t>
  </si>
  <si>
    <t>listingSvc</t>
  </si>
  <si>
    <t>Сумма "Итого" для "Услуга размещения товаров на складе"</t>
  </si>
  <si>
    <t>Услуги ФБО</t>
  </si>
  <si>
    <t>Услуги продвижения товаров</t>
  </si>
  <si>
    <t>Сумма "Итого" для "Услуги продвижения товаров"</t>
  </si>
  <si>
    <t>Реклама</t>
  </si>
  <si>
    <t>Ozon Рассрочка</t>
  </si>
  <si>
    <t>Бонусы продавца</t>
  </si>
  <si>
    <t>Бонусы продавца - рассылка</t>
  </si>
  <si>
    <t>Декомпенсации и возвращение товаров на сток</t>
  </si>
  <si>
    <t>Компенсации и декомпе</t>
  </si>
  <si>
    <t>Потеря по вине Ozon в логистике</t>
  </si>
  <si>
    <t>Потеря по вине Ozon на складе</t>
  </si>
  <si>
    <t>Брак по вине Ozon на складе</t>
  </si>
  <si>
    <t>Доставка товаров на склад Ozon (кросс-докинг)</t>
  </si>
  <si>
    <t>Обработка товара в составе грузоместа на FBO</t>
  </si>
  <si>
    <t>Услуга по бронированию места и персонала для поставки с неполным составом в составе ГМ</t>
  </si>
  <si>
    <t>Услуга по обработке опознанных излишков в составе ГМ</t>
  </si>
  <si>
    <t>Утилизация</t>
  </si>
  <si>
    <t>Сумма "Итого" для "Утилизация"</t>
  </si>
  <si>
    <t>Логистика + обратная логистика + обработка отправления: logisticsBase + reverseTrunk + dropSum</t>
  </si>
  <si>
    <t>Сумма "Последняя миля" + "Обратная магистраль" минус "Оплата эквайринга"</t>
  </si>
  <si>
    <t>Абонентское обслуживание по продвижению товаров</t>
  </si>
  <si>
    <t>Подписка Premium Plus</t>
  </si>
  <si>
    <t>Продвижение в поиске</t>
  </si>
  <si>
    <t>Трафареты</t>
  </si>
  <si>
    <t>Звёздные товары</t>
  </si>
  <si>
    <t>Услуги международной доставки</t>
  </si>
  <si>
    <t>Упаковка товара партнерами</t>
  </si>
  <si>
    <t>Утилизация товара: Повреждённые из-за упаковки</t>
  </si>
  <si>
    <t>Утилизация товара: Повреждённые, были у покупателя</t>
  </si>
  <si>
    <t>Утилизация товара: Прочее</t>
  </si>
  <si>
    <t>Вывоз товара со Склада силами Ozon: Доставка курьером</t>
  </si>
  <si>
    <t>Кросс-докинг</t>
  </si>
  <si>
    <t>Услуга по бронированию места и персонала для поставки с неполным составом</t>
  </si>
  <si>
    <t>Услуга по обработке опознанных излишков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</si>
</sst>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0"/>
      <color rgb="FF070707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DF4FDC-20F5-433B-A4A7-EA25724935FE}" name="Таблица2" displayName="Таблица2" ref="A1:G61" totalsRowShown="0">
  <autoFilter ref="A1:G61" xr:uid="{10DF4FDC-20F5-433B-A4A7-EA25724935FE}">
    <filterColumn colId="4">
      <filters blank="1">
        <filter val="Компенсации и декомпе"/>
        <filter val="Услуги ФБО"/>
      </filters>
    </filterColumn>
  </autoFilter>
  <sortState xmlns:xlrd2="http://schemas.microsoft.com/office/spreadsheetml/2017/richdata2" ref="A2:G61">
    <sortCondition ref="E1:E61"/>
  </sortState>
  <tableColumns count="7">
    <tableColumn id="1" xr3:uid="{F75918FF-2095-4EDD-9AB5-A17E20A89B2F}" name="Итоговый столбец (рус)"/>
    <tableColumn id="2" xr3:uid="{9DBB4295-3552-4F09-8A3D-8591CF491582}" name="Латинское имя"/>
    <tableColumn id="3" xr3:uid="{7AD020E7-B978-4F00-A0A0-3EA5BDF0161B}" name="Формула расчёта (на русском)"/>
    <tableColumn id="4" xr3:uid="{109E06BC-F767-4784-AF89-30D458CC8635}" name="Комментарий"/>
    <tableColumn id="5" xr3:uid="{931909ED-D6BA-4572-AF14-6424DCECDD72}" name="Столбец 1"/>
    <tableColumn id="6" xr3:uid="{5A7A0FD8-907E-4744-B705-72D7864AC5FC}" name="Столбец 2"/>
    <tableColumn id="7" xr3:uid="{B00D82BD-F703-402F-A6EC-FB9BDB82072C}" name="Столбец 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FA38-C7F4-4713-B12B-596C40FC2693}">
  <sheetPr codeName="Лист1"/>
  <dimension ref="A1:H63"/>
  <sheetViews>
    <sheetView tabSelected="1" workbookViewId="0">
      <selection activeCell="D54" sqref="D54"/>
    </sheetView>
  </sheetViews>
  <sheetFormatPr defaultRowHeight="15" x14ac:dyDescent="0.25"/>
  <cols>
    <col min="1" max="1" width="42.42578125" customWidth="1"/>
    <col min="2" max="2" width="16.7109375" customWidth="1"/>
    <col min="3" max="3" width="31" customWidth="1"/>
    <col min="4" max="4" width="61.28515625" customWidth="1"/>
    <col min="5" max="5" width="19.42578125" customWidth="1"/>
    <col min="6" max="7" width="1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93</v>
      </c>
      <c r="B2" t="s">
        <v>94</v>
      </c>
      <c r="C2" t="s">
        <v>95</v>
      </c>
      <c r="E2" t="s">
        <v>71</v>
      </c>
    </row>
    <row r="3" spans="1:7" hidden="1" x14ac:dyDescent="0.25">
      <c r="A3" t="s">
        <v>68</v>
      </c>
      <c r="B3" t="s">
        <v>69</v>
      </c>
      <c r="C3" t="s">
        <v>70</v>
      </c>
      <c r="E3" t="s">
        <v>71</v>
      </c>
    </row>
    <row r="4" spans="1:7" hidden="1" x14ac:dyDescent="0.25">
      <c r="A4" t="s">
        <v>96</v>
      </c>
      <c r="B4" t="s">
        <v>97</v>
      </c>
      <c r="C4" t="s">
        <v>98</v>
      </c>
      <c r="E4" t="s">
        <v>71</v>
      </c>
    </row>
    <row r="5" spans="1:7" hidden="1" x14ac:dyDescent="0.25">
      <c r="A5" t="s">
        <v>102</v>
      </c>
      <c r="B5" t="s">
        <v>103</v>
      </c>
      <c r="C5" t="s">
        <v>104</v>
      </c>
      <c r="E5" t="s">
        <v>71</v>
      </c>
    </row>
    <row r="6" spans="1:7" hidden="1" x14ac:dyDescent="0.25">
      <c r="A6" t="s">
        <v>99</v>
      </c>
      <c r="B6" t="s">
        <v>100</v>
      </c>
      <c r="C6" t="s">
        <v>101</v>
      </c>
      <c r="E6" t="s">
        <v>71</v>
      </c>
    </row>
    <row r="7" spans="1:7" customFormat="1" hidden="1" x14ac:dyDescent="0.25">
      <c r="A7" t="s">
        <v>127</v>
      </c>
      <c r="C7" t="s">
        <v>128</v>
      </c>
      <c r="E7" t="s">
        <v>71</v>
      </c>
    </row>
    <row r="8" spans="1:7" s="2" customFormat="1" hidden="1" x14ac:dyDescent="0.25">
      <c r="A8" s="2" t="s">
        <v>138</v>
      </c>
      <c r="E8" t="s">
        <v>71</v>
      </c>
    </row>
    <row r="9" spans="1:7" s="2" customFormat="1" hidden="1" x14ac:dyDescent="0.25">
      <c r="A9" s="2" t="s">
        <v>139</v>
      </c>
      <c r="E9" t="s">
        <v>71</v>
      </c>
    </row>
    <row r="10" spans="1:7" s="2" customFormat="1" hidden="1" x14ac:dyDescent="0.25">
      <c r="A10" s="2" t="s">
        <v>140</v>
      </c>
      <c r="E10" t="s">
        <v>71</v>
      </c>
    </row>
    <row r="11" spans="1:7" customFormat="1" x14ac:dyDescent="0.25">
      <c r="A11" t="s">
        <v>122</v>
      </c>
      <c r="E11" t="s">
        <v>119</v>
      </c>
    </row>
    <row r="12" spans="1:7" customFormat="1" x14ac:dyDescent="0.25">
      <c r="A12" t="s">
        <v>118</v>
      </c>
      <c r="E12" t="s">
        <v>119</v>
      </c>
    </row>
    <row r="13" spans="1:7" customFormat="1" x14ac:dyDescent="0.25">
      <c r="A13" t="s">
        <v>120</v>
      </c>
      <c r="E13" t="s">
        <v>119</v>
      </c>
    </row>
    <row r="14" spans="1:7" customFormat="1" x14ac:dyDescent="0.25">
      <c r="A14" t="s">
        <v>121</v>
      </c>
      <c r="E14" t="s">
        <v>119</v>
      </c>
    </row>
    <row r="15" spans="1:7" customFormat="1" hidden="1" x14ac:dyDescent="0.25">
      <c r="A15" t="s">
        <v>56</v>
      </c>
      <c r="B15" t="s">
        <v>60</v>
      </c>
      <c r="C15" t="s">
        <v>61</v>
      </c>
      <c r="E15" t="s">
        <v>56</v>
      </c>
      <c r="F15">
        <v>663549</v>
      </c>
    </row>
    <row r="16" spans="1:7" customFormat="1" hidden="1" x14ac:dyDescent="0.25">
      <c r="A16" t="s">
        <v>44</v>
      </c>
      <c r="B16" t="s">
        <v>45</v>
      </c>
      <c r="C16" t="s">
        <v>46</v>
      </c>
      <c r="E16" t="s">
        <v>56</v>
      </c>
    </row>
    <row r="17" spans="1:6" customFormat="1" hidden="1" x14ac:dyDescent="0.25">
      <c r="A17" t="s">
        <v>62</v>
      </c>
      <c r="B17" t="s">
        <v>63</v>
      </c>
      <c r="C17" t="s">
        <v>64</v>
      </c>
      <c r="E17" t="s">
        <v>56</v>
      </c>
      <c r="F17">
        <v>-33077</v>
      </c>
    </row>
    <row r="18" spans="1:6" customFormat="1" hidden="1" x14ac:dyDescent="0.25">
      <c r="A18" t="s">
        <v>115</v>
      </c>
      <c r="E18" t="s">
        <v>114</v>
      </c>
    </row>
    <row r="19" spans="1:6" customFormat="1" hidden="1" x14ac:dyDescent="0.25">
      <c r="A19" t="s">
        <v>84</v>
      </c>
      <c r="B19" t="s">
        <v>85</v>
      </c>
      <c r="C19" t="s">
        <v>86</v>
      </c>
      <c r="E19" t="s">
        <v>114</v>
      </c>
      <c r="F19">
        <v>936</v>
      </c>
    </row>
    <row r="20" spans="1:6" customFormat="1" hidden="1" x14ac:dyDescent="0.25">
      <c r="A20" t="s">
        <v>116</v>
      </c>
      <c r="E20" t="s">
        <v>114</v>
      </c>
      <c r="F20">
        <v>50158</v>
      </c>
    </row>
    <row r="21" spans="1:6" customFormat="1" hidden="1" x14ac:dyDescent="0.25">
      <c r="A21" t="s">
        <v>117</v>
      </c>
      <c r="E21" t="s">
        <v>114</v>
      </c>
    </row>
    <row r="22" spans="1:6" customFormat="1" hidden="1" x14ac:dyDescent="0.25">
      <c r="A22" t="s">
        <v>87</v>
      </c>
      <c r="B22" t="s">
        <v>88</v>
      </c>
      <c r="C22" t="s">
        <v>89</v>
      </c>
      <c r="E22" t="s">
        <v>114</v>
      </c>
      <c r="F22">
        <v>438965</v>
      </c>
    </row>
    <row r="23" spans="1:6" customFormat="1" hidden="1" x14ac:dyDescent="0.25">
      <c r="A23" t="s">
        <v>90</v>
      </c>
      <c r="B23" t="s">
        <v>91</v>
      </c>
      <c r="C23" t="s">
        <v>92</v>
      </c>
      <c r="E23" t="s">
        <v>114</v>
      </c>
    </row>
    <row r="24" spans="1:6" customFormat="1" hidden="1" x14ac:dyDescent="0.25">
      <c r="A24" t="s">
        <v>132</v>
      </c>
      <c r="E24" t="s">
        <v>114</v>
      </c>
      <c r="F24">
        <v>24990</v>
      </c>
    </row>
    <row r="25" spans="1:6" customFormat="1" hidden="1" x14ac:dyDescent="0.25">
      <c r="A25" t="s">
        <v>133</v>
      </c>
      <c r="E25" t="s">
        <v>114</v>
      </c>
      <c r="F25">
        <v>14284</v>
      </c>
    </row>
    <row r="26" spans="1:6" customFormat="1" hidden="1" x14ac:dyDescent="0.25">
      <c r="A26" t="s">
        <v>134</v>
      </c>
      <c r="E26" t="s">
        <v>114</v>
      </c>
      <c r="F26">
        <v>41847</v>
      </c>
    </row>
    <row r="27" spans="1:6" customFormat="1" hidden="1" x14ac:dyDescent="0.25">
      <c r="A27" t="s">
        <v>81</v>
      </c>
      <c r="B27" t="s">
        <v>82</v>
      </c>
      <c r="C27" t="s">
        <v>83</v>
      </c>
      <c r="E27" t="s">
        <v>114</v>
      </c>
    </row>
    <row r="28" spans="1:6" customFormat="1" hidden="1" x14ac:dyDescent="0.25">
      <c r="A28" t="s">
        <v>112</v>
      </c>
      <c r="C28" t="s">
        <v>113</v>
      </c>
      <c r="E28" t="s">
        <v>114</v>
      </c>
    </row>
    <row r="29" spans="1:6" customFormat="1" hidden="1" x14ac:dyDescent="0.25">
      <c r="A29" t="s">
        <v>131</v>
      </c>
      <c r="E29" t="s">
        <v>114</v>
      </c>
      <c r="F29">
        <v>1589362</v>
      </c>
    </row>
    <row r="30" spans="1:6" customFormat="1" x14ac:dyDescent="0.25">
      <c r="A30" t="s">
        <v>123</v>
      </c>
      <c r="E30" t="s">
        <v>111</v>
      </c>
    </row>
    <row r="31" spans="1:6" customFormat="1" x14ac:dyDescent="0.25">
      <c r="A31" t="s">
        <v>124</v>
      </c>
      <c r="E31" t="s">
        <v>111</v>
      </c>
    </row>
    <row r="32" spans="1:6" customFormat="1" x14ac:dyDescent="0.25">
      <c r="A32" t="s">
        <v>125</v>
      </c>
      <c r="E32" t="s">
        <v>111</v>
      </c>
    </row>
    <row r="33" spans="1:6" customFormat="1" x14ac:dyDescent="0.25">
      <c r="A33" t="s">
        <v>143</v>
      </c>
      <c r="E33" t="s">
        <v>111</v>
      </c>
    </row>
    <row r="34" spans="1:6" customFormat="1" x14ac:dyDescent="0.25">
      <c r="A34" t="s">
        <v>126</v>
      </c>
      <c r="E34" t="s">
        <v>111</v>
      </c>
    </row>
    <row r="35" spans="1:6" customFormat="1" x14ac:dyDescent="0.25">
      <c r="A35" t="s">
        <v>144</v>
      </c>
      <c r="E35" t="s">
        <v>111</v>
      </c>
    </row>
    <row r="36" spans="1:6" customFormat="1" x14ac:dyDescent="0.25">
      <c r="A36" t="s">
        <v>108</v>
      </c>
      <c r="B36" t="s">
        <v>109</v>
      </c>
      <c r="C36" t="s">
        <v>110</v>
      </c>
      <c r="E36" t="s">
        <v>111</v>
      </c>
    </row>
    <row r="37" spans="1:6" customFormat="1" hidden="1" x14ac:dyDescent="0.25">
      <c r="A37" t="s">
        <v>57</v>
      </c>
      <c r="B37" t="s">
        <v>58</v>
      </c>
      <c r="C37" t="s">
        <v>59</v>
      </c>
      <c r="E37" t="s">
        <v>79</v>
      </c>
    </row>
    <row r="38" spans="1:6" customFormat="1" hidden="1" x14ac:dyDescent="0.25">
      <c r="A38" t="s">
        <v>53</v>
      </c>
      <c r="B38" t="s">
        <v>54</v>
      </c>
      <c r="C38" t="s">
        <v>55</v>
      </c>
      <c r="E38" t="s">
        <v>79</v>
      </c>
    </row>
    <row r="39" spans="1:6" customFormat="1" hidden="1" x14ac:dyDescent="0.25">
      <c r="A39" t="s">
        <v>38</v>
      </c>
      <c r="B39" t="s">
        <v>39</v>
      </c>
      <c r="C39" t="s">
        <v>40</v>
      </c>
      <c r="E39" t="s">
        <v>79</v>
      </c>
    </row>
    <row r="40" spans="1:6" customFormat="1" hidden="1" x14ac:dyDescent="0.25">
      <c r="A40" t="s">
        <v>50</v>
      </c>
      <c r="B40" t="s">
        <v>51</v>
      </c>
      <c r="C40" t="s">
        <v>52</v>
      </c>
      <c r="E40" t="s">
        <v>79</v>
      </c>
    </row>
    <row r="41" spans="1:6" customFormat="1" hidden="1" x14ac:dyDescent="0.25">
      <c r="A41" t="s">
        <v>135</v>
      </c>
      <c r="E41" t="s">
        <v>79</v>
      </c>
      <c r="F41">
        <v>71877</v>
      </c>
    </row>
    <row r="42" spans="1:6" customFormat="1" hidden="1" x14ac:dyDescent="0.25">
      <c r="A42" t="s">
        <v>136</v>
      </c>
      <c r="E42" t="s">
        <v>79</v>
      </c>
    </row>
    <row r="43" spans="1:6" customFormat="1" hidden="1" x14ac:dyDescent="0.25">
      <c r="A43" t="s">
        <v>137</v>
      </c>
      <c r="E43" t="s">
        <v>79</v>
      </c>
    </row>
    <row r="44" spans="1:6" customFormat="1" x14ac:dyDescent="0.25">
      <c r="A44" t="s">
        <v>141</v>
      </c>
    </row>
    <row r="45" spans="1:6" customFormat="1" x14ac:dyDescent="0.25">
      <c r="A45" t="s">
        <v>142</v>
      </c>
    </row>
    <row r="46" spans="1:6" customFormat="1" x14ac:dyDescent="0.25">
      <c r="A46" t="s">
        <v>14</v>
      </c>
      <c r="B46" t="s">
        <v>15</v>
      </c>
      <c r="C46" t="s">
        <v>16</v>
      </c>
      <c r="D46" t="s">
        <v>10</v>
      </c>
    </row>
    <row r="47" spans="1:6" customFormat="1" x14ac:dyDescent="0.25">
      <c r="A47" t="s">
        <v>17</v>
      </c>
      <c r="B47" t="s">
        <v>18</v>
      </c>
      <c r="C47" t="s">
        <v>19</v>
      </c>
      <c r="D47" t="s">
        <v>10</v>
      </c>
    </row>
    <row r="48" spans="1:6" customFormat="1" x14ac:dyDescent="0.25">
      <c r="A48" t="s">
        <v>27</v>
      </c>
      <c r="B48" t="s">
        <v>28</v>
      </c>
      <c r="C48" t="s">
        <v>29</v>
      </c>
      <c r="D48" t="s">
        <v>30</v>
      </c>
    </row>
    <row r="49" spans="1:8" customFormat="1" x14ac:dyDescent="0.25">
      <c r="A49" t="s">
        <v>75</v>
      </c>
      <c r="B49" t="s">
        <v>76</v>
      </c>
      <c r="C49" t="s">
        <v>77</v>
      </c>
      <c r="D49" t="s">
        <v>78</v>
      </c>
    </row>
    <row r="50" spans="1:8" customFormat="1" x14ac:dyDescent="0.25">
      <c r="A50" t="s">
        <v>72</v>
      </c>
      <c r="B50" t="s">
        <v>73</v>
      </c>
      <c r="C50" t="s">
        <v>74</v>
      </c>
    </row>
    <row r="51" spans="1:8" customFormat="1" x14ac:dyDescent="0.25">
      <c r="A51" t="s">
        <v>65</v>
      </c>
      <c r="B51" t="s">
        <v>66</v>
      </c>
      <c r="C51" t="s">
        <v>129</v>
      </c>
      <c r="G51" t="s">
        <v>67</v>
      </c>
    </row>
    <row r="52" spans="1:8" customFormat="1" x14ac:dyDescent="0.25">
      <c r="A52" t="s">
        <v>31</v>
      </c>
      <c r="B52" t="s">
        <v>32</v>
      </c>
      <c r="C52" t="s">
        <v>33</v>
      </c>
      <c r="D52" t="s">
        <v>34</v>
      </c>
    </row>
    <row r="53" spans="1:8" customFormat="1" x14ac:dyDescent="0.25">
      <c r="A53" t="s">
        <v>47</v>
      </c>
      <c r="B53" t="s">
        <v>48</v>
      </c>
      <c r="C53" t="s">
        <v>49</v>
      </c>
      <c r="F53">
        <v>-179766</v>
      </c>
    </row>
    <row r="54" spans="1:8" customFormat="1" x14ac:dyDescent="0.25">
      <c r="A54" t="s">
        <v>7</v>
      </c>
      <c r="B54" t="s">
        <v>8</v>
      </c>
      <c r="C54" t="s">
        <v>9</v>
      </c>
      <c r="D54" t="s">
        <v>10</v>
      </c>
    </row>
    <row r="55" spans="1:8" customFormat="1" x14ac:dyDescent="0.25">
      <c r="A55" t="s">
        <v>20</v>
      </c>
      <c r="B55" t="s">
        <v>21</v>
      </c>
      <c r="C55" t="s">
        <v>22</v>
      </c>
      <c r="D55" t="s">
        <v>10</v>
      </c>
    </row>
    <row r="56" spans="1:8" customFormat="1" x14ac:dyDescent="0.25">
      <c r="A56" t="s">
        <v>35</v>
      </c>
      <c r="B56" t="s">
        <v>36</v>
      </c>
      <c r="C56" t="s">
        <v>37</v>
      </c>
    </row>
    <row r="57" spans="1:8" customFormat="1" x14ac:dyDescent="0.25">
      <c r="A57" t="s">
        <v>11</v>
      </c>
      <c r="B57" t="s">
        <v>12</v>
      </c>
      <c r="C57" t="s">
        <v>13</v>
      </c>
      <c r="D57" t="s">
        <v>10</v>
      </c>
    </row>
    <row r="58" spans="1:8" customFormat="1" x14ac:dyDescent="0.25">
      <c r="A58" t="s">
        <v>23</v>
      </c>
      <c r="B58" t="s">
        <v>24</v>
      </c>
      <c r="C58" t="s">
        <v>25</v>
      </c>
      <c r="D58" t="s">
        <v>26</v>
      </c>
    </row>
    <row r="59" spans="1:8" customFormat="1" x14ac:dyDescent="0.25">
      <c r="A59" t="s">
        <v>41</v>
      </c>
      <c r="B59" t="s">
        <v>42</v>
      </c>
      <c r="C59" t="s">
        <v>43</v>
      </c>
    </row>
    <row r="60" spans="1:8" customFormat="1" x14ac:dyDescent="0.25">
      <c r="A60" t="s">
        <v>79</v>
      </c>
      <c r="B60" t="s">
        <v>80</v>
      </c>
      <c r="C60" t="s">
        <v>130</v>
      </c>
    </row>
    <row r="61" spans="1:8" customFormat="1" hidden="1" x14ac:dyDescent="0.25">
      <c r="A61" t="s">
        <v>105</v>
      </c>
      <c r="B61" t="s">
        <v>106</v>
      </c>
      <c r="C61" t="s">
        <v>107</v>
      </c>
      <c r="E61" t="s">
        <v>71</v>
      </c>
    </row>
    <row r="62" spans="1:8" customFormat="1" x14ac:dyDescent="0.25">
      <c r="H62" s="1"/>
    </row>
    <row r="63" spans="1:8" customFormat="1" x14ac:dyDescent="0.25"/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Keshtov</dc:creator>
  <cp:lastModifiedBy>Arsenii Keshtov</cp:lastModifiedBy>
  <dcterms:created xsi:type="dcterms:W3CDTF">2025-05-30T15:01:37Z</dcterms:created>
  <dcterms:modified xsi:type="dcterms:W3CDTF">2025-06-06T11:45:19Z</dcterms:modified>
</cp:coreProperties>
</file>