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aswathiProvision_Store" sheetId="1" r:id="rId3"/>
  </sheets>
  <definedNames/>
  <calcPr/>
</workbook>
</file>

<file path=xl/sharedStrings.xml><?xml version="1.0" encoding="utf-8"?>
<sst xmlns="http://schemas.openxmlformats.org/spreadsheetml/2006/main" count="258" uniqueCount="62">
  <si>
    <t>Particular</t>
  </si>
  <si>
    <t>Bill Number</t>
  </si>
  <si>
    <t>Price</t>
  </si>
  <si>
    <t>Discount</t>
  </si>
  <si>
    <t>Price after discount</t>
  </si>
  <si>
    <t>Item cost</t>
  </si>
  <si>
    <t>Profit</t>
  </si>
  <si>
    <t>Profit margin</t>
  </si>
  <si>
    <t>New Price with 20% Profit</t>
  </si>
  <si>
    <t>New discount</t>
  </si>
  <si>
    <t>New dicount percentage</t>
  </si>
  <si>
    <t>Milk Bread (500g)</t>
  </si>
  <si>
    <t>Besan local 1KG</t>
  </si>
  <si>
    <t>Dettol Bathing Original Soap - Pack of 5</t>
  </si>
  <si>
    <t>Surf Exel Washing Powder</t>
  </si>
  <si>
    <t>Banana Robusta 1KG</t>
  </si>
  <si>
    <t>Maggi noodles Small</t>
  </si>
  <si>
    <t>Sunfeast Bounce Biscuit</t>
  </si>
  <si>
    <t>Kingfisher Premium Lager Beer</t>
  </si>
  <si>
    <t>Britania Cakes 250 gm pack</t>
  </si>
  <si>
    <t>Safolla sunflower Olive Oil 5L</t>
  </si>
  <si>
    <t>Local Cheese (1kg)</t>
  </si>
  <si>
    <t>Good night Mosquito repellent refill</t>
  </si>
  <si>
    <t>ITC Classmate notebooks 5 pcs</t>
  </si>
  <si>
    <t>Coca-Cola Soft Drink, 1.25L PET Bottle</t>
  </si>
  <si>
    <t>Eggs pack of 12</t>
  </si>
  <si>
    <t>Surf Excel Washing Liquid</t>
  </si>
  <si>
    <t>Nandini Pure Ghee 1KG</t>
  </si>
  <si>
    <t>Sapta Shakti Organic Sesame Oil</t>
  </si>
  <si>
    <t>3 Roses tea 250 gm</t>
  </si>
  <si>
    <t>Incense sticks local pack of 100</t>
  </si>
  <si>
    <t>Nilgiri Burger buns pack of 4</t>
  </si>
  <si>
    <t>Chings Singapore masala noodels</t>
  </si>
  <si>
    <t>Grofers Mother's Choice Sulphurless Sugar</t>
  </si>
  <si>
    <t>Red Bull Energy Drink, 250 ML Can</t>
  </si>
  <si>
    <t>Brinjal Local 1KG</t>
  </si>
  <si>
    <t>White Cheese Blend Mayonnaise for Sandwich, Packaging Type: 1kg. Pouch</t>
  </si>
  <si>
    <t>Yipee noodels Small</t>
  </si>
  <si>
    <t>Coconut local 1 Pc</t>
  </si>
  <si>
    <t>Britannia Toastea Premium Bake Rusk</t>
  </si>
  <si>
    <t>Daawat Devaya Everyday Rice</t>
  </si>
  <si>
    <t>Coco mantra Coconut milk 400ml 17-19%, Can</t>
  </si>
  <si>
    <t>Mc Cain French fries 5 Kg</t>
  </si>
  <si>
    <t>Toamato Local 1KG</t>
  </si>
  <si>
    <t>Ever ready batteries 10</t>
  </si>
  <si>
    <t>Turmeric 200GM</t>
  </si>
  <si>
    <t>Nandini Goodlife milk 10 pack</t>
  </si>
  <si>
    <t>Chings Manchurian noodels</t>
  </si>
  <si>
    <t>Onion Local 10 Kg</t>
  </si>
  <si>
    <t>Knorr Classic Tomato Soup With 100% Real Vegetabls, No Added Preservatives, 53 g</t>
  </si>
  <si>
    <t>Dhara Dhara Kachi Ghani Mustard Oil (Pouch)</t>
  </si>
  <si>
    <t>Ruchi gold Palm oil 1 kg</t>
  </si>
  <si>
    <t>KitKat chocolate</t>
  </si>
  <si>
    <t>Sunfeast Marie Light Biscuit</t>
  </si>
  <si>
    <t>Dry grapes Black 500gm</t>
  </si>
  <si>
    <t>Bayars coffee, 500 g</t>
  </si>
  <si>
    <t>Tide Plus Extra Power (Jasmine &amp; Rose)</t>
  </si>
  <si>
    <t>Dry Grapes 500 gm</t>
  </si>
  <si>
    <t>Sweet White Bread (500g</t>
  </si>
  <si>
    <t>Dabur Red Paste, 600g</t>
  </si>
  <si>
    <t>Total profit</t>
  </si>
  <si>
    <t>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</si>
</sst>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FF0000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2" max="2" width="12.88"/>
    <col customWidth="1" min="5" max="5" width="19.0"/>
    <col customWidth="1" min="8" max="8" width="13.88"/>
    <col customWidth="1" min="9" max="11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3" t="s">
        <v>11</v>
      </c>
      <c r="B2" s="3">
        <v>100.0</v>
      </c>
      <c r="C2" s="3">
        <v>35.0</v>
      </c>
      <c r="D2" s="3">
        <f t="shared" ref="D2:D246" si="1">C2*$B$249</f>
        <v>8.75</v>
      </c>
      <c r="E2" s="3">
        <f t="shared" ref="E2:E246" si="2">C2-D2</f>
        <v>26.25</v>
      </c>
      <c r="F2" s="3">
        <v>28.0</v>
      </c>
      <c r="G2" s="3">
        <f t="shared" ref="G2:G246" si="3">E2-F2</f>
        <v>-1.75</v>
      </c>
      <c r="H2" s="4">
        <f t="shared" ref="H2:H246" si="4">G2/C2</f>
        <v>-0.05</v>
      </c>
      <c r="I2" s="3">
        <f t="shared" ref="I2:I246" si="5">C2*(100%+20%)</f>
        <v>42</v>
      </c>
      <c r="J2">
        <f t="shared" ref="J2:J247" si="6">I2-C2</f>
        <v>7</v>
      </c>
    </row>
    <row r="3">
      <c r="A3" s="3" t="s">
        <v>12</v>
      </c>
      <c r="B3" s="3">
        <v>100.0</v>
      </c>
      <c r="C3" s="3">
        <v>32.0</v>
      </c>
      <c r="D3" s="3">
        <f t="shared" si="1"/>
        <v>8</v>
      </c>
      <c r="E3" s="3">
        <f t="shared" si="2"/>
        <v>24</v>
      </c>
      <c r="F3" s="3">
        <v>27.0</v>
      </c>
      <c r="G3" s="3">
        <f t="shared" si="3"/>
        <v>-3</v>
      </c>
      <c r="H3" s="4">
        <f t="shared" si="4"/>
        <v>-0.09375</v>
      </c>
      <c r="I3" s="3">
        <f t="shared" si="5"/>
        <v>38.4</v>
      </c>
      <c r="J3">
        <f t="shared" si="6"/>
        <v>6.4</v>
      </c>
    </row>
    <row r="4">
      <c r="A4" s="3" t="s">
        <v>13</v>
      </c>
      <c r="B4" s="3">
        <v>100.0</v>
      </c>
      <c r="C4" s="3">
        <v>250.0</v>
      </c>
      <c r="D4" s="3">
        <f t="shared" si="1"/>
        <v>62.5</v>
      </c>
      <c r="E4" s="3">
        <f t="shared" si="2"/>
        <v>187.5</v>
      </c>
      <c r="F4" s="3">
        <v>190.0</v>
      </c>
      <c r="G4" s="3">
        <f t="shared" si="3"/>
        <v>-2.5</v>
      </c>
      <c r="H4" s="4">
        <f t="shared" si="4"/>
        <v>-0.01</v>
      </c>
      <c r="I4" s="3">
        <f t="shared" si="5"/>
        <v>300</v>
      </c>
      <c r="J4">
        <f t="shared" si="6"/>
        <v>50</v>
      </c>
    </row>
    <row r="5">
      <c r="A5" s="3" t="s">
        <v>11</v>
      </c>
      <c r="B5" s="3">
        <v>101.0</v>
      </c>
      <c r="C5" s="3">
        <v>35.0</v>
      </c>
      <c r="D5" s="3">
        <f t="shared" si="1"/>
        <v>8.75</v>
      </c>
      <c r="E5" s="3">
        <f t="shared" si="2"/>
        <v>26.25</v>
      </c>
      <c r="F5" s="3">
        <v>28.0</v>
      </c>
      <c r="G5" s="3">
        <f t="shared" si="3"/>
        <v>-1.75</v>
      </c>
      <c r="H5" s="4">
        <f t="shared" si="4"/>
        <v>-0.05</v>
      </c>
      <c r="I5" s="3">
        <f t="shared" si="5"/>
        <v>42</v>
      </c>
      <c r="J5">
        <f t="shared" si="6"/>
        <v>7</v>
      </c>
    </row>
    <row r="6">
      <c r="A6" s="3" t="s">
        <v>12</v>
      </c>
      <c r="B6" s="3">
        <v>101.0</v>
      </c>
      <c r="C6" s="3">
        <v>32.0</v>
      </c>
      <c r="D6" s="3">
        <f t="shared" si="1"/>
        <v>8</v>
      </c>
      <c r="E6" s="3">
        <f t="shared" si="2"/>
        <v>24</v>
      </c>
      <c r="F6" s="3">
        <v>27.0</v>
      </c>
      <c r="G6" s="3">
        <f t="shared" si="3"/>
        <v>-3</v>
      </c>
      <c r="H6" s="4">
        <f t="shared" si="4"/>
        <v>-0.09375</v>
      </c>
      <c r="I6" s="3">
        <f t="shared" si="5"/>
        <v>38.4</v>
      </c>
      <c r="J6">
        <f t="shared" si="6"/>
        <v>6.4</v>
      </c>
    </row>
    <row r="7">
      <c r="A7" s="3" t="s">
        <v>14</v>
      </c>
      <c r="B7" s="3">
        <v>101.0</v>
      </c>
      <c r="C7" s="3">
        <v>100.0</v>
      </c>
      <c r="D7" s="3">
        <f t="shared" si="1"/>
        <v>25</v>
      </c>
      <c r="E7" s="3">
        <f t="shared" si="2"/>
        <v>75</v>
      </c>
      <c r="F7" s="3">
        <v>85.0</v>
      </c>
      <c r="G7" s="3">
        <f t="shared" si="3"/>
        <v>-10</v>
      </c>
      <c r="H7" s="4">
        <f t="shared" si="4"/>
        <v>-0.1</v>
      </c>
      <c r="I7" s="3">
        <f t="shared" si="5"/>
        <v>120</v>
      </c>
      <c r="J7">
        <f t="shared" si="6"/>
        <v>20</v>
      </c>
    </row>
    <row r="8">
      <c r="A8" s="3" t="s">
        <v>15</v>
      </c>
      <c r="B8" s="3">
        <v>102.0</v>
      </c>
      <c r="C8" s="3">
        <v>45.0</v>
      </c>
      <c r="D8" s="3">
        <f t="shared" si="1"/>
        <v>11.25</v>
      </c>
      <c r="E8" s="3">
        <f t="shared" si="2"/>
        <v>33.75</v>
      </c>
      <c r="F8" s="3">
        <v>35.0</v>
      </c>
      <c r="G8" s="3">
        <f t="shared" si="3"/>
        <v>-1.25</v>
      </c>
      <c r="H8" s="4">
        <f t="shared" si="4"/>
        <v>-0.02777777778</v>
      </c>
      <c r="I8" s="3">
        <f t="shared" si="5"/>
        <v>54</v>
      </c>
      <c r="J8">
        <f t="shared" si="6"/>
        <v>9</v>
      </c>
    </row>
    <row r="9">
      <c r="A9" s="3" t="s">
        <v>16</v>
      </c>
      <c r="B9" s="3">
        <v>102.0</v>
      </c>
      <c r="C9" s="3">
        <v>12.0</v>
      </c>
      <c r="D9" s="3">
        <f t="shared" si="1"/>
        <v>3</v>
      </c>
      <c r="E9" s="3">
        <f t="shared" si="2"/>
        <v>9</v>
      </c>
      <c r="F9" s="3">
        <v>8.0</v>
      </c>
      <c r="G9" s="3">
        <f t="shared" si="3"/>
        <v>1</v>
      </c>
      <c r="H9" s="4">
        <f t="shared" si="4"/>
        <v>0.08333333333</v>
      </c>
      <c r="I9" s="3">
        <f t="shared" si="5"/>
        <v>14.4</v>
      </c>
      <c r="J9">
        <f t="shared" si="6"/>
        <v>2.4</v>
      </c>
    </row>
    <row r="10">
      <c r="A10" s="3" t="s">
        <v>17</v>
      </c>
      <c r="B10" s="3">
        <v>102.0</v>
      </c>
      <c r="C10" s="3">
        <v>5.0</v>
      </c>
      <c r="D10" s="3">
        <f t="shared" si="1"/>
        <v>1.25</v>
      </c>
      <c r="E10" s="3">
        <f t="shared" si="2"/>
        <v>3.75</v>
      </c>
      <c r="F10" s="3">
        <v>3.0</v>
      </c>
      <c r="G10" s="3">
        <f t="shared" si="3"/>
        <v>0.75</v>
      </c>
      <c r="H10" s="4">
        <f t="shared" si="4"/>
        <v>0.15</v>
      </c>
      <c r="I10" s="3">
        <f t="shared" si="5"/>
        <v>6</v>
      </c>
      <c r="J10">
        <f t="shared" si="6"/>
        <v>1</v>
      </c>
    </row>
    <row r="11">
      <c r="A11" s="3" t="s">
        <v>18</v>
      </c>
      <c r="B11" s="3">
        <v>103.0</v>
      </c>
      <c r="C11" s="3">
        <v>125.0</v>
      </c>
      <c r="D11" s="3">
        <f t="shared" si="1"/>
        <v>31.25</v>
      </c>
      <c r="E11" s="3">
        <f t="shared" si="2"/>
        <v>93.75</v>
      </c>
      <c r="F11" s="3">
        <v>98.0</v>
      </c>
      <c r="G11" s="3">
        <f t="shared" si="3"/>
        <v>-4.25</v>
      </c>
      <c r="H11" s="4">
        <f t="shared" si="4"/>
        <v>-0.034</v>
      </c>
      <c r="I11" s="3">
        <f t="shared" si="5"/>
        <v>150</v>
      </c>
      <c r="J11">
        <f t="shared" si="6"/>
        <v>25</v>
      </c>
    </row>
    <row r="12">
      <c r="A12" s="3" t="s">
        <v>19</v>
      </c>
      <c r="B12" s="3">
        <v>103.0</v>
      </c>
      <c r="C12" s="3">
        <v>75.0</v>
      </c>
      <c r="D12" s="3">
        <f t="shared" si="1"/>
        <v>18.75</v>
      </c>
      <c r="E12" s="3">
        <f t="shared" si="2"/>
        <v>56.25</v>
      </c>
      <c r="F12" s="3">
        <v>45.0</v>
      </c>
      <c r="G12" s="3">
        <f t="shared" si="3"/>
        <v>11.25</v>
      </c>
      <c r="H12" s="4">
        <f t="shared" si="4"/>
        <v>0.15</v>
      </c>
      <c r="I12" s="3">
        <f t="shared" si="5"/>
        <v>90</v>
      </c>
      <c r="J12">
        <f t="shared" si="6"/>
        <v>15</v>
      </c>
    </row>
    <row r="13">
      <c r="A13" s="3" t="s">
        <v>20</v>
      </c>
      <c r="B13" s="3">
        <v>103.0</v>
      </c>
      <c r="C13" s="3">
        <v>4099.0</v>
      </c>
      <c r="D13" s="3">
        <f t="shared" si="1"/>
        <v>1024.75</v>
      </c>
      <c r="E13" s="3">
        <f t="shared" si="2"/>
        <v>3074.25</v>
      </c>
      <c r="F13" s="3">
        <v>3500.0</v>
      </c>
      <c r="G13" s="3">
        <f t="shared" si="3"/>
        <v>-425.75</v>
      </c>
      <c r="H13" s="4">
        <f t="shared" si="4"/>
        <v>-0.1038667968</v>
      </c>
      <c r="I13" s="3">
        <f t="shared" si="5"/>
        <v>4918.8</v>
      </c>
      <c r="J13">
        <f t="shared" si="6"/>
        <v>819.8</v>
      </c>
    </row>
    <row r="14">
      <c r="A14" s="3" t="s">
        <v>21</v>
      </c>
      <c r="B14" s="3">
        <v>103.0</v>
      </c>
      <c r="C14" s="3">
        <v>400.0</v>
      </c>
      <c r="D14" s="3">
        <f t="shared" si="1"/>
        <v>100</v>
      </c>
      <c r="E14" s="3">
        <f t="shared" si="2"/>
        <v>300</v>
      </c>
      <c r="F14" s="3">
        <v>325.0</v>
      </c>
      <c r="G14" s="3">
        <f t="shared" si="3"/>
        <v>-25</v>
      </c>
      <c r="H14" s="4">
        <f t="shared" si="4"/>
        <v>-0.0625</v>
      </c>
      <c r="I14" s="3">
        <f t="shared" si="5"/>
        <v>480</v>
      </c>
      <c r="J14">
        <f t="shared" si="6"/>
        <v>80</v>
      </c>
    </row>
    <row r="15">
      <c r="A15" s="3" t="s">
        <v>22</v>
      </c>
      <c r="B15" s="3">
        <v>104.0</v>
      </c>
      <c r="C15" s="3">
        <v>75.0</v>
      </c>
      <c r="D15" s="3">
        <f t="shared" si="1"/>
        <v>18.75</v>
      </c>
      <c r="E15" s="3">
        <f t="shared" si="2"/>
        <v>56.25</v>
      </c>
      <c r="F15" s="3">
        <v>55.0</v>
      </c>
      <c r="G15" s="3">
        <f t="shared" si="3"/>
        <v>1.25</v>
      </c>
      <c r="H15" s="4">
        <f t="shared" si="4"/>
        <v>0.01666666667</v>
      </c>
      <c r="I15" s="3">
        <f t="shared" si="5"/>
        <v>90</v>
      </c>
      <c r="J15">
        <f t="shared" si="6"/>
        <v>15</v>
      </c>
    </row>
    <row r="16">
      <c r="A16" s="3" t="s">
        <v>23</v>
      </c>
      <c r="B16" s="3">
        <v>105.0</v>
      </c>
      <c r="C16" s="3">
        <v>500.0</v>
      </c>
      <c r="D16" s="3">
        <f t="shared" si="1"/>
        <v>125</v>
      </c>
      <c r="E16" s="3">
        <f t="shared" si="2"/>
        <v>375</v>
      </c>
      <c r="F16" s="3">
        <v>300.0</v>
      </c>
      <c r="G16" s="3">
        <f t="shared" si="3"/>
        <v>75</v>
      </c>
      <c r="H16" s="4">
        <f t="shared" si="4"/>
        <v>0.15</v>
      </c>
      <c r="I16" s="3">
        <f t="shared" si="5"/>
        <v>600</v>
      </c>
      <c r="J16">
        <f t="shared" si="6"/>
        <v>100</v>
      </c>
    </row>
    <row r="17">
      <c r="A17" s="3" t="s">
        <v>24</v>
      </c>
      <c r="B17" s="3">
        <v>105.0</v>
      </c>
      <c r="C17" s="3">
        <v>65.0</v>
      </c>
      <c r="D17" s="3">
        <f t="shared" si="1"/>
        <v>16.25</v>
      </c>
      <c r="E17" s="3">
        <f t="shared" si="2"/>
        <v>48.75</v>
      </c>
      <c r="F17" s="3">
        <v>50.0</v>
      </c>
      <c r="G17" s="3">
        <f t="shared" si="3"/>
        <v>-1.25</v>
      </c>
      <c r="H17" s="4">
        <f t="shared" si="4"/>
        <v>-0.01923076923</v>
      </c>
      <c r="I17" s="3">
        <f t="shared" si="5"/>
        <v>78</v>
      </c>
      <c r="J17">
        <f t="shared" si="6"/>
        <v>13</v>
      </c>
    </row>
    <row r="18">
      <c r="A18" s="3" t="s">
        <v>25</v>
      </c>
      <c r="B18" s="3">
        <v>105.0</v>
      </c>
      <c r="C18" s="3">
        <v>120.0</v>
      </c>
      <c r="D18" s="3">
        <f t="shared" si="1"/>
        <v>30</v>
      </c>
      <c r="E18" s="3">
        <f t="shared" si="2"/>
        <v>90</v>
      </c>
      <c r="F18" s="3">
        <v>80.0</v>
      </c>
      <c r="G18" s="3">
        <f t="shared" si="3"/>
        <v>10</v>
      </c>
      <c r="H18" s="4">
        <f t="shared" si="4"/>
        <v>0.08333333333</v>
      </c>
      <c r="I18" s="3">
        <f t="shared" si="5"/>
        <v>144</v>
      </c>
      <c r="J18">
        <f t="shared" si="6"/>
        <v>24</v>
      </c>
    </row>
    <row r="19">
      <c r="A19" s="3" t="s">
        <v>26</v>
      </c>
      <c r="B19" s="3">
        <v>106.0</v>
      </c>
      <c r="C19" s="3">
        <v>96.0</v>
      </c>
      <c r="D19" s="3">
        <f t="shared" si="1"/>
        <v>24</v>
      </c>
      <c r="E19" s="3">
        <f t="shared" si="2"/>
        <v>72</v>
      </c>
      <c r="F19" s="3">
        <v>65.0</v>
      </c>
      <c r="G19" s="3">
        <f t="shared" si="3"/>
        <v>7</v>
      </c>
      <c r="H19" s="4">
        <f t="shared" si="4"/>
        <v>0.07291666667</v>
      </c>
      <c r="I19" s="3">
        <f t="shared" si="5"/>
        <v>115.2</v>
      </c>
      <c r="J19">
        <f t="shared" si="6"/>
        <v>19.2</v>
      </c>
    </row>
    <row r="20">
      <c r="A20" s="3" t="s">
        <v>27</v>
      </c>
      <c r="B20" s="3">
        <v>107.0</v>
      </c>
      <c r="C20" s="3">
        <v>550.0</v>
      </c>
      <c r="D20" s="3">
        <f t="shared" si="1"/>
        <v>137.5</v>
      </c>
      <c r="E20" s="3">
        <f t="shared" si="2"/>
        <v>412.5</v>
      </c>
      <c r="F20" s="3">
        <v>430.0</v>
      </c>
      <c r="G20" s="3">
        <f t="shared" si="3"/>
        <v>-17.5</v>
      </c>
      <c r="H20" s="4">
        <f t="shared" si="4"/>
        <v>-0.03181818182</v>
      </c>
      <c r="I20" s="3">
        <f t="shared" si="5"/>
        <v>660</v>
      </c>
      <c r="J20">
        <f t="shared" si="6"/>
        <v>110</v>
      </c>
    </row>
    <row r="21">
      <c r="A21" s="3" t="s">
        <v>28</v>
      </c>
      <c r="B21" s="3">
        <v>107.0</v>
      </c>
      <c r="C21" s="3">
        <v>290.0</v>
      </c>
      <c r="D21" s="3">
        <f t="shared" si="1"/>
        <v>72.5</v>
      </c>
      <c r="E21" s="3">
        <f t="shared" si="2"/>
        <v>217.5</v>
      </c>
      <c r="F21" s="3">
        <v>230.0</v>
      </c>
      <c r="G21" s="3">
        <f t="shared" si="3"/>
        <v>-12.5</v>
      </c>
      <c r="H21" s="4">
        <f t="shared" si="4"/>
        <v>-0.04310344828</v>
      </c>
      <c r="I21" s="3">
        <f t="shared" si="5"/>
        <v>348</v>
      </c>
      <c r="J21">
        <f t="shared" si="6"/>
        <v>58</v>
      </c>
    </row>
    <row r="22">
      <c r="A22" s="3" t="s">
        <v>29</v>
      </c>
      <c r="B22" s="3">
        <v>108.0</v>
      </c>
      <c r="C22" s="3">
        <v>140.0</v>
      </c>
      <c r="D22" s="3">
        <f t="shared" si="1"/>
        <v>35</v>
      </c>
      <c r="E22" s="3">
        <f t="shared" si="2"/>
        <v>105</v>
      </c>
      <c r="F22" s="3">
        <v>93.0</v>
      </c>
      <c r="G22" s="3">
        <f t="shared" si="3"/>
        <v>12</v>
      </c>
      <c r="H22" s="4">
        <f t="shared" si="4"/>
        <v>0.08571428571</v>
      </c>
      <c r="I22" s="3">
        <f t="shared" si="5"/>
        <v>168</v>
      </c>
      <c r="J22">
        <f t="shared" si="6"/>
        <v>28</v>
      </c>
    </row>
    <row r="23">
      <c r="A23" s="3" t="s">
        <v>30</v>
      </c>
      <c r="B23" s="3">
        <v>108.0</v>
      </c>
      <c r="C23" s="3">
        <v>75.0</v>
      </c>
      <c r="D23" s="3">
        <f t="shared" si="1"/>
        <v>18.75</v>
      </c>
      <c r="E23" s="3">
        <f t="shared" si="2"/>
        <v>56.25</v>
      </c>
      <c r="F23" s="3">
        <v>60.0</v>
      </c>
      <c r="G23" s="3">
        <f t="shared" si="3"/>
        <v>-3.75</v>
      </c>
      <c r="H23" s="4">
        <f t="shared" si="4"/>
        <v>-0.05</v>
      </c>
      <c r="I23" s="3">
        <f t="shared" si="5"/>
        <v>90</v>
      </c>
      <c r="J23">
        <f t="shared" si="6"/>
        <v>15</v>
      </c>
    </row>
    <row r="24">
      <c r="A24" s="3" t="s">
        <v>24</v>
      </c>
      <c r="B24" s="3">
        <v>108.0</v>
      </c>
      <c r="C24" s="3">
        <v>65.0</v>
      </c>
      <c r="D24" s="3">
        <f t="shared" si="1"/>
        <v>16.25</v>
      </c>
      <c r="E24" s="3">
        <f t="shared" si="2"/>
        <v>48.75</v>
      </c>
      <c r="F24" s="3">
        <v>50.0</v>
      </c>
      <c r="G24" s="3">
        <f t="shared" si="3"/>
        <v>-1.25</v>
      </c>
      <c r="H24" s="4">
        <f t="shared" si="4"/>
        <v>-0.01923076923</v>
      </c>
      <c r="I24" s="3">
        <f t="shared" si="5"/>
        <v>78</v>
      </c>
      <c r="J24">
        <f t="shared" si="6"/>
        <v>13</v>
      </c>
    </row>
    <row r="25">
      <c r="A25" s="3" t="s">
        <v>31</v>
      </c>
      <c r="B25" s="3">
        <v>109.0</v>
      </c>
      <c r="C25" s="3">
        <v>50.0</v>
      </c>
      <c r="D25" s="3">
        <f t="shared" si="1"/>
        <v>12.5</v>
      </c>
      <c r="E25" s="3">
        <f t="shared" si="2"/>
        <v>37.5</v>
      </c>
      <c r="F25" s="3">
        <v>35.0</v>
      </c>
      <c r="G25" s="3">
        <f t="shared" si="3"/>
        <v>2.5</v>
      </c>
      <c r="H25" s="4">
        <f t="shared" si="4"/>
        <v>0.05</v>
      </c>
      <c r="I25" s="3">
        <f t="shared" si="5"/>
        <v>60</v>
      </c>
      <c r="J25">
        <f t="shared" si="6"/>
        <v>10</v>
      </c>
    </row>
    <row r="26">
      <c r="A26" s="3" t="s">
        <v>17</v>
      </c>
      <c r="B26" s="3">
        <v>109.0</v>
      </c>
      <c r="C26" s="3">
        <v>5.0</v>
      </c>
      <c r="D26" s="3">
        <f t="shared" si="1"/>
        <v>1.25</v>
      </c>
      <c r="E26" s="3">
        <f t="shared" si="2"/>
        <v>3.75</v>
      </c>
      <c r="F26" s="3">
        <v>3.0</v>
      </c>
      <c r="G26" s="3">
        <f t="shared" si="3"/>
        <v>0.75</v>
      </c>
      <c r="H26" s="4">
        <f t="shared" si="4"/>
        <v>0.15</v>
      </c>
      <c r="I26" s="3">
        <f t="shared" si="5"/>
        <v>6</v>
      </c>
      <c r="J26">
        <f t="shared" si="6"/>
        <v>1</v>
      </c>
    </row>
    <row r="27">
      <c r="A27" s="3" t="s">
        <v>32</v>
      </c>
      <c r="B27" s="3">
        <v>109.0</v>
      </c>
      <c r="C27" s="3">
        <v>15.0</v>
      </c>
      <c r="D27" s="3">
        <f t="shared" si="1"/>
        <v>3.75</v>
      </c>
      <c r="E27" s="3">
        <f t="shared" si="2"/>
        <v>11.25</v>
      </c>
      <c r="F27" s="3">
        <v>6.0</v>
      </c>
      <c r="G27" s="3">
        <f t="shared" si="3"/>
        <v>5.25</v>
      </c>
      <c r="H27" s="4">
        <f t="shared" si="4"/>
        <v>0.35</v>
      </c>
      <c r="I27" s="3">
        <f t="shared" si="5"/>
        <v>18</v>
      </c>
      <c r="J27">
        <f t="shared" si="6"/>
        <v>3</v>
      </c>
    </row>
    <row r="28">
      <c r="A28" s="3" t="s">
        <v>17</v>
      </c>
      <c r="B28" s="3">
        <v>110.0</v>
      </c>
      <c r="C28" s="3">
        <v>5.0</v>
      </c>
      <c r="D28" s="3">
        <f t="shared" si="1"/>
        <v>1.25</v>
      </c>
      <c r="E28" s="3">
        <f t="shared" si="2"/>
        <v>3.75</v>
      </c>
      <c r="F28" s="3">
        <v>3.0</v>
      </c>
      <c r="G28" s="3">
        <f t="shared" si="3"/>
        <v>0.75</v>
      </c>
      <c r="H28" s="4">
        <f t="shared" si="4"/>
        <v>0.15</v>
      </c>
      <c r="I28" s="3">
        <f t="shared" si="5"/>
        <v>6</v>
      </c>
      <c r="J28">
        <f t="shared" si="6"/>
        <v>1</v>
      </c>
    </row>
    <row r="29">
      <c r="A29" s="3" t="s">
        <v>19</v>
      </c>
      <c r="B29" s="3">
        <v>110.0</v>
      </c>
      <c r="C29" s="3">
        <v>75.0</v>
      </c>
      <c r="D29" s="3">
        <f t="shared" si="1"/>
        <v>18.75</v>
      </c>
      <c r="E29" s="3">
        <f t="shared" si="2"/>
        <v>56.25</v>
      </c>
      <c r="F29" s="3">
        <v>45.0</v>
      </c>
      <c r="G29" s="3">
        <f t="shared" si="3"/>
        <v>11.25</v>
      </c>
      <c r="H29" s="4">
        <f t="shared" si="4"/>
        <v>0.15</v>
      </c>
      <c r="I29" s="3">
        <f t="shared" si="5"/>
        <v>90</v>
      </c>
      <c r="J29">
        <f t="shared" si="6"/>
        <v>15</v>
      </c>
    </row>
    <row r="30">
      <c r="A30" s="3" t="s">
        <v>33</v>
      </c>
      <c r="B30" s="3">
        <v>110.0</v>
      </c>
      <c r="C30" s="3">
        <v>300.0</v>
      </c>
      <c r="D30" s="3">
        <f t="shared" si="1"/>
        <v>75</v>
      </c>
      <c r="E30" s="3">
        <f t="shared" si="2"/>
        <v>225</v>
      </c>
      <c r="F30" s="3">
        <v>205.0</v>
      </c>
      <c r="G30" s="3">
        <f t="shared" si="3"/>
        <v>20</v>
      </c>
      <c r="H30" s="4">
        <f t="shared" si="4"/>
        <v>0.06666666667</v>
      </c>
      <c r="I30" s="3">
        <f t="shared" si="5"/>
        <v>360</v>
      </c>
      <c r="J30">
        <f t="shared" si="6"/>
        <v>60</v>
      </c>
    </row>
    <row r="31">
      <c r="A31" s="3" t="s">
        <v>34</v>
      </c>
      <c r="B31" s="3">
        <v>110.0</v>
      </c>
      <c r="C31" s="3">
        <v>115.0</v>
      </c>
      <c r="D31" s="3">
        <f t="shared" si="1"/>
        <v>28.75</v>
      </c>
      <c r="E31" s="3">
        <f t="shared" si="2"/>
        <v>86.25</v>
      </c>
      <c r="F31" s="3">
        <v>87.0</v>
      </c>
      <c r="G31" s="3">
        <f t="shared" si="3"/>
        <v>-0.75</v>
      </c>
      <c r="H31" s="4">
        <f t="shared" si="4"/>
        <v>-0.00652173913</v>
      </c>
      <c r="I31" s="3">
        <f t="shared" si="5"/>
        <v>138</v>
      </c>
      <c r="J31">
        <f t="shared" si="6"/>
        <v>23</v>
      </c>
    </row>
    <row r="32">
      <c r="A32" s="3" t="s">
        <v>35</v>
      </c>
      <c r="B32" s="3">
        <v>110.0</v>
      </c>
      <c r="C32" s="3">
        <v>35.0</v>
      </c>
      <c r="D32" s="3">
        <f t="shared" si="1"/>
        <v>8.75</v>
      </c>
      <c r="E32" s="3">
        <f t="shared" si="2"/>
        <v>26.25</v>
      </c>
      <c r="F32" s="3">
        <v>27.0</v>
      </c>
      <c r="G32" s="3">
        <f t="shared" si="3"/>
        <v>-0.75</v>
      </c>
      <c r="H32" s="4">
        <f t="shared" si="4"/>
        <v>-0.02142857143</v>
      </c>
      <c r="I32" s="3">
        <f t="shared" si="5"/>
        <v>42</v>
      </c>
      <c r="J32">
        <f t="shared" si="6"/>
        <v>7</v>
      </c>
    </row>
    <row r="33">
      <c r="A33" s="3" t="s">
        <v>19</v>
      </c>
      <c r="B33" s="3">
        <v>111.0</v>
      </c>
      <c r="C33" s="3">
        <v>75.0</v>
      </c>
      <c r="D33" s="3">
        <f t="shared" si="1"/>
        <v>18.75</v>
      </c>
      <c r="E33" s="3">
        <f t="shared" si="2"/>
        <v>56.25</v>
      </c>
      <c r="F33" s="3">
        <v>45.0</v>
      </c>
      <c r="G33" s="3">
        <f t="shared" si="3"/>
        <v>11.25</v>
      </c>
      <c r="H33" s="4">
        <f t="shared" si="4"/>
        <v>0.15</v>
      </c>
      <c r="I33" s="3">
        <f t="shared" si="5"/>
        <v>90</v>
      </c>
      <c r="J33">
        <f t="shared" si="6"/>
        <v>15</v>
      </c>
    </row>
    <row r="34">
      <c r="A34" s="3" t="s">
        <v>36</v>
      </c>
      <c r="B34" s="3">
        <v>112.0</v>
      </c>
      <c r="C34" s="3">
        <v>63.0</v>
      </c>
      <c r="D34" s="3">
        <f t="shared" si="1"/>
        <v>15.75</v>
      </c>
      <c r="E34" s="3">
        <f t="shared" si="2"/>
        <v>47.25</v>
      </c>
      <c r="F34" s="3">
        <v>45.0</v>
      </c>
      <c r="G34" s="3">
        <f t="shared" si="3"/>
        <v>2.25</v>
      </c>
      <c r="H34" s="4">
        <f t="shared" si="4"/>
        <v>0.03571428571</v>
      </c>
      <c r="I34" s="3">
        <f t="shared" si="5"/>
        <v>75.6</v>
      </c>
      <c r="J34">
        <f t="shared" si="6"/>
        <v>12.6</v>
      </c>
    </row>
    <row r="35">
      <c r="A35" s="3" t="s">
        <v>35</v>
      </c>
      <c r="B35" s="3">
        <v>112.0</v>
      </c>
      <c r="C35" s="3">
        <v>35.0</v>
      </c>
      <c r="D35" s="3">
        <f t="shared" si="1"/>
        <v>8.75</v>
      </c>
      <c r="E35" s="3">
        <f t="shared" si="2"/>
        <v>26.25</v>
      </c>
      <c r="F35" s="3">
        <v>27.0</v>
      </c>
      <c r="G35" s="3">
        <f t="shared" si="3"/>
        <v>-0.75</v>
      </c>
      <c r="H35" s="4">
        <f t="shared" si="4"/>
        <v>-0.02142857143</v>
      </c>
      <c r="I35" s="3">
        <f t="shared" si="5"/>
        <v>42</v>
      </c>
      <c r="J35">
        <f t="shared" si="6"/>
        <v>7</v>
      </c>
    </row>
    <row r="36">
      <c r="A36" s="3" t="s">
        <v>12</v>
      </c>
      <c r="B36" s="3">
        <v>112.0</v>
      </c>
      <c r="C36" s="3">
        <v>32.0</v>
      </c>
      <c r="D36" s="3">
        <f t="shared" si="1"/>
        <v>8</v>
      </c>
      <c r="E36" s="3">
        <f t="shared" si="2"/>
        <v>24</v>
      </c>
      <c r="F36" s="3">
        <v>27.0</v>
      </c>
      <c r="G36" s="3">
        <f t="shared" si="3"/>
        <v>-3</v>
      </c>
      <c r="H36" s="4">
        <f t="shared" si="4"/>
        <v>-0.09375</v>
      </c>
      <c r="I36" s="3">
        <f t="shared" si="5"/>
        <v>38.4</v>
      </c>
      <c r="J36">
        <f t="shared" si="6"/>
        <v>6.4</v>
      </c>
    </row>
    <row r="37">
      <c r="A37" s="3" t="s">
        <v>26</v>
      </c>
      <c r="B37" s="3">
        <v>112.0</v>
      </c>
      <c r="C37" s="3">
        <v>96.0</v>
      </c>
      <c r="D37" s="3">
        <f t="shared" si="1"/>
        <v>24</v>
      </c>
      <c r="E37" s="3">
        <f t="shared" si="2"/>
        <v>72</v>
      </c>
      <c r="F37" s="3">
        <v>65.0</v>
      </c>
      <c r="G37" s="3">
        <f t="shared" si="3"/>
        <v>7</v>
      </c>
      <c r="H37" s="4">
        <f t="shared" si="4"/>
        <v>0.07291666667</v>
      </c>
      <c r="I37" s="3">
        <f t="shared" si="5"/>
        <v>115.2</v>
      </c>
      <c r="J37">
        <f t="shared" si="6"/>
        <v>19.2</v>
      </c>
    </row>
    <row r="38">
      <c r="A38" s="3" t="s">
        <v>37</v>
      </c>
      <c r="B38" s="3">
        <v>113.0</v>
      </c>
      <c r="C38" s="3">
        <v>12.0</v>
      </c>
      <c r="D38" s="3">
        <f t="shared" si="1"/>
        <v>3</v>
      </c>
      <c r="E38" s="3">
        <f t="shared" si="2"/>
        <v>9</v>
      </c>
      <c r="F38" s="3">
        <v>7.0</v>
      </c>
      <c r="G38" s="3">
        <f t="shared" si="3"/>
        <v>2</v>
      </c>
      <c r="H38" s="4">
        <f t="shared" si="4"/>
        <v>0.1666666667</v>
      </c>
      <c r="I38" s="3">
        <f t="shared" si="5"/>
        <v>14.4</v>
      </c>
      <c r="J38">
        <f t="shared" si="6"/>
        <v>2.4</v>
      </c>
    </row>
    <row r="39">
      <c r="A39" s="3" t="s">
        <v>38</v>
      </c>
      <c r="B39" s="3">
        <v>113.0</v>
      </c>
      <c r="C39" s="3">
        <v>35.0</v>
      </c>
      <c r="D39" s="3">
        <f t="shared" si="1"/>
        <v>8.75</v>
      </c>
      <c r="E39" s="3">
        <f t="shared" si="2"/>
        <v>26.25</v>
      </c>
      <c r="F39" s="3">
        <v>26.0</v>
      </c>
      <c r="G39" s="3">
        <f t="shared" si="3"/>
        <v>0.25</v>
      </c>
      <c r="H39" s="4">
        <f t="shared" si="4"/>
        <v>0.007142857143</v>
      </c>
      <c r="I39" s="3">
        <f t="shared" si="5"/>
        <v>42</v>
      </c>
      <c r="J39">
        <f t="shared" si="6"/>
        <v>7</v>
      </c>
    </row>
    <row r="40">
      <c r="A40" s="3" t="s">
        <v>39</v>
      </c>
      <c r="B40" s="3">
        <v>113.0</v>
      </c>
      <c r="C40" s="3">
        <v>40.0</v>
      </c>
      <c r="D40" s="3">
        <f t="shared" si="1"/>
        <v>10</v>
      </c>
      <c r="E40" s="3">
        <f t="shared" si="2"/>
        <v>30</v>
      </c>
      <c r="F40" s="3">
        <v>29.0</v>
      </c>
      <c r="G40" s="3">
        <f t="shared" si="3"/>
        <v>1</v>
      </c>
      <c r="H40" s="4">
        <f t="shared" si="4"/>
        <v>0.025</v>
      </c>
      <c r="I40" s="3">
        <f t="shared" si="5"/>
        <v>48</v>
      </c>
      <c r="J40">
        <f t="shared" si="6"/>
        <v>8</v>
      </c>
    </row>
    <row r="41">
      <c r="A41" s="3" t="s">
        <v>26</v>
      </c>
      <c r="B41" s="3">
        <v>114.0</v>
      </c>
      <c r="C41" s="3">
        <v>96.0</v>
      </c>
      <c r="D41" s="3">
        <f t="shared" si="1"/>
        <v>24</v>
      </c>
      <c r="E41" s="3">
        <f t="shared" si="2"/>
        <v>72</v>
      </c>
      <c r="F41" s="3">
        <v>65.0</v>
      </c>
      <c r="G41" s="3">
        <f t="shared" si="3"/>
        <v>7</v>
      </c>
      <c r="H41" s="4">
        <f t="shared" si="4"/>
        <v>0.07291666667</v>
      </c>
      <c r="I41" s="3">
        <f t="shared" si="5"/>
        <v>115.2</v>
      </c>
      <c r="J41">
        <f t="shared" si="6"/>
        <v>19.2</v>
      </c>
    </row>
    <row r="42">
      <c r="A42" s="3" t="s">
        <v>40</v>
      </c>
      <c r="B42" s="3">
        <v>114.0</v>
      </c>
      <c r="C42" s="3">
        <v>465.0</v>
      </c>
      <c r="D42" s="3">
        <f t="shared" si="1"/>
        <v>116.25</v>
      </c>
      <c r="E42" s="3">
        <f t="shared" si="2"/>
        <v>348.75</v>
      </c>
      <c r="F42" s="3">
        <v>340.0</v>
      </c>
      <c r="G42" s="3">
        <f t="shared" si="3"/>
        <v>8.75</v>
      </c>
      <c r="H42" s="4">
        <f t="shared" si="4"/>
        <v>0.0188172043</v>
      </c>
      <c r="I42" s="3">
        <f t="shared" si="5"/>
        <v>558</v>
      </c>
      <c r="J42">
        <f t="shared" si="6"/>
        <v>93</v>
      </c>
    </row>
    <row r="43">
      <c r="A43" s="3" t="s">
        <v>16</v>
      </c>
      <c r="B43" s="3">
        <v>114.0</v>
      </c>
      <c r="C43" s="3">
        <v>12.0</v>
      </c>
      <c r="D43" s="3">
        <f t="shared" si="1"/>
        <v>3</v>
      </c>
      <c r="E43" s="3">
        <f t="shared" si="2"/>
        <v>9</v>
      </c>
      <c r="F43" s="3">
        <v>8.0</v>
      </c>
      <c r="G43" s="3">
        <f t="shared" si="3"/>
        <v>1</v>
      </c>
      <c r="H43" s="4">
        <f t="shared" si="4"/>
        <v>0.08333333333</v>
      </c>
      <c r="I43" s="3">
        <f t="shared" si="5"/>
        <v>14.4</v>
      </c>
      <c r="J43">
        <f t="shared" si="6"/>
        <v>2.4</v>
      </c>
    </row>
    <row r="44">
      <c r="A44" s="3" t="s">
        <v>41</v>
      </c>
      <c r="B44" s="3">
        <v>115.0</v>
      </c>
      <c r="C44" s="3">
        <v>140.0</v>
      </c>
      <c r="D44" s="3">
        <f t="shared" si="1"/>
        <v>35</v>
      </c>
      <c r="E44" s="3">
        <f t="shared" si="2"/>
        <v>105</v>
      </c>
      <c r="F44" s="3">
        <v>95.0</v>
      </c>
      <c r="G44" s="3">
        <f t="shared" si="3"/>
        <v>10</v>
      </c>
      <c r="H44" s="4">
        <f t="shared" si="4"/>
        <v>0.07142857143</v>
      </c>
      <c r="I44" s="3">
        <f t="shared" si="5"/>
        <v>168</v>
      </c>
      <c r="J44">
        <f t="shared" si="6"/>
        <v>28</v>
      </c>
    </row>
    <row r="45">
      <c r="A45" s="3" t="s">
        <v>42</v>
      </c>
      <c r="B45" s="3">
        <v>115.0</v>
      </c>
      <c r="C45" s="3">
        <v>900.0</v>
      </c>
      <c r="D45" s="3">
        <f t="shared" si="1"/>
        <v>225</v>
      </c>
      <c r="E45" s="3">
        <f t="shared" si="2"/>
        <v>675</v>
      </c>
      <c r="F45" s="3">
        <v>780.0</v>
      </c>
      <c r="G45" s="3">
        <f t="shared" si="3"/>
        <v>-105</v>
      </c>
      <c r="H45" s="4">
        <f t="shared" si="4"/>
        <v>-0.1166666667</v>
      </c>
      <c r="I45" s="3">
        <f t="shared" si="5"/>
        <v>1080</v>
      </c>
      <c r="J45">
        <f t="shared" si="6"/>
        <v>180</v>
      </c>
    </row>
    <row r="46">
      <c r="A46" s="3" t="s">
        <v>43</v>
      </c>
      <c r="B46" s="3">
        <v>116.0</v>
      </c>
      <c r="C46" s="3">
        <v>45.0</v>
      </c>
      <c r="D46" s="3">
        <f t="shared" si="1"/>
        <v>11.25</v>
      </c>
      <c r="E46" s="3">
        <f t="shared" si="2"/>
        <v>33.75</v>
      </c>
      <c r="F46" s="3">
        <v>35.0</v>
      </c>
      <c r="G46" s="3">
        <f t="shared" si="3"/>
        <v>-1.25</v>
      </c>
      <c r="H46" s="4">
        <f t="shared" si="4"/>
        <v>-0.02777777778</v>
      </c>
      <c r="I46" s="3">
        <f t="shared" si="5"/>
        <v>54</v>
      </c>
      <c r="J46">
        <f t="shared" si="6"/>
        <v>9</v>
      </c>
    </row>
    <row r="47">
      <c r="A47" s="3" t="s">
        <v>17</v>
      </c>
      <c r="B47" s="3">
        <v>116.0</v>
      </c>
      <c r="C47" s="3">
        <v>5.0</v>
      </c>
      <c r="D47" s="3">
        <f t="shared" si="1"/>
        <v>1.25</v>
      </c>
      <c r="E47" s="3">
        <f t="shared" si="2"/>
        <v>3.75</v>
      </c>
      <c r="F47" s="3">
        <v>3.0</v>
      </c>
      <c r="G47" s="3">
        <f t="shared" si="3"/>
        <v>0.75</v>
      </c>
      <c r="H47" s="4">
        <f t="shared" si="4"/>
        <v>0.15</v>
      </c>
      <c r="I47" s="3">
        <f t="shared" si="5"/>
        <v>6</v>
      </c>
      <c r="J47">
        <f t="shared" si="6"/>
        <v>1</v>
      </c>
    </row>
    <row r="48">
      <c r="A48" s="3" t="s">
        <v>44</v>
      </c>
      <c r="B48" s="3">
        <v>117.0</v>
      </c>
      <c r="C48" s="3">
        <v>75.0</v>
      </c>
      <c r="D48" s="3">
        <f t="shared" si="1"/>
        <v>18.75</v>
      </c>
      <c r="E48" s="3">
        <f t="shared" si="2"/>
        <v>56.25</v>
      </c>
      <c r="F48" s="3">
        <v>54.0</v>
      </c>
      <c r="G48" s="3">
        <f t="shared" si="3"/>
        <v>2.25</v>
      </c>
      <c r="H48" s="4">
        <f t="shared" si="4"/>
        <v>0.03</v>
      </c>
      <c r="I48" s="3">
        <f t="shared" si="5"/>
        <v>90</v>
      </c>
      <c r="J48">
        <f t="shared" si="6"/>
        <v>15</v>
      </c>
    </row>
    <row r="49">
      <c r="A49" s="3" t="s">
        <v>45</v>
      </c>
      <c r="B49" s="3">
        <v>117.0</v>
      </c>
      <c r="C49" s="3">
        <v>165.0</v>
      </c>
      <c r="D49" s="3">
        <f t="shared" si="1"/>
        <v>41.25</v>
      </c>
      <c r="E49" s="3">
        <f t="shared" si="2"/>
        <v>123.75</v>
      </c>
      <c r="F49" s="3">
        <v>120.0</v>
      </c>
      <c r="G49" s="3">
        <f t="shared" si="3"/>
        <v>3.75</v>
      </c>
      <c r="H49" s="4">
        <f t="shared" si="4"/>
        <v>0.02272727273</v>
      </c>
      <c r="I49" s="3">
        <f t="shared" si="5"/>
        <v>198</v>
      </c>
      <c r="J49">
        <f t="shared" si="6"/>
        <v>33</v>
      </c>
    </row>
    <row r="50">
      <c r="A50" s="3" t="s">
        <v>13</v>
      </c>
      <c r="B50" s="3">
        <v>117.0</v>
      </c>
      <c r="C50" s="3">
        <v>250.0</v>
      </c>
      <c r="D50" s="3">
        <f t="shared" si="1"/>
        <v>62.5</v>
      </c>
      <c r="E50" s="3">
        <f t="shared" si="2"/>
        <v>187.5</v>
      </c>
      <c r="F50" s="3">
        <v>190.0</v>
      </c>
      <c r="G50" s="3">
        <f t="shared" si="3"/>
        <v>-2.5</v>
      </c>
      <c r="H50" s="4">
        <f t="shared" si="4"/>
        <v>-0.01</v>
      </c>
      <c r="I50" s="3">
        <f t="shared" si="5"/>
        <v>300</v>
      </c>
      <c r="J50">
        <f t="shared" si="6"/>
        <v>50</v>
      </c>
    </row>
    <row r="51">
      <c r="A51" s="3" t="s">
        <v>46</v>
      </c>
      <c r="B51" s="3">
        <v>119.0</v>
      </c>
      <c r="C51" s="3">
        <v>600.0</v>
      </c>
      <c r="D51" s="3">
        <f t="shared" si="1"/>
        <v>150</v>
      </c>
      <c r="E51" s="3">
        <f t="shared" si="2"/>
        <v>450</v>
      </c>
      <c r="F51" s="3">
        <v>502.0</v>
      </c>
      <c r="G51" s="3">
        <f t="shared" si="3"/>
        <v>-52</v>
      </c>
      <c r="H51" s="4">
        <f t="shared" si="4"/>
        <v>-0.08666666667</v>
      </c>
      <c r="I51" s="3">
        <f t="shared" si="5"/>
        <v>720</v>
      </c>
      <c r="J51">
        <f t="shared" si="6"/>
        <v>120</v>
      </c>
    </row>
    <row r="52">
      <c r="A52" s="3" t="s">
        <v>41</v>
      </c>
      <c r="B52" s="3">
        <v>119.0</v>
      </c>
      <c r="C52" s="3">
        <v>140.0</v>
      </c>
      <c r="D52" s="3">
        <f t="shared" si="1"/>
        <v>35</v>
      </c>
      <c r="E52" s="3">
        <f t="shared" si="2"/>
        <v>105</v>
      </c>
      <c r="F52" s="3">
        <v>95.0</v>
      </c>
      <c r="G52" s="3">
        <f t="shared" si="3"/>
        <v>10</v>
      </c>
      <c r="H52" s="4">
        <f t="shared" si="4"/>
        <v>0.07142857143</v>
      </c>
      <c r="I52" s="3">
        <f t="shared" si="5"/>
        <v>168</v>
      </c>
      <c r="J52">
        <f t="shared" si="6"/>
        <v>28</v>
      </c>
    </row>
    <row r="53">
      <c r="A53" s="3" t="s">
        <v>37</v>
      </c>
      <c r="B53" s="3">
        <v>119.0</v>
      </c>
      <c r="C53" s="3">
        <v>12.0</v>
      </c>
      <c r="D53" s="3">
        <f t="shared" si="1"/>
        <v>3</v>
      </c>
      <c r="E53" s="3">
        <f t="shared" si="2"/>
        <v>9</v>
      </c>
      <c r="F53" s="3">
        <v>7.0</v>
      </c>
      <c r="G53" s="3">
        <f t="shared" si="3"/>
        <v>2</v>
      </c>
      <c r="H53" s="4">
        <f t="shared" si="4"/>
        <v>0.1666666667</v>
      </c>
      <c r="I53" s="3">
        <f t="shared" si="5"/>
        <v>14.4</v>
      </c>
      <c r="J53">
        <f t="shared" si="6"/>
        <v>2.4</v>
      </c>
    </row>
    <row r="54">
      <c r="A54" s="3" t="s">
        <v>26</v>
      </c>
      <c r="B54" s="3">
        <v>119.0</v>
      </c>
      <c r="C54" s="3">
        <v>96.0</v>
      </c>
      <c r="D54" s="3">
        <f t="shared" si="1"/>
        <v>24</v>
      </c>
      <c r="E54" s="3">
        <f t="shared" si="2"/>
        <v>72</v>
      </c>
      <c r="F54" s="3">
        <v>65.0</v>
      </c>
      <c r="G54" s="3">
        <f t="shared" si="3"/>
        <v>7</v>
      </c>
      <c r="H54" s="4">
        <f t="shared" si="4"/>
        <v>0.07291666667</v>
      </c>
      <c r="I54" s="3">
        <f t="shared" si="5"/>
        <v>115.2</v>
      </c>
      <c r="J54">
        <f t="shared" si="6"/>
        <v>19.2</v>
      </c>
    </row>
    <row r="55">
      <c r="A55" s="3" t="s">
        <v>38</v>
      </c>
      <c r="B55" s="3">
        <v>119.0</v>
      </c>
      <c r="C55" s="3">
        <v>35.0</v>
      </c>
      <c r="D55" s="3">
        <f t="shared" si="1"/>
        <v>8.75</v>
      </c>
      <c r="E55" s="3">
        <f t="shared" si="2"/>
        <v>26.25</v>
      </c>
      <c r="F55" s="3">
        <v>26.0</v>
      </c>
      <c r="G55" s="3">
        <f t="shared" si="3"/>
        <v>0.25</v>
      </c>
      <c r="H55" s="4">
        <f t="shared" si="4"/>
        <v>0.007142857143</v>
      </c>
      <c r="I55" s="3">
        <f t="shared" si="5"/>
        <v>42</v>
      </c>
      <c r="J55">
        <f t="shared" si="6"/>
        <v>7</v>
      </c>
    </row>
    <row r="56">
      <c r="A56" s="3" t="s">
        <v>47</v>
      </c>
      <c r="B56" s="3">
        <v>120.0</v>
      </c>
      <c r="C56" s="3">
        <v>15.0</v>
      </c>
      <c r="D56" s="3">
        <f t="shared" si="1"/>
        <v>3.75</v>
      </c>
      <c r="E56" s="3">
        <f t="shared" si="2"/>
        <v>11.25</v>
      </c>
      <c r="F56" s="3">
        <v>7.0</v>
      </c>
      <c r="G56" s="3">
        <f t="shared" si="3"/>
        <v>4.25</v>
      </c>
      <c r="H56" s="4">
        <f t="shared" si="4"/>
        <v>0.2833333333</v>
      </c>
      <c r="I56" s="3">
        <f t="shared" si="5"/>
        <v>18</v>
      </c>
      <c r="J56">
        <f t="shared" si="6"/>
        <v>3</v>
      </c>
    </row>
    <row r="57">
      <c r="A57" s="3" t="s">
        <v>31</v>
      </c>
      <c r="B57" s="3">
        <v>120.0</v>
      </c>
      <c r="C57" s="3">
        <v>50.0</v>
      </c>
      <c r="D57" s="3">
        <f t="shared" si="1"/>
        <v>12.5</v>
      </c>
      <c r="E57" s="3">
        <f t="shared" si="2"/>
        <v>37.5</v>
      </c>
      <c r="F57" s="3">
        <v>35.0</v>
      </c>
      <c r="G57" s="3">
        <f t="shared" si="3"/>
        <v>2.5</v>
      </c>
      <c r="H57" s="4">
        <f t="shared" si="4"/>
        <v>0.05</v>
      </c>
      <c r="I57" s="3">
        <f t="shared" si="5"/>
        <v>60</v>
      </c>
      <c r="J57">
        <f t="shared" si="6"/>
        <v>10</v>
      </c>
    </row>
    <row r="58">
      <c r="A58" s="3" t="s">
        <v>48</v>
      </c>
      <c r="B58" s="3">
        <v>121.0</v>
      </c>
      <c r="C58" s="3">
        <v>300.0</v>
      </c>
      <c r="D58" s="3">
        <f t="shared" si="1"/>
        <v>75</v>
      </c>
      <c r="E58" s="3">
        <f t="shared" si="2"/>
        <v>225</v>
      </c>
      <c r="F58" s="3">
        <v>260.0</v>
      </c>
      <c r="G58" s="3">
        <f t="shared" si="3"/>
        <v>-35</v>
      </c>
      <c r="H58" s="4">
        <f t="shared" si="4"/>
        <v>-0.1166666667</v>
      </c>
      <c r="I58" s="3">
        <f t="shared" si="5"/>
        <v>360</v>
      </c>
      <c r="J58">
        <f t="shared" si="6"/>
        <v>60</v>
      </c>
    </row>
    <row r="59">
      <c r="A59" s="3" t="s">
        <v>35</v>
      </c>
      <c r="B59" s="3">
        <v>121.0</v>
      </c>
      <c r="C59" s="3">
        <v>35.0</v>
      </c>
      <c r="D59" s="3">
        <f t="shared" si="1"/>
        <v>8.75</v>
      </c>
      <c r="E59" s="3">
        <f t="shared" si="2"/>
        <v>26.25</v>
      </c>
      <c r="F59" s="3">
        <v>27.0</v>
      </c>
      <c r="G59" s="3">
        <f t="shared" si="3"/>
        <v>-0.75</v>
      </c>
      <c r="H59" s="4">
        <f t="shared" si="4"/>
        <v>-0.02142857143</v>
      </c>
      <c r="I59" s="3">
        <f t="shared" si="5"/>
        <v>42</v>
      </c>
      <c r="J59">
        <f t="shared" si="6"/>
        <v>7</v>
      </c>
    </row>
    <row r="60">
      <c r="A60" s="3" t="s">
        <v>49</v>
      </c>
      <c r="B60" s="3">
        <v>122.0</v>
      </c>
      <c r="C60" s="3">
        <v>55.0</v>
      </c>
      <c r="D60" s="3">
        <f t="shared" si="1"/>
        <v>13.75</v>
      </c>
      <c r="E60" s="3">
        <f t="shared" si="2"/>
        <v>41.25</v>
      </c>
      <c r="F60" s="3">
        <v>35.0</v>
      </c>
      <c r="G60" s="3">
        <f t="shared" si="3"/>
        <v>6.25</v>
      </c>
      <c r="H60" s="4">
        <f t="shared" si="4"/>
        <v>0.1136363636</v>
      </c>
      <c r="I60" s="3">
        <f t="shared" si="5"/>
        <v>66</v>
      </c>
      <c r="J60">
        <f t="shared" si="6"/>
        <v>11</v>
      </c>
    </row>
    <row r="61">
      <c r="A61" s="3" t="s">
        <v>31</v>
      </c>
      <c r="B61" s="3">
        <v>122.0</v>
      </c>
      <c r="C61" s="3">
        <v>50.0</v>
      </c>
      <c r="D61" s="3">
        <f t="shared" si="1"/>
        <v>12.5</v>
      </c>
      <c r="E61" s="3">
        <f t="shared" si="2"/>
        <v>37.5</v>
      </c>
      <c r="F61" s="3">
        <v>35.0</v>
      </c>
      <c r="G61" s="3">
        <f t="shared" si="3"/>
        <v>2.5</v>
      </c>
      <c r="H61" s="4">
        <f t="shared" si="4"/>
        <v>0.05</v>
      </c>
      <c r="I61" s="3">
        <f t="shared" si="5"/>
        <v>60</v>
      </c>
      <c r="J61">
        <f t="shared" si="6"/>
        <v>10</v>
      </c>
    </row>
    <row r="62">
      <c r="A62" s="3" t="s">
        <v>49</v>
      </c>
      <c r="B62" s="3">
        <v>122.0</v>
      </c>
      <c r="C62" s="3">
        <v>55.0</v>
      </c>
      <c r="D62" s="3">
        <f t="shared" si="1"/>
        <v>13.75</v>
      </c>
      <c r="E62" s="3">
        <f t="shared" si="2"/>
        <v>41.25</v>
      </c>
      <c r="F62" s="3">
        <v>35.0</v>
      </c>
      <c r="G62" s="3">
        <f t="shared" si="3"/>
        <v>6.25</v>
      </c>
      <c r="H62" s="4">
        <f t="shared" si="4"/>
        <v>0.1136363636</v>
      </c>
      <c r="I62" s="3">
        <f t="shared" si="5"/>
        <v>66</v>
      </c>
      <c r="J62">
        <f t="shared" si="6"/>
        <v>11</v>
      </c>
    </row>
    <row r="63">
      <c r="A63" s="3" t="s">
        <v>33</v>
      </c>
      <c r="B63" s="3">
        <v>122.0</v>
      </c>
      <c r="C63" s="3">
        <v>300.0</v>
      </c>
      <c r="D63" s="3">
        <f t="shared" si="1"/>
        <v>75</v>
      </c>
      <c r="E63" s="3">
        <f t="shared" si="2"/>
        <v>225</v>
      </c>
      <c r="F63" s="3">
        <v>205.0</v>
      </c>
      <c r="G63" s="3">
        <f t="shared" si="3"/>
        <v>20</v>
      </c>
      <c r="H63" s="4">
        <f t="shared" si="4"/>
        <v>0.06666666667</v>
      </c>
      <c r="I63" s="3">
        <f t="shared" si="5"/>
        <v>360</v>
      </c>
      <c r="J63">
        <f t="shared" si="6"/>
        <v>60</v>
      </c>
    </row>
    <row r="64">
      <c r="A64" s="3" t="s">
        <v>30</v>
      </c>
      <c r="B64" s="3">
        <v>123.0</v>
      </c>
      <c r="C64" s="3">
        <v>75.0</v>
      </c>
      <c r="D64" s="3">
        <f t="shared" si="1"/>
        <v>18.75</v>
      </c>
      <c r="E64" s="3">
        <f t="shared" si="2"/>
        <v>56.25</v>
      </c>
      <c r="F64" s="3">
        <v>60.0</v>
      </c>
      <c r="G64" s="3">
        <f t="shared" si="3"/>
        <v>-3.75</v>
      </c>
      <c r="H64" s="4">
        <f t="shared" si="4"/>
        <v>-0.05</v>
      </c>
      <c r="I64" s="3">
        <f t="shared" si="5"/>
        <v>90</v>
      </c>
      <c r="J64">
        <f t="shared" si="6"/>
        <v>15</v>
      </c>
    </row>
    <row r="65">
      <c r="A65" s="3" t="s">
        <v>46</v>
      </c>
      <c r="B65" s="3">
        <v>123.0</v>
      </c>
      <c r="C65" s="3">
        <v>600.0</v>
      </c>
      <c r="D65" s="3">
        <f t="shared" si="1"/>
        <v>150</v>
      </c>
      <c r="E65" s="3">
        <f t="shared" si="2"/>
        <v>450</v>
      </c>
      <c r="F65" s="3">
        <v>502.0</v>
      </c>
      <c r="G65" s="3">
        <f t="shared" si="3"/>
        <v>-52</v>
      </c>
      <c r="H65" s="4">
        <f t="shared" si="4"/>
        <v>-0.08666666667</v>
      </c>
      <c r="I65" s="3">
        <f t="shared" si="5"/>
        <v>720</v>
      </c>
      <c r="J65">
        <f t="shared" si="6"/>
        <v>120</v>
      </c>
    </row>
    <row r="66">
      <c r="A66" s="3" t="s">
        <v>16</v>
      </c>
      <c r="B66" s="3">
        <v>123.0</v>
      </c>
      <c r="C66" s="3">
        <v>12.0</v>
      </c>
      <c r="D66" s="3">
        <f t="shared" si="1"/>
        <v>3</v>
      </c>
      <c r="E66" s="3">
        <f t="shared" si="2"/>
        <v>9</v>
      </c>
      <c r="F66" s="3">
        <v>8.0</v>
      </c>
      <c r="G66" s="3">
        <f t="shared" si="3"/>
        <v>1</v>
      </c>
      <c r="H66" s="4">
        <f t="shared" si="4"/>
        <v>0.08333333333</v>
      </c>
      <c r="I66" s="3">
        <f t="shared" si="5"/>
        <v>14.4</v>
      </c>
      <c r="J66">
        <f t="shared" si="6"/>
        <v>2.4</v>
      </c>
    </row>
    <row r="67">
      <c r="A67" s="3" t="s">
        <v>17</v>
      </c>
      <c r="B67" s="3">
        <v>124.0</v>
      </c>
      <c r="C67" s="3">
        <v>5.0</v>
      </c>
      <c r="D67" s="3">
        <f t="shared" si="1"/>
        <v>1.25</v>
      </c>
      <c r="E67" s="3">
        <f t="shared" si="2"/>
        <v>3.75</v>
      </c>
      <c r="F67" s="3">
        <v>3.0</v>
      </c>
      <c r="G67" s="3">
        <f t="shared" si="3"/>
        <v>0.75</v>
      </c>
      <c r="H67" s="4">
        <f t="shared" si="4"/>
        <v>0.15</v>
      </c>
      <c r="I67" s="3">
        <f t="shared" si="5"/>
        <v>6</v>
      </c>
      <c r="J67">
        <f t="shared" si="6"/>
        <v>1</v>
      </c>
    </row>
    <row r="68">
      <c r="A68" s="3" t="s">
        <v>15</v>
      </c>
      <c r="B68" s="3">
        <v>124.0</v>
      </c>
      <c r="C68" s="3">
        <v>45.0</v>
      </c>
      <c r="D68" s="3">
        <f t="shared" si="1"/>
        <v>11.25</v>
      </c>
      <c r="E68" s="3">
        <f t="shared" si="2"/>
        <v>33.75</v>
      </c>
      <c r="F68" s="3">
        <v>35.0</v>
      </c>
      <c r="G68" s="3">
        <f t="shared" si="3"/>
        <v>-1.25</v>
      </c>
      <c r="H68" s="4">
        <f t="shared" si="4"/>
        <v>-0.02777777778</v>
      </c>
      <c r="I68" s="3">
        <f t="shared" si="5"/>
        <v>54</v>
      </c>
      <c r="J68">
        <f t="shared" si="6"/>
        <v>9</v>
      </c>
    </row>
    <row r="69">
      <c r="A69" s="3" t="s">
        <v>46</v>
      </c>
      <c r="B69" s="3">
        <v>124.0</v>
      </c>
      <c r="C69" s="3">
        <v>600.0</v>
      </c>
      <c r="D69" s="3">
        <f t="shared" si="1"/>
        <v>150</v>
      </c>
      <c r="E69" s="3">
        <f t="shared" si="2"/>
        <v>450</v>
      </c>
      <c r="F69" s="3">
        <v>502.0</v>
      </c>
      <c r="G69" s="3">
        <f t="shared" si="3"/>
        <v>-52</v>
      </c>
      <c r="H69" s="4">
        <f t="shared" si="4"/>
        <v>-0.08666666667</v>
      </c>
      <c r="I69" s="3">
        <f t="shared" si="5"/>
        <v>720</v>
      </c>
      <c r="J69">
        <f t="shared" si="6"/>
        <v>120</v>
      </c>
    </row>
    <row r="70">
      <c r="A70" s="3" t="s">
        <v>50</v>
      </c>
      <c r="B70" s="3">
        <v>126.0</v>
      </c>
      <c r="C70" s="3">
        <v>380.0</v>
      </c>
      <c r="D70" s="3">
        <f t="shared" si="1"/>
        <v>95</v>
      </c>
      <c r="E70" s="3">
        <f t="shared" si="2"/>
        <v>285</v>
      </c>
      <c r="F70" s="3">
        <v>250.0</v>
      </c>
      <c r="G70" s="3">
        <f t="shared" si="3"/>
        <v>35</v>
      </c>
      <c r="H70" s="4">
        <f t="shared" si="4"/>
        <v>0.09210526316</v>
      </c>
      <c r="I70" s="3">
        <f t="shared" si="5"/>
        <v>456</v>
      </c>
      <c r="J70">
        <f t="shared" si="6"/>
        <v>76</v>
      </c>
    </row>
    <row r="71">
      <c r="A71" s="3" t="s">
        <v>43</v>
      </c>
      <c r="B71" s="3">
        <v>127.0</v>
      </c>
      <c r="C71" s="3">
        <v>45.0</v>
      </c>
      <c r="D71" s="3">
        <f t="shared" si="1"/>
        <v>11.25</v>
      </c>
      <c r="E71" s="3">
        <f t="shared" si="2"/>
        <v>33.75</v>
      </c>
      <c r="F71" s="3">
        <v>35.0</v>
      </c>
      <c r="G71" s="3">
        <f t="shared" si="3"/>
        <v>-1.25</v>
      </c>
      <c r="H71" s="4">
        <f t="shared" si="4"/>
        <v>-0.02777777778</v>
      </c>
      <c r="I71" s="3">
        <f t="shared" si="5"/>
        <v>54</v>
      </c>
      <c r="J71">
        <f t="shared" si="6"/>
        <v>9</v>
      </c>
    </row>
    <row r="72">
      <c r="A72" s="3" t="s">
        <v>26</v>
      </c>
      <c r="B72" s="3">
        <v>127.0</v>
      </c>
      <c r="C72" s="3">
        <v>96.0</v>
      </c>
      <c r="D72" s="3">
        <f t="shared" si="1"/>
        <v>24</v>
      </c>
      <c r="E72" s="3">
        <f t="shared" si="2"/>
        <v>72</v>
      </c>
      <c r="F72" s="3">
        <v>65.0</v>
      </c>
      <c r="G72" s="3">
        <f t="shared" si="3"/>
        <v>7</v>
      </c>
      <c r="H72" s="4">
        <f t="shared" si="4"/>
        <v>0.07291666667</v>
      </c>
      <c r="I72" s="3">
        <f t="shared" si="5"/>
        <v>115.2</v>
      </c>
      <c r="J72">
        <f t="shared" si="6"/>
        <v>19.2</v>
      </c>
    </row>
    <row r="73">
      <c r="A73" s="3" t="s">
        <v>16</v>
      </c>
      <c r="B73" s="3">
        <v>128.0</v>
      </c>
      <c r="C73" s="3">
        <v>12.0</v>
      </c>
      <c r="D73" s="3">
        <f t="shared" si="1"/>
        <v>3</v>
      </c>
      <c r="E73" s="3">
        <f t="shared" si="2"/>
        <v>9</v>
      </c>
      <c r="F73" s="3">
        <v>8.0</v>
      </c>
      <c r="G73" s="3">
        <f t="shared" si="3"/>
        <v>1</v>
      </c>
      <c r="H73" s="4">
        <f t="shared" si="4"/>
        <v>0.08333333333</v>
      </c>
      <c r="I73" s="3">
        <f t="shared" si="5"/>
        <v>14.4</v>
      </c>
      <c r="J73">
        <f t="shared" si="6"/>
        <v>2.4</v>
      </c>
    </row>
    <row r="74">
      <c r="A74" s="3" t="s">
        <v>19</v>
      </c>
      <c r="B74" s="3">
        <v>128.0</v>
      </c>
      <c r="C74" s="3">
        <v>75.0</v>
      </c>
      <c r="D74" s="3">
        <f t="shared" si="1"/>
        <v>18.75</v>
      </c>
      <c r="E74" s="3">
        <f t="shared" si="2"/>
        <v>56.25</v>
      </c>
      <c r="F74" s="3">
        <v>45.0</v>
      </c>
      <c r="G74" s="3">
        <f t="shared" si="3"/>
        <v>11.25</v>
      </c>
      <c r="H74" s="4">
        <f t="shared" si="4"/>
        <v>0.15</v>
      </c>
      <c r="I74" s="3">
        <f t="shared" si="5"/>
        <v>90</v>
      </c>
      <c r="J74">
        <f t="shared" si="6"/>
        <v>15</v>
      </c>
    </row>
    <row r="75">
      <c r="A75" s="3" t="s">
        <v>42</v>
      </c>
      <c r="B75" s="3">
        <v>128.0</v>
      </c>
      <c r="C75" s="3">
        <v>900.0</v>
      </c>
      <c r="D75" s="3">
        <f t="shared" si="1"/>
        <v>225</v>
      </c>
      <c r="E75" s="3">
        <f t="shared" si="2"/>
        <v>675</v>
      </c>
      <c r="F75" s="3">
        <v>780.0</v>
      </c>
      <c r="G75" s="3">
        <f t="shared" si="3"/>
        <v>-105</v>
      </c>
      <c r="H75" s="4">
        <f t="shared" si="4"/>
        <v>-0.1166666667</v>
      </c>
      <c r="I75" s="3">
        <f t="shared" si="5"/>
        <v>1080</v>
      </c>
      <c r="J75">
        <f t="shared" si="6"/>
        <v>180</v>
      </c>
    </row>
    <row r="76">
      <c r="A76" s="3" t="s">
        <v>32</v>
      </c>
      <c r="B76" s="3">
        <v>128.0</v>
      </c>
      <c r="C76" s="3">
        <v>15.0</v>
      </c>
      <c r="D76" s="3">
        <f t="shared" si="1"/>
        <v>3.75</v>
      </c>
      <c r="E76" s="3">
        <f t="shared" si="2"/>
        <v>11.25</v>
      </c>
      <c r="F76" s="3">
        <v>6.0</v>
      </c>
      <c r="G76" s="3">
        <f t="shared" si="3"/>
        <v>5.25</v>
      </c>
      <c r="H76" s="4">
        <f t="shared" si="4"/>
        <v>0.35</v>
      </c>
      <c r="I76" s="3">
        <f t="shared" si="5"/>
        <v>18</v>
      </c>
      <c r="J76">
        <f t="shared" si="6"/>
        <v>3</v>
      </c>
    </row>
    <row r="77">
      <c r="A77" s="3" t="s">
        <v>51</v>
      </c>
      <c r="B77" s="3">
        <v>129.0</v>
      </c>
      <c r="C77" s="3">
        <v>100.0</v>
      </c>
      <c r="D77" s="3">
        <f t="shared" si="1"/>
        <v>25</v>
      </c>
      <c r="E77" s="3">
        <f t="shared" si="2"/>
        <v>75</v>
      </c>
      <c r="F77" s="3">
        <v>70.0</v>
      </c>
      <c r="G77" s="3">
        <f t="shared" si="3"/>
        <v>5</v>
      </c>
      <c r="H77" s="4">
        <f t="shared" si="4"/>
        <v>0.05</v>
      </c>
      <c r="I77" s="3">
        <f t="shared" si="5"/>
        <v>120</v>
      </c>
      <c r="J77">
        <f t="shared" si="6"/>
        <v>20</v>
      </c>
    </row>
    <row r="78">
      <c r="A78" s="3" t="s">
        <v>37</v>
      </c>
      <c r="B78" s="3">
        <v>129.0</v>
      </c>
      <c r="C78" s="3">
        <v>12.0</v>
      </c>
      <c r="D78" s="3">
        <f t="shared" si="1"/>
        <v>3</v>
      </c>
      <c r="E78" s="3">
        <f t="shared" si="2"/>
        <v>9</v>
      </c>
      <c r="F78" s="3">
        <v>7.0</v>
      </c>
      <c r="G78" s="3">
        <f t="shared" si="3"/>
        <v>2</v>
      </c>
      <c r="H78" s="4">
        <f t="shared" si="4"/>
        <v>0.1666666667</v>
      </c>
      <c r="I78" s="3">
        <f t="shared" si="5"/>
        <v>14.4</v>
      </c>
      <c r="J78">
        <f t="shared" si="6"/>
        <v>2.4</v>
      </c>
    </row>
    <row r="79">
      <c r="A79" s="3" t="s">
        <v>47</v>
      </c>
      <c r="B79" s="3">
        <v>129.0</v>
      </c>
      <c r="C79" s="3">
        <v>15.0</v>
      </c>
      <c r="D79" s="3">
        <f t="shared" si="1"/>
        <v>3.75</v>
      </c>
      <c r="E79" s="3">
        <f t="shared" si="2"/>
        <v>11.25</v>
      </c>
      <c r="F79" s="3">
        <v>7.0</v>
      </c>
      <c r="G79" s="3">
        <f t="shared" si="3"/>
        <v>4.25</v>
      </c>
      <c r="H79" s="4">
        <f t="shared" si="4"/>
        <v>0.2833333333</v>
      </c>
      <c r="I79" s="3">
        <f t="shared" si="5"/>
        <v>18</v>
      </c>
      <c r="J79">
        <f t="shared" si="6"/>
        <v>3</v>
      </c>
    </row>
    <row r="80">
      <c r="A80" s="3" t="s">
        <v>29</v>
      </c>
      <c r="B80" s="3">
        <v>129.0</v>
      </c>
      <c r="C80" s="3">
        <v>140.0</v>
      </c>
      <c r="D80" s="3">
        <f t="shared" si="1"/>
        <v>35</v>
      </c>
      <c r="E80" s="3">
        <f t="shared" si="2"/>
        <v>105</v>
      </c>
      <c r="F80" s="3">
        <v>93.0</v>
      </c>
      <c r="G80" s="3">
        <f t="shared" si="3"/>
        <v>12</v>
      </c>
      <c r="H80" s="4">
        <f t="shared" si="4"/>
        <v>0.08571428571</v>
      </c>
      <c r="I80" s="3">
        <f t="shared" si="5"/>
        <v>168</v>
      </c>
      <c r="J80">
        <f t="shared" si="6"/>
        <v>28</v>
      </c>
    </row>
    <row r="81">
      <c r="A81" s="3" t="s">
        <v>15</v>
      </c>
      <c r="B81" s="3">
        <v>131.0</v>
      </c>
      <c r="C81" s="3">
        <v>45.0</v>
      </c>
      <c r="D81" s="3">
        <f t="shared" si="1"/>
        <v>11.25</v>
      </c>
      <c r="E81" s="3">
        <f t="shared" si="2"/>
        <v>33.75</v>
      </c>
      <c r="F81" s="3">
        <v>35.0</v>
      </c>
      <c r="G81" s="3">
        <f t="shared" si="3"/>
        <v>-1.25</v>
      </c>
      <c r="H81" s="4">
        <f t="shared" si="4"/>
        <v>-0.02777777778</v>
      </c>
      <c r="I81" s="3">
        <f t="shared" si="5"/>
        <v>54</v>
      </c>
      <c r="J81">
        <f t="shared" si="6"/>
        <v>9</v>
      </c>
    </row>
    <row r="82">
      <c r="A82" s="3" t="s">
        <v>32</v>
      </c>
      <c r="B82" s="3">
        <v>131.0</v>
      </c>
      <c r="C82" s="3">
        <v>15.0</v>
      </c>
      <c r="D82" s="3">
        <f t="shared" si="1"/>
        <v>3.75</v>
      </c>
      <c r="E82" s="3">
        <f t="shared" si="2"/>
        <v>11.25</v>
      </c>
      <c r="F82" s="3">
        <v>6.0</v>
      </c>
      <c r="G82" s="3">
        <f t="shared" si="3"/>
        <v>5.25</v>
      </c>
      <c r="H82" s="4">
        <f t="shared" si="4"/>
        <v>0.35</v>
      </c>
      <c r="I82" s="3">
        <f t="shared" si="5"/>
        <v>18</v>
      </c>
      <c r="J82">
        <f t="shared" si="6"/>
        <v>3</v>
      </c>
    </row>
    <row r="83">
      <c r="A83" s="3" t="s">
        <v>48</v>
      </c>
      <c r="B83" s="3">
        <v>131.0</v>
      </c>
      <c r="C83" s="3">
        <v>300.0</v>
      </c>
      <c r="D83" s="3">
        <f t="shared" si="1"/>
        <v>75</v>
      </c>
      <c r="E83" s="3">
        <f t="shared" si="2"/>
        <v>225</v>
      </c>
      <c r="F83" s="3">
        <v>260.0</v>
      </c>
      <c r="G83" s="3">
        <f t="shared" si="3"/>
        <v>-35</v>
      </c>
      <c r="H83" s="4">
        <f t="shared" si="4"/>
        <v>-0.1166666667</v>
      </c>
      <c r="I83" s="3">
        <f t="shared" si="5"/>
        <v>360</v>
      </c>
      <c r="J83">
        <f t="shared" si="6"/>
        <v>60</v>
      </c>
    </row>
    <row r="84">
      <c r="A84" s="3" t="s">
        <v>52</v>
      </c>
      <c r="B84" s="3">
        <v>132.0</v>
      </c>
      <c r="C84" s="3">
        <v>25.0</v>
      </c>
      <c r="D84" s="3">
        <f t="shared" si="1"/>
        <v>6.25</v>
      </c>
      <c r="E84" s="3">
        <f t="shared" si="2"/>
        <v>18.75</v>
      </c>
      <c r="F84" s="3">
        <v>18.0</v>
      </c>
      <c r="G84" s="3">
        <f t="shared" si="3"/>
        <v>0.75</v>
      </c>
      <c r="H84" s="4">
        <f t="shared" si="4"/>
        <v>0.03</v>
      </c>
      <c r="I84" s="3">
        <f t="shared" si="5"/>
        <v>30</v>
      </c>
      <c r="J84">
        <f t="shared" si="6"/>
        <v>5</v>
      </c>
    </row>
    <row r="85">
      <c r="A85" s="3" t="s">
        <v>25</v>
      </c>
      <c r="B85" s="3">
        <v>132.0</v>
      </c>
      <c r="C85" s="3">
        <v>120.0</v>
      </c>
      <c r="D85" s="3">
        <f t="shared" si="1"/>
        <v>30</v>
      </c>
      <c r="E85" s="3">
        <f t="shared" si="2"/>
        <v>90</v>
      </c>
      <c r="F85" s="3">
        <v>80.0</v>
      </c>
      <c r="G85" s="3">
        <f t="shared" si="3"/>
        <v>10</v>
      </c>
      <c r="H85" s="4">
        <f t="shared" si="4"/>
        <v>0.08333333333</v>
      </c>
      <c r="I85" s="3">
        <f t="shared" si="5"/>
        <v>144</v>
      </c>
      <c r="J85">
        <f t="shared" si="6"/>
        <v>24</v>
      </c>
    </row>
    <row r="86">
      <c r="A86" s="3" t="s">
        <v>44</v>
      </c>
      <c r="B86" s="3">
        <v>132.0</v>
      </c>
      <c r="C86" s="3">
        <v>75.0</v>
      </c>
      <c r="D86" s="3">
        <f t="shared" si="1"/>
        <v>18.75</v>
      </c>
      <c r="E86" s="3">
        <f t="shared" si="2"/>
        <v>56.25</v>
      </c>
      <c r="F86" s="3">
        <v>54.0</v>
      </c>
      <c r="G86" s="3">
        <f t="shared" si="3"/>
        <v>2.25</v>
      </c>
      <c r="H86" s="4">
        <f t="shared" si="4"/>
        <v>0.03</v>
      </c>
      <c r="I86" s="3">
        <f t="shared" si="5"/>
        <v>90</v>
      </c>
      <c r="J86">
        <f t="shared" si="6"/>
        <v>15</v>
      </c>
    </row>
    <row r="87">
      <c r="A87" s="3" t="s">
        <v>49</v>
      </c>
      <c r="B87" s="3">
        <v>133.0</v>
      </c>
      <c r="C87" s="3">
        <v>55.0</v>
      </c>
      <c r="D87" s="3">
        <f t="shared" si="1"/>
        <v>13.75</v>
      </c>
      <c r="E87" s="3">
        <f t="shared" si="2"/>
        <v>41.25</v>
      </c>
      <c r="F87" s="3">
        <v>35.0</v>
      </c>
      <c r="G87" s="3">
        <f t="shared" si="3"/>
        <v>6.25</v>
      </c>
      <c r="H87" s="4">
        <f t="shared" si="4"/>
        <v>0.1136363636</v>
      </c>
      <c r="I87" s="3">
        <f t="shared" si="5"/>
        <v>66</v>
      </c>
      <c r="J87">
        <f t="shared" si="6"/>
        <v>11</v>
      </c>
    </row>
    <row r="88">
      <c r="A88" s="3" t="s">
        <v>22</v>
      </c>
      <c r="B88" s="3">
        <v>133.0</v>
      </c>
      <c r="C88" s="3">
        <v>75.0</v>
      </c>
      <c r="D88" s="3">
        <f t="shared" si="1"/>
        <v>18.75</v>
      </c>
      <c r="E88" s="3">
        <f t="shared" si="2"/>
        <v>56.25</v>
      </c>
      <c r="F88" s="3">
        <v>55.0</v>
      </c>
      <c r="G88" s="3">
        <f t="shared" si="3"/>
        <v>1.25</v>
      </c>
      <c r="H88" s="4">
        <f t="shared" si="4"/>
        <v>0.01666666667</v>
      </c>
      <c r="I88" s="3">
        <f t="shared" si="5"/>
        <v>90</v>
      </c>
      <c r="J88">
        <f t="shared" si="6"/>
        <v>15</v>
      </c>
    </row>
    <row r="89">
      <c r="A89" s="3" t="s">
        <v>53</v>
      </c>
      <c r="B89" s="3">
        <v>134.0</v>
      </c>
      <c r="C89" s="3">
        <v>10.0</v>
      </c>
      <c r="D89" s="3">
        <f t="shared" si="1"/>
        <v>2.5</v>
      </c>
      <c r="E89" s="3">
        <f t="shared" si="2"/>
        <v>7.5</v>
      </c>
      <c r="F89" s="3">
        <v>6.0</v>
      </c>
      <c r="G89" s="3">
        <f t="shared" si="3"/>
        <v>1.5</v>
      </c>
      <c r="H89" s="4">
        <f t="shared" si="4"/>
        <v>0.15</v>
      </c>
      <c r="I89" s="3">
        <f t="shared" si="5"/>
        <v>12</v>
      </c>
      <c r="J89">
        <f t="shared" si="6"/>
        <v>2</v>
      </c>
    </row>
    <row r="90">
      <c r="A90" s="3" t="s">
        <v>26</v>
      </c>
      <c r="B90" s="3">
        <v>134.0</v>
      </c>
      <c r="C90" s="3">
        <v>96.0</v>
      </c>
      <c r="D90" s="3">
        <f t="shared" si="1"/>
        <v>24</v>
      </c>
      <c r="E90" s="3">
        <f t="shared" si="2"/>
        <v>72</v>
      </c>
      <c r="F90" s="3">
        <v>65.0</v>
      </c>
      <c r="G90" s="3">
        <f t="shared" si="3"/>
        <v>7</v>
      </c>
      <c r="H90" s="4">
        <f t="shared" si="4"/>
        <v>0.07291666667</v>
      </c>
      <c r="I90" s="3">
        <f t="shared" si="5"/>
        <v>115.2</v>
      </c>
      <c r="J90">
        <f t="shared" si="6"/>
        <v>19.2</v>
      </c>
    </row>
    <row r="91">
      <c r="A91" s="3" t="s">
        <v>54</v>
      </c>
      <c r="B91" s="3">
        <v>135.0</v>
      </c>
      <c r="C91" s="3">
        <v>246.0</v>
      </c>
      <c r="D91" s="3">
        <f t="shared" si="1"/>
        <v>61.5</v>
      </c>
      <c r="E91" s="3">
        <f t="shared" si="2"/>
        <v>184.5</v>
      </c>
      <c r="F91" s="3">
        <v>195.0</v>
      </c>
      <c r="G91" s="3">
        <f t="shared" si="3"/>
        <v>-10.5</v>
      </c>
      <c r="H91" s="4">
        <f t="shared" si="4"/>
        <v>-0.04268292683</v>
      </c>
      <c r="I91" s="3">
        <f t="shared" si="5"/>
        <v>295.2</v>
      </c>
      <c r="J91">
        <f t="shared" si="6"/>
        <v>49.2</v>
      </c>
    </row>
    <row r="92">
      <c r="A92" s="3" t="s">
        <v>33</v>
      </c>
      <c r="B92" s="3">
        <v>135.0</v>
      </c>
      <c r="C92" s="3">
        <v>300.0</v>
      </c>
      <c r="D92" s="3">
        <f t="shared" si="1"/>
        <v>75</v>
      </c>
      <c r="E92" s="3">
        <f t="shared" si="2"/>
        <v>225</v>
      </c>
      <c r="F92" s="3">
        <v>205.0</v>
      </c>
      <c r="G92" s="3">
        <f t="shared" si="3"/>
        <v>20</v>
      </c>
      <c r="H92" s="4">
        <f t="shared" si="4"/>
        <v>0.06666666667</v>
      </c>
      <c r="I92" s="3">
        <f t="shared" si="5"/>
        <v>360</v>
      </c>
      <c r="J92">
        <f t="shared" si="6"/>
        <v>60</v>
      </c>
    </row>
    <row r="93">
      <c r="A93" s="3" t="s">
        <v>14</v>
      </c>
      <c r="B93" s="3">
        <v>135.0</v>
      </c>
      <c r="C93" s="3">
        <v>100.0</v>
      </c>
      <c r="D93" s="3">
        <f t="shared" si="1"/>
        <v>25</v>
      </c>
      <c r="E93" s="3">
        <f t="shared" si="2"/>
        <v>75</v>
      </c>
      <c r="F93" s="3">
        <v>85.0</v>
      </c>
      <c r="G93" s="3">
        <f t="shared" si="3"/>
        <v>-10</v>
      </c>
      <c r="H93" s="4">
        <f t="shared" si="4"/>
        <v>-0.1</v>
      </c>
      <c r="I93" s="3">
        <f t="shared" si="5"/>
        <v>120</v>
      </c>
      <c r="J93">
        <f t="shared" si="6"/>
        <v>20</v>
      </c>
    </row>
    <row r="94">
      <c r="A94" s="3" t="s">
        <v>26</v>
      </c>
      <c r="B94" s="3">
        <v>135.0</v>
      </c>
      <c r="C94" s="3">
        <v>96.0</v>
      </c>
      <c r="D94" s="3">
        <f t="shared" si="1"/>
        <v>24</v>
      </c>
      <c r="E94" s="3">
        <f t="shared" si="2"/>
        <v>72</v>
      </c>
      <c r="F94" s="3">
        <v>65.0</v>
      </c>
      <c r="G94" s="3">
        <f t="shared" si="3"/>
        <v>7</v>
      </c>
      <c r="H94" s="4">
        <f t="shared" si="4"/>
        <v>0.07291666667</v>
      </c>
      <c r="I94" s="3">
        <f t="shared" si="5"/>
        <v>115.2</v>
      </c>
      <c r="J94">
        <f t="shared" si="6"/>
        <v>19.2</v>
      </c>
    </row>
    <row r="95">
      <c r="A95" s="3" t="s">
        <v>51</v>
      </c>
      <c r="B95" s="3">
        <v>135.0</v>
      </c>
      <c r="C95" s="3">
        <v>100.0</v>
      </c>
      <c r="D95" s="3">
        <f t="shared" si="1"/>
        <v>25</v>
      </c>
      <c r="E95" s="3">
        <f t="shared" si="2"/>
        <v>75</v>
      </c>
      <c r="F95" s="3">
        <v>70.0</v>
      </c>
      <c r="G95" s="3">
        <f t="shared" si="3"/>
        <v>5</v>
      </c>
      <c r="H95" s="4">
        <f t="shared" si="4"/>
        <v>0.05</v>
      </c>
      <c r="I95" s="3">
        <f t="shared" si="5"/>
        <v>120</v>
      </c>
      <c r="J95">
        <f t="shared" si="6"/>
        <v>20</v>
      </c>
    </row>
    <row r="96">
      <c r="A96" s="3" t="s">
        <v>32</v>
      </c>
      <c r="B96" s="3">
        <v>136.0</v>
      </c>
      <c r="C96" s="3">
        <v>15.0</v>
      </c>
      <c r="D96" s="3">
        <f t="shared" si="1"/>
        <v>3.75</v>
      </c>
      <c r="E96" s="3">
        <f t="shared" si="2"/>
        <v>11.25</v>
      </c>
      <c r="F96" s="3">
        <v>6.0</v>
      </c>
      <c r="G96" s="3">
        <f t="shared" si="3"/>
        <v>5.25</v>
      </c>
      <c r="H96" s="4">
        <f t="shared" si="4"/>
        <v>0.35</v>
      </c>
      <c r="I96" s="3">
        <f t="shared" si="5"/>
        <v>18</v>
      </c>
      <c r="J96">
        <f t="shared" si="6"/>
        <v>3</v>
      </c>
    </row>
    <row r="97">
      <c r="A97" s="3" t="s">
        <v>44</v>
      </c>
      <c r="B97" s="3">
        <v>137.0</v>
      </c>
      <c r="C97" s="3">
        <v>75.0</v>
      </c>
      <c r="D97" s="3">
        <f t="shared" si="1"/>
        <v>18.75</v>
      </c>
      <c r="E97" s="3">
        <f t="shared" si="2"/>
        <v>56.25</v>
      </c>
      <c r="F97" s="3">
        <v>54.0</v>
      </c>
      <c r="G97" s="3">
        <f t="shared" si="3"/>
        <v>2.25</v>
      </c>
      <c r="H97" s="4">
        <f t="shared" si="4"/>
        <v>0.03</v>
      </c>
      <c r="I97" s="3">
        <f t="shared" si="5"/>
        <v>90</v>
      </c>
      <c r="J97">
        <f t="shared" si="6"/>
        <v>15</v>
      </c>
    </row>
    <row r="98">
      <c r="A98" s="3" t="s">
        <v>27</v>
      </c>
      <c r="B98" s="3">
        <v>137.0</v>
      </c>
      <c r="C98" s="3">
        <v>550.0</v>
      </c>
      <c r="D98" s="3">
        <f t="shared" si="1"/>
        <v>137.5</v>
      </c>
      <c r="E98" s="3">
        <f t="shared" si="2"/>
        <v>412.5</v>
      </c>
      <c r="F98" s="3">
        <v>430.0</v>
      </c>
      <c r="G98" s="3">
        <f t="shared" si="3"/>
        <v>-17.5</v>
      </c>
      <c r="H98" s="4">
        <f t="shared" si="4"/>
        <v>-0.03181818182</v>
      </c>
      <c r="I98" s="3">
        <f t="shared" si="5"/>
        <v>660</v>
      </c>
      <c r="J98">
        <f t="shared" si="6"/>
        <v>110</v>
      </c>
    </row>
    <row r="99">
      <c r="A99" s="3" t="s">
        <v>42</v>
      </c>
      <c r="B99" s="3">
        <v>137.0</v>
      </c>
      <c r="C99" s="3">
        <v>900.0</v>
      </c>
      <c r="D99" s="3">
        <f t="shared" si="1"/>
        <v>225</v>
      </c>
      <c r="E99" s="3">
        <f t="shared" si="2"/>
        <v>675</v>
      </c>
      <c r="F99" s="3">
        <v>780.0</v>
      </c>
      <c r="G99" s="3">
        <f t="shared" si="3"/>
        <v>-105</v>
      </c>
      <c r="H99" s="4">
        <f t="shared" si="4"/>
        <v>-0.1166666667</v>
      </c>
      <c r="I99" s="3">
        <f t="shared" si="5"/>
        <v>1080</v>
      </c>
      <c r="J99">
        <f t="shared" si="6"/>
        <v>180</v>
      </c>
    </row>
    <row r="100">
      <c r="A100" s="3" t="s">
        <v>37</v>
      </c>
      <c r="B100" s="3">
        <v>138.0</v>
      </c>
      <c r="C100" s="3">
        <v>12.0</v>
      </c>
      <c r="D100" s="3">
        <f t="shared" si="1"/>
        <v>3</v>
      </c>
      <c r="E100" s="3">
        <f t="shared" si="2"/>
        <v>9</v>
      </c>
      <c r="F100" s="3">
        <v>7.0</v>
      </c>
      <c r="G100" s="3">
        <f t="shared" si="3"/>
        <v>2</v>
      </c>
      <c r="H100" s="4">
        <f t="shared" si="4"/>
        <v>0.1666666667</v>
      </c>
      <c r="I100" s="3">
        <f t="shared" si="5"/>
        <v>14.4</v>
      </c>
      <c r="J100">
        <f t="shared" si="6"/>
        <v>2.4</v>
      </c>
    </row>
    <row r="101">
      <c r="A101" s="3" t="s">
        <v>24</v>
      </c>
      <c r="B101" s="3">
        <v>139.0</v>
      </c>
      <c r="C101" s="3">
        <v>65.0</v>
      </c>
      <c r="D101" s="3">
        <f t="shared" si="1"/>
        <v>16.25</v>
      </c>
      <c r="E101" s="3">
        <f t="shared" si="2"/>
        <v>48.75</v>
      </c>
      <c r="F101" s="3">
        <v>50.0</v>
      </c>
      <c r="G101" s="3">
        <f t="shared" si="3"/>
        <v>-1.25</v>
      </c>
      <c r="H101" s="4">
        <f t="shared" si="4"/>
        <v>-0.01923076923</v>
      </c>
      <c r="I101" s="3">
        <f t="shared" si="5"/>
        <v>78</v>
      </c>
      <c r="J101">
        <f t="shared" si="6"/>
        <v>13</v>
      </c>
    </row>
    <row r="102">
      <c r="A102" s="3" t="s">
        <v>22</v>
      </c>
      <c r="B102" s="3">
        <v>140.0</v>
      </c>
      <c r="C102" s="3">
        <v>75.0</v>
      </c>
      <c r="D102" s="3">
        <f t="shared" si="1"/>
        <v>18.75</v>
      </c>
      <c r="E102" s="3">
        <f t="shared" si="2"/>
        <v>56.25</v>
      </c>
      <c r="F102" s="3">
        <v>55.0</v>
      </c>
      <c r="G102" s="3">
        <f t="shared" si="3"/>
        <v>1.25</v>
      </c>
      <c r="H102" s="4">
        <f t="shared" si="4"/>
        <v>0.01666666667</v>
      </c>
      <c r="I102" s="3">
        <f t="shared" si="5"/>
        <v>90</v>
      </c>
      <c r="J102">
        <f t="shared" si="6"/>
        <v>15</v>
      </c>
    </row>
    <row r="103">
      <c r="A103" s="3" t="s">
        <v>12</v>
      </c>
      <c r="B103" s="3">
        <v>141.0</v>
      </c>
      <c r="C103" s="3">
        <v>32.0</v>
      </c>
      <c r="D103" s="3">
        <f t="shared" si="1"/>
        <v>8</v>
      </c>
      <c r="E103" s="3">
        <f t="shared" si="2"/>
        <v>24</v>
      </c>
      <c r="F103" s="3">
        <v>27.0</v>
      </c>
      <c r="G103" s="3">
        <f t="shared" si="3"/>
        <v>-3</v>
      </c>
      <c r="H103" s="4">
        <f t="shared" si="4"/>
        <v>-0.09375</v>
      </c>
      <c r="I103" s="3">
        <f t="shared" si="5"/>
        <v>38.4</v>
      </c>
      <c r="J103">
        <f t="shared" si="6"/>
        <v>6.4</v>
      </c>
    </row>
    <row r="104">
      <c r="A104" s="3" t="s">
        <v>35</v>
      </c>
      <c r="B104" s="3">
        <v>141.0</v>
      </c>
      <c r="C104" s="3">
        <v>35.0</v>
      </c>
      <c r="D104" s="3">
        <f t="shared" si="1"/>
        <v>8.75</v>
      </c>
      <c r="E104" s="3">
        <f t="shared" si="2"/>
        <v>26.25</v>
      </c>
      <c r="F104" s="3">
        <v>27.0</v>
      </c>
      <c r="G104" s="3">
        <f t="shared" si="3"/>
        <v>-0.75</v>
      </c>
      <c r="H104" s="4">
        <f t="shared" si="4"/>
        <v>-0.02142857143</v>
      </c>
      <c r="I104" s="3">
        <f t="shared" si="5"/>
        <v>42</v>
      </c>
      <c r="J104">
        <f t="shared" si="6"/>
        <v>7</v>
      </c>
    </row>
    <row r="105">
      <c r="A105" s="3" t="s">
        <v>53</v>
      </c>
      <c r="B105" s="3">
        <v>142.0</v>
      </c>
      <c r="C105" s="3">
        <v>10.0</v>
      </c>
      <c r="D105" s="3">
        <f t="shared" si="1"/>
        <v>2.5</v>
      </c>
      <c r="E105" s="3">
        <f t="shared" si="2"/>
        <v>7.5</v>
      </c>
      <c r="F105" s="3">
        <v>6.0</v>
      </c>
      <c r="G105" s="3">
        <f t="shared" si="3"/>
        <v>1.5</v>
      </c>
      <c r="H105" s="4">
        <f t="shared" si="4"/>
        <v>0.15</v>
      </c>
      <c r="I105" s="3">
        <f t="shared" si="5"/>
        <v>12</v>
      </c>
      <c r="J105">
        <f t="shared" si="6"/>
        <v>2</v>
      </c>
    </row>
    <row r="106">
      <c r="A106" s="3" t="s">
        <v>29</v>
      </c>
      <c r="B106" s="3">
        <v>142.0</v>
      </c>
      <c r="C106" s="3">
        <v>140.0</v>
      </c>
      <c r="D106" s="3">
        <f t="shared" si="1"/>
        <v>35</v>
      </c>
      <c r="E106" s="3">
        <f t="shared" si="2"/>
        <v>105</v>
      </c>
      <c r="F106" s="3">
        <v>93.0</v>
      </c>
      <c r="G106" s="3">
        <f t="shared" si="3"/>
        <v>12</v>
      </c>
      <c r="H106" s="4">
        <f t="shared" si="4"/>
        <v>0.08571428571</v>
      </c>
      <c r="I106" s="3">
        <f t="shared" si="5"/>
        <v>168</v>
      </c>
      <c r="J106">
        <f t="shared" si="6"/>
        <v>28</v>
      </c>
    </row>
    <row r="107">
      <c r="A107" s="3" t="s">
        <v>55</v>
      </c>
      <c r="B107" s="3">
        <v>143.0</v>
      </c>
      <c r="C107" s="3">
        <v>210.0</v>
      </c>
      <c r="D107" s="3">
        <f t="shared" si="1"/>
        <v>52.5</v>
      </c>
      <c r="E107" s="3">
        <f t="shared" si="2"/>
        <v>157.5</v>
      </c>
      <c r="F107" s="3">
        <v>160.0</v>
      </c>
      <c r="G107" s="3">
        <f t="shared" si="3"/>
        <v>-2.5</v>
      </c>
      <c r="H107" s="4">
        <f t="shared" si="4"/>
        <v>-0.0119047619</v>
      </c>
      <c r="I107" s="3">
        <f t="shared" si="5"/>
        <v>252</v>
      </c>
      <c r="J107">
        <f t="shared" si="6"/>
        <v>42</v>
      </c>
    </row>
    <row r="108">
      <c r="A108" s="3" t="s">
        <v>53</v>
      </c>
      <c r="B108" s="3">
        <v>144.0</v>
      </c>
      <c r="C108" s="3">
        <v>10.0</v>
      </c>
      <c r="D108" s="3">
        <f t="shared" si="1"/>
        <v>2.5</v>
      </c>
      <c r="E108" s="3">
        <f t="shared" si="2"/>
        <v>7.5</v>
      </c>
      <c r="F108" s="3">
        <v>6.0</v>
      </c>
      <c r="G108" s="3">
        <f t="shared" si="3"/>
        <v>1.5</v>
      </c>
      <c r="H108" s="4">
        <f t="shared" si="4"/>
        <v>0.15</v>
      </c>
      <c r="I108" s="3">
        <f t="shared" si="5"/>
        <v>12</v>
      </c>
      <c r="J108">
        <f t="shared" si="6"/>
        <v>2</v>
      </c>
    </row>
    <row r="109">
      <c r="A109" s="3" t="s">
        <v>18</v>
      </c>
      <c r="B109" s="3">
        <v>145.0</v>
      </c>
      <c r="C109" s="3">
        <v>125.0</v>
      </c>
      <c r="D109" s="3">
        <f t="shared" si="1"/>
        <v>31.25</v>
      </c>
      <c r="E109" s="3">
        <f t="shared" si="2"/>
        <v>93.75</v>
      </c>
      <c r="F109" s="3">
        <v>98.0</v>
      </c>
      <c r="G109" s="3">
        <f t="shared" si="3"/>
        <v>-4.25</v>
      </c>
      <c r="H109" s="4">
        <f t="shared" si="4"/>
        <v>-0.034</v>
      </c>
      <c r="I109" s="3">
        <f t="shared" si="5"/>
        <v>150</v>
      </c>
      <c r="J109">
        <f t="shared" si="6"/>
        <v>25</v>
      </c>
    </row>
    <row r="110">
      <c r="A110" s="3" t="s">
        <v>35</v>
      </c>
      <c r="B110" s="3">
        <v>145.0</v>
      </c>
      <c r="C110" s="3">
        <v>35.0</v>
      </c>
      <c r="D110" s="3">
        <f t="shared" si="1"/>
        <v>8.75</v>
      </c>
      <c r="E110" s="3">
        <f t="shared" si="2"/>
        <v>26.25</v>
      </c>
      <c r="F110" s="3">
        <v>27.0</v>
      </c>
      <c r="G110" s="3">
        <f t="shared" si="3"/>
        <v>-0.75</v>
      </c>
      <c r="H110" s="4">
        <f t="shared" si="4"/>
        <v>-0.02142857143</v>
      </c>
      <c r="I110" s="3">
        <f t="shared" si="5"/>
        <v>42</v>
      </c>
      <c r="J110">
        <f t="shared" si="6"/>
        <v>7</v>
      </c>
    </row>
    <row r="111">
      <c r="A111" s="3" t="s">
        <v>12</v>
      </c>
      <c r="B111" s="3">
        <v>145.0</v>
      </c>
      <c r="C111" s="3">
        <v>32.0</v>
      </c>
      <c r="D111" s="3">
        <f t="shared" si="1"/>
        <v>8</v>
      </c>
      <c r="E111" s="3">
        <f t="shared" si="2"/>
        <v>24</v>
      </c>
      <c r="F111" s="3">
        <v>27.0</v>
      </c>
      <c r="G111" s="3">
        <f t="shared" si="3"/>
        <v>-3</v>
      </c>
      <c r="H111" s="4">
        <f t="shared" si="4"/>
        <v>-0.09375</v>
      </c>
      <c r="I111" s="3">
        <f t="shared" si="5"/>
        <v>38.4</v>
      </c>
      <c r="J111">
        <f t="shared" si="6"/>
        <v>6.4</v>
      </c>
    </row>
    <row r="112">
      <c r="A112" s="3" t="s">
        <v>23</v>
      </c>
      <c r="B112" s="3">
        <v>145.0</v>
      </c>
      <c r="C112" s="3">
        <v>500.0</v>
      </c>
      <c r="D112" s="3">
        <f t="shared" si="1"/>
        <v>125</v>
      </c>
      <c r="E112" s="3">
        <f t="shared" si="2"/>
        <v>375</v>
      </c>
      <c r="F112" s="3">
        <v>300.0</v>
      </c>
      <c r="G112" s="3">
        <f t="shared" si="3"/>
        <v>75</v>
      </c>
      <c r="H112" s="4">
        <f t="shared" si="4"/>
        <v>0.15</v>
      </c>
      <c r="I112" s="3">
        <f t="shared" si="5"/>
        <v>600</v>
      </c>
      <c r="J112">
        <f t="shared" si="6"/>
        <v>100</v>
      </c>
    </row>
    <row r="113">
      <c r="A113" s="3" t="s">
        <v>31</v>
      </c>
      <c r="B113" s="3">
        <v>146.0</v>
      </c>
      <c r="C113" s="3">
        <v>50.0</v>
      </c>
      <c r="D113" s="3">
        <f t="shared" si="1"/>
        <v>12.5</v>
      </c>
      <c r="E113" s="3">
        <f t="shared" si="2"/>
        <v>37.5</v>
      </c>
      <c r="F113" s="3">
        <v>35.0</v>
      </c>
      <c r="G113" s="3">
        <f t="shared" si="3"/>
        <v>2.5</v>
      </c>
      <c r="H113" s="4">
        <f t="shared" si="4"/>
        <v>0.05</v>
      </c>
      <c r="I113" s="3">
        <f t="shared" si="5"/>
        <v>60</v>
      </c>
      <c r="J113">
        <f t="shared" si="6"/>
        <v>10</v>
      </c>
    </row>
    <row r="114">
      <c r="A114" s="3" t="s">
        <v>56</v>
      </c>
      <c r="B114" s="3">
        <v>146.0</v>
      </c>
      <c r="C114" s="3">
        <v>653.0</v>
      </c>
      <c r="D114" s="3">
        <f t="shared" si="1"/>
        <v>163.25</v>
      </c>
      <c r="E114" s="3">
        <f t="shared" si="2"/>
        <v>489.75</v>
      </c>
      <c r="F114" s="3">
        <v>440.0</v>
      </c>
      <c r="G114" s="3">
        <f t="shared" si="3"/>
        <v>49.75</v>
      </c>
      <c r="H114" s="4">
        <f t="shared" si="4"/>
        <v>0.07618683002</v>
      </c>
      <c r="I114" s="3">
        <f t="shared" si="5"/>
        <v>783.6</v>
      </c>
      <c r="J114">
        <f t="shared" si="6"/>
        <v>130.6</v>
      </c>
    </row>
    <row r="115">
      <c r="A115" s="3" t="s">
        <v>34</v>
      </c>
      <c r="B115" s="3">
        <v>146.0</v>
      </c>
      <c r="C115" s="3">
        <v>115.0</v>
      </c>
      <c r="D115" s="3">
        <f t="shared" si="1"/>
        <v>28.75</v>
      </c>
      <c r="E115" s="3">
        <f t="shared" si="2"/>
        <v>86.25</v>
      </c>
      <c r="F115" s="3">
        <v>87.0</v>
      </c>
      <c r="G115" s="3">
        <f t="shared" si="3"/>
        <v>-0.75</v>
      </c>
      <c r="H115" s="4">
        <f t="shared" si="4"/>
        <v>-0.00652173913</v>
      </c>
      <c r="I115" s="3">
        <f t="shared" si="5"/>
        <v>138</v>
      </c>
      <c r="J115">
        <f t="shared" si="6"/>
        <v>23</v>
      </c>
    </row>
    <row r="116">
      <c r="A116" s="3" t="s">
        <v>47</v>
      </c>
      <c r="B116" s="3">
        <v>147.0</v>
      </c>
      <c r="C116" s="3">
        <v>15.0</v>
      </c>
      <c r="D116" s="3">
        <f t="shared" si="1"/>
        <v>3.75</v>
      </c>
      <c r="E116" s="3">
        <f t="shared" si="2"/>
        <v>11.25</v>
      </c>
      <c r="F116" s="3">
        <v>7.0</v>
      </c>
      <c r="G116" s="3">
        <f t="shared" si="3"/>
        <v>4.25</v>
      </c>
      <c r="H116" s="4">
        <f t="shared" si="4"/>
        <v>0.2833333333</v>
      </c>
      <c r="I116" s="3">
        <f t="shared" si="5"/>
        <v>18</v>
      </c>
      <c r="J116">
        <f t="shared" si="6"/>
        <v>3</v>
      </c>
    </row>
    <row r="117">
      <c r="A117" s="3" t="s">
        <v>37</v>
      </c>
      <c r="B117" s="3">
        <v>147.0</v>
      </c>
      <c r="C117" s="3">
        <v>12.0</v>
      </c>
      <c r="D117" s="3">
        <f t="shared" si="1"/>
        <v>3</v>
      </c>
      <c r="E117" s="3">
        <f t="shared" si="2"/>
        <v>9</v>
      </c>
      <c r="F117" s="3">
        <v>7.0</v>
      </c>
      <c r="G117" s="3">
        <f t="shared" si="3"/>
        <v>2</v>
      </c>
      <c r="H117" s="4">
        <f t="shared" si="4"/>
        <v>0.1666666667</v>
      </c>
      <c r="I117" s="3">
        <f t="shared" si="5"/>
        <v>14.4</v>
      </c>
      <c r="J117">
        <f t="shared" si="6"/>
        <v>2.4</v>
      </c>
    </row>
    <row r="118">
      <c r="A118" s="3" t="s">
        <v>37</v>
      </c>
      <c r="B118" s="3">
        <v>147.0</v>
      </c>
      <c r="C118" s="3">
        <v>12.0</v>
      </c>
      <c r="D118" s="3">
        <f t="shared" si="1"/>
        <v>3</v>
      </c>
      <c r="E118" s="3">
        <f t="shared" si="2"/>
        <v>9</v>
      </c>
      <c r="F118" s="3">
        <v>7.0</v>
      </c>
      <c r="G118" s="3">
        <f t="shared" si="3"/>
        <v>2</v>
      </c>
      <c r="H118" s="4">
        <f t="shared" si="4"/>
        <v>0.1666666667</v>
      </c>
      <c r="I118" s="3">
        <f t="shared" si="5"/>
        <v>14.4</v>
      </c>
      <c r="J118">
        <f t="shared" si="6"/>
        <v>2.4</v>
      </c>
    </row>
    <row r="119">
      <c r="A119" s="3" t="s">
        <v>17</v>
      </c>
      <c r="B119" s="3">
        <v>148.0</v>
      </c>
      <c r="C119" s="3">
        <v>5.0</v>
      </c>
      <c r="D119" s="3">
        <f t="shared" si="1"/>
        <v>1.25</v>
      </c>
      <c r="E119" s="3">
        <f t="shared" si="2"/>
        <v>3.75</v>
      </c>
      <c r="F119" s="3">
        <v>3.0</v>
      </c>
      <c r="G119" s="3">
        <f t="shared" si="3"/>
        <v>0.75</v>
      </c>
      <c r="H119" s="4">
        <f t="shared" si="4"/>
        <v>0.15</v>
      </c>
      <c r="I119" s="3">
        <f t="shared" si="5"/>
        <v>6</v>
      </c>
      <c r="J119">
        <f t="shared" si="6"/>
        <v>1</v>
      </c>
    </row>
    <row r="120">
      <c r="A120" s="3" t="s">
        <v>37</v>
      </c>
      <c r="B120" s="3">
        <v>148.0</v>
      </c>
      <c r="C120" s="3">
        <v>12.0</v>
      </c>
      <c r="D120" s="3">
        <f t="shared" si="1"/>
        <v>3</v>
      </c>
      <c r="E120" s="3">
        <f t="shared" si="2"/>
        <v>9</v>
      </c>
      <c r="F120" s="3">
        <v>7.0</v>
      </c>
      <c r="G120" s="3">
        <f t="shared" si="3"/>
        <v>2</v>
      </c>
      <c r="H120" s="4">
        <f t="shared" si="4"/>
        <v>0.1666666667</v>
      </c>
      <c r="I120" s="3">
        <f t="shared" si="5"/>
        <v>14.4</v>
      </c>
      <c r="J120">
        <f t="shared" si="6"/>
        <v>2.4</v>
      </c>
    </row>
    <row r="121">
      <c r="A121" s="3" t="s">
        <v>38</v>
      </c>
      <c r="B121" s="3">
        <v>148.0</v>
      </c>
      <c r="C121" s="3">
        <v>35.0</v>
      </c>
      <c r="D121" s="3">
        <f t="shared" si="1"/>
        <v>8.75</v>
      </c>
      <c r="E121" s="3">
        <f t="shared" si="2"/>
        <v>26.25</v>
      </c>
      <c r="F121" s="3">
        <v>26.0</v>
      </c>
      <c r="G121" s="3">
        <f t="shared" si="3"/>
        <v>0.25</v>
      </c>
      <c r="H121" s="4">
        <f t="shared" si="4"/>
        <v>0.007142857143</v>
      </c>
      <c r="I121" s="3">
        <f t="shared" si="5"/>
        <v>42</v>
      </c>
      <c r="J121">
        <f t="shared" si="6"/>
        <v>7</v>
      </c>
    </row>
    <row r="122">
      <c r="A122" s="3" t="s">
        <v>32</v>
      </c>
      <c r="B122" s="3">
        <v>149.0</v>
      </c>
      <c r="C122" s="3">
        <v>15.0</v>
      </c>
      <c r="D122" s="3">
        <f t="shared" si="1"/>
        <v>3.75</v>
      </c>
      <c r="E122" s="3">
        <f t="shared" si="2"/>
        <v>11.25</v>
      </c>
      <c r="F122" s="3">
        <v>6.0</v>
      </c>
      <c r="G122" s="3">
        <f t="shared" si="3"/>
        <v>5.25</v>
      </c>
      <c r="H122" s="4">
        <f t="shared" si="4"/>
        <v>0.35</v>
      </c>
      <c r="I122" s="3">
        <f t="shared" si="5"/>
        <v>18</v>
      </c>
      <c r="J122">
        <f t="shared" si="6"/>
        <v>3</v>
      </c>
    </row>
    <row r="123">
      <c r="A123" s="3" t="s">
        <v>46</v>
      </c>
      <c r="B123" s="3">
        <v>149.0</v>
      </c>
      <c r="C123" s="3">
        <v>600.0</v>
      </c>
      <c r="D123" s="3">
        <f t="shared" si="1"/>
        <v>150</v>
      </c>
      <c r="E123" s="3">
        <f t="shared" si="2"/>
        <v>450</v>
      </c>
      <c r="F123" s="3">
        <v>502.0</v>
      </c>
      <c r="G123" s="3">
        <f t="shared" si="3"/>
        <v>-52</v>
      </c>
      <c r="H123" s="4">
        <f t="shared" si="4"/>
        <v>-0.08666666667</v>
      </c>
      <c r="I123" s="3">
        <f t="shared" si="5"/>
        <v>720</v>
      </c>
      <c r="J123">
        <f t="shared" si="6"/>
        <v>120</v>
      </c>
    </row>
    <row r="124">
      <c r="A124" s="3" t="s">
        <v>14</v>
      </c>
      <c r="B124" s="3">
        <v>149.0</v>
      </c>
      <c r="C124" s="3">
        <v>100.0</v>
      </c>
      <c r="D124" s="3">
        <f t="shared" si="1"/>
        <v>25</v>
      </c>
      <c r="E124" s="3">
        <f t="shared" si="2"/>
        <v>75</v>
      </c>
      <c r="F124" s="3">
        <v>85.0</v>
      </c>
      <c r="G124" s="3">
        <f t="shared" si="3"/>
        <v>-10</v>
      </c>
      <c r="H124" s="4">
        <f t="shared" si="4"/>
        <v>-0.1</v>
      </c>
      <c r="I124" s="3">
        <f t="shared" si="5"/>
        <v>120</v>
      </c>
      <c r="J124">
        <f t="shared" si="6"/>
        <v>20</v>
      </c>
    </row>
    <row r="125">
      <c r="A125" s="3" t="s">
        <v>57</v>
      </c>
      <c r="B125" s="3">
        <v>150.0</v>
      </c>
      <c r="C125" s="3">
        <v>260.0</v>
      </c>
      <c r="D125" s="3">
        <f t="shared" si="1"/>
        <v>65</v>
      </c>
      <c r="E125" s="3">
        <f t="shared" si="2"/>
        <v>195</v>
      </c>
      <c r="F125" s="3">
        <v>190.0</v>
      </c>
      <c r="G125" s="3">
        <f t="shared" si="3"/>
        <v>5</v>
      </c>
      <c r="H125" s="4">
        <f t="shared" si="4"/>
        <v>0.01923076923</v>
      </c>
      <c r="I125" s="3">
        <f t="shared" si="5"/>
        <v>312</v>
      </c>
      <c r="J125">
        <f t="shared" si="6"/>
        <v>52</v>
      </c>
    </row>
    <row r="126">
      <c r="A126" s="3" t="s">
        <v>11</v>
      </c>
      <c r="B126" s="3">
        <v>150.0</v>
      </c>
      <c r="C126" s="3">
        <v>35.0</v>
      </c>
      <c r="D126" s="3">
        <f t="shared" si="1"/>
        <v>8.75</v>
      </c>
      <c r="E126" s="3">
        <f t="shared" si="2"/>
        <v>26.25</v>
      </c>
      <c r="F126" s="3">
        <v>28.0</v>
      </c>
      <c r="G126" s="3">
        <f t="shared" si="3"/>
        <v>-1.75</v>
      </c>
      <c r="H126" s="4">
        <f t="shared" si="4"/>
        <v>-0.05</v>
      </c>
      <c r="I126" s="3">
        <f t="shared" si="5"/>
        <v>42</v>
      </c>
      <c r="J126">
        <f t="shared" si="6"/>
        <v>7</v>
      </c>
    </row>
    <row r="127">
      <c r="A127" s="3" t="s">
        <v>51</v>
      </c>
      <c r="B127" s="3">
        <v>151.0</v>
      </c>
      <c r="C127" s="3">
        <v>100.0</v>
      </c>
      <c r="D127" s="3">
        <f t="shared" si="1"/>
        <v>25</v>
      </c>
      <c r="E127" s="3">
        <f t="shared" si="2"/>
        <v>75</v>
      </c>
      <c r="F127" s="3">
        <v>70.0</v>
      </c>
      <c r="G127" s="3">
        <f t="shared" si="3"/>
        <v>5</v>
      </c>
      <c r="H127" s="4">
        <f t="shared" si="4"/>
        <v>0.05</v>
      </c>
      <c r="I127" s="3">
        <f t="shared" si="5"/>
        <v>120</v>
      </c>
      <c r="J127">
        <f t="shared" si="6"/>
        <v>20</v>
      </c>
    </row>
    <row r="128">
      <c r="A128" s="3" t="s">
        <v>53</v>
      </c>
      <c r="B128" s="3">
        <v>151.0</v>
      </c>
      <c r="C128" s="3">
        <v>10.0</v>
      </c>
      <c r="D128" s="3">
        <f t="shared" si="1"/>
        <v>2.5</v>
      </c>
      <c r="E128" s="3">
        <f t="shared" si="2"/>
        <v>7.5</v>
      </c>
      <c r="F128" s="3">
        <v>6.0</v>
      </c>
      <c r="G128" s="3">
        <f t="shared" si="3"/>
        <v>1.5</v>
      </c>
      <c r="H128" s="4">
        <f t="shared" si="4"/>
        <v>0.15</v>
      </c>
      <c r="I128" s="3">
        <f t="shared" si="5"/>
        <v>12</v>
      </c>
      <c r="J128">
        <f t="shared" si="6"/>
        <v>2</v>
      </c>
    </row>
    <row r="129">
      <c r="A129" s="3" t="s">
        <v>53</v>
      </c>
      <c r="B129" s="3">
        <v>152.0</v>
      </c>
      <c r="C129" s="3">
        <v>10.0</v>
      </c>
      <c r="D129" s="3">
        <f t="shared" si="1"/>
        <v>2.5</v>
      </c>
      <c r="E129" s="3">
        <f t="shared" si="2"/>
        <v>7.5</v>
      </c>
      <c r="F129" s="3">
        <v>6.0</v>
      </c>
      <c r="G129" s="3">
        <f t="shared" si="3"/>
        <v>1.5</v>
      </c>
      <c r="H129" s="4">
        <f t="shared" si="4"/>
        <v>0.15</v>
      </c>
      <c r="I129" s="3">
        <f t="shared" si="5"/>
        <v>12</v>
      </c>
      <c r="J129">
        <f t="shared" si="6"/>
        <v>2</v>
      </c>
    </row>
    <row r="130">
      <c r="A130" s="3" t="s">
        <v>20</v>
      </c>
      <c r="B130" s="3">
        <v>152.0</v>
      </c>
      <c r="C130" s="3">
        <v>4099.0</v>
      </c>
      <c r="D130" s="3">
        <f t="shared" si="1"/>
        <v>1024.75</v>
      </c>
      <c r="E130" s="3">
        <f t="shared" si="2"/>
        <v>3074.25</v>
      </c>
      <c r="F130" s="3">
        <v>3500.0</v>
      </c>
      <c r="G130" s="3">
        <f t="shared" si="3"/>
        <v>-425.75</v>
      </c>
      <c r="H130" s="4">
        <f t="shared" si="4"/>
        <v>-0.1038667968</v>
      </c>
      <c r="I130" s="3">
        <f t="shared" si="5"/>
        <v>4918.8</v>
      </c>
      <c r="J130">
        <f t="shared" si="6"/>
        <v>819.8</v>
      </c>
    </row>
    <row r="131">
      <c r="A131" s="3" t="s">
        <v>24</v>
      </c>
      <c r="B131" s="3">
        <v>153.0</v>
      </c>
      <c r="C131" s="3">
        <v>65.0</v>
      </c>
      <c r="D131" s="3">
        <f t="shared" si="1"/>
        <v>16.25</v>
      </c>
      <c r="E131" s="3">
        <f t="shared" si="2"/>
        <v>48.75</v>
      </c>
      <c r="F131" s="3">
        <v>50.0</v>
      </c>
      <c r="G131" s="3">
        <f t="shared" si="3"/>
        <v>-1.25</v>
      </c>
      <c r="H131" s="4">
        <f t="shared" si="4"/>
        <v>-0.01923076923</v>
      </c>
      <c r="I131" s="3">
        <f t="shared" si="5"/>
        <v>78</v>
      </c>
      <c r="J131">
        <f t="shared" si="6"/>
        <v>13</v>
      </c>
    </row>
    <row r="132">
      <c r="A132" s="3" t="s">
        <v>48</v>
      </c>
      <c r="B132" s="3">
        <v>153.0</v>
      </c>
      <c r="C132" s="3">
        <v>300.0</v>
      </c>
      <c r="D132" s="3">
        <f t="shared" si="1"/>
        <v>75</v>
      </c>
      <c r="E132" s="3">
        <f t="shared" si="2"/>
        <v>225</v>
      </c>
      <c r="F132" s="3">
        <v>260.0</v>
      </c>
      <c r="G132" s="3">
        <f t="shared" si="3"/>
        <v>-35</v>
      </c>
      <c r="H132" s="4">
        <f t="shared" si="4"/>
        <v>-0.1166666667</v>
      </c>
      <c r="I132" s="3">
        <f t="shared" si="5"/>
        <v>360</v>
      </c>
      <c r="J132">
        <f t="shared" si="6"/>
        <v>60</v>
      </c>
    </row>
    <row r="133">
      <c r="A133" s="3" t="s">
        <v>26</v>
      </c>
      <c r="B133" s="3">
        <v>153.0</v>
      </c>
      <c r="C133" s="3">
        <v>96.0</v>
      </c>
      <c r="D133" s="3">
        <f t="shared" si="1"/>
        <v>24</v>
      </c>
      <c r="E133" s="3">
        <f t="shared" si="2"/>
        <v>72</v>
      </c>
      <c r="F133" s="3">
        <v>65.0</v>
      </c>
      <c r="G133" s="3">
        <f t="shared" si="3"/>
        <v>7</v>
      </c>
      <c r="H133" s="4">
        <f t="shared" si="4"/>
        <v>0.07291666667</v>
      </c>
      <c r="I133" s="3">
        <f t="shared" si="5"/>
        <v>115.2</v>
      </c>
      <c r="J133">
        <f t="shared" si="6"/>
        <v>19.2</v>
      </c>
    </row>
    <row r="134">
      <c r="A134" s="3" t="s">
        <v>44</v>
      </c>
      <c r="B134" s="3">
        <v>153.0</v>
      </c>
      <c r="C134" s="3">
        <v>75.0</v>
      </c>
      <c r="D134" s="3">
        <f t="shared" si="1"/>
        <v>18.75</v>
      </c>
      <c r="E134" s="3">
        <f t="shared" si="2"/>
        <v>56.25</v>
      </c>
      <c r="F134" s="3">
        <v>54.0</v>
      </c>
      <c r="G134" s="3">
        <f t="shared" si="3"/>
        <v>2.25</v>
      </c>
      <c r="H134" s="4">
        <f t="shared" si="4"/>
        <v>0.03</v>
      </c>
      <c r="I134" s="3">
        <f t="shared" si="5"/>
        <v>90</v>
      </c>
      <c r="J134">
        <f t="shared" si="6"/>
        <v>15</v>
      </c>
    </row>
    <row r="135">
      <c r="A135" s="3" t="s">
        <v>30</v>
      </c>
      <c r="B135" s="3">
        <v>153.0</v>
      </c>
      <c r="C135" s="3">
        <v>75.0</v>
      </c>
      <c r="D135" s="3">
        <f t="shared" si="1"/>
        <v>18.75</v>
      </c>
      <c r="E135" s="3">
        <f t="shared" si="2"/>
        <v>56.25</v>
      </c>
      <c r="F135" s="3">
        <v>60.0</v>
      </c>
      <c r="G135" s="3">
        <f t="shared" si="3"/>
        <v>-3.75</v>
      </c>
      <c r="H135" s="4">
        <f t="shared" si="4"/>
        <v>-0.05</v>
      </c>
      <c r="I135" s="3">
        <f t="shared" si="5"/>
        <v>90</v>
      </c>
      <c r="J135">
        <f t="shared" si="6"/>
        <v>15</v>
      </c>
    </row>
    <row r="136">
      <c r="A136" s="3" t="s">
        <v>57</v>
      </c>
      <c r="B136" s="3">
        <v>154.0</v>
      </c>
      <c r="C136" s="3">
        <v>260.0</v>
      </c>
      <c r="D136" s="3">
        <f t="shared" si="1"/>
        <v>65</v>
      </c>
      <c r="E136" s="3">
        <f t="shared" si="2"/>
        <v>195</v>
      </c>
      <c r="F136" s="3">
        <v>190.0</v>
      </c>
      <c r="G136" s="3">
        <f t="shared" si="3"/>
        <v>5</v>
      </c>
      <c r="H136" s="4">
        <f t="shared" si="4"/>
        <v>0.01923076923</v>
      </c>
      <c r="I136" s="3">
        <f t="shared" si="5"/>
        <v>312</v>
      </c>
      <c r="J136">
        <f t="shared" si="6"/>
        <v>52</v>
      </c>
    </row>
    <row r="137">
      <c r="A137" s="3" t="s">
        <v>40</v>
      </c>
      <c r="B137" s="3">
        <v>154.0</v>
      </c>
      <c r="C137" s="3">
        <v>465.0</v>
      </c>
      <c r="D137" s="3">
        <f t="shared" si="1"/>
        <v>116.25</v>
      </c>
      <c r="E137" s="3">
        <f t="shared" si="2"/>
        <v>348.75</v>
      </c>
      <c r="F137" s="3">
        <v>340.0</v>
      </c>
      <c r="G137" s="3">
        <f t="shared" si="3"/>
        <v>8.75</v>
      </c>
      <c r="H137" s="4">
        <f t="shared" si="4"/>
        <v>0.0188172043</v>
      </c>
      <c r="I137" s="3">
        <f t="shared" si="5"/>
        <v>558</v>
      </c>
      <c r="J137">
        <f t="shared" si="6"/>
        <v>93</v>
      </c>
    </row>
    <row r="138">
      <c r="A138" s="3" t="s">
        <v>19</v>
      </c>
      <c r="B138" s="3">
        <v>154.0</v>
      </c>
      <c r="C138" s="3">
        <v>75.0</v>
      </c>
      <c r="D138" s="3">
        <f t="shared" si="1"/>
        <v>18.75</v>
      </c>
      <c r="E138" s="3">
        <f t="shared" si="2"/>
        <v>56.25</v>
      </c>
      <c r="F138" s="3">
        <v>45.0</v>
      </c>
      <c r="G138" s="3">
        <f t="shared" si="3"/>
        <v>11.25</v>
      </c>
      <c r="H138" s="4">
        <f t="shared" si="4"/>
        <v>0.15</v>
      </c>
      <c r="I138" s="3">
        <f t="shared" si="5"/>
        <v>90</v>
      </c>
      <c r="J138">
        <f t="shared" si="6"/>
        <v>15</v>
      </c>
    </row>
    <row r="139">
      <c r="A139" s="3" t="s">
        <v>27</v>
      </c>
      <c r="B139" s="3">
        <v>154.0</v>
      </c>
      <c r="C139" s="3">
        <v>550.0</v>
      </c>
      <c r="D139" s="3">
        <f t="shared" si="1"/>
        <v>137.5</v>
      </c>
      <c r="E139" s="3">
        <f t="shared" si="2"/>
        <v>412.5</v>
      </c>
      <c r="F139" s="3">
        <v>430.0</v>
      </c>
      <c r="G139" s="3">
        <f t="shared" si="3"/>
        <v>-17.5</v>
      </c>
      <c r="H139" s="4">
        <f t="shared" si="4"/>
        <v>-0.03181818182</v>
      </c>
      <c r="I139" s="3">
        <f t="shared" si="5"/>
        <v>660</v>
      </c>
      <c r="J139">
        <f t="shared" si="6"/>
        <v>110</v>
      </c>
    </row>
    <row r="140">
      <c r="A140" s="3" t="s">
        <v>33</v>
      </c>
      <c r="B140" s="3">
        <v>154.0</v>
      </c>
      <c r="C140" s="3">
        <v>300.0</v>
      </c>
      <c r="D140" s="3">
        <f t="shared" si="1"/>
        <v>75</v>
      </c>
      <c r="E140" s="3">
        <f t="shared" si="2"/>
        <v>225</v>
      </c>
      <c r="F140" s="3">
        <v>205.0</v>
      </c>
      <c r="G140" s="3">
        <f t="shared" si="3"/>
        <v>20</v>
      </c>
      <c r="H140" s="4">
        <f t="shared" si="4"/>
        <v>0.06666666667</v>
      </c>
      <c r="I140" s="3">
        <f t="shared" si="5"/>
        <v>360</v>
      </c>
      <c r="J140">
        <f t="shared" si="6"/>
        <v>60</v>
      </c>
    </row>
    <row r="141">
      <c r="A141" s="3" t="s">
        <v>39</v>
      </c>
      <c r="B141" s="3">
        <v>155.0</v>
      </c>
      <c r="C141" s="3">
        <v>40.0</v>
      </c>
      <c r="D141" s="3">
        <f t="shared" si="1"/>
        <v>10</v>
      </c>
      <c r="E141" s="3">
        <f t="shared" si="2"/>
        <v>30</v>
      </c>
      <c r="F141" s="3">
        <v>29.0</v>
      </c>
      <c r="G141" s="3">
        <f t="shared" si="3"/>
        <v>1</v>
      </c>
      <c r="H141" s="4">
        <f t="shared" si="4"/>
        <v>0.025</v>
      </c>
      <c r="I141" s="3">
        <f t="shared" si="5"/>
        <v>48</v>
      </c>
      <c r="J141">
        <f t="shared" si="6"/>
        <v>8</v>
      </c>
    </row>
    <row r="142">
      <c r="A142" s="3" t="s">
        <v>15</v>
      </c>
      <c r="B142" s="3">
        <v>155.0</v>
      </c>
      <c r="C142" s="3">
        <v>45.0</v>
      </c>
      <c r="D142" s="3">
        <f t="shared" si="1"/>
        <v>11.25</v>
      </c>
      <c r="E142" s="3">
        <f t="shared" si="2"/>
        <v>33.75</v>
      </c>
      <c r="F142" s="3">
        <v>35.0</v>
      </c>
      <c r="G142" s="3">
        <f t="shared" si="3"/>
        <v>-1.25</v>
      </c>
      <c r="H142" s="4">
        <f t="shared" si="4"/>
        <v>-0.02777777778</v>
      </c>
      <c r="I142" s="3">
        <f t="shared" si="5"/>
        <v>54</v>
      </c>
      <c r="J142">
        <f t="shared" si="6"/>
        <v>9</v>
      </c>
    </row>
    <row r="143">
      <c r="A143" s="3" t="s">
        <v>11</v>
      </c>
      <c r="B143" s="3">
        <v>155.0</v>
      </c>
      <c r="C143" s="3">
        <v>35.0</v>
      </c>
      <c r="D143" s="3">
        <f t="shared" si="1"/>
        <v>8.75</v>
      </c>
      <c r="E143" s="3">
        <f t="shared" si="2"/>
        <v>26.25</v>
      </c>
      <c r="F143" s="3">
        <v>28.0</v>
      </c>
      <c r="G143" s="3">
        <f t="shared" si="3"/>
        <v>-1.75</v>
      </c>
      <c r="H143" s="4">
        <f t="shared" si="4"/>
        <v>-0.05</v>
      </c>
      <c r="I143" s="3">
        <f t="shared" si="5"/>
        <v>42</v>
      </c>
      <c r="J143">
        <f t="shared" si="6"/>
        <v>7</v>
      </c>
    </row>
    <row r="144">
      <c r="A144" s="3" t="s">
        <v>42</v>
      </c>
      <c r="B144" s="3">
        <v>155.0</v>
      </c>
      <c r="C144" s="3">
        <v>900.0</v>
      </c>
      <c r="D144" s="3">
        <f t="shared" si="1"/>
        <v>225</v>
      </c>
      <c r="E144" s="3">
        <f t="shared" si="2"/>
        <v>675</v>
      </c>
      <c r="F144" s="3">
        <v>780.0</v>
      </c>
      <c r="G144" s="3">
        <f t="shared" si="3"/>
        <v>-105</v>
      </c>
      <c r="H144" s="4">
        <f t="shared" si="4"/>
        <v>-0.1166666667</v>
      </c>
      <c r="I144" s="3">
        <f t="shared" si="5"/>
        <v>1080</v>
      </c>
      <c r="J144">
        <f t="shared" si="6"/>
        <v>180</v>
      </c>
    </row>
    <row r="145">
      <c r="A145" s="3" t="s">
        <v>37</v>
      </c>
      <c r="B145" s="3">
        <v>155.0</v>
      </c>
      <c r="C145" s="3">
        <v>12.0</v>
      </c>
      <c r="D145" s="3">
        <f t="shared" si="1"/>
        <v>3</v>
      </c>
      <c r="E145" s="3">
        <f t="shared" si="2"/>
        <v>9</v>
      </c>
      <c r="F145" s="3">
        <v>7.0</v>
      </c>
      <c r="G145" s="3">
        <f t="shared" si="3"/>
        <v>2</v>
      </c>
      <c r="H145" s="4">
        <f t="shared" si="4"/>
        <v>0.1666666667</v>
      </c>
      <c r="I145" s="3">
        <f t="shared" si="5"/>
        <v>14.4</v>
      </c>
      <c r="J145">
        <f t="shared" si="6"/>
        <v>2.4</v>
      </c>
    </row>
    <row r="146">
      <c r="A146" s="3" t="s">
        <v>47</v>
      </c>
      <c r="B146" s="3">
        <v>156.0</v>
      </c>
      <c r="C146" s="3">
        <v>15.0</v>
      </c>
      <c r="D146" s="3">
        <f t="shared" si="1"/>
        <v>3.75</v>
      </c>
      <c r="E146" s="3">
        <f t="shared" si="2"/>
        <v>11.25</v>
      </c>
      <c r="F146" s="3">
        <v>7.0</v>
      </c>
      <c r="G146" s="3">
        <f t="shared" si="3"/>
        <v>4.25</v>
      </c>
      <c r="H146" s="4">
        <f t="shared" si="4"/>
        <v>0.2833333333</v>
      </c>
      <c r="I146" s="3">
        <f t="shared" si="5"/>
        <v>18</v>
      </c>
      <c r="J146">
        <f t="shared" si="6"/>
        <v>3</v>
      </c>
    </row>
    <row r="147">
      <c r="A147" s="3" t="s">
        <v>45</v>
      </c>
      <c r="B147" s="3">
        <v>158.0</v>
      </c>
      <c r="C147" s="3">
        <v>165.0</v>
      </c>
      <c r="D147" s="3">
        <f t="shared" si="1"/>
        <v>41.25</v>
      </c>
      <c r="E147" s="3">
        <f t="shared" si="2"/>
        <v>123.75</v>
      </c>
      <c r="F147" s="3">
        <v>120.0</v>
      </c>
      <c r="G147" s="3">
        <f t="shared" si="3"/>
        <v>3.75</v>
      </c>
      <c r="H147" s="4">
        <f t="shared" si="4"/>
        <v>0.02272727273</v>
      </c>
      <c r="I147" s="3">
        <f t="shared" si="5"/>
        <v>198</v>
      </c>
      <c r="J147">
        <f t="shared" si="6"/>
        <v>33</v>
      </c>
    </row>
    <row r="148">
      <c r="A148" s="3" t="s">
        <v>29</v>
      </c>
      <c r="B148" s="3">
        <v>158.0</v>
      </c>
      <c r="C148" s="3">
        <v>140.0</v>
      </c>
      <c r="D148" s="3">
        <f t="shared" si="1"/>
        <v>35</v>
      </c>
      <c r="E148" s="3">
        <f t="shared" si="2"/>
        <v>105</v>
      </c>
      <c r="F148" s="3">
        <v>93.0</v>
      </c>
      <c r="G148" s="3">
        <f t="shared" si="3"/>
        <v>12</v>
      </c>
      <c r="H148" s="4">
        <f t="shared" si="4"/>
        <v>0.08571428571</v>
      </c>
      <c r="I148" s="3">
        <f t="shared" si="5"/>
        <v>168</v>
      </c>
      <c r="J148">
        <f t="shared" si="6"/>
        <v>28</v>
      </c>
    </row>
    <row r="149">
      <c r="A149" s="3" t="s">
        <v>55</v>
      </c>
      <c r="B149" s="3">
        <v>158.0</v>
      </c>
      <c r="C149" s="3">
        <v>210.0</v>
      </c>
      <c r="D149" s="3">
        <f t="shared" si="1"/>
        <v>52.5</v>
      </c>
      <c r="E149" s="3">
        <f t="shared" si="2"/>
        <v>157.5</v>
      </c>
      <c r="F149" s="3">
        <v>160.0</v>
      </c>
      <c r="G149" s="3">
        <f t="shared" si="3"/>
        <v>-2.5</v>
      </c>
      <c r="H149" s="4">
        <f t="shared" si="4"/>
        <v>-0.0119047619</v>
      </c>
      <c r="I149" s="3">
        <f t="shared" si="5"/>
        <v>252</v>
      </c>
      <c r="J149">
        <f t="shared" si="6"/>
        <v>42</v>
      </c>
    </row>
    <row r="150">
      <c r="A150" s="3" t="s">
        <v>13</v>
      </c>
      <c r="B150" s="3">
        <v>158.0</v>
      </c>
      <c r="C150" s="3">
        <v>250.0</v>
      </c>
      <c r="D150" s="3">
        <f t="shared" si="1"/>
        <v>62.5</v>
      </c>
      <c r="E150" s="3">
        <f t="shared" si="2"/>
        <v>187.5</v>
      </c>
      <c r="F150" s="3">
        <v>190.0</v>
      </c>
      <c r="G150" s="3">
        <f t="shared" si="3"/>
        <v>-2.5</v>
      </c>
      <c r="H150" s="4">
        <f t="shared" si="4"/>
        <v>-0.01</v>
      </c>
      <c r="I150" s="3">
        <f t="shared" si="5"/>
        <v>300</v>
      </c>
      <c r="J150">
        <f t="shared" si="6"/>
        <v>50</v>
      </c>
    </row>
    <row r="151">
      <c r="A151" s="3" t="s">
        <v>53</v>
      </c>
      <c r="B151" s="3">
        <v>158.0</v>
      </c>
      <c r="C151" s="3">
        <v>10.0</v>
      </c>
      <c r="D151" s="3">
        <f t="shared" si="1"/>
        <v>2.5</v>
      </c>
      <c r="E151" s="3">
        <f t="shared" si="2"/>
        <v>7.5</v>
      </c>
      <c r="F151" s="3">
        <v>6.0</v>
      </c>
      <c r="G151" s="3">
        <f t="shared" si="3"/>
        <v>1.5</v>
      </c>
      <c r="H151" s="4">
        <f t="shared" si="4"/>
        <v>0.15</v>
      </c>
      <c r="I151" s="3">
        <f t="shared" si="5"/>
        <v>12</v>
      </c>
      <c r="J151">
        <f t="shared" si="6"/>
        <v>2</v>
      </c>
    </row>
    <row r="152">
      <c r="A152" s="3" t="s">
        <v>53</v>
      </c>
      <c r="B152" s="3">
        <v>159.0</v>
      </c>
      <c r="C152" s="3">
        <v>10.0</v>
      </c>
      <c r="D152" s="3">
        <f t="shared" si="1"/>
        <v>2.5</v>
      </c>
      <c r="E152" s="3">
        <f t="shared" si="2"/>
        <v>7.5</v>
      </c>
      <c r="F152" s="3">
        <v>6.0</v>
      </c>
      <c r="G152" s="3">
        <f t="shared" si="3"/>
        <v>1.5</v>
      </c>
      <c r="H152" s="4">
        <f t="shared" si="4"/>
        <v>0.15</v>
      </c>
      <c r="I152" s="3">
        <f t="shared" si="5"/>
        <v>12</v>
      </c>
      <c r="J152">
        <f t="shared" si="6"/>
        <v>2</v>
      </c>
    </row>
    <row r="153">
      <c r="A153" s="3" t="s">
        <v>38</v>
      </c>
      <c r="B153" s="3">
        <v>159.0</v>
      </c>
      <c r="C153" s="3">
        <v>35.0</v>
      </c>
      <c r="D153" s="3">
        <f t="shared" si="1"/>
        <v>8.75</v>
      </c>
      <c r="E153" s="3">
        <f t="shared" si="2"/>
        <v>26.25</v>
      </c>
      <c r="F153" s="3">
        <v>26.0</v>
      </c>
      <c r="G153" s="3">
        <f t="shared" si="3"/>
        <v>0.25</v>
      </c>
      <c r="H153" s="4">
        <f t="shared" si="4"/>
        <v>0.007142857143</v>
      </c>
      <c r="I153" s="3">
        <f t="shared" si="5"/>
        <v>42</v>
      </c>
      <c r="J153">
        <f t="shared" si="6"/>
        <v>7</v>
      </c>
    </row>
    <row r="154">
      <c r="A154" s="3" t="s">
        <v>50</v>
      </c>
      <c r="B154" s="3">
        <v>160.0</v>
      </c>
      <c r="C154" s="3">
        <v>380.0</v>
      </c>
      <c r="D154" s="3">
        <f t="shared" si="1"/>
        <v>95</v>
      </c>
      <c r="E154" s="3">
        <f t="shared" si="2"/>
        <v>285</v>
      </c>
      <c r="F154" s="3">
        <v>250.0</v>
      </c>
      <c r="G154" s="3">
        <f t="shared" si="3"/>
        <v>35</v>
      </c>
      <c r="H154" s="4">
        <f t="shared" si="4"/>
        <v>0.09210526316</v>
      </c>
      <c r="I154" s="3">
        <f t="shared" si="5"/>
        <v>456</v>
      </c>
      <c r="J154">
        <f t="shared" si="6"/>
        <v>76</v>
      </c>
    </row>
    <row r="155">
      <c r="A155" s="3" t="s">
        <v>35</v>
      </c>
      <c r="B155" s="3">
        <v>160.0</v>
      </c>
      <c r="C155" s="3">
        <v>35.0</v>
      </c>
      <c r="D155" s="3">
        <f t="shared" si="1"/>
        <v>8.75</v>
      </c>
      <c r="E155" s="3">
        <f t="shared" si="2"/>
        <v>26.25</v>
      </c>
      <c r="F155" s="3">
        <v>27.0</v>
      </c>
      <c r="G155" s="3">
        <f t="shared" si="3"/>
        <v>-0.75</v>
      </c>
      <c r="H155" s="4">
        <f t="shared" si="4"/>
        <v>-0.02142857143</v>
      </c>
      <c r="I155" s="3">
        <f t="shared" si="5"/>
        <v>42</v>
      </c>
      <c r="J155">
        <f t="shared" si="6"/>
        <v>7</v>
      </c>
    </row>
    <row r="156">
      <c r="A156" s="3" t="s">
        <v>16</v>
      </c>
      <c r="B156" s="3">
        <v>161.0</v>
      </c>
      <c r="C156" s="3">
        <v>12.0</v>
      </c>
      <c r="D156" s="3">
        <f t="shared" si="1"/>
        <v>3</v>
      </c>
      <c r="E156" s="3">
        <f t="shared" si="2"/>
        <v>9</v>
      </c>
      <c r="F156" s="3">
        <v>8.0</v>
      </c>
      <c r="G156" s="3">
        <f t="shared" si="3"/>
        <v>1</v>
      </c>
      <c r="H156" s="4">
        <f t="shared" si="4"/>
        <v>0.08333333333</v>
      </c>
      <c r="I156" s="3">
        <f t="shared" si="5"/>
        <v>14.4</v>
      </c>
      <c r="J156">
        <f t="shared" si="6"/>
        <v>2.4</v>
      </c>
    </row>
    <row r="157">
      <c r="A157" s="3" t="s">
        <v>19</v>
      </c>
      <c r="B157" s="3">
        <v>161.0</v>
      </c>
      <c r="C157" s="3">
        <v>75.0</v>
      </c>
      <c r="D157" s="3">
        <f t="shared" si="1"/>
        <v>18.75</v>
      </c>
      <c r="E157" s="3">
        <f t="shared" si="2"/>
        <v>56.25</v>
      </c>
      <c r="F157" s="3">
        <v>45.0</v>
      </c>
      <c r="G157" s="3">
        <f t="shared" si="3"/>
        <v>11.25</v>
      </c>
      <c r="H157" s="4">
        <f t="shared" si="4"/>
        <v>0.15</v>
      </c>
      <c r="I157" s="3">
        <f t="shared" si="5"/>
        <v>90</v>
      </c>
      <c r="J157">
        <f t="shared" si="6"/>
        <v>15</v>
      </c>
    </row>
    <row r="158">
      <c r="A158" s="3" t="s">
        <v>58</v>
      </c>
      <c r="B158" s="3">
        <v>161.0</v>
      </c>
      <c r="C158" s="3">
        <v>35.0</v>
      </c>
      <c r="D158" s="3">
        <f t="shared" si="1"/>
        <v>8.75</v>
      </c>
      <c r="E158" s="3">
        <f t="shared" si="2"/>
        <v>26.25</v>
      </c>
      <c r="F158" s="3">
        <v>22.0</v>
      </c>
      <c r="G158" s="3">
        <f t="shared" si="3"/>
        <v>4.25</v>
      </c>
      <c r="H158" s="4">
        <f t="shared" si="4"/>
        <v>0.1214285714</v>
      </c>
      <c r="I158" s="3">
        <f t="shared" si="5"/>
        <v>42</v>
      </c>
      <c r="J158">
        <f t="shared" si="6"/>
        <v>7</v>
      </c>
    </row>
    <row r="159">
      <c r="A159" s="3" t="s">
        <v>20</v>
      </c>
      <c r="B159" s="3">
        <v>162.0</v>
      </c>
      <c r="C159" s="3">
        <v>4099.0</v>
      </c>
      <c r="D159" s="3">
        <f t="shared" si="1"/>
        <v>1024.75</v>
      </c>
      <c r="E159" s="3">
        <f t="shared" si="2"/>
        <v>3074.25</v>
      </c>
      <c r="F159" s="3">
        <v>3500.0</v>
      </c>
      <c r="G159" s="3">
        <f t="shared" si="3"/>
        <v>-425.75</v>
      </c>
      <c r="H159" s="4">
        <f t="shared" si="4"/>
        <v>-0.1038667968</v>
      </c>
      <c r="I159" s="3">
        <f t="shared" si="5"/>
        <v>4918.8</v>
      </c>
      <c r="J159">
        <f t="shared" si="6"/>
        <v>819.8</v>
      </c>
    </row>
    <row r="160">
      <c r="A160" s="3" t="s">
        <v>32</v>
      </c>
      <c r="B160" s="3">
        <v>162.0</v>
      </c>
      <c r="C160" s="3">
        <v>15.0</v>
      </c>
      <c r="D160" s="3">
        <f t="shared" si="1"/>
        <v>3.75</v>
      </c>
      <c r="E160" s="3">
        <f t="shared" si="2"/>
        <v>11.25</v>
      </c>
      <c r="F160" s="3">
        <v>6.0</v>
      </c>
      <c r="G160" s="3">
        <f t="shared" si="3"/>
        <v>5.25</v>
      </c>
      <c r="H160" s="4">
        <f t="shared" si="4"/>
        <v>0.35</v>
      </c>
      <c r="I160" s="3">
        <f t="shared" si="5"/>
        <v>18</v>
      </c>
      <c r="J160">
        <f t="shared" si="6"/>
        <v>3</v>
      </c>
    </row>
    <row r="161">
      <c r="A161" s="3" t="s">
        <v>31</v>
      </c>
      <c r="B161" s="3">
        <v>162.0</v>
      </c>
      <c r="C161" s="3">
        <v>50.0</v>
      </c>
      <c r="D161" s="3">
        <f t="shared" si="1"/>
        <v>12.5</v>
      </c>
      <c r="E161" s="3">
        <f t="shared" si="2"/>
        <v>37.5</v>
      </c>
      <c r="F161" s="3">
        <v>35.0</v>
      </c>
      <c r="G161" s="3">
        <f t="shared" si="3"/>
        <v>2.5</v>
      </c>
      <c r="H161" s="4">
        <f t="shared" si="4"/>
        <v>0.05</v>
      </c>
      <c r="I161" s="3">
        <f t="shared" si="5"/>
        <v>60</v>
      </c>
      <c r="J161">
        <f t="shared" si="6"/>
        <v>10</v>
      </c>
    </row>
    <row r="162">
      <c r="A162" s="3" t="s">
        <v>23</v>
      </c>
      <c r="B162" s="3">
        <v>163.0</v>
      </c>
      <c r="C162" s="3">
        <v>500.0</v>
      </c>
      <c r="D162" s="3">
        <f t="shared" si="1"/>
        <v>125</v>
      </c>
      <c r="E162" s="3">
        <f t="shared" si="2"/>
        <v>375</v>
      </c>
      <c r="F162" s="3">
        <v>300.0</v>
      </c>
      <c r="G162" s="3">
        <f t="shared" si="3"/>
        <v>75</v>
      </c>
      <c r="H162" s="4">
        <f t="shared" si="4"/>
        <v>0.15</v>
      </c>
      <c r="I162" s="3">
        <f t="shared" si="5"/>
        <v>600</v>
      </c>
      <c r="J162">
        <f t="shared" si="6"/>
        <v>100</v>
      </c>
    </row>
    <row r="163">
      <c r="A163" s="3" t="s">
        <v>52</v>
      </c>
      <c r="B163" s="3">
        <v>164.0</v>
      </c>
      <c r="C163" s="3">
        <v>25.0</v>
      </c>
      <c r="D163" s="3">
        <f t="shared" si="1"/>
        <v>6.25</v>
      </c>
      <c r="E163" s="3">
        <f t="shared" si="2"/>
        <v>18.75</v>
      </c>
      <c r="F163" s="3">
        <v>18.0</v>
      </c>
      <c r="G163" s="3">
        <f t="shared" si="3"/>
        <v>0.75</v>
      </c>
      <c r="H163" s="4">
        <f t="shared" si="4"/>
        <v>0.03</v>
      </c>
      <c r="I163" s="3">
        <f t="shared" si="5"/>
        <v>30</v>
      </c>
      <c r="J163">
        <f t="shared" si="6"/>
        <v>5</v>
      </c>
    </row>
    <row r="164">
      <c r="A164" s="3" t="s">
        <v>20</v>
      </c>
      <c r="B164" s="3">
        <v>165.0</v>
      </c>
      <c r="C164" s="3">
        <v>4099.0</v>
      </c>
      <c r="D164" s="3">
        <f t="shared" si="1"/>
        <v>1024.75</v>
      </c>
      <c r="E164" s="3">
        <f t="shared" si="2"/>
        <v>3074.25</v>
      </c>
      <c r="F164" s="3">
        <v>3500.0</v>
      </c>
      <c r="G164" s="3">
        <f t="shared" si="3"/>
        <v>-425.75</v>
      </c>
      <c r="H164" s="4">
        <f t="shared" si="4"/>
        <v>-0.1038667968</v>
      </c>
      <c r="I164" s="3">
        <f t="shared" si="5"/>
        <v>4918.8</v>
      </c>
      <c r="J164">
        <f t="shared" si="6"/>
        <v>819.8</v>
      </c>
    </row>
    <row r="165">
      <c r="A165" s="3" t="s">
        <v>57</v>
      </c>
      <c r="B165" s="3">
        <v>165.0</v>
      </c>
      <c r="C165" s="3">
        <v>260.0</v>
      </c>
      <c r="D165" s="3">
        <f t="shared" si="1"/>
        <v>65</v>
      </c>
      <c r="E165" s="3">
        <f t="shared" si="2"/>
        <v>195</v>
      </c>
      <c r="F165" s="3">
        <v>190.0</v>
      </c>
      <c r="G165" s="3">
        <f t="shared" si="3"/>
        <v>5</v>
      </c>
      <c r="H165" s="4">
        <f t="shared" si="4"/>
        <v>0.01923076923</v>
      </c>
      <c r="I165" s="3">
        <f t="shared" si="5"/>
        <v>312</v>
      </c>
      <c r="J165">
        <f t="shared" si="6"/>
        <v>52</v>
      </c>
    </row>
    <row r="166">
      <c r="A166" s="3" t="s">
        <v>25</v>
      </c>
      <c r="B166" s="3">
        <v>166.0</v>
      </c>
      <c r="C166" s="3">
        <v>120.0</v>
      </c>
      <c r="D166" s="3">
        <f t="shared" si="1"/>
        <v>30</v>
      </c>
      <c r="E166" s="3">
        <f t="shared" si="2"/>
        <v>90</v>
      </c>
      <c r="F166" s="3">
        <v>80.0</v>
      </c>
      <c r="G166" s="3">
        <f t="shared" si="3"/>
        <v>10</v>
      </c>
      <c r="H166" s="4">
        <f t="shared" si="4"/>
        <v>0.08333333333</v>
      </c>
      <c r="I166" s="3">
        <f t="shared" si="5"/>
        <v>144</v>
      </c>
      <c r="J166">
        <f t="shared" si="6"/>
        <v>24</v>
      </c>
    </row>
    <row r="167">
      <c r="A167" s="3" t="s">
        <v>52</v>
      </c>
      <c r="B167" s="3">
        <v>166.0</v>
      </c>
      <c r="C167" s="3">
        <v>25.0</v>
      </c>
      <c r="D167" s="3">
        <f t="shared" si="1"/>
        <v>6.25</v>
      </c>
      <c r="E167" s="3">
        <f t="shared" si="2"/>
        <v>18.75</v>
      </c>
      <c r="F167" s="3">
        <v>18.0</v>
      </c>
      <c r="G167" s="3">
        <f t="shared" si="3"/>
        <v>0.75</v>
      </c>
      <c r="H167" s="4">
        <f t="shared" si="4"/>
        <v>0.03</v>
      </c>
      <c r="I167" s="3">
        <f t="shared" si="5"/>
        <v>30</v>
      </c>
      <c r="J167">
        <f t="shared" si="6"/>
        <v>5</v>
      </c>
    </row>
    <row r="168">
      <c r="A168" s="3" t="s">
        <v>25</v>
      </c>
      <c r="B168" s="3">
        <v>166.0</v>
      </c>
      <c r="C168" s="3">
        <v>120.0</v>
      </c>
      <c r="D168" s="3">
        <f t="shared" si="1"/>
        <v>30</v>
      </c>
      <c r="E168" s="3">
        <f t="shared" si="2"/>
        <v>90</v>
      </c>
      <c r="F168" s="3">
        <v>80.0</v>
      </c>
      <c r="G168" s="3">
        <f t="shared" si="3"/>
        <v>10</v>
      </c>
      <c r="H168" s="4">
        <f t="shared" si="4"/>
        <v>0.08333333333</v>
      </c>
      <c r="I168" s="3">
        <f t="shared" si="5"/>
        <v>144</v>
      </c>
      <c r="J168">
        <f t="shared" si="6"/>
        <v>24</v>
      </c>
    </row>
    <row r="169">
      <c r="A169" s="3" t="s">
        <v>21</v>
      </c>
      <c r="B169" s="3">
        <v>167.0</v>
      </c>
      <c r="C169" s="3">
        <v>400.0</v>
      </c>
      <c r="D169" s="3">
        <f t="shared" si="1"/>
        <v>100</v>
      </c>
      <c r="E169" s="3">
        <f t="shared" si="2"/>
        <v>300</v>
      </c>
      <c r="F169" s="3">
        <v>325.0</v>
      </c>
      <c r="G169" s="3">
        <f t="shared" si="3"/>
        <v>-25</v>
      </c>
      <c r="H169" s="4">
        <f t="shared" si="4"/>
        <v>-0.0625</v>
      </c>
      <c r="I169" s="3">
        <f t="shared" si="5"/>
        <v>480</v>
      </c>
      <c r="J169">
        <f t="shared" si="6"/>
        <v>80</v>
      </c>
    </row>
    <row r="170">
      <c r="A170" s="3" t="s">
        <v>34</v>
      </c>
      <c r="B170" s="3">
        <v>167.0</v>
      </c>
      <c r="C170" s="3">
        <v>115.0</v>
      </c>
      <c r="D170" s="3">
        <f t="shared" si="1"/>
        <v>28.75</v>
      </c>
      <c r="E170" s="3">
        <f t="shared" si="2"/>
        <v>86.25</v>
      </c>
      <c r="F170" s="3">
        <v>87.0</v>
      </c>
      <c r="G170" s="3">
        <f t="shared" si="3"/>
        <v>-0.75</v>
      </c>
      <c r="H170" s="4">
        <f t="shared" si="4"/>
        <v>-0.00652173913</v>
      </c>
      <c r="I170" s="3">
        <f t="shared" si="5"/>
        <v>138</v>
      </c>
      <c r="J170">
        <f t="shared" si="6"/>
        <v>23</v>
      </c>
    </row>
    <row r="171">
      <c r="A171" s="3" t="s">
        <v>43</v>
      </c>
      <c r="B171" s="3">
        <v>167.0</v>
      </c>
      <c r="C171" s="3">
        <v>45.0</v>
      </c>
      <c r="D171" s="3">
        <f t="shared" si="1"/>
        <v>11.25</v>
      </c>
      <c r="E171" s="3">
        <f t="shared" si="2"/>
        <v>33.75</v>
      </c>
      <c r="F171" s="3">
        <v>35.0</v>
      </c>
      <c r="G171" s="3">
        <f t="shared" si="3"/>
        <v>-1.25</v>
      </c>
      <c r="H171" s="4">
        <f t="shared" si="4"/>
        <v>-0.02777777778</v>
      </c>
      <c r="I171" s="3">
        <f t="shared" si="5"/>
        <v>54</v>
      </c>
      <c r="J171">
        <f t="shared" si="6"/>
        <v>9</v>
      </c>
    </row>
    <row r="172">
      <c r="A172" s="3" t="s">
        <v>26</v>
      </c>
      <c r="B172" s="3">
        <v>167.0</v>
      </c>
      <c r="C172" s="3">
        <v>96.0</v>
      </c>
      <c r="D172" s="3">
        <f t="shared" si="1"/>
        <v>24</v>
      </c>
      <c r="E172" s="3">
        <f t="shared" si="2"/>
        <v>72</v>
      </c>
      <c r="F172" s="3">
        <v>65.0</v>
      </c>
      <c r="G172" s="3">
        <f t="shared" si="3"/>
        <v>7</v>
      </c>
      <c r="H172" s="4">
        <f t="shared" si="4"/>
        <v>0.07291666667</v>
      </c>
      <c r="I172" s="3">
        <f t="shared" si="5"/>
        <v>115.2</v>
      </c>
      <c r="J172">
        <f t="shared" si="6"/>
        <v>19.2</v>
      </c>
    </row>
    <row r="173">
      <c r="A173" s="3" t="s">
        <v>32</v>
      </c>
      <c r="B173" s="3">
        <v>167.0</v>
      </c>
      <c r="C173" s="3">
        <v>15.0</v>
      </c>
      <c r="D173" s="3">
        <f t="shared" si="1"/>
        <v>3.75</v>
      </c>
      <c r="E173" s="3">
        <f t="shared" si="2"/>
        <v>11.25</v>
      </c>
      <c r="F173" s="3">
        <v>6.0</v>
      </c>
      <c r="G173" s="3">
        <f t="shared" si="3"/>
        <v>5.25</v>
      </c>
      <c r="H173" s="4">
        <f t="shared" si="4"/>
        <v>0.35</v>
      </c>
      <c r="I173" s="3">
        <f t="shared" si="5"/>
        <v>18</v>
      </c>
      <c r="J173">
        <f t="shared" si="6"/>
        <v>3</v>
      </c>
    </row>
    <row r="174">
      <c r="A174" s="3" t="s">
        <v>38</v>
      </c>
      <c r="B174" s="3">
        <v>167.0</v>
      </c>
      <c r="C174" s="3">
        <v>35.0</v>
      </c>
      <c r="D174" s="3">
        <f t="shared" si="1"/>
        <v>8.75</v>
      </c>
      <c r="E174" s="3">
        <f t="shared" si="2"/>
        <v>26.25</v>
      </c>
      <c r="F174" s="3">
        <v>26.0</v>
      </c>
      <c r="G174" s="3">
        <f t="shared" si="3"/>
        <v>0.25</v>
      </c>
      <c r="H174" s="4">
        <f t="shared" si="4"/>
        <v>0.007142857143</v>
      </c>
      <c r="I174" s="3">
        <f t="shared" si="5"/>
        <v>42</v>
      </c>
      <c r="J174">
        <f t="shared" si="6"/>
        <v>7</v>
      </c>
    </row>
    <row r="175">
      <c r="A175" s="3" t="s">
        <v>12</v>
      </c>
      <c r="B175" s="3">
        <v>168.0</v>
      </c>
      <c r="C175" s="3">
        <v>32.0</v>
      </c>
      <c r="D175" s="3">
        <f t="shared" si="1"/>
        <v>8</v>
      </c>
      <c r="E175" s="3">
        <f t="shared" si="2"/>
        <v>24</v>
      </c>
      <c r="F175" s="3">
        <v>27.0</v>
      </c>
      <c r="G175" s="3">
        <f t="shared" si="3"/>
        <v>-3</v>
      </c>
      <c r="H175" s="4">
        <f t="shared" si="4"/>
        <v>-0.09375</v>
      </c>
      <c r="I175" s="3">
        <f t="shared" si="5"/>
        <v>38.4</v>
      </c>
      <c r="J175">
        <f t="shared" si="6"/>
        <v>6.4</v>
      </c>
    </row>
    <row r="176">
      <c r="A176" s="3" t="s">
        <v>52</v>
      </c>
      <c r="B176" s="3">
        <v>169.0</v>
      </c>
      <c r="C176" s="3">
        <v>25.0</v>
      </c>
      <c r="D176" s="3">
        <f t="shared" si="1"/>
        <v>6.25</v>
      </c>
      <c r="E176" s="3">
        <f t="shared" si="2"/>
        <v>18.75</v>
      </c>
      <c r="F176" s="3">
        <v>18.0</v>
      </c>
      <c r="G176" s="3">
        <f t="shared" si="3"/>
        <v>0.75</v>
      </c>
      <c r="H176" s="4">
        <f t="shared" si="4"/>
        <v>0.03</v>
      </c>
      <c r="I176" s="3">
        <f t="shared" si="5"/>
        <v>30</v>
      </c>
      <c r="J176">
        <f t="shared" si="6"/>
        <v>5</v>
      </c>
    </row>
    <row r="177">
      <c r="A177" s="3" t="s">
        <v>56</v>
      </c>
      <c r="B177" s="3">
        <v>169.0</v>
      </c>
      <c r="C177" s="3">
        <v>653.0</v>
      </c>
      <c r="D177" s="3">
        <f t="shared" si="1"/>
        <v>163.25</v>
      </c>
      <c r="E177" s="3">
        <f t="shared" si="2"/>
        <v>489.75</v>
      </c>
      <c r="F177" s="3">
        <v>440.0</v>
      </c>
      <c r="G177" s="3">
        <f t="shared" si="3"/>
        <v>49.75</v>
      </c>
      <c r="H177" s="4">
        <f t="shared" si="4"/>
        <v>0.07618683002</v>
      </c>
      <c r="I177" s="3">
        <f t="shared" si="5"/>
        <v>783.6</v>
      </c>
      <c r="J177">
        <f t="shared" si="6"/>
        <v>130.6</v>
      </c>
    </row>
    <row r="178">
      <c r="A178" s="3" t="s">
        <v>48</v>
      </c>
      <c r="B178" s="3">
        <v>169.0</v>
      </c>
      <c r="C178" s="3">
        <v>300.0</v>
      </c>
      <c r="D178" s="3">
        <f t="shared" si="1"/>
        <v>75</v>
      </c>
      <c r="E178" s="3">
        <f t="shared" si="2"/>
        <v>225</v>
      </c>
      <c r="F178" s="3">
        <v>260.0</v>
      </c>
      <c r="G178" s="3">
        <f t="shared" si="3"/>
        <v>-35</v>
      </c>
      <c r="H178" s="4">
        <f t="shared" si="4"/>
        <v>-0.1166666667</v>
      </c>
      <c r="I178" s="3">
        <f t="shared" si="5"/>
        <v>360</v>
      </c>
      <c r="J178">
        <f t="shared" si="6"/>
        <v>60</v>
      </c>
    </row>
    <row r="179">
      <c r="A179" s="3" t="s">
        <v>19</v>
      </c>
      <c r="B179" s="3">
        <v>169.0</v>
      </c>
      <c r="C179" s="3">
        <v>75.0</v>
      </c>
      <c r="D179" s="3">
        <f t="shared" si="1"/>
        <v>18.75</v>
      </c>
      <c r="E179" s="3">
        <f t="shared" si="2"/>
        <v>56.25</v>
      </c>
      <c r="F179" s="3">
        <v>45.0</v>
      </c>
      <c r="G179" s="3">
        <f t="shared" si="3"/>
        <v>11.25</v>
      </c>
      <c r="H179" s="4">
        <f t="shared" si="4"/>
        <v>0.15</v>
      </c>
      <c r="I179" s="3">
        <f t="shared" si="5"/>
        <v>90</v>
      </c>
      <c r="J179">
        <f t="shared" si="6"/>
        <v>15</v>
      </c>
    </row>
    <row r="180">
      <c r="A180" s="3" t="s">
        <v>22</v>
      </c>
      <c r="B180" s="3">
        <v>169.0</v>
      </c>
      <c r="C180" s="3">
        <v>75.0</v>
      </c>
      <c r="D180" s="3">
        <f t="shared" si="1"/>
        <v>18.75</v>
      </c>
      <c r="E180" s="3">
        <f t="shared" si="2"/>
        <v>56.25</v>
      </c>
      <c r="F180" s="3">
        <v>55.0</v>
      </c>
      <c r="G180" s="3">
        <f t="shared" si="3"/>
        <v>1.25</v>
      </c>
      <c r="H180" s="4">
        <f t="shared" si="4"/>
        <v>0.01666666667</v>
      </c>
      <c r="I180" s="3">
        <f t="shared" si="5"/>
        <v>90</v>
      </c>
      <c r="J180">
        <f t="shared" si="6"/>
        <v>15</v>
      </c>
    </row>
    <row r="181">
      <c r="A181" s="3" t="s">
        <v>17</v>
      </c>
      <c r="B181" s="3">
        <v>170.0</v>
      </c>
      <c r="C181" s="3">
        <v>5.0</v>
      </c>
      <c r="D181" s="3">
        <f t="shared" si="1"/>
        <v>1.25</v>
      </c>
      <c r="E181" s="3">
        <f t="shared" si="2"/>
        <v>3.75</v>
      </c>
      <c r="F181" s="3">
        <v>3.0</v>
      </c>
      <c r="G181" s="3">
        <f t="shared" si="3"/>
        <v>0.75</v>
      </c>
      <c r="H181" s="4">
        <f t="shared" si="4"/>
        <v>0.15</v>
      </c>
      <c r="I181" s="3">
        <f t="shared" si="5"/>
        <v>6</v>
      </c>
      <c r="J181">
        <f t="shared" si="6"/>
        <v>1</v>
      </c>
    </row>
    <row r="182">
      <c r="A182" s="3" t="s">
        <v>34</v>
      </c>
      <c r="B182" s="3">
        <v>171.0</v>
      </c>
      <c r="C182" s="3">
        <v>115.0</v>
      </c>
      <c r="D182" s="3">
        <f t="shared" si="1"/>
        <v>28.75</v>
      </c>
      <c r="E182" s="3">
        <f t="shared" si="2"/>
        <v>86.25</v>
      </c>
      <c r="F182" s="3">
        <v>87.0</v>
      </c>
      <c r="G182" s="3">
        <f t="shared" si="3"/>
        <v>-0.75</v>
      </c>
      <c r="H182" s="4">
        <f t="shared" si="4"/>
        <v>-0.00652173913</v>
      </c>
      <c r="I182" s="3">
        <f t="shared" si="5"/>
        <v>138</v>
      </c>
      <c r="J182">
        <f t="shared" si="6"/>
        <v>23</v>
      </c>
    </row>
    <row r="183">
      <c r="A183" s="3" t="s">
        <v>30</v>
      </c>
      <c r="B183" s="3">
        <v>171.0</v>
      </c>
      <c r="C183" s="3">
        <v>75.0</v>
      </c>
      <c r="D183" s="3">
        <f t="shared" si="1"/>
        <v>18.75</v>
      </c>
      <c r="E183" s="3">
        <f t="shared" si="2"/>
        <v>56.25</v>
      </c>
      <c r="F183" s="3">
        <v>60.0</v>
      </c>
      <c r="G183" s="3">
        <f t="shared" si="3"/>
        <v>-3.75</v>
      </c>
      <c r="H183" s="4">
        <f t="shared" si="4"/>
        <v>-0.05</v>
      </c>
      <c r="I183" s="3">
        <f t="shared" si="5"/>
        <v>90</v>
      </c>
      <c r="J183">
        <f t="shared" si="6"/>
        <v>15</v>
      </c>
    </row>
    <row r="184">
      <c r="A184" s="3" t="s">
        <v>49</v>
      </c>
      <c r="B184" s="3">
        <v>172.0</v>
      </c>
      <c r="C184" s="3">
        <v>55.0</v>
      </c>
      <c r="D184" s="3">
        <f t="shared" si="1"/>
        <v>13.75</v>
      </c>
      <c r="E184" s="3">
        <f t="shared" si="2"/>
        <v>41.25</v>
      </c>
      <c r="F184" s="3">
        <v>35.0</v>
      </c>
      <c r="G184" s="3">
        <f t="shared" si="3"/>
        <v>6.25</v>
      </c>
      <c r="H184" s="4">
        <f t="shared" si="4"/>
        <v>0.1136363636</v>
      </c>
      <c r="I184" s="3">
        <f t="shared" si="5"/>
        <v>66</v>
      </c>
      <c r="J184">
        <f t="shared" si="6"/>
        <v>11</v>
      </c>
    </row>
    <row r="185">
      <c r="A185" s="3" t="s">
        <v>54</v>
      </c>
      <c r="B185" s="3">
        <v>172.0</v>
      </c>
      <c r="C185" s="3">
        <v>246.0</v>
      </c>
      <c r="D185" s="3">
        <f t="shared" si="1"/>
        <v>61.5</v>
      </c>
      <c r="E185" s="3">
        <f t="shared" si="2"/>
        <v>184.5</v>
      </c>
      <c r="F185" s="3">
        <v>195.0</v>
      </c>
      <c r="G185" s="3">
        <f t="shared" si="3"/>
        <v>-10.5</v>
      </c>
      <c r="H185" s="4">
        <f t="shared" si="4"/>
        <v>-0.04268292683</v>
      </c>
      <c r="I185" s="3">
        <f t="shared" si="5"/>
        <v>295.2</v>
      </c>
      <c r="J185">
        <f t="shared" si="6"/>
        <v>49.2</v>
      </c>
    </row>
    <row r="186">
      <c r="A186" s="3" t="s">
        <v>23</v>
      </c>
      <c r="B186" s="3">
        <v>173.0</v>
      </c>
      <c r="C186" s="3">
        <v>500.0</v>
      </c>
      <c r="D186" s="3">
        <f t="shared" si="1"/>
        <v>125</v>
      </c>
      <c r="E186" s="3">
        <f t="shared" si="2"/>
        <v>375</v>
      </c>
      <c r="F186" s="3">
        <v>300.0</v>
      </c>
      <c r="G186" s="3">
        <f t="shared" si="3"/>
        <v>75</v>
      </c>
      <c r="H186" s="4">
        <f t="shared" si="4"/>
        <v>0.15</v>
      </c>
      <c r="I186" s="3">
        <f t="shared" si="5"/>
        <v>600</v>
      </c>
      <c r="J186">
        <f t="shared" si="6"/>
        <v>100</v>
      </c>
    </row>
    <row r="187">
      <c r="A187" s="3" t="s">
        <v>19</v>
      </c>
      <c r="B187" s="3">
        <v>174.0</v>
      </c>
      <c r="C187" s="3">
        <v>75.0</v>
      </c>
      <c r="D187" s="3">
        <f t="shared" si="1"/>
        <v>18.75</v>
      </c>
      <c r="E187" s="3">
        <f t="shared" si="2"/>
        <v>56.25</v>
      </c>
      <c r="F187" s="3">
        <v>45.0</v>
      </c>
      <c r="G187" s="3">
        <f t="shared" si="3"/>
        <v>11.25</v>
      </c>
      <c r="H187" s="4">
        <f t="shared" si="4"/>
        <v>0.15</v>
      </c>
      <c r="I187" s="3">
        <f t="shared" si="5"/>
        <v>90</v>
      </c>
      <c r="J187">
        <f t="shared" si="6"/>
        <v>15</v>
      </c>
    </row>
    <row r="188">
      <c r="A188" s="3" t="s">
        <v>47</v>
      </c>
      <c r="B188" s="3">
        <v>175.0</v>
      </c>
      <c r="C188" s="3">
        <v>15.0</v>
      </c>
      <c r="D188" s="3">
        <f t="shared" si="1"/>
        <v>3.75</v>
      </c>
      <c r="E188" s="3">
        <f t="shared" si="2"/>
        <v>11.25</v>
      </c>
      <c r="F188" s="3">
        <v>7.0</v>
      </c>
      <c r="G188" s="3">
        <f t="shared" si="3"/>
        <v>4.25</v>
      </c>
      <c r="H188" s="4">
        <f t="shared" si="4"/>
        <v>0.2833333333</v>
      </c>
      <c r="I188" s="3">
        <f t="shared" si="5"/>
        <v>18</v>
      </c>
      <c r="J188">
        <f t="shared" si="6"/>
        <v>3</v>
      </c>
    </row>
    <row r="189">
      <c r="A189" s="3" t="s">
        <v>56</v>
      </c>
      <c r="B189" s="3">
        <v>175.0</v>
      </c>
      <c r="C189" s="3">
        <v>653.0</v>
      </c>
      <c r="D189" s="3">
        <f t="shared" si="1"/>
        <v>163.25</v>
      </c>
      <c r="E189" s="3">
        <f t="shared" si="2"/>
        <v>489.75</v>
      </c>
      <c r="F189" s="3">
        <v>440.0</v>
      </c>
      <c r="G189" s="3">
        <f t="shared" si="3"/>
        <v>49.75</v>
      </c>
      <c r="H189" s="4">
        <f t="shared" si="4"/>
        <v>0.07618683002</v>
      </c>
      <c r="I189" s="3">
        <f t="shared" si="5"/>
        <v>783.6</v>
      </c>
      <c r="J189">
        <f t="shared" si="6"/>
        <v>130.6</v>
      </c>
    </row>
    <row r="190">
      <c r="A190" s="3" t="s">
        <v>11</v>
      </c>
      <c r="B190" s="3">
        <v>176.0</v>
      </c>
      <c r="C190" s="3">
        <v>35.0</v>
      </c>
      <c r="D190" s="3">
        <f t="shared" si="1"/>
        <v>8.75</v>
      </c>
      <c r="E190" s="3">
        <f t="shared" si="2"/>
        <v>26.25</v>
      </c>
      <c r="F190" s="3">
        <v>28.0</v>
      </c>
      <c r="G190" s="3">
        <f t="shared" si="3"/>
        <v>-1.75</v>
      </c>
      <c r="H190" s="4">
        <f t="shared" si="4"/>
        <v>-0.05</v>
      </c>
      <c r="I190" s="3">
        <f t="shared" si="5"/>
        <v>42</v>
      </c>
      <c r="J190">
        <f t="shared" si="6"/>
        <v>7</v>
      </c>
    </row>
    <row r="191">
      <c r="A191" s="3" t="s">
        <v>47</v>
      </c>
      <c r="B191" s="3">
        <v>176.0</v>
      </c>
      <c r="C191" s="3">
        <v>15.0</v>
      </c>
      <c r="D191" s="3">
        <f t="shared" si="1"/>
        <v>3.75</v>
      </c>
      <c r="E191" s="3">
        <f t="shared" si="2"/>
        <v>11.25</v>
      </c>
      <c r="F191" s="3">
        <v>7.0</v>
      </c>
      <c r="G191" s="3">
        <f t="shared" si="3"/>
        <v>4.25</v>
      </c>
      <c r="H191" s="4">
        <f t="shared" si="4"/>
        <v>0.2833333333</v>
      </c>
      <c r="I191" s="3">
        <f t="shared" si="5"/>
        <v>18</v>
      </c>
      <c r="J191">
        <f t="shared" si="6"/>
        <v>3</v>
      </c>
    </row>
    <row r="192">
      <c r="A192" s="3" t="s">
        <v>47</v>
      </c>
      <c r="B192" s="3">
        <v>176.0</v>
      </c>
      <c r="C192" s="3">
        <v>15.0</v>
      </c>
      <c r="D192" s="3">
        <f t="shared" si="1"/>
        <v>3.75</v>
      </c>
      <c r="E192" s="3">
        <f t="shared" si="2"/>
        <v>11.25</v>
      </c>
      <c r="F192" s="3">
        <v>7.0</v>
      </c>
      <c r="G192" s="3">
        <f t="shared" si="3"/>
        <v>4.25</v>
      </c>
      <c r="H192" s="4">
        <f t="shared" si="4"/>
        <v>0.2833333333</v>
      </c>
      <c r="I192" s="3">
        <f t="shared" si="5"/>
        <v>18</v>
      </c>
      <c r="J192">
        <f t="shared" si="6"/>
        <v>3</v>
      </c>
    </row>
    <row r="193">
      <c r="A193" s="3" t="s">
        <v>36</v>
      </c>
      <c r="B193" s="3">
        <v>176.0</v>
      </c>
      <c r="C193" s="3">
        <v>63.0</v>
      </c>
      <c r="D193" s="3">
        <f t="shared" si="1"/>
        <v>15.75</v>
      </c>
      <c r="E193" s="3">
        <f t="shared" si="2"/>
        <v>47.25</v>
      </c>
      <c r="F193" s="3">
        <v>45.0</v>
      </c>
      <c r="G193" s="3">
        <f t="shared" si="3"/>
        <v>2.25</v>
      </c>
      <c r="H193" s="4">
        <f t="shared" si="4"/>
        <v>0.03571428571</v>
      </c>
      <c r="I193" s="3">
        <f t="shared" si="5"/>
        <v>75.6</v>
      </c>
      <c r="J193">
        <f t="shared" si="6"/>
        <v>12.6</v>
      </c>
    </row>
    <row r="194">
      <c r="A194" s="3" t="s">
        <v>38</v>
      </c>
      <c r="B194" s="3">
        <v>177.0</v>
      </c>
      <c r="C194" s="3">
        <v>35.0</v>
      </c>
      <c r="D194" s="3">
        <f t="shared" si="1"/>
        <v>8.75</v>
      </c>
      <c r="E194" s="3">
        <f t="shared" si="2"/>
        <v>26.25</v>
      </c>
      <c r="F194" s="3">
        <v>26.0</v>
      </c>
      <c r="G194" s="3">
        <f t="shared" si="3"/>
        <v>0.25</v>
      </c>
      <c r="H194" s="4">
        <f t="shared" si="4"/>
        <v>0.007142857143</v>
      </c>
      <c r="I194" s="3">
        <f t="shared" si="5"/>
        <v>42</v>
      </c>
      <c r="J194">
        <f t="shared" si="6"/>
        <v>7</v>
      </c>
    </row>
    <row r="195">
      <c r="A195" s="3" t="s">
        <v>12</v>
      </c>
      <c r="B195" s="3">
        <v>177.0</v>
      </c>
      <c r="C195" s="3">
        <v>32.0</v>
      </c>
      <c r="D195" s="3">
        <f t="shared" si="1"/>
        <v>8</v>
      </c>
      <c r="E195" s="3">
        <f t="shared" si="2"/>
        <v>24</v>
      </c>
      <c r="F195" s="3">
        <v>27.0</v>
      </c>
      <c r="G195" s="3">
        <f t="shared" si="3"/>
        <v>-3</v>
      </c>
      <c r="H195" s="4">
        <f t="shared" si="4"/>
        <v>-0.09375</v>
      </c>
      <c r="I195" s="3">
        <f t="shared" si="5"/>
        <v>38.4</v>
      </c>
      <c r="J195">
        <f t="shared" si="6"/>
        <v>6.4</v>
      </c>
    </row>
    <row r="196">
      <c r="A196" s="3" t="s">
        <v>33</v>
      </c>
      <c r="B196" s="3">
        <v>177.0</v>
      </c>
      <c r="C196" s="3">
        <v>300.0</v>
      </c>
      <c r="D196" s="3">
        <f t="shared" si="1"/>
        <v>75</v>
      </c>
      <c r="E196" s="3">
        <f t="shared" si="2"/>
        <v>225</v>
      </c>
      <c r="F196" s="3">
        <v>205.0</v>
      </c>
      <c r="G196" s="3">
        <f t="shared" si="3"/>
        <v>20</v>
      </c>
      <c r="H196" s="4">
        <f t="shared" si="4"/>
        <v>0.06666666667</v>
      </c>
      <c r="I196" s="3">
        <f t="shared" si="5"/>
        <v>360</v>
      </c>
      <c r="J196">
        <f t="shared" si="6"/>
        <v>60</v>
      </c>
    </row>
    <row r="197">
      <c r="A197" s="3" t="s">
        <v>48</v>
      </c>
      <c r="B197" s="3">
        <v>178.0</v>
      </c>
      <c r="C197" s="3">
        <v>300.0</v>
      </c>
      <c r="D197" s="3">
        <f t="shared" si="1"/>
        <v>75</v>
      </c>
      <c r="E197" s="3">
        <f t="shared" si="2"/>
        <v>225</v>
      </c>
      <c r="F197" s="3">
        <v>260.0</v>
      </c>
      <c r="G197" s="3">
        <f t="shared" si="3"/>
        <v>-35</v>
      </c>
      <c r="H197" s="4">
        <f t="shared" si="4"/>
        <v>-0.1166666667</v>
      </c>
      <c r="I197" s="3">
        <f t="shared" si="5"/>
        <v>360</v>
      </c>
      <c r="J197">
        <f t="shared" si="6"/>
        <v>60</v>
      </c>
    </row>
    <row r="198">
      <c r="A198" s="3" t="s">
        <v>27</v>
      </c>
      <c r="B198" s="3">
        <v>179.0</v>
      </c>
      <c r="C198" s="3">
        <v>550.0</v>
      </c>
      <c r="D198" s="3">
        <f t="shared" si="1"/>
        <v>137.5</v>
      </c>
      <c r="E198" s="3">
        <f t="shared" si="2"/>
        <v>412.5</v>
      </c>
      <c r="F198" s="3">
        <v>430.0</v>
      </c>
      <c r="G198" s="3">
        <f t="shared" si="3"/>
        <v>-17.5</v>
      </c>
      <c r="H198" s="4">
        <f t="shared" si="4"/>
        <v>-0.03181818182</v>
      </c>
      <c r="I198" s="3">
        <f t="shared" si="5"/>
        <v>660</v>
      </c>
      <c r="J198">
        <f t="shared" si="6"/>
        <v>110</v>
      </c>
    </row>
    <row r="199">
      <c r="A199" s="3" t="s">
        <v>45</v>
      </c>
      <c r="B199" s="3">
        <v>179.0</v>
      </c>
      <c r="C199" s="3">
        <v>165.0</v>
      </c>
      <c r="D199" s="3">
        <f t="shared" si="1"/>
        <v>41.25</v>
      </c>
      <c r="E199" s="3">
        <f t="shared" si="2"/>
        <v>123.75</v>
      </c>
      <c r="F199" s="3">
        <v>120.0</v>
      </c>
      <c r="G199" s="3">
        <f t="shared" si="3"/>
        <v>3.75</v>
      </c>
      <c r="H199" s="4">
        <f t="shared" si="4"/>
        <v>0.02272727273</v>
      </c>
      <c r="I199" s="3">
        <f t="shared" si="5"/>
        <v>198</v>
      </c>
      <c r="J199">
        <f t="shared" si="6"/>
        <v>33</v>
      </c>
    </row>
    <row r="200">
      <c r="A200" s="3" t="s">
        <v>12</v>
      </c>
      <c r="B200" s="3">
        <v>179.0</v>
      </c>
      <c r="C200" s="3">
        <v>32.0</v>
      </c>
      <c r="D200" s="3">
        <f t="shared" si="1"/>
        <v>8</v>
      </c>
      <c r="E200" s="3">
        <f t="shared" si="2"/>
        <v>24</v>
      </c>
      <c r="F200" s="3">
        <v>27.0</v>
      </c>
      <c r="G200" s="3">
        <f t="shared" si="3"/>
        <v>-3</v>
      </c>
      <c r="H200" s="4">
        <f t="shared" si="4"/>
        <v>-0.09375</v>
      </c>
      <c r="I200" s="3">
        <f t="shared" si="5"/>
        <v>38.4</v>
      </c>
      <c r="J200">
        <f t="shared" si="6"/>
        <v>6.4</v>
      </c>
    </row>
    <row r="201">
      <c r="A201" s="3" t="s">
        <v>41</v>
      </c>
      <c r="B201" s="3">
        <v>179.0</v>
      </c>
      <c r="C201" s="3">
        <v>140.0</v>
      </c>
      <c r="D201" s="3">
        <f t="shared" si="1"/>
        <v>35</v>
      </c>
      <c r="E201" s="3">
        <f t="shared" si="2"/>
        <v>105</v>
      </c>
      <c r="F201" s="3">
        <v>95.0</v>
      </c>
      <c r="G201" s="3">
        <f t="shared" si="3"/>
        <v>10</v>
      </c>
      <c r="H201" s="4">
        <f t="shared" si="4"/>
        <v>0.07142857143</v>
      </c>
      <c r="I201" s="3">
        <f t="shared" si="5"/>
        <v>168</v>
      </c>
      <c r="J201">
        <f t="shared" si="6"/>
        <v>28</v>
      </c>
    </row>
    <row r="202">
      <c r="A202" s="3" t="s">
        <v>36</v>
      </c>
      <c r="B202" s="3">
        <v>180.0</v>
      </c>
      <c r="C202" s="3">
        <v>63.0</v>
      </c>
      <c r="D202" s="3">
        <f t="shared" si="1"/>
        <v>15.75</v>
      </c>
      <c r="E202" s="3">
        <f t="shared" si="2"/>
        <v>47.25</v>
      </c>
      <c r="F202" s="3">
        <v>45.0</v>
      </c>
      <c r="G202" s="3">
        <f t="shared" si="3"/>
        <v>2.25</v>
      </c>
      <c r="H202" s="4">
        <f t="shared" si="4"/>
        <v>0.03571428571</v>
      </c>
      <c r="I202" s="3">
        <f t="shared" si="5"/>
        <v>75.6</v>
      </c>
      <c r="J202">
        <f t="shared" si="6"/>
        <v>12.6</v>
      </c>
    </row>
    <row r="203">
      <c r="A203" s="3" t="s">
        <v>32</v>
      </c>
      <c r="B203" s="3">
        <v>180.0</v>
      </c>
      <c r="C203" s="3">
        <v>15.0</v>
      </c>
      <c r="D203" s="3">
        <f t="shared" si="1"/>
        <v>3.75</v>
      </c>
      <c r="E203" s="3">
        <f t="shared" si="2"/>
        <v>11.25</v>
      </c>
      <c r="F203" s="3">
        <v>6.0</v>
      </c>
      <c r="G203" s="3">
        <f t="shared" si="3"/>
        <v>5.25</v>
      </c>
      <c r="H203" s="4">
        <f t="shared" si="4"/>
        <v>0.35</v>
      </c>
      <c r="I203" s="3">
        <f t="shared" si="5"/>
        <v>18</v>
      </c>
      <c r="J203">
        <f t="shared" si="6"/>
        <v>3</v>
      </c>
    </row>
    <row r="204">
      <c r="A204" s="3" t="s">
        <v>42</v>
      </c>
      <c r="B204" s="3">
        <v>180.0</v>
      </c>
      <c r="C204" s="3">
        <v>900.0</v>
      </c>
      <c r="D204" s="3">
        <f t="shared" si="1"/>
        <v>225</v>
      </c>
      <c r="E204" s="3">
        <f t="shared" si="2"/>
        <v>675</v>
      </c>
      <c r="F204" s="3">
        <v>780.0</v>
      </c>
      <c r="G204" s="3">
        <f t="shared" si="3"/>
        <v>-105</v>
      </c>
      <c r="H204" s="4">
        <f t="shared" si="4"/>
        <v>-0.1166666667</v>
      </c>
      <c r="I204" s="3">
        <f t="shared" si="5"/>
        <v>1080</v>
      </c>
      <c r="J204">
        <f t="shared" si="6"/>
        <v>180</v>
      </c>
    </row>
    <row r="205">
      <c r="A205" s="3" t="s">
        <v>21</v>
      </c>
      <c r="B205" s="3">
        <v>181.0</v>
      </c>
      <c r="C205" s="3">
        <v>400.0</v>
      </c>
      <c r="D205" s="3">
        <f t="shared" si="1"/>
        <v>100</v>
      </c>
      <c r="E205" s="3">
        <f t="shared" si="2"/>
        <v>300</v>
      </c>
      <c r="F205" s="3">
        <v>325.0</v>
      </c>
      <c r="G205" s="3">
        <f t="shared" si="3"/>
        <v>-25</v>
      </c>
      <c r="H205" s="4">
        <f t="shared" si="4"/>
        <v>-0.0625</v>
      </c>
      <c r="I205" s="3">
        <f t="shared" si="5"/>
        <v>480</v>
      </c>
      <c r="J205">
        <f t="shared" si="6"/>
        <v>80</v>
      </c>
    </row>
    <row r="206">
      <c r="A206" s="3" t="s">
        <v>38</v>
      </c>
      <c r="B206" s="3">
        <v>181.0</v>
      </c>
      <c r="C206" s="3">
        <v>35.0</v>
      </c>
      <c r="D206" s="3">
        <f t="shared" si="1"/>
        <v>8.75</v>
      </c>
      <c r="E206" s="3">
        <f t="shared" si="2"/>
        <v>26.25</v>
      </c>
      <c r="F206" s="3">
        <v>26.0</v>
      </c>
      <c r="G206" s="3">
        <f t="shared" si="3"/>
        <v>0.25</v>
      </c>
      <c r="H206" s="4">
        <f t="shared" si="4"/>
        <v>0.007142857143</v>
      </c>
      <c r="I206" s="3">
        <f t="shared" si="5"/>
        <v>42</v>
      </c>
      <c r="J206">
        <f t="shared" si="6"/>
        <v>7</v>
      </c>
    </row>
    <row r="207">
      <c r="A207" s="3" t="s">
        <v>11</v>
      </c>
      <c r="B207" s="3">
        <v>181.0</v>
      </c>
      <c r="C207" s="3">
        <v>35.0</v>
      </c>
      <c r="D207" s="3">
        <f t="shared" si="1"/>
        <v>8.75</v>
      </c>
      <c r="E207" s="3">
        <f t="shared" si="2"/>
        <v>26.25</v>
      </c>
      <c r="F207" s="3">
        <v>28.0</v>
      </c>
      <c r="G207" s="3">
        <f t="shared" si="3"/>
        <v>-1.75</v>
      </c>
      <c r="H207" s="4">
        <f t="shared" si="4"/>
        <v>-0.05</v>
      </c>
      <c r="I207" s="3">
        <f t="shared" si="5"/>
        <v>42</v>
      </c>
      <c r="J207">
        <f t="shared" si="6"/>
        <v>7</v>
      </c>
    </row>
    <row r="208">
      <c r="A208" s="3" t="s">
        <v>20</v>
      </c>
      <c r="B208" s="3">
        <v>182.0</v>
      </c>
      <c r="C208" s="3">
        <v>4099.0</v>
      </c>
      <c r="D208" s="3">
        <f t="shared" si="1"/>
        <v>1024.75</v>
      </c>
      <c r="E208" s="3">
        <f t="shared" si="2"/>
        <v>3074.25</v>
      </c>
      <c r="F208" s="3">
        <v>3500.0</v>
      </c>
      <c r="G208" s="3">
        <f t="shared" si="3"/>
        <v>-425.75</v>
      </c>
      <c r="H208" s="4">
        <f t="shared" si="4"/>
        <v>-0.1038667968</v>
      </c>
      <c r="I208" s="3">
        <f t="shared" si="5"/>
        <v>4918.8</v>
      </c>
      <c r="J208">
        <f t="shared" si="6"/>
        <v>819.8</v>
      </c>
    </row>
    <row r="209">
      <c r="A209" s="3" t="s">
        <v>35</v>
      </c>
      <c r="B209" s="3">
        <v>182.0</v>
      </c>
      <c r="C209" s="3">
        <v>35.0</v>
      </c>
      <c r="D209" s="3">
        <f t="shared" si="1"/>
        <v>8.75</v>
      </c>
      <c r="E209" s="3">
        <f t="shared" si="2"/>
        <v>26.25</v>
      </c>
      <c r="F209" s="3">
        <v>27.0</v>
      </c>
      <c r="G209" s="3">
        <f t="shared" si="3"/>
        <v>-0.75</v>
      </c>
      <c r="H209" s="4">
        <f t="shared" si="4"/>
        <v>-0.02142857143</v>
      </c>
      <c r="I209" s="3">
        <f t="shared" si="5"/>
        <v>42</v>
      </c>
      <c r="J209">
        <f t="shared" si="6"/>
        <v>7</v>
      </c>
    </row>
    <row r="210">
      <c r="A210" s="3" t="s">
        <v>26</v>
      </c>
      <c r="B210" s="3">
        <v>182.0</v>
      </c>
      <c r="C210" s="3">
        <v>96.0</v>
      </c>
      <c r="D210" s="3">
        <f t="shared" si="1"/>
        <v>24</v>
      </c>
      <c r="E210" s="3">
        <f t="shared" si="2"/>
        <v>72</v>
      </c>
      <c r="F210" s="3">
        <v>65.0</v>
      </c>
      <c r="G210" s="3">
        <f t="shared" si="3"/>
        <v>7</v>
      </c>
      <c r="H210" s="4">
        <f t="shared" si="4"/>
        <v>0.07291666667</v>
      </c>
      <c r="I210" s="3">
        <f t="shared" si="5"/>
        <v>115.2</v>
      </c>
      <c r="J210">
        <f t="shared" si="6"/>
        <v>19.2</v>
      </c>
    </row>
    <row r="211">
      <c r="A211" s="3" t="s">
        <v>51</v>
      </c>
      <c r="B211" s="3">
        <v>182.0</v>
      </c>
      <c r="C211" s="3">
        <v>100.0</v>
      </c>
      <c r="D211" s="3">
        <f t="shared" si="1"/>
        <v>25</v>
      </c>
      <c r="E211" s="3">
        <f t="shared" si="2"/>
        <v>75</v>
      </c>
      <c r="F211" s="3">
        <v>70.0</v>
      </c>
      <c r="G211" s="3">
        <f t="shared" si="3"/>
        <v>5</v>
      </c>
      <c r="H211" s="4">
        <f t="shared" si="4"/>
        <v>0.05</v>
      </c>
      <c r="I211" s="3">
        <f t="shared" si="5"/>
        <v>120</v>
      </c>
      <c r="J211">
        <f t="shared" si="6"/>
        <v>20</v>
      </c>
    </row>
    <row r="212">
      <c r="A212" s="3" t="s">
        <v>58</v>
      </c>
      <c r="B212" s="3">
        <v>183.0</v>
      </c>
      <c r="C212" s="3">
        <v>35.0</v>
      </c>
      <c r="D212" s="3">
        <f t="shared" si="1"/>
        <v>8.75</v>
      </c>
      <c r="E212" s="3">
        <f t="shared" si="2"/>
        <v>26.25</v>
      </c>
      <c r="F212" s="3">
        <v>22.0</v>
      </c>
      <c r="G212" s="3">
        <f t="shared" si="3"/>
        <v>4.25</v>
      </c>
      <c r="H212" s="4">
        <f t="shared" si="4"/>
        <v>0.1214285714</v>
      </c>
      <c r="I212" s="3">
        <f t="shared" si="5"/>
        <v>42</v>
      </c>
      <c r="J212">
        <f t="shared" si="6"/>
        <v>7</v>
      </c>
    </row>
    <row r="213">
      <c r="A213" s="3" t="s">
        <v>49</v>
      </c>
      <c r="B213" s="3">
        <v>183.0</v>
      </c>
      <c r="C213" s="3">
        <v>55.0</v>
      </c>
      <c r="D213" s="3">
        <f t="shared" si="1"/>
        <v>13.75</v>
      </c>
      <c r="E213" s="3">
        <f t="shared" si="2"/>
        <v>41.25</v>
      </c>
      <c r="F213" s="3">
        <v>35.0</v>
      </c>
      <c r="G213" s="3">
        <f t="shared" si="3"/>
        <v>6.25</v>
      </c>
      <c r="H213" s="4">
        <f t="shared" si="4"/>
        <v>0.1136363636</v>
      </c>
      <c r="I213" s="3">
        <f t="shared" si="5"/>
        <v>66</v>
      </c>
      <c r="J213">
        <f t="shared" si="6"/>
        <v>11</v>
      </c>
    </row>
    <row r="214">
      <c r="A214" s="3" t="s">
        <v>26</v>
      </c>
      <c r="B214" s="3">
        <v>184.0</v>
      </c>
      <c r="C214" s="3">
        <v>96.0</v>
      </c>
      <c r="D214" s="3">
        <f t="shared" si="1"/>
        <v>24</v>
      </c>
      <c r="E214" s="3">
        <f t="shared" si="2"/>
        <v>72</v>
      </c>
      <c r="F214" s="3">
        <v>65.0</v>
      </c>
      <c r="G214" s="3">
        <f t="shared" si="3"/>
        <v>7</v>
      </c>
      <c r="H214" s="4">
        <f t="shared" si="4"/>
        <v>0.07291666667</v>
      </c>
      <c r="I214" s="3">
        <f t="shared" si="5"/>
        <v>115.2</v>
      </c>
      <c r="J214">
        <f t="shared" si="6"/>
        <v>19.2</v>
      </c>
    </row>
    <row r="215">
      <c r="A215" s="3" t="s">
        <v>38</v>
      </c>
      <c r="B215" s="3">
        <v>184.0</v>
      </c>
      <c r="C215" s="3">
        <v>35.0</v>
      </c>
      <c r="D215" s="3">
        <f t="shared" si="1"/>
        <v>8.75</v>
      </c>
      <c r="E215" s="3">
        <f t="shared" si="2"/>
        <v>26.25</v>
      </c>
      <c r="F215" s="3">
        <v>26.0</v>
      </c>
      <c r="G215" s="3">
        <f t="shared" si="3"/>
        <v>0.25</v>
      </c>
      <c r="H215" s="4">
        <f t="shared" si="4"/>
        <v>0.007142857143</v>
      </c>
      <c r="I215" s="3">
        <f t="shared" si="5"/>
        <v>42</v>
      </c>
      <c r="J215">
        <f t="shared" si="6"/>
        <v>7</v>
      </c>
    </row>
    <row r="216">
      <c r="A216" s="3" t="s">
        <v>45</v>
      </c>
      <c r="B216" s="3">
        <v>185.0</v>
      </c>
      <c r="C216" s="3">
        <v>165.0</v>
      </c>
      <c r="D216" s="3">
        <f t="shared" si="1"/>
        <v>41.25</v>
      </c>
      <c r="E216" s="3">
        <f t="shared" si="2"/>
        <v>123.75</v>
      </c>
      <c r="F216" s="3">
        <v>120.0</v>
      </c>
      <c r="G216" s="3">
        <f t="shared" si="3"/>
        <v>3.75</v>
      </c>
      <c r="H216" s="4">
        <f t="shared" si="4"/>
        <v>0.02272727273</v>
      </c>
      <c r="I216" s="3">
        <f t="shared" si="5"/>
        <v>198</v>
      </c>
      <c r="J216">
        <f t="shared" si="6"/>
        <v>33</v>
      </c>
    </row>
    <row r="217">
      <c r="A217" s="3" t="s">
        <v>40</v>
      </c>
      <c r="B217" s="3">
        <v>185.0</v>
      </c>
      <c r="C217" s="3">
        <v>465.0</v>
      </c>
      <c r="D217" s="3">
        <f t="shared" si="1"/>
        <v>116.25</v>
      </c>
      <c r="E217" s="3">
        <f t="shared" si="2"/>
        <v>348.75</v>
      </c>
      <c r="F217" s="3">
        <v>340.0</v>
      </c>
      <c r="G217" s="3">
        <f t="shared" si="3"/>
        <v>8.75</v>
      </c>
      <c r="H217" s="4">
        <f t="shared" si="4"/>
        <v>0.0188172043</v>
      </c>
      <c r="I217" s="3">
        <f t="shared" si="5"/>
        <v>558</v>
      </c>
      <c r="J217">
        <f t="shared" si="6"/>
        <v>93</v>
      </c>
    </row>
    <row r="218">
      <c r="A218" s="3" t="s">
        <v>49</v>
      </c>
      <c r="B218" s="3">
        <v>185.0</v>
      </c>
      <c r="C218" s="3">
        <v>55.0</v>
      </c>
      <c r="D218" s="3">
        <f t="shared" si="1"/>
        <v>13.75</v>
      </c>
      <c r="E218" s="3">
        <f t="shared" si="2"/>
        <v>41.25</v>
      </c>
      <c r="F218" s="3">
        <v>35.0</v>
      </c>
      <c r="G218" s="3">
        <f t="shared" si="3"/>
        <v>6.25</v>
      </c>
      <c r="H218" s="4">
        <f t="shared" si="4"/>
        <v>0.1136363636</v>
      </c>
      <c r="I218" s="3">
        <f t="shared" si="5"/>
        <v>66</v>
      </c>
      <c r="J218">
        <f t="shared" si="6"/>
        <v>11</v>
      </c>
    </row>
    <row r="219">
      <c r="A219" s="3" t="s">
        <v>13</v>
      </c>
      <c r="B219" s="3">
        <v>186.0</v>
      </c>
      <c r="C219" s="3">
        <v>250.0</v>
      </c>
      <c r="D219" s="3">
        <f t="shared" si="1"/>
        <v>62.5</v>
      </c>
      <c r="E219" s="3">
        <f t="shared" si="2"/>
        <v>187.5</v>
      </c>
      <c r="F219" s="3">
        <v>190.0</v>
      </c>
      <c r="G219" s="3">
        <f t="shared" si="3"/>
        <v>-2.5</v>
      </c>
      <c r="H219" s="4">
        <f t="shared" si="4"/>
        <v>-0.01</v>
      </c>
      <c r="I219" s="3">
        <f t="shared" si="5"/>
        <v>300</v>
      </c>
      <c r="J219">
        <f t="shared" si="6"/>
        <v>50</v>
      </c>
    </row>
    <row r="220">
      <c r="A220" s="3" t="s">
        <v>31</v>
      </c>
      <c r="B220" s="3">
        <v>186.0</v>
      </c>
      <c r="C220" s="3">
        <v>50.0</v>
      </c>
      <c r="D220" s="3">
        <f t="shared" si="1"/>
        <v>12.5</v>
      </c>
      <c r="E220" s="3">
        <f t="shared" si="2"/>
        <v>37.5</v>
      </c>
      <c r="F220" s="3">
        <v>35.0</v>
      </c>
      <c r="G220" s="3">
        <f t="shared" si="3"/>
        <v>2.5</v>
      </c>
      <c r="H220" s="4">
        <f t="shared" si="4"/>
        <v>0.05</v>
      </c>
      <c r="I220" s="3">
        <f t="shared" si="5"/>
        <v>60</v>
      </c>
      <c r="J220">
        <f t="shared" si="6"/>
        <v>10</v>
      </c>
    </row>
    <row r="221">
      <c r="A221" s="3" t="s">
        <v>44</v>
      </c>
      <c r="B221" s="3">
        <v>187.0</v>
      </c>
      <c r="C221" s="3">
        <v>75.0</v>
      </c>
      <c r="D221" s="3">
        <f t="shared" si="1"/>
        <v>18.75</v>
      </c>
      <c r="E221" s="3">
        <f t="shared" si="2"/>
        <v>56.25</v>
      </c>
      <c r="F221" s="3">
        <v>54.0</v>
      </c>
      <c r="G221" s="3">
        <f t="shared" si="3"/>
        <v>2.25</v>
      </c>
      <c r="H221" s="4">
        <f t="shared" si="4"/>
        <v>0.03</v>
      </c>
      <c r="I221" s="3">
        <f t="shared" si="5"/>
        <v>90</v>
      </c>
      <c r="J221">
        <f t="shared" si="6"/>
        <v>15</v>
      </c>
    </row>
    <row r="222">
      <c r="A222" s="3" t="s">
        <v>59</v>
      </c>
      <c r="B222" s="3">
        <v>187.0</v>
      </c>
      <c r="C222" s="3">
        <v>222.0</v>
      </c>
      <c r="D222" s="3">
        <f t="shared" si="1"/>
        <v>55.5</v>
      </c>
      <c r="E222" s="3">
        <f t="shared" si="2"/>
        <v>166.5</v>
      </c>
      <c r="F222" s="3">
        <v>120.0</v>
      </c>
      <c r="G222" s="3">
        <f t="shared" si="3"/>
        <v>46.5</v>
      </c>
      <c r="H222" s="4">
        <f t="shared" si="4"/>
        <v>0.2094594595</v>
      </c>
      <c r="I222" s="3">
        <f t="shared" si="5"/>
        <v>266.4</v>
      </c>
      <c r="J222">
        <f t="shared" si="6"/>
        <v>44.4</v>
      </c>
    </row>
    <row r="223">
      <c r="A223" s="3" t="s">
        <v>11</v>
      </c>
      <c r="B223" s="3">
        <v>188.0</v>
      </c>
      <c r="C223" s="3">
        <v>35.0</v>
      </c>
      <c r="D223" s="3">
        <f t="shared" si="1"/>
        <v>8.75</v>
      </c>
      <c r="E223" s="3">
        <f t="shared" si="2"/>
        <v>26.25</v>
      </c>
      <c r="F223" s="3">
        <v>28.0</v>
      </c>
      <c r="G223" s="3">
        <f t="shared" si="3"/>
        <v>-1.75</v>
      </c>
      <c r="H223" s="4">
        <f t="shared" si="4"/>
        <v>-0.05</v>
      </c>
      <c r="I223" s="3">
        <f t="shared" si="5"/>
        <v>42</v>
      </c>
      <c r="J223">
        <f t="shared" si="6"/>
        <v>7</v>
      </c>
    </row>
    <row r="224">
      <c r="A224" s="3" t="s">
        <v>59</v>
      </c>
      <c r="B224" s="3">
        <v>188.0</v>
      </c>
      <c r="C224" s="3">
        <v>222.0</v>
      </c>
      <c r="D224" s="3">
        <f t="shared" si="1"/>
        <v>55.5</v>
      </c>
      <c r="E224" s="3">
        <f t="shared" si="2"/>
        <v>166.5</v>
      </c>
      <c r="F224" s="3">
        <v>120.0</v>
      </c>
      <c r="G224" s="3">
        <f t="shared" si="3"/>
        <v>46.5</v>
      </c>
      <c r="H224" s="4">
        <f t="shared" si="4"/>
        <v>0.2094594595</v>
      </c>
      <c r="I224" s="3">
        <f t="shared" si="5"/>
        <v>266.4</v>
      </c>
      <c r="J224">
        <f t="shared" si="6"/>
        <v>44.4</v>
      </c>
    </row>
    <row r="225">
      <c r="A225" s="3" t="s">
        <v>27</v>
      </c>
      <c r="B225" s="3">
        <v>189.0</v>
      </c>
      <c r="C225" s="3">
        <v>550.0</v>
      </c>
      <c r="D225" s="3">
        <f t="shared" si="1"/>
        <v>137.5</v>
      </c>
      <c r="E225" s="3">
        <f t="shared" si="2"/>
        <v>412.5</v>
      </c>
      <c r="F225" s="3">
        <v>430.0</v>
      </c>
      <c r="G225" s="3">
        <f t="shared" si="3"/>
        <v>-17.5</v>
      </c>
      <c r="H225" s="4">
        <f t="shared" si="4"/>
        <v>-0.03181818182</v>
      </c>
      <c r="I225" s="3">
        <f t="shared" si="5"/>
        <v>660</v>
      </c>
      <c r="J225">
        <f t="shared" si="6"/>
        <v>110</v>
      </c>
    </row>
    <row r="226">
      <c r="A226" s="3" t="s">
        <v>59</v>
      </c>
      <c r="B226" s="3">
        <v>190.0</v>
      </c>
      <c r="C226" s="3">
        <v>222.0</v>
      </c>
      <c r="D226" s="3">
        <f t="shared" si="1"/>
        <v>55.5</v>
      </c>
      <c r="E226" s="3">
        <f t="shared" si="2"/>
        <v>166.5</v>
      </c>
      <c r="F226" s="3">
        <v>120.0</v>
      </c>
      <c r="G226" s="3">
        <f t="shared" si="3"/>
        <v>46.5</v>
      </c>
      <c r="H226" s="4">
        <f t="shared" si="4"/>
        <v>0.2094594595</v>
      </c>
      <c r="I226" s="3">
        <f t="shared" si="5"/>
        <v>266.4</v>
      </c>
      <c r="J226">
        <f t="shared" si="6"/>
        <v>44.4</v>
      </c>
    </row>
    <row r="227">
      <c r="A227" s="3" t="s">
        <v>42</v>
      </c>
      <c r="B227" s="3">
        <v>190.0</v>
      </c>
      <c r="C227" s="3">
        <v>900.0</v>
      </c>
      <c r="D227" s="3">
        <f t="shared" si="1"/>
        <v>225</v>
      </c>
      <c r="E227" s="3">
        <f t="shared" si="2"/>
        <v>675</v>
      </c>
      <c r="F227" s="3">
        <v>780.0</v>
      </c>
      <c r="G227" s="3">
        <f t="shared" si="3"/>
        <v>-105</v>
      </c>
      <c r="H227" s="4">
        <f t="shared" si="4"/>
        <v>-0.1166666667</v>
      </c>
      <c r="I227" s="3">
        <f t="shared" si="5"/>
        <v>1080</v>
      </c>
      <c r="J227">
        <f t="shared" si="6"/>
        <v>180</v>
      </c>
    </row>
    <row r="228">
      <c r="A228" s="3" t="s">
        <v>24</v>
      </c>
      <c r="B228" s="3">
        <v>190.0</v>
      </c>
      <c r="C228" s="3">
        <v>65.0</v>
      </c>
      <c r="D228" s="3">
        <f t="shared" si="1"/>
        <v>16.25</v>
      </c>
      <c r="E228" s="3">
        <f t="shared" si="2"/>
        <v>48.75</v>
      </c>
      <c r="F228" s="3">
        <v>50.0</v>
      </c>
      <c r="G228" s="3">
        <f t="shared" si="3"/>
        <v>-1.25</v>
      </c>
      <c r="H228" s="4">
        <f t="shared" si="4"/>
        <v>-0.01923076923</v>
      </c>
      <c r="I228" s="3">
        <f t="shared" si="5"/>
        <v>78</v>
      </c>
      <c r="J228">
        <f t="shared" si="6"/>
        <v>13</v>
      </c>
    </row>
    <row r="229">
      <c r="A229" s="3" t="s">
        <v>16</v>
      </c>
      <c r="B229" s="3">
        <v>190.0</v>
      </c>
      <c r="C229" s="3">
        <v>12.0</v>
      </c>
      <c r="D229" s="3">
        <f t="shared" si="1"/>
        <v>3</v>
      </c>
      <c r="E229" s="3">
        <f t="shared" si="2"/>
        <v>9</v>
      </c>
      <c r="F229" s="3">
        <v>8.0</v>
      </c>
      <c r="G229" s="3">
        <f t="shared" si="3"/>
        <v>1</v>
      </c>
      <c r="H229" s="4">
        <f t="shared" si="4"/>
        <v>0.08333333333</v>
      </c>
      <c r="I229" s="3">
        <f t="shared" si="5"/>
        <v>14.4</v>
      </c>
      <c r="J229">
        <f t="shared" si="6"/>
        <v>2.4</v>
      </c>
    </row>
    <row r="230">
      <c r="A230" s="3" t="s">
        <v>54</v>
      </c>
      <c r="B230" s="3">
        <v>191.0</v>
      </c>
      <c r="C230" s="3">
        <v>246.0</v>
      </c>
      <c r="D230" s="3">
        <f t="shared" si="1"/>
        <v>61.5</v>
      </c>
      <c r="E230" s="3">
        <f t="shared" si="2"/>
        <v>184.5</v>
      </c>
      <c r="F230" s="3">
        <v>195.0</v>
      </c>
      <c r="G230" s="3">
        <f t="shared" si="3"/>
        <v>-10.5</v>
      </c>
      <c r="H230" s="4">
        <f t="shared" si="4"/>
        <v>-0.04268292683</v>
      </c>
      <c r="I230" s="3">
        <f t="shared" si="5"/>
        <v>295.2</v>
      </c>
      <c r="J230">
        <f t="shared" si="6"/>
        <v>49.2</v>
      </c>
    </row>
    <row r="231">
      <c r="A231" s="3" t="s">
        <v>40</v>
      </c>
      <c r="B231" s="3">
        <v>191.0</v>
      </c>
      <c r="C231" s="3">
        <v>465.0</v>
      </c>
      <c r="D231" s="3">
        <f t="shared" si="1"/>
        <v>116.25</v>
      </c>
      <c r="E231" s="3">
        <f t="shared" si="2"/>
        <v>348.75</v>
      </c>
      <c r="F231" s="3">
        <v>340.0</v>
      </c>
      <c r="G231" s="3">
        <f t="shared" si="3"/>
        <v>8.75</v>
      </c>
      <c r="H231" s="4">
        <f t="shared" si="4"/>
        <v>0.0188172043</v>
      </c>
      <c r="I231" s="3">
        <f t="shared" si="5"/>
        <v>558</v>
      </c>
      <c r="J231">
        <f t="shared" si="6"/>
        <v>93</v>
      </c>
    </row>
    <row r="232">
      <c r="A232" s="3" t="s">
        <v>39</v>
      </c>
      <c r="B232" s="3">
        <v>191.0</v>
      </c>
      <c r="C232" s="3">
        <v>40.0</v>
      </c>
      <c r="D232" s="3">
        <f t="shared" si="1"/>
        <v>10</v>
      </c>
      <c r="E232" s="3">
        <f t="shared" si="2"/>
        <v>30</v>
      </c>
      <c r="F232" s="3">
        <v>29.0</v>
      </c>
      <c r="G232" s="3">
        <f t="shared" si="3"/>
        <v>1</v>
      </c>
      <c r="H232" s="4">
        <f t="shared" si="4"/>
        <v>0.025</v>
      </c>
      <c r="I232" s="3">
        <f t="shared" si="5"/>
        <v>48</v>
      </c>
      <c r="J232">
        <f t="shared" si="6"/>
        <v>8</v>
      </c>
    </row>
    <row r="233">
      <c r="A233" s="3" t="s">
        <v>16</v>
      </c>
      <c r="B233" s="3">
        <v>193.0</v>
      </c>
      <c r="C233" s="3">
        <v>12.0</v>
      </c>
      <c r="D233" s="3">
        <f t="shared" si="1"/>
        <v>3</v>
      </c>
      <c r="E233" s="3">
        <f t="shared" si="2"/>
        <v>9</v>
      </c>
      <c r="F233" s="3">
        <v>8.0</v>
      </c>
      <c r="G233" s="3">
        <f t="shared" si="3"/>
        <v>1</v>
      </c>
      <c r="H233" s="4">
        <f t="shared" si="4"/>
        <v>0.08333333333</v>
      </c>
      <c r="I233" s="3">
        <f t="shared" si="5"/>
        <v>14.4</v>
      </c>
      <c r="J233">
        <f t="shared" si="6"/>
        <v>2.4</v>
      </c>
    </row>
    <row r="234">
      <c r="A234" s="3" t="s">
        <v>51</v>
      </c>
      <c r="B234" s="3">
        <v>193.0</v>
      </c>
      <c r="C234" s="3">
        <v>100.0</v>
      </c>
      <c r="D234" s="3">
        <f t="shared" si="1"/>
        <v>25</v>
      </c>
      <c r="E234" s="3">
        <f t="shared" si="2"/>
        <v>75</v>
      </c>
      <c r="F234" s="3">
        <v>70.0</v>
      </c>
      <c r="G234" s="3">
        <f t="shared" si="3"/>
        <v>5</v>
      </c>
      <c r="H234" s="4">
        <f t="shared" si="4"/>
        <v>0.05</v>
      </c>
      <c r="I234" s="3">
        <f t="shared" si="5"/>
        <v>120</v>
      </c>
      <c r="J234">
        <f t="shared" si="6"/>
        <v>20</v>
      </c>
    </row>
    <row r="235">
      <c r="A235" s="3" t="s">
        <v>50</v>
      </c>
      <c r="B235" s="3">
        <v>193.0</v>
      </c>
      <c r="C235" s="3">
        <v>380.0</v>
      </c>
      <c r="D235" s="3">
        <f t="shared" si="1"/>
        <v>95</v>
      </c>
      <c r="E235" s="3">
        <f t="shared" si="2"/>
        <v>285</v>
      </c>
      <c r="F235" s="3">
        <v>250.0</v>
      </c>
      <c r="G235" s="3">
        <f t="shared" si="3"/>
        <v>35</v>
      </c>
      <c r="H235" s="4">
        <f t="shared" si="4"/>
        <v>0.09210526316</v>
      </c>
      <c r="I235" s="3">
        <f t="shared" si="5"/>
        <v>456</v>
      </c>
      <c r="J235">
        <f t="shared" si="6"/>
        <v>76</v>
      </c>
    </row>
    <row r="236">
      <c r="A236" s="3" t="s">
        <v>50</v>
      </c>
      <c r="B236" s="3">
        <v>193.0</v>
      </c>
      <c r="C236" s="3">
        <v>380.0</v>
      </c>
      <c r="D236" s="3">
        <f t="shared" si="1"/>
        <v>95</v>
      </c>
      <c r="E236" s="3">
        <f t="shared" si="2"/>
        <v>285</v>
      </c>
      <c r="F236" s="3">
        <v>250.0</v>
      </c>
      <c r="G236" s="3">
        <f t="shared" si="3"/>
        <v>35</v>
      </c>
      <c r="H236" s="4">
        <f t="shared" si="4"/>
        <v>0.09210526316</v>
      </c>
      <c r="I236" s="3">
        <f t="shared" si="5"/>
        <v>456</v>
      </c>
      <c r="J236">
        <f t="shared" si="6"/>
        <v>76</v>
      </c>
    </row>
    <row r="237">
      <c r="A237" s="3" t="s">
        <v>26</v>
      </c>
      <c r="B237" s="3">
        <v>195.0</v>
      </c>
      <c r="C237" s="3">
        <v>96.0</v>
      </c>
      <c r="D237" s="3">
        <f t="shared" si="1"/>
        <v>24</v>
      </c>
      <c r="E237" s="3">
        <f t="shared" si="2"/>
        <v>72</v>
      </c>
      <c r="F237" s="3">
        <v>65.0</v>
      </c>
      <c r="G237" s="3">
        <f t="shared" si="3"/>
        <v>7</v>
      </c>
      <c r="H237" s="4">
        <f t="shared" si="4"/>
        <v>0.07291666667</v>
      </c>
      <c r="I237" s="3">
        <f t="shared" si="5"/>
        <v>115.2</v>
      </c>
      <c r="J237">
        <f t="shared" si="6"/>
        <v>19.2</v>
      </c>
    </row>
    <row r="238">
      <c r="A238" s="3" t="s">
        <v>56</v>
      </c>
      <c r="B238" s="3">
        <v>196.0</v>
      </c>
      <c r="C238" s="3">
        <v>653.0</v>
      </c>
      <c r="D238" s="3">
        <f t="shared" si="1"/>
        <v>163.25</v>
      </c>
      <c r="E238" s="3">
        <f t="shared" si="2"/>
        <v>489.75</v>
      </c>
      <c r="F238" s="3">
        <v>440.0</v>
      </c>
      <c r="G238" s="3">
        <f t="shared" si="3"/>
        <v>49.75</v>
      </c>
      <c r="H238" s="4">
        <f t="shared" si="4"/>
        <v>0.07618683002</v>
      </c>
      <c r="I238" s="3">
        <f t="shared" si="5"/>
        <v>783.6</v>
      </c>
      <c r="J238">
        <f t="shared" si="6"/>
        <v>130.6</v>
      </c>
    </row>
    <row r="239">
      <c r="A239" s="3" t="s">
        <v>18</v>
      </c>
      <c r="B239" s="3">
        <v>196.0</v>
      </c>
      <c r="C239" s="3">
        <v>125.0</v>
      </c>
      <c r="D239" s="3">
        <f t="shared" si="1"/>
        <v>31.25</v>
      </c>
      <c r="E239" s="3">
        <f t="shared" si="2"/>
        <v>93.75</v>
      </c>
      <c r="F239" s="3">
        <v>98.0</v>
      </c>
      <c r="G239" s="3">
        <f t="shared" si="3"/>
        <v>-4.25</v>
      </c>
      <c r="H239" s="4">
        <f t="shared" si="4"/>
        <v>-0.034</v>
      </c>
      <c r="I239" s="3">
        <f t="shared" si="5"/>
        <v>150</v>
      </c>
      <c r="J239">
        <f t="shared" si="6"/>
        <v>25</v>
      </c>
    </row>
    <row r="240">
      <c r="A240" s="3" t="s">
        <v>28</v>
      </c>
      <c r="B240" s="3">
        <v>196.0</v>
      </c>
      <c r="C240" s="3">
        <v>290.0</v>
      </c>
      <c r="D240" s="3">
        <f t="shared" si="1"/>
        <v>72.5</v>
      </c>
      <c r="E240" s="3">
        <f t="shared" si="2"/>
        <v>217.5</v>
      </c>
      <c r="F240" s="3">
        <v>230.0</v>
      </c>
      <c r="G240" s="3">
        <f t="shared" si="3"/>
        <v>-12.5</v>
      </c>
      <c r="H240" s="4">
        <f t="shared" si="4"/>
        <v>-0.04310344828</v>
      </c>
      <c r="I240" s="3">
        <f t="shared" si="5"/>
        <v>348</v>
      </c>
      <c r="J240">
        <f t="shared" si="6"/>
        <v>58</v>
      </c>
    </row>
    <row r="241">
      <c r="A241" s="3" t="s">
        <v>22</v>
      </c>
      <c r="B241" s="3">
        <v>197.0</v>
      </c>
      <c r="C241" s="3">
        <v>75.0</v>
      </c>
      <c r="D241" s="3">
        <f t="shared" si="1"/>
        <v>18.75</v>
      </c>
      <c r="E241" s="3">
        <f t="shared" si="2"/>
        <v>56.25</v>
      </c>
      <c r="F241" s="3">
        <v>55.0</v>
      </c>
      <c r="G241" s="3">
        <f t="shared" si="3"/>
        <v>1.25</v>
      </c>
      <c r="H241" s="4">
        <f t="shared" si="4"/>
        <v>0.01666666667</v>
      </c>
      <c r="I241" s="3">
        <f t="shared" si="5"/>
        <v>90</v>
      </c>
      <c r="J241">
        <f t="shared" si="6"/>
        <v>15</v>
      </c>
    </row>
    <row r="242">
      <c r="A242" s="3" t="s">
        <v>14</v>
      </c>
      <c r="B242" s="3">
        <v>198.0</v>
      </c>
      <c r="C242" s="3">
        <v>100.0</v>
      </c>
      <c r="D242" s="3">
        <f t="shared" si="1"/>
        <v>25</v>
      </c>
      <c r="E242" s="3">
        <f t="shared" si="2"/>
        <v>75</v>
      </c>
      <c r="F242" s="3">
        <v>85.0</v>
      </c>
      <c r="G242" s="3">
        <f t="shared" si="3"/>
        <v>-10</v>
      </c>
      <c r="H242" s="4">
        <f t="shared" si="4"/>
        <v>-0.1</v>
      </c>
      <c r="I242" s="3">
        <f t="shared" si="5"/>
        <v>120</v>
      </c>
      <c r="J242">
        <f t="shared" si="6"/>
        <v>20</v>
      </c>
    </row>
    <row r="243">
      <c r="A243" s="3" t="s">
        <v>26</v>
      </c>
      <c r="B243" s="3">
        <v>199.0</v>
      </c>
      <c r="C243" s="3">
        <v>96.0</v>
      </c>
      <c r="D243" s="3">
        <f t="shared" si="1"/>
        <v>24</v>
      </c>
      <c r="E243" s="3">
        <f t="shared" si="2"/>
        <v>72</v>
      </c>
      <c r="F243" s="3">
        <v>65.0</v>
      </c>
      <c r="G243" s="3">
        <f t="shared" si="3"/>
        <v>7</v>
      </c>
      <c r="H243" s="4">
        <f t="shared" si="4"/>
        <v>0.07291666667</v>
      </c>
      <c r="I243" s="3">
        <f t="shared" si="5"/>
        <v>115.2</v>
      </c>
      <c r="J243">
        <f t="shared" si="6"/>
        <v>19.2</v>
      </c>
    </row>
    <row r="244">
      <c r="A244" s="3" t="s">
        <v>43</v>
      </c>
      <c r="B244" s="3">
        <v>199.0</v>
      </c>
      <c r="C244" s="3">
        <v>45.0</v>
      </c>
      <c r="D244" s="3">
        <f t="shared" si="1"/>
        <v>11.25</v>
      </c>
      <c r="E244" s="3">
        <f t="shared" si="2"/>
        <v>33.75</v>
      </c>
      <c r="F244" s="3">
        <v>35.0</v>
      </c>
      <c r="G244" s="3">
        <f t="shared" si="3"/>
        <v>-1.25</v>
      </c>
      <c r="H244" s="4">
        <f t="shared" si="4"/>
        <v>-0.02777777778</v>
      </c>
      <c r="I244" s="3">
        <f t="shared" si="5"/>
        <v>54</v>
      </c>
      <c r="J244">
        <f t="shared" si="6"/>
        <v>9</v>
      </c>
    </row>
    <row r="245">
      <c r="A245" s="3" t="s">
        <v>11</v>
      </c>
      <c r="B245" s="3">
        <v>200.0</v>
      </c>
      <c r="C245" s="3">
        <v>35.0</v>
      </c>
      <c r="D245" s="3">
        <f t="shared" si="1"/>
        <v>8.75</v>
      </c>
      <c r="E245" s="3">
        <f t="shared" si="2"/>
        <v>26.25</v>
      </c>
      <c r="F245" s="3">
        <v>28.0</v>
      </c>
      <c r="G245" s="3">
        <f t="shared" si="3"/>
        <v>-1.75</v>
      </c>
      <c r="H245" s="4">
        <f t="shared" si="4"/>
        <v>-0.05</v>
      </c>
      <c r="I245" s="3">
        <f t="shared" si="5"/>
        <v>42</v>
      </c>
      <c r="J245">
        <f t="shared" si="6"/>
        <v>7</v>
      </c>
    </row>
    <row r="246">
      <c r="A246" s="3" t="s">
        <v>47</v>
      </c>
      <c r="B246" s="3">
        <v>200.0</v>
      </c>
      <c r="C246" s="3">
        <v>15.0</v>
      </c>
      <c r="D246" s="3">
        <f t="shared" si="1"/>
        <v>3.75</v>
      </c>
      <c r="E246" s="3">
        <f t="shared" si="2"/>
        <v>11.25</v>
      </c>
      <c r="F246" s="3">
        <v>7.0</v>
      </c>
      <c r="G246" s="3">
        <f t="shared" si="3"/>
        <v>4.25</v>
      </c>
      <c r="H246" s="4">
        <f t="shared" si="4"/>
        <v>0.2833333333</v>
      </c>
      <c r="I246" s="3">
        <f t="shared" si="5"/>
        <v>18</v>
      </c>
      <c r="J246">
        <f t="shared" si="6"/>
        <v>3</v>
      </c>
    </row>
    <row r="247">
      <c r="F247" s="3" t="s">
        <v>60</v>
      </c>
      <c r="G247">
        <f>SUM(G2:G246)</f>
        <v>-2030.5</v>
      </c>
      <c r="H247" s="5"/>
      <c r="I247" s="4"/>
      <c r="J247" s="5">
        <f t="shared" si="6"/>
        <v>0</v>
      </c>
    </row>
    <row r="248">
      <c r="H248" s="5"/>
      <c r="I248" s="5"/>
      <c r="J248" s="5"/>
      <c r="K248" s="5"/>
    </row>
    <row r="249">
      <c r="A249" s="3" t="s">
        <v>61</v>
      </c>
      <c r="B249" s="6">
        <v>0.25</v>
      </c>
      <c r="H249" s="5"/>
      <c r="I249" s="5"/>
      <c r="J249" s="5"/>
      <c r="K249" s="5"/>
    </row>
    <row r="250">
      <c r="H250" s="5"/>
      <c r="I250" s="5"/>
      <c r="J250" s="5"/>
      <c r="K250" s="5"/>
    </row>
    <row r="251">
      <c r="H251" s="5"/>
      <c r="I251" s="5"/>
      <c r="J251" s="5"/>
      <c r="K251" s="5"/>
    </row>
    <row r="252">
      <c r="H252" s="5"/>
      <c r="I252" s="5"/>
      <c r="J252" s="5"/>
      <c r="K252" s="5"/>
    </row>
    <row r="253">
      <c r="H253" s="5"/>
      <c r="I253" s="5"/>
      <c r="J253" s="5"/>
      <c r="K253" s="5"/>
    </row>
    <row r="254">
      <c r="H254" s="5"/>
      <c r="I254" s="5"/>
      <c r="J254" s="5"/>
      <c r="K254" s="5"/>
    </row>
    <row r="255">
      <c r="H255" s="5"/>
      <c r="I255" s="5"/>
      <c r="J255" s="5"/>
      <c r="K255" s="5"/>
    </row>
    <row r="256">
      <c r="H256" s="5"/>
      <c r="I256" s="5"/>
      <c r="J256" s="5"/>
      <c r="K256" s="5"/>
    </row>
    <row r="257">
      <c r="H257" s="5"/>
      <c r="I257" s="5"/>
      <c r="J257" s="5"/>
      <c r="K257" s="5"/>
    </row>
    <row r="258">
      <c r="H258" s="5"/>
      <c r="I258" s="5"/>
      <c r="J258" s="5"/>
      <c r="K258" s="5"/>
    </row>
    <row r="259">
      <c r="H259" s="5"/>
      <c r="I259" s="5"/>
      <c r="J259" s="5"/>
      <c r="K259" s="5"/>
    </row>
    <row r="260">
      <c r="H260" s="5"/>
      <c r="I260" s="5"/>
      <c r="J260" s="5"/>
      <c r="K260" s="5"/>
    </row>
    <row r="261">
      <c r="H261" s="5"/>
      <c r="I261" s="5"/>
      <c r="J261" s="5"/>
      <c r="K261" s="5"/>
    </row>
    <row r="262">
      <c r="H262" s="5"/>
      <c r="I262" s="5"/>
      <c r="J262" s="5"/>
      <c r="K262" s="5"/>
    </row>
    <row r="263">
      <c r="H263" s="5"/>
      <c r="I263" s="5"/>
      <c r="J263" s="5"/>
      <c r="K263" s="5"/>
    </row>
    <row r="264">
      <c r="H264" s="5"/>
      <c r="I264" s="5"/>
      <c r="J264" s="5"/>
      <c r="K264" s="5"/>
    </row>
    <row r="265">
      <c r="H265" s="5"/>
      <c r="I265" s="5"/>
      <c r="J265" s="5"/>
      <c r="K265" s="5"/>
    </row>
    <row r="266">
      <c r="H266" s="5"/>
      <c r="I266" s="5"/>
      <c r="J266" s="5"/>
      <c r="K266" s="5"/>
    </row>
    <row r="267">
      <c r="H267" s="5"/>
      <c r="I267" s="5"/>
      <c r="J267" s="5"/>
      <c r="K267" s="5"/>
    </row>
    <row r="268">
      <c r="H268" s="5"/>
      <c r="I268" s="5"/>
      <c r="J268" s="5"/>
      <c r="K268" s="5"/>
    </row>
    <row r="269">
      <c r="H269" s="5"/>
      <c r="I269" s="5"/>
      <c r="J269" s="5"/>
      <c r="K269" s="5"/>
    </row>
    <row r="270">
      <c r="H270" s="5"/>
      <c r="I270" s="5"/>
      <c r="J270" s="5"/>
      <c r="K270" s="5"/>
    </row>
    <row r="271">
      <c r="H271" s="5"/>
      <c r="I271" s="5"/>
      <c r="J271" s="5"/>
      <c r="K271" s="5"/>
    </row>
    <row r="272">
      <c r="H272" s="5"/>
      <c r="I272" s="5"/>
      <c r="J272" s="5"/>
      <c r="K272" s="5"/>
    </row>
    <row r="273">
      <c r="H273" s="5"/>
      <c r="I273" s="5"/>
      <c r="J273" s="5"/>
      <c r="K273" s="5"/>
    </row>
    <row r="274">
      <c r="H274" s="5"/>
      <c r="I274" s="5"/>
      <c r="J274" s="5"/>
      <c r="K274" s="5"/>
    </row>
    <row r="275">
      <c r="H275" s="5"/>
      <c r="I275" s="5"/>
      <c r="J275" s="5"/>
      <c r="K275" s="5"/>
    </row>
    <row r="276">
      <c r="H276" s="5"/>
      <c r="I276" s="5"/>
      <c r="J276" s="5"/>
      <c r="K276" s="5"/>
    </row>
    <row r="277">
      <c r="H277" s="5"/>
      <c r="I277" s="5"/>
      <c r="J277" s="5"/>
      <c r="K277" s="5"/>
    </row>
    <row r="278">
      <c r="H278" s="5"/>
      <c r="I278" s="5"/>
      <c r="J278" s="5"/>
      <c r="K278" s="5"/>
    </row>
    <row r="279">
      <c r="H279" s="5"/>
      <c r="I279" s="5"/>
      <c r="J279" s="5"/>
      <c r="K279" s="5"/>
    </row>
    <row r="280">
      <c r="H280" s="5"/>
      <c r="I280" s="5"/>
      <c r="J280" s="5"/>
      <c r="K280" s="5"/>
    </row>
    <row r="281">
      <c r="H281" s="5"/>
      <c r="I281" s="5"/>
      <c r="J281" s="5"/>
      <c r="K281" s="5"/>
    </row>
    <row r="282">
      <c r="H282" s="5"/>
      <c r="I282" s="5"/>
      <c r="J282" s="5"/>
      <c r="K282" s="5"/>
    </row>
    <row r="283">
      <c r="H283" s="5"/>
      <c r="I283" s="5"/>
      <c r="J283" s="5"/>
      <c r="K283" s="5"/>
    </row>
    <row r="284">
      <c r="H284" s="5"/>
      <c r="I284" s="5"/>
      <c r="J284" s="5"/>
      <c r="K284" s="5"/>
    </row>
    <row r="285">
      <c r="H285" s="5"/>
      <c r="I285" s="5"/>
      <c r="J285" s="5"/>
      <c r="K285" s="5"/>
    </row>
    <row r="286">
      <c r="H286" s="5"/>
      <c r="I286" s="5"/>
      <c r="J286" s="5"/>
      <c r="K286" s="5"/>
    </row>
    <row r="287">
      <c r="H287" s="5"/>
      <c r="I287" s="5"/>
      <c r="J287" s="5"/>
      <c r="K287" s="5"/>
    </row>
    <row r="288">
      <c r="H288" s="5"/>
      <c r="I288" s="5"/>
      <c r="J288" s="5"/>
      <c r="K288" s="5"/>
    </row>
    <row r="289">
      <c r="H289" s="5"/>
      <c r="I289" s="5"/>
      <c r="J289" s="5"/>
      <c r="K289" s="5"/>
    </row>
    <row r="290">
      <c r="H290" s="5"/>
      <c r="I290" s="5"/>
      <c r="J290" s="5"/>
      <c r="K290" s="5"/>
    </row>
    <row r="291">
      <c r="H291" s="5"/>
      <c r="I291" s="5"/>
      <c r="J291" s="5"/>
      <c r="K291" s="5"/>
    </row>
    <row r="292">
      <c r="H292" s="5"/>
      <c r="I292" s="5"/>
      <c r="J292" s="5"/>
      <c r="K292" s="5"/>
    </row>
    <row r="293">
      <c r="H293" s="5"/>
      <c r="I293" s="5"/>
      <c r="J293" s="5"/>
      <c r="K293" s="5"/>
    </row>
    <row r="294">
      <c r="H294" s="5"/>
      <c r="I294" s="5"/>
      <c r="J294" s="5"/>
      <c r="K294" s="5"/>
    </row>
    <row r="295">
      <c r="H295" s="5"/>
      <c r="I295" s="5"/>
      <c r="J295" s="5"/>
      <c r="K295" s="5"/>
    </row>
    <row r="296">
      <c r="H296" s="5"/>
      <c r="I296" s="5"/>
      <c r="J296" s="5"/>
      <c r="K296" s="5"/>
    </row>
    <row r="297">
      <c r="H297" s="5"/>
      <c r="I297" s="5"/>
      <c r="J297" s="5"/>
      <c r="K297" s="5"/>
    </row>
    <row r="298">
      <c r="H298" s="5"/>
      <c r="I298" s="5"/>
      <c r="J298" s="5"/>
      <c r="K298" s="5"/>
    </row>
    <row r="299">
      <c r="H299" s="5"/>
      <c r="I299" s="5"/>
      <c r="J299" s="5"/>
      <c r="K299" s="5"/>
    </row>
    <row r="300">
      <c r="H300" s="5"/>
      <c r="I300" s="5"/>
      <c r="J300" s="5"/>
      <c r="K300" s="5"/>
    </row>
    <row r="301">
      <c r="H301" s="5"/>
      <c r="I301" s="5"/>
      <c r="J301" s="5"/>
      <c r="K301" s="5"/>
    </row>
    <row r="302">
      <c r="H302" s="5"/>
      <c r="I302" s="5"/>
      <c r="J302" s="5"/>
      <c r="K302" s="5"/>
    </row>
    <row r="303">
      <c r="H303" s="5"/>
      <c r="I303" s="5"/>
      <c r="J303" s="5"/>
      <c r="K303" s="5"/>
    </row>
    <row r="304">
      <c r="H304" s="5"/>
      <c r="I304" s="5"/>
      <c r="J304" s="5"/>
      <c r="K304" s="5"/>
    </row>
    <row r="305">
      <c r="H305" s="5"/>
      <c r="I305" s="5"/>
      <c r="J305" s="5"/>
      <c r="K305" s="5"/>
    </row>
    <row r="306">
      <c r="H306" s="5"/>
      <c r="I306" s="5"/>
      <c r="J306" s="5"/>
      <c r="K306" s="5"/>
    </row>
    <row r="307">
      <c r="H307" s="5"/>
      <c r="I307" s="5"/>
      <c r="J307" s="5"/>
      <c r="K307" s="5"/>
    </row>
    <row r="308">
      <c r="H308" s="5"/>
      <c r="I308" s="5"/>
      <c r="J308" s="5"/>
      <c r="K308" s="5"/>
    </row>
    <row r="309">
      <c r="H309" s="5"/>
      <c r="I309" s="5"/>
      <c r="J309" s="5"/>
      <c r="K309" s="5"/>
    </row>
    <row r="310">
      <c r="H310" s="5"/>
      <c r="I310" s="5"/>
      <c r="J310" s="5"/>
      <c r="K310" s="5"/>
    </row>
    <row r="311">
      <c r="H311" s="5"/>
      <c r="I311" s="5"/>
      <c r="J311" s="5"/>
      <c r="K311" s="5"/>
    </row>
    <row r="312">
      <c r="H312" s="5"/>
      <c r="I312" s="5"/>
      <c r="J312" s="5"/>
      <c r="K312" s="5"/>
    </row>
    <row r="313">
      <c r="H313" s="5"/>
      <c r="I313" s="5"/>
      <c r="J313" s="5"/>
      <c r="K313" s="5"/>
    </row>
    <row r="314">
      <c r="H314" s="5"/>
      <c r="I314" s="5"/>
      <c r="J314" s="5"/>
      <c r="K314" s="5"/>
    </row>
    <row r="315">
      <c r="H315" s="5"/>
      <c r="I315" s="5"/>
      <c r="J315" s="5"/>
      <c r="K315" s="5"/>
    </row>
    <row r="316">
      <c r="H316" s="5"/>
      <c r="I316" s="5"/>
      <c r="J316" s="5"/>
      <c r="K316" s="5"/>
    </row>
    <row r="317">
      <c r="H317" s="5"/>
      <c r="I317" s="5"/>
      <c r="J317" s="5"/>
      <c r="K317" s="5"/>
    </row>
    <row r="318">
      <c r="H318" s="5"/>
      <c r="I318" s="5"/>
      <c r="J318" s="5"/>
      <c r="K318" s="5"/>
    </row>
    <row r="319">
      <c r="H319" s="5"/>
      <c r="I319" s="5"/>
      <c r="J319" s="5"/>
      <c r="K319" s="5"/>
    </row>
    <row r="320">
      <c r="H320" s="5"/>
      <c r="I320" s="5"/>
      <c r="J320" s="5"/>
      <c r="K320" s="5"/>
    </row>
    <row r="321">
      <c r="H321" s="5"/>
      <c r="I321" s="5"/>
      <c r="J321" s="5"/>
      <c r="K321" s="5"/>
    </row>
    <row r="322">
      <c r="H322" s="5"/>
      <c r="I322" s="5"/>
      <c r="J322" s="5"/>
      <c r="K322" s="5"/>
    </row>
    <row r="323">
      <c r="H323" s="5"/>
      <c r="I323" s="5"/>
      <c r="J323" s="5"/>
      <c r="K323" s="5"/>
    </row>
    <row r="324">
      <c r="H324" s="5"/>
      <c r="I324" s="5"/>
      <c r="J324" s="5"/>
      <c r="K324" s="5"/>
    </row>
    <row r="325">
      <c r="H325" s="5"/>
      <c r="I325" s="5"/>
      <c r="J325" s="5"/>
      <c r="K325" s="5"/>
    </row>
    <row r="326">
      <c r="H326" s="5"/>
      <c r="I326" s="5"/>
      <c r="J326" s="5"/>
      <c r="K326" s="5"/>
    </row>
    <row r="327">
      <c r="H327" s="5"/>
      <c r="I327" s="5"/>
      <c r="J327" s="5"/>
      <c r="K327" s="5"/>
    </row>
    <row r="328">
      <c r="H328" s="5"/>
      <c r="I328" s="5"/>
      <c r="J328" s="5"/>
      <c r="K328" s="5"/>
    </row>
    <row r="329">
      <c r="H329" s="5"/>
      <c r="I329" s="5"/>
      <c r="J329" s="5"/>
      <c r="K329" s="5"/>
    </row>
    <row r="330">
      <c r="H330" s="5"/>
      <c r="I330" s="5"/>
      <c r="J330" s="5"/>
      <c r="K330" s="5"/>
    </row>
    <row r="331">
      <c r="H331" s="5"/>
      <c r="I331" s="5"/>
      <c r="J331" s="5"/>
      <c r="K331" s="5"/>
    </row>
    <row r="332">
      <c r="H332" s="5"/>
      <c r="I332" s="5"/>
      <c r="J332" s="5"/>
      <c r="K332" s="5"/>
    </row>
    <row r="333">
      <c r="H333" s="5"/>
      <c r="I333" s="5"/>
      <c r="J333" s="5"/>
      <c r="K333" s="5"/>
    </row>
    <row r="334">
      <c r="H334" s="5"/>
      <c r="I334" s="5"/>
      <c r="J334" s="5"/>
      <c r="K334" s="5"/>
    </row>
    <row r="335">
      <c r="H335" s="5"/>
      <c r="I335" s="5"/>
      <c r="J335" s="5"/>
      <c r="K335" s="5"/>
    </row>
    <row r="336">
      <c r="H336" s="5"/>
      <c r="I336" s="5"/>
      <c r="J336" s="5"/>
      <c r="K336" s="5"/>
    </row>
    <row r="337">
      <c r="H337" s="5"/>
      <c r="I337" s="5"/>
      <c r="J337" s="5"/>
      <c r="K337" s="5"/>
    </row>
    <row r="338">
      <c r="H338" s="5"/>
      <c r="I338" s="5"/>
      <c r="J338" s="5"/>
      <c r="K338" s="5"/>
    </row>
    <row r="339">
      <c r="H339" s="5"/>
      <c r="I339" s="5"/>
      <c r="J339" s="5"/>
      <c r="K339" s="5"/>
    </row>
    <row r="340">
      <c r="H340" s="5"/>
      <c r="I340" s="5"/>
      <c r="J340" s="5"/>
      <c r="K340" s="5"/>
    </row>
    <row r="341">
      <c r="H341" s="5"/>
      <c r="I341" s="5"/>
      <c r="J341" s="5"/>
      <c r="K341" s="5"/>
    </row>
    <row r="342">
      <c r="H342" s="5"/>
      <c r="I342" s="5"/>
      <c r="J342" s="5"/>
      <c r="K342" s="5"/>
    </row>
    <row r="343">
      <c r="H343" s="5"/>
      <c r="I343" s="5"/>
      <c r="J343" s="5"/>
      <c r="K343" s="5"/>
    </row>
    <row r="344">
      <c r="H344" s="5"/>
      <c r="I344" s="5"/>
      <c r="J344" s="5"/>
      <c r="K344" s="5"/>
    </row>
    <row r="345">
      <c r="H345" s="5"/>
      <c r="I345" s="5"/>
      <c r="J345" s="5"/>
      <c r="K345" s="5"/>
    </row>
    <row r="346">
      <c r="H346" s="5"/>
      <c r="I346" s="5"/>
      <c r="J346" s="5"/>
      <c r="K346" s="5"/>
    </row>
    <row r="347">
      <c r="H347" s="5"/>
      <c r="I347" s="5"/>
      <c r="J347" s="5"/>
      <c r="K347" s="5"/>
    </row>
    <row r="348">
      <c r="H348" s="5"/>
      <c r="I348" s="5"/>
      <c r="J348" s="5"/>
      <c r="K348" s="5"/>
    </row>
    <row r="349">
      <c r="H349" s="5"/>
      <c r="I349" s="5"/>
      <c r="J349" s="5"/>
      <c r="K349" s="5"/>
    </row>
    <row r="350">
      <c r="H350" s="5"/>
      <c r="I350" s="5"/>
      <c r="J350" s="5"/>
      <c r="K350" s="5"/>
    </row>
    <row r="351">
      <c r="H351" s="5"/>
      <c r="I351" s="5"/>
      <c r="J351" s="5"/>
      <c r="K351" s="5"/>
    </row>
    <row r="352">
      <c r="H352" s="5"/>
      <c r="I352" s="5"/>
      <c r="J352" s="5"/>
      <c r="K352" s="5"/>
    </row>
    <row r="353">
      <c r="H353" s="5"/>
      <c r="I353" s="5"/>
      <c r="J353" s="5"/>
      <c r="K353" s="5"/>
    </row>
    <row r="354">
      <c r="H354" s="5"/>
      <c r="I354" s="5"/>
      <c r="J354" s="5"/>
      <c r="K354" s="5"/>
    </row>
    <row r="355">
      <c r="H355" s="5"/>
      <c r="I355" s="5"/>
      <c r="J355" s="5"/>
      <c r="K355" s="5"/>
    </row>
    <row r="356">
      <c r="H356" s="5"/>
      <c r="I356" s="5"/>
      <c r="J356" s="5"/>
      <c r="K356" s="5"/>
    </row>
    <row r="357">
      <c r="H357" s="5"/>
      <c r="I357" s="5"/>
      <c r="J357" s="5"/>
      <c r="K357" s="5"/>
    </row>
    <row r="358">
      <c r="H358" s="5"/>
      <c r="I358" s="5"/>
      <c r="J358" s="5"/>
      <c r="K358" s="5"/>
    </row>
    <row r="359">
      <c r="H359" s="5"/>
      <c r="I359" s="5"/>
      <c r="J359" s="5"/>
      <c r="K359" s="5"/>
    </row>
    <row r="360">
      <c r="H360" s="5"/>
      <c r="I360" s="5"/>
      <c r="J360" s="5"/>
      <c r="K360" s="5"/>
    </row>
    <row r="361">
      <c r="H361" s="5"/>
      <c r="I361" s="5"/>
      <c r="J361" s="5"/>
      <c r="K361" s="5"/>
    </row>
    <row r="362">
      <c r="H362" s="5"/>
      <c r="I362" s="5"/>
      <c r="J362" s="5"/>
      <c r="K362" s="5"/>
    </row>
    <row r="363">
      <c r="H363" s="5"/>
      <c r="I363" s="5"/>
      <c r="J363" s="5"/>
      <c r="K363" s="5"/>
    </row>
    <row r="364">
      <c r="H364" s="5"/>
      <c r="I364" s="5"/>
      <c r="J364" s="5"/>
      <c r="K364" s="5"/>
    </row>
    <row r="365">
      <c r="H365" s="5"/>
      <c r="I365" s="5"/>
      <c r="J365" s="5"/>
      <c r="K365" s="5"/>
    </row>
    <row r="366">
      <c r="H366" s="5"/>
      <c r="I366" s="5"/>
      <c r="J366" s="5"/>
      <c r="K366" s="5"/>
    </row>
    <row r="367">
      <c r="H367" s="5"/>
      <c r="I367" s="5"/>
      <c r="J367" s="5"/>
      <c r="K367" s="5"/>
    </row>
    <row r="368">
      <c r="H368" s="5"/>
      <c r="I368" s="5"/>
      <c r="J368" s="5"/>
      <c r="K368" s="5"/>
    </row>
    <row r="369">
      <c r="H369" s="5"/>
      <c r="I369" s="5"/>
      <c r="J369" s="5"/>
      <c r="K369" s="5"/>
    </row>
    <row r="370">
      <c r="H370" s="5"/>
      <c r="I370" s="5"/>
      <c r="J370" s="5"/>
      <c r="K370" s="5"/>
    </row>
    <row r="371">
      <c r="H371" s="5"/>
      <c r="I371" s="5"/>
      <c r="J371" s="5"/>
      <c r="K371" s="5"/>
    </row>
    <row r="372">
      <c r="H372" s="5"/>
      <c r="I372" s="5"/>
      <c r="J372" s="5"/>
      <c r="K372" s="5"/>
    </row>
    <row r="373">
      <c r="H373" s="5"/>
      <c r="I373" s="5"/>
      <c r="J373" s="5"/>
      <c r="K373" s="5"/>
    </row>
    <row r="374">
      <c r="H374" s="5"/>
      <c r="I374" s="5"/>
      <c r="J374" s="5"/>
      <c r="K374" s="5"/>
    </row>
    <row r="375">
      <c r="H375" s="5"/>
      <c r="I375" s="5"/>
      <c r="J375" s="5"/>
      <c r="K375" s="5"/>
    </row>
    <row r="376">
      <c r="H376" s="5"/>
      <c r="I376" s="5"/>
      <c r="J376" s="5"/>
      <c r="K376" s="5"/>
    </row>
    <row r="377">
      <c r="H377" s="5"/>
      <c r="I377" s="5"/>
      <c r="J377" s="5"/>
      <c r="K377" s="5"/>
    </row>
    <row r="378">
      <c r="H378" s="5"/>
      <c r="I378" s="5"/>
      <c r="J378" s="5"/>
      <c r="K378" s="5"/>
    </row>
    <row r="379">
      <c r="H379" s="5"/>
      <c r="I379" s="5"/>
      <c r="J379" s="5"/>
      <c r="K379" s="5"/>
    </row>
    <row r="380">
      <c r="H380" s="5"/>
      <c r="I380" s="5"/>
      <c r="J380" s="5"/>
      <c r="K380" s="5"/>
    </row>
    <row r="381">
      <c r="H381" s="5"/>
      <c r="I381" s="5"/>
      <c r="J381" s="5"/>
      <c r="K381" s="5"/>
    </row>
    <row r="382">
      <c r="H382" s="5"/>
      <c r="I382" s="5"/>
      <c r="J382" s="5"/>
      <c r="K382" s="5"/>
    </row>
    <row r="383">
      <c r="H383" s="5"/>
      <c r="I383" s="5"/>
      <c r="J383" s="5"/>
      <c r="K383" s="5"/>
    </row>
    <row r="384">
      <c r="H384" s="5"/>
      <c r="I384" s="5"/>
      <c r="J384" s="5"/>
      <c r="K384" s="5"/>
    </row>
    <row r="385">
      <c r="H385" s="5"/>
      <c r="I385" s="5"/>
      <c r="J385" s="5"/>
      <c r="K385" s="5"/>
    </row>
    <row r="386">
      <c r="H386" s="5"/>
      <c r="I386" s="5"/>
      <c r="J386" s="5"/>
      <c r="K386" s="5"/>
    </row>
    <row r="387">
      <c r="H387" s="5"/>
      <c r="I387" s="5"/>
      <c r="J387" s="5"/>
      <c r="K387" s="5"/>
    </row>
    <row r="388">
      <c r="H388" s="5"/>
      <c r="I388" s="5"/>
      <c r="J388" s="5"/>
      <c r="K388" s="5"/>
    </row>
    <row r="389">
      <c r="H389" s="5"/>
      <c r="I389" s="5"/>
      <c r="J389" s="5"/>
      <c r="K389" s="5"/>
    </row>
    <row r="390">
      <c r="H390" s="5"/>
      <c r="I390" s="5"/>
      <c r="J390" s="5"/>
      <c r="K390" s="5"/>
    </row>
    <row r="391">
      <c r="H391" s="5"/>
      <c r="I391" s="5"/>
      <c r="J391" s="5"/>
      <c r="K391" s="5"/>
    </row>
    <row r="392">
      <c r="H392" s="5"/>
      <c r="I392" s="5"/>
      <c r="J392" s="5"/>
      <c r="K392" s="5"/>
    </row>
    <row r="393">
      <c r="H393" s="5"/>
      <c r="I393" s="5"/>
      <c r="J393" s="5"/>
      <c r="K393" s="5"/>
    </row>
    <row r="394">
      <c r="H394" s="5"/>
      <c r="I394" s="5"/>
      <c r="J394" s="5"/>
      <c r="K394" s="5"/>
    </row>
    <row r="395">
      <c r="H395" s="5"/>
      <c r="I395" s="5"/>
      <c r="J395" s="5"/>
      <c r="K395" s="5"/>
    </row>
    <row r="396">
      <c r="H396" s="5"/>
      <c r="I396" s="5"/>
      <c r="J396" s="5"/>
      <c r="K396" s="5"/>
    </row>
    <row r="397">
      <c r="H397" s="5"/>
      <c r="I397" s="5"/>
      <c r="J397" s="5"/>
      <c r="K397" s="5"/>
    </row>
    <row r="398">
      <c r="H398" s="5"/>
      <c r="I398" s="5"/>
      <c r="J398" s="5"/>
      <c r="K398" s="5"/>
    </row>
    <row r="399">
      <c r="H399" s="5"/>
      <c r="I399" s="5"/>
      <c r="J399" s="5"/>
      <c r="K399" s="5"/>
    </row>
    <row r="400">
      <c r="H400" s="5"/>
      <c r="I400" s="5"/>
      <c r="J400" s="5"/>
      <c r="K400" s="5"/>
    </row>
    <row r="401">
      <c r="H401" s="5"/>
      <c r="I401" s="5"/>
      <c r="J401" s="5"/>
      <c r="K401" s="5"/>
    </row>
    <row r="402">
      <c r="H402" s="5"/>
      <c r="I402" s="5"/>
      <c r="J402" s="5"/>
      <c r="K402" s="5"/>
    </row>
    <row r="403">
      <c r="H403" s="5"/>
      <c r="I403" s="5"/>
      <c r="J403" s="5"/>
      <c r="K403" s="5"/>
    </row>
    <row r="404">
      <c r="H404" s="5"/>
      <c r="I404" s="5"/>
      <c r="J404" s="5"/>
      <c r="K404" s="5"/>
    </row>
    <row r="405">
      <c r="H405" s="5"/>
      <c r="I405" s="5"/>
      <c r="J405" s="5"/>
      <c r="K405" s="5"/>
    </row>
    <row r="406">
      <c r="H406" s="5"/>
      <c r="I406" s="5"/>
      <c r="J406" s="5"/>
      <c r="K406" s="5"/>
    </row>
    <row r="407">
      <c r="H407" s="5"/>
      <c r="I407" s="5"/>
      <c r="J407" s="5"/>
      <c r="K407" s="5"/>
    </row>
    <row r="408">
      <c r="H408" s="5"/>
      <c r="I408" s="5"/>
      <c r="J408" s="5"/>
      <c r="K408" s="5"/>
    </row>
    <row r="409">
      <c r="H409" s="5"/>
      <c r="I409" s="5"/>
      <c r="J409" s="5"/>
      <c r="K409" s="5"/>
    </row>
    <row r="410">
      <c r="H410" s="5"/>
      <c r="I410" s="5"/>
      <c r="J410" s="5"/>
      <c r="K410" s="5"/>
    </row>
    <row r="411">
      <c r="H411" s="5"/>
      <c r="I411" s="5"/>
      <c r="J411" s="5"/>
      <c r="K411" s="5"/>
    </row>
    <row r="412">
      <c r="H412" s="5"/>
      <c r="I412" s="5"/>
      <c r="J412" s="5"/>
      <c r="K412" s="5"/>
    </row>
    <row r="413">
      <c r="H413" s="5"/>
      <c r="I413" s="5"/>
      <c r="J413" s="5"/>
      <c r="K413" s="5"/>
    </row>
    <row r="414">
      <c r="H414" s="5"/>
      <c r="I414" s="5"/>
      <c r="J414" s="5"/>
      <c r="K414" s="5"/>
    </row>
    <row r="415">
      <c r="H415" s="5"/>
      <c r="I415" s="5"/>
      <c r="J415" s="5"/>
      <c r="K415" s="5"/>
    </row>
    <row r="416">
      <c r="H416" s="5"/>
      <c r="I416" s="5"/>
      <c r="J416" s="5"/>
      <c r="K416" s="5"/>
    </row>
    <row r="417">
      <c r="H417" s="5"/>
      <c r="I417" s="5"/>
      <c r="J417" s="5"/>
      <c r="K417" s="5"/>
    </row>
    <row r="418">
      <c r="H418" s="5"/>
      <c r="I418" s="5"/>
      <c r="J418" s="5"/>
      <c r="K418" s="5"/>
    </row>
    <row r="419">
      <c r="H419" s="5"/>
      <c r="I419" s="5"/>
      <c r="J419" s="5"/>
      <c r="K419" s="5"/>
    </row>
    <row r="420">
      <c r="H420" s="5"/>
      <c r="I420" s="5"/>
      <c r="J420" s="5"/>
      <c r="K420" s="5"/>
    </row>
    <row r="421">
      <c r="H421" s="5"/>
      <c r="I421" s="5"/>
      <c r="J421" s="5"/>
      <c r="K421" s="5"/>
    </row>
    <row r="422">
      <c r="H422" s="5"/>
      <c r="I422" s="5"/>
      <c r="J422" s="5"/>
      <c r="K422" s="5"/>
    </row>
    <row r="423">
      <c r="H423" s="5"/>
      <c r="I423" s="5"/>
      <c r="J423" s="5"/>
      <c r="K423" s="5"/>
    </row>
    <row r="424">
      <c r="H424" s="5"/>
      <c r="I424" s="5"/>
      <c r="J424" s="5"/>
      <c r="K424" s="5"/>
    </row>
    <row r="425">
      <c r="H425" s="5"/>
      <c r="I425" s="5"/>
      <c r="J425" s="5"/>
      <c r="K425" s="5"/>
    </row>
    <row r="426">
      <c r="H426" s="5"/>
      <c r="I426" s="5"/>
      <c r="J426" s="5"/>
      <c r="K426" s="5"/>
    </row>
    <row r="427">
      <c r="H427" s="5"/>
      <c r="I427" s="5"/>
      <c r="J427" s="5"/>
      <c r="K427" s="5"/>
    </row>
    <row r="428">
      <c r="H428" s="5"/>
      <c r="I428" s="5"/>
      <c r="J428" s="5"/>
      <c r="K428" s="5"/>
    </row>
    <row r="429">
      <c r="H429" s="5"/>
      <c r="I429" s="5"/>
      <c r="J429" s="5"/>
      <c r="K429" s="5"/>
    </row>
    <row r="430">
      <c r="H430" s="5"/>
      <c r="I430" s="5"/>
      <c r="J430" s="5"/>
      <c r="K430" s="5"/>
    </row>
    <row r="431">
      <c r="H431" s="5"/>
      <c r="I431" s="5"/>
      <c r="J431" s="5"/>
      <c r="K431" s="5"/>
    </row>
    <row r="432">
      <c r="H432" s="5"/>
      <c r="I432" s="5"/>
      <c r="J432" s="5"/>
      <c r="K432" s="5"/>
    </row>
    <row r="433">
      <c r="H433" s="5"/>
      <c r="I433" s="5"/>
      <c r="J433" s="5"/>
      <c r="K433" s="5"/>
    </row>
    <row r="434">
      <c r="H434" s="5"/>
      <c r="I434" s="5"/>
      <c r="J434" s="5"/>
      <c r="K434" s="5"/>
    </row>
    <row r="435">
      <c r="H435" s="5"/>
      <c r="I435" s="5"/>
      <c r="J435" s="5"/>
      <c r="K435" s="5"/>
    </row>
    <row r="436">
      <c r="H436" s="5"/>
      <c r="I436" s="5"/>
      <c r="J436" s="5"/>
      <c r="K436" s="5"/>
    </row>
    <row r="437">
      <c r="H437" s="5"/>
      <c r="I437" s="5"/>
      <c r="J437" s="5"/>
      <c r="K437" s="5"/>
    </row>
    <row r="438">
      <c r="H438" s="5"/>
      <c r="I438" s="5"/>
      <c r="J438" s="5"/>
      <c r="K438" s="5"/>
    </row>
    <row r="439">
      <c r="H439" s="5"/>
      <c r="I439" s="5"/>
      <c r="J439" s="5"/>
      <c r="K439" s="5"/>
    </row>
    <row r="440">
      <c r="H440" s="5"/>
      <c r="I440" s="5"/>
      <c r="J440" s="5"/>
      <c r="K440" s="5"/>
    </row>
    <row r="441">
      <c r="H441" s="5"/>
      <c r="I441" s="5"/>
      <c r="J441" s="5"/>
      <c r="K441" s="5"/>
    </row>
    <row r="442">
      <c r="H442" s="5"/>
      <c r="I442" s="5"/>
      <c r="J442" s="5"/>
      <c r="K442" s="5"/>
    </row>
    <row r="443">
      <c r="H443" s="5"/>
      <c r="I443" s="5"/>
      <c r="J443" s="5"/>
      <c r="K443" s="5"/>
    </row>
    <row r="444">
      <c r="H444" s="5"/>
      <c r="I444" s="5"/>
      <c r="J444" s="5"/>
      <c r="K444" s="5"/>
    </row>
    <row r="445">
      <c r="H445" s="5"/>
      <c r="I445" s="5"/>
      <c r="J445" s="5"/>
      <c r="K445" s="5"/>
    </row>
    <row r="446">
      <c r="H446" s="5"/>
      <c r="I446" s="5"/>
      <c r="J446" s="5"/>
      <c r="K446" s="5"/>
    </row>
    <row r="447">
      <c r="H447" s="5"/>
      <c r="I447" s="5"/>
      <c r="J447" s="5"/>
      <c r="K447" s="5"/>
    </row>
    <row r="448">
      <c r="H448" s="5"/>
      <c r="I448" s="5"/>
      <c r="J448" s="5"/>
      <c r="K448" s="5"/>
    </row>
    <row r="449">
      <c r="H449" s="5"/>
      <c r="I449" s="5"/>
      <c r="J449" s="5"/>
      <c r="K449" s="5"/>
    </row>
    <row r="450">
      <c r="H450" s="5"/>
      <c r="I450" s="5"/>
      <c r="J450" s="5"/>
      <c r="K450" s="5"/>
    </row>
    <row r="451">
      <c r="H451" s="5"/>
      <c r="I451" s="5"/>
      <c r="J451" s="5"/>
      <c r="K451" s="5"/>
    </row>
    <row r="452">
      <c r="H452" s="5"/>
      <c r="I452" s="5"/>
      <c r="J452" s="5"/>
      <c r="K452" s="5"/>
    </row>
    <row r="453">
      <c r="H453" s="5"/>
      <c r="I453" s="5"/>
      <c r="J453" s="5"/>
      <c r="K453" s="5"/>
    </row>
    <row r="454">
      <c r="H454" s="5"/>
      <c r="I454" s="5"/>
      <c r="J454" s="5"/>
      <c r="K454" s="5"/>
    </row>
    <row r="455">
      <c r="H455" s="5"/>
      <c r="I455" s="5"/>
      <c r="J455" s="5"/>
      <c r="K455" s="5"/>
    </row>
    <row r="456">
      <c r="H456" s="5"/>
      <c r="I456" s="5"/>
      <c r="J456" s="5"/>
      <c r="K456" s="5"/>
    </row>
    <row r="457">
      <c r="H457" s="5"/>
      <c r="I457" s="5"/>
      <c r="J457" s="5"/>
      <c r="K457" s="5"/>
    </row>
    <row r="458">
      <c r="H458" s="5"/>
      <c r="I458" s="5"/>
      <c r="J458" s="5"/>
      <c r="K458" s="5"/>
    </row>
    <row r="459">
      <c r="H459" s="5"/>
      <c r="I459" s="5"/>
      <c r="J459" s="5"/>
      <c r="K459" s="5"/>
    </row>
    <row r="460">
      <c r="H460" s="5"/>
      <c r="I460" s="5"/>
      <c r="J460" s="5"/>
      <c r="K460" s="5"/>
    </row>
    <row r="461">
      <c r="H461" s="5"/>
      <c r="I461" s="5"/>
      <c r="J461" s="5"/>
      <c r="K461" s="5"/>
    </row>
    <row r="462">
      <c r="H462" s="5"/>
      <c r="I462" s="5"/>
      <c r="J462" s="5"/>
      <c r="K462" s="5"/>
    </row>
    <row r="463">
      <c r="H463" s="5"/>
      <c r="I463" s="5"/>
      <c r="J463" s="5"/>
      <c r="K463" s="5"/>
    </row>
    <row r="464">
      <c r="H464" s="5"/>
      <c r="I464" s="5"/>
      <c r="J464" s="5"/>
      <c r="K464" s="5"/>
    </row>
    <row r="465">
      <c r="H465" s="5"/>
      <c r="I465" s="5"/>
      <c r="J465" s="5"/>
      <c r="K465" s="5"/>
    </row>
    <row r="466">
      <c r="H466" s="5"/>
      <c r="I466" s="5"/>
      <c r="J466" s="5"/>
      <c r="K466" s="5"/>
    </row>
    <row r="467">
      <c r="H467" s="5"/>
      <c r="I467" s="5"/>
      <c r="J467" s="5"/>
      <c r="K467" s="5"/>
    </row>
    <row r="468">
      <c r="H468" s="5"/>
      <c r="I468" s="5"/>
      <c r="J468" s="5"/>
      <c r="K468" s="5"/>
    </row>
    <row r="469">
      <c r="H469" s="5"/>
      <c r="I469" s="5"/>
      <c r="J469" s="5"/>
      <c r="K469" s="5"/>
    </row>
    <row r="470">
      <c r="H470" s="5"/>
      <c r="I470" s="5"/>
      <c r="J470" s="5"/>
      <c r="K470" s="5"/>
    </row>
    <row r="471">
      <c r="H471" s="5"/>
      <c r="I471" s="5"/>
      <c r="J471" s="5"/>
      <c r="K471" s="5"/>
    </row>
    <row r="472">
      <c r="H472" s="5"/>
      <c r="I472" s="5"/>
      <c r="J472" s="5"/>
      <c r="K472" s="5"/>
    </row>
    <row r="473">
      <c r="H473" s="5"/>
      <c r="I473" s="5"/>
      <c r="J473" s="5"/>
      <c r="K473" s="5"/>
    </row>
    <row r="474">
      <c r="H474" s="5"/>
      <c r="I474" s="5"/>
      <c r="J474" s="5"/>
      <c r="K474" s="5"/>
    </row>
    <row r="475">
      <c r="H475" s="5"/>
      <c r="I475" s="5"/>
      <c r="J475" s="5"/>
      <c r="K475" s="5"/>
    </row>
    <row r="476">
      <c r="H476" s="5"/>
      <c r="I476" s="5"/>
      <c r="J476" s="5"/>
      <c r="K476" s="5"/>
    </row>
    <row r="477">
      <c r="H477" s="5"/>
      <c r="I477" s="5"/>
      <c r="J477" s="5"/>
      <c r="K477" s="5"/>
    </row>
    <row r="478">
      <c r="H478" s="5"/>
      <c r="I478" s="5"/>
      <c r="J478" s="5"/>
      <c r="K478" s="5"/>
    </row>
    <row r="479">
      <c r="H479" s="5"/>
      <c r="I479" s="5"/>
      <c r="J479" s="5"/>
      <c r="K479" s="5"/>
    </row>
    <row r="480">
      <c r="H480" s="5"/>
      <c r="I480" s="5"/>
      <c r="J480" s="5"/>
      <c r="K480" s="5"/>
    </row>
    <row r="481">
      <c r="H481" s="5"/>
      <c r="I481" s="5"/>
      <c r="J481" s="5"/>
      <c r="K481" s="5"/>
    </row>
    <row r="482">
      <c r="H482" s="5"/>
      <c r="I482" s="5"/>
      <c r="J482" s="5"/>
      <c r="K482" s="5"/>
    </row>
    <row r="483">
      <c r="H483" s="5"/>
      <c r="I483" s="5"/>
      <c r="J483" s="5"/>
      <c r="K483" s="5"/>
    </row>
    <row r="484">
      <c r="H484" s="5"/>
      <c r="I484" s="5"/>
      <c r="J484" s="5"/>
      <c r="K484" s="5"/>
    </row>
    <row r="485">
      <c r="H485" s="5"/>
      <c r="I485" s="5"/>
      <c r="J485" s="5"/>
      <c r="K485" s="5"/>
    </row>
    <row r="486">
      <c r="H486" s="5"/>
      <c r="I486" s="5"/>
      <c r="J486" s="5"/>
      <c r="K486" s="5"/>
    </row>
    <row r="487">
      <c r="H487" s="5"/>
      <c r="I487" s="5"/>
      <c r="J487" s="5"/>
      <c r="K487" s="5"/>
    </row>
    <row r="488">
      <c r="H488" s="5"/>
      <c r="I488" s="5"/>
      <c r="J488" s="5"/>
      <c r="K488" s="5"/>
    </row>
    <row r="489">
      <c r="H489" s="5"/>
      <c r="I489" s="5"/>
      <c r="J489" s="5"/>
      <c r="K489" s="5"/>
    </row>
    <row r="490">
      <c r="H490" s="5"/>
      <c r="I490" s="5"/>
      <c r="J490" s="5"/>
      <c r="K490" s="5"/>
    </row>
    <row r="491">
      <c r="H491" s="5"/>
      <c r="I491" s="5"/>
      <c r="J491" s="5"/>
      <c r="K491" s="5"/>
    </row>
    <row r="492">
      <c r="H492" s="5"/>
      <c r="I492" s="5"/>
      <c r="J492" s="5"/>
      <c r="K492" s="5"/>
    </row>
    <row r="493">
      <c r="H493" s="5"/>
      <c r="I493" s="5"/>
      <c r="J493" s="5"/>
      <c r="K493" s="5"/>
    </row>
    <row r="494">
      <c r="H494" s="5"/>
      <c r="I494" s="5"/>
      <c r="J494" s="5"/>
      <c r="K494" s="5"/>
    </row>
    <row r="495">
      <c r="H495" s="5"/>
      <c r="I495" s="5"/>
      <c r="J495" s="5"/>
      <c r="K495" s="5"/>
    </row>
    <row r="496">
      <c r="H496" s="5"/>
      <c r="I496" s="5"/>
      <c r="J496" s="5"/>
      <c r="K496" s="5"/>
    </row>
    <row r="497">
      <c r="H497" s="5"/>
      <c r="I497" s="5"/>
      <c r="J497" s="5"/>
      <c r="K497" s="5"/>
    </row>
    <row r="498">
      <c r="H498" s="5"/>
      <c r="I498" s="5"/>
      <c r="J498" s="5"/>
      <c r="K498" s="5"/>
    </row>
    <row r="499">
      <c r="H499" s="5"/>
      <c r="I499" s="5"/>
      <c r="J499" s="5"/>
      <c r="K499" s="5"/>
    </row>
    <row r="500">
      <c r="H500" s="5"/>
      <c r="I500" s="5"/>
      <c r="J500" s="5"/>
      <c r="K500" s="5"/>
    </row>
    <row r="501">
      <c r="H501" s="5"/>
      <c r="I501" s="5"/>
      <c r="J501" s="5"/>
      <c r="K501" s="5"/>
    </row>
    <row r="502">
      <c r="H502" s="5"/>
      <c r="I502" s="5"/>
      <c r="J502" s="5"/>
      <c r="K502" s="5"/>
    </row>
    <row r="503">
      <c r="H503" s="5"/>
      <c r="I503" s="5"/>
      <c r="J503" s="5"/>
      <c r="K503" s="5"/>
    </row>
    <row r="504">
      <c r="H504" s="5"/>
      <c r="I504" s="5"/>
      <c r="J504" s="5"/>
      <c r="K504" s="5"/>
    </row>
    <row r="505">
      <c r="H505" s="5"/>
      <c r="I505" s="5"/>
      <c r="J505" s="5"/>
      <c r="K505" s="5"/>
    </row>
    <row r="506">
      <c r="H506" s="5"/>
      <c r="I506" s="5"/>
      <c r="J506" s="5"/>
      <c r="K506" s="5"/>
    </row>
    <row r="507">
      <c r="H507" s="5"/>
      <c r="I507" s="5"/>
      <c r="J507" s="5"/>
      <c r="K507" s="5"/>
    </row>
    <row r="508">
      <c r="H508" s="5"/>
      <c r="I508" s="5"/>
      <c r="J508" s="5"/>
      <c r="K508" s="5"/>
    </row>
    <row r="509">
      <c r="H509" s="5"/>
      <c r="I509" s="5"/>
      <c r="J509" s="5"/>
      <c r="K509" s="5"/>
    </row>
    <row r="510">
      <c r="H510" s="5"/>
      <c r="I510" s="5"/>
      <c r="J510" s="5"/>
      <c r="K510" s="5"/>
    </row>
    <row r="511">
      <c r="H511" s="5"/>
      <c r="I511" s="5"/>
      <c r="J511" s="5"/>
      <c r="K511" s="5"/>
    </row>
    <row r="512">
      <c r="H512" s="5"/>
      <c r="I512" s="5"/>
      <c r="J512" s="5"/>
      <c r="K512" s="5"/>
    </row>
    <row r="513">
      <c r="H513" s="5"/>
      <c r="I513" s="5"/>
      <c r="J513" s="5"/>
      <c r="K513" s="5"/>
    </row>
    <row r="514">
      <c r="H514" s="5"/>
      <c r="I514" s="5"/>
      <c r="J514" s="5"/>
      <c r="K514" s="5"/>
    </row>
    <row r="515">
      <c r="H515" s="5"/>
      <c r="I515" s="5"/>
      <c r="J515" s="5"/>
      <c r="K515" s="5"/>
    </row>
    <row r="516">
      <c r="H516" s="5"/>
      <c r="I516" s="5"/>
      <c r="J516" s="5"/>
      <c r="K516" s="5"/>
    </row>
    <row r="517">
      <c r="H517" s="5"/>
      <c r="I517" s="5"/>
      <c r="J517" s="5"/>
      <c r="K517" s="5"/>
    </row>
    <row r="518">
      <c r="H518" s="5"/>
      <c r="I518" s="5"/>
      <c r="J518" s="5"/>
      <c r="K518" s="5"/>
    </row>
    <row r="519">
      <c r="H519" s="5"/>
      <c r="I519" s="5"/>
      <c r="J519" s="5"/>
      <c r="K519" s="5"/>
    </row>
    <row r="520">
      <c r="H520" s="5"/>
      <c r="I520" s="5"/>
      <c r="J520" s="5"/>
      <c r="K520" s="5"/>
    </row>
    <row r="521">
      <c r="H521" s="5"/>
      <c r="I521" s="5"/>
      <c r="J521" s="5"/>
      <c r="K521" s="5"/>
    </row>
    <row r="522">
      <c r="H522" s="5"/>
      <c r="I522" s="5"/>
      <c r="J522" s="5"/>
      <c r="K522" s="5"/>
    </row>
    <row r="523">
      <c r="H523" s="5"/>
      <c r="I523" s="5"/>
      <c r="J523" s="5"/>
      <c r="K523" s="5"/>
    </row>
    <row r="524">
      <c r="H524" s="5"/>
      <c r="I524" s="5"/>
      <c r="J524" s="5"/>
      <c r="K524" s="5"/>
    </row>
    <row r="525">
      <c r="H525" s="5"/>
      <c r="I525" s="5"/>
      <c r="J525" s="5"/>
      <c r="K525" s="5"/>
    </row>
    <row r="526">
      <c r="H526" s="5"/>
      <c r="I526" s="5"/>
      <c r="J526" s="5"/>
      <c r="K526" s="5"/>
    </row>
    <row r="527">
      <c r="H527" s="5"/>
      <c r="I527" s="5"/>
      <c r="J527" s="5"/>
      <c r="K527" s="5"/>
    </row>
    <row r="528">
      <c r="H528" s="5"/>
      <c r="I528" s="5"/>
      <c r="J528" s="5"/>
      <c r="K528" s="5"/>
    </row>
    <row r="529">
      <c r="H529" s="5"/>
      <c r="I529" s="5"/>
      <c r="J529" s="5"/>
      <c r="K529" s="5"/>
    </row>
    <row r="530">
      <c r="H530" s="5"/>
      <c r="I530" s="5"/>
      <c r="J530" s="5"/>
      <c r="K530" s="5"/>
    </row>
    <row r="531">
      <c r="H531" s="5"/>
      <c r="I531" s="5"/>
      <c r="J531" s="5"/>
      <c r="K531" s="5"/>
    </row>
    <row r="532">
      <c r="H532" s="5"/>
      <c r="I532" s="5"/>
      <c r="J532" s="5"/>
      <c r="K532" s="5"/>
    </row>
    <row r="533">
      <c r="H533" s="5"/>
      <c r="I533" s="5"/>
      <c r="J533" s="5"/>
      <c r="K533" s="5"/>
    </row>
    <row r="534">
      <c r="H534" s="5"/>
      <c r="I534" s="5"/>
      <c r="J534" s="5"/>
      <c r="K534" s="5"/>
    </row>
    <row r="535">
      <c r="H535" s="5"/>
      <c r="I535" s="5"/>
      <c r="J535" s="5"/>
      <c r="K535" s="5"/>
    </row>
    <row r="536">
      <c r="H536" s="5"/>
      <c r="I536" s="5"/>
      <c r="J536" s="5"/>
      <c r="K536" s="5"/>
    </row>
    <row r="537">
      <c r="H537" s="5"/>
      <c r="I537" s="5"/>
      <c r="J537" s="5"/>
      <c r="K537" s="5"/>
    </row>
    <row r="538">
      <c r="H538" s="5"/>
      <c r="I538" s="5"/>
      <c r="J538" s="5"/>
      <c r="K538" s="5"/>
    </row>
    <row r="539">
      <c r="H539" s="5"/>
      <c r="I539" s="5"/>
      <c r="J539" s="5"/>
      <c r="K539" s="5"/>
    </row>
    <row r="540">
      <c r="H540" s="5"/>
      <c r="I540" s="5"/>
      <c r="J540" s="5"/>
      <c r="K540" s="5"/>
    </row>
    <row r="541">
      <c r="H541" s="5"/>
      <c r="I541" s="5"/>
      <c r="J541" s="5"/>
      <c r="K541" s="5"/>
    </row>
    <row r="542">
      <c r="H542" s="5"/>
      <c r="I542" s="5"/>
      <c r="J542" s="5"/>
      <c r="K542" s="5"/>
    </row>
    <row r="543">
      <c r="H543" s="5"/>
      <c r="I543" s="5"/>
      <c r="J543" s="5"/>
      <c r="K543" s="5"/>
    </row>
    <row r="544">
      <c r="H544" s="5"/>
      <c r="I544" s="5"/>
      <c r="J544" s="5"/>
      <c r="K544" s="5"/>
    </row>
    <row r="545">
      <c r="H545" s="5"/>
      <c r="I545" s="5"/>
      <c r="J545" s="5"/>
      <c r="K545" s="5"/>
    </row>
    <row r="546">
      <c r="H546" s="5"/>
      <c r="I546" s="5"/>
      <c r="J546" s="5"/>
      <c r="K546" s="5"/>
    </row>
    <row r="547">
      <c r="H547" s="5"/>
      <c r="I547" s="5"/>
      <c r="J547" s="5"/>
      <c r="K547" s="5"/>
    </row>
    <row r="548">
      <c r="H548" s="5"/>
      <c r="I548" s="5"/>
      <c r="J548" s="5"/>
      <c r="K548" s="5"/>
    </row>
    <row r="549">
      <c r="H549" s="5"/>
      <c r="I549" s="5"/>
      <c r="J549" s="5"/>
      <c r="K549" s="5"/>
    </row>
    <row r="550">
      <c r="H550" s="5"/>
      <c r="I550" s="5"/>
      <c r="J550" s="5"/>
      <c r="K550" s="5"/>
    </row>
    <row r="551">
      <c r="H551" s="5"/>
      <c r="I551" s="5"/>
      <c r="J551" s="5"/>
      <c r="K551" s="5"/>
    </row>
    <row r="552">
      <c r="H552" s="5"/>
      <c r="I552" s="5"/>
      <c r="J552" s="5"/>
      <c r="K552" s="5"/>
    </row>
    <row r="553">
      <c r="H553" s="5"/>
      <c r="I553" s="5"/>
      <c r="J553" s="5"/>
      <c r="K553" s="5"/>
    </row>
    <row r="554">
      <c r="H554" s="5"/>
      <c r="I554" s="5"/>
      <c r="J554" s="5"/>
      <c r="K554" s="5"/>
    </row>
    <row r="555">
      <c r="H555" s="5"/>
      <c r="I555" s="5"/>
      <c r="J555" s="5"/>
      <c r="K555" s="5"/>
    </row>
    <row r="556">
      <c r="H556" s="5"/>
      <c r="I556" s="5"/>
      <c r="J556" s="5"/>
      <c r="K556" s="5"/>
    </row>
    <row r="557">
      <c r="H557" s="5"/>
      <c r="I557" s="5"/>
      <c r="J557" s="5"/>
      <c r="K557" s="5"/>
    </row>
    <row r="558">
      <c r="H558" s="5"/>
      <c r="I558" s="5"/>
      <c r="J558" s="5"/>
      <c r="K558" s="5"/>
    </row>
    <row r="559">
      <c r="H559" s="5"/>
      <c r="I559" s="5"/>
      <c r="J559" s="5"/>
      <c r="K559" s="5"/>
    </row>
    <row r="560">
      <c r="H560" s="5"/>
      <c r="I560" s="5"/>
      <c r="J560" s="5"/>
      <c r="K560" s="5"/>
    </row>
    <row r="561">
      <c r="H561" s="5"/>
      <c r="I561" s="5"/>
      <c r="J561" s="5"/>
      <c r="K561" s="5"/>
    </row>
    <row r="562">
      <c r="H562" s="5"/>
      <c r="I562" s="5"/>
      <c r="J562" s="5"/>
      <c r="K562" s="5"/>
    </row>
    <row r="563">
      <c r="H563" s="5"/>
      <c r="I563" s="5"/>
      <c r="J563" s="5"/>
      <c r="K563" s="5"/>
    </row>
    <row r="564">
      <c r="H564" s="5"/>
      <c r="I564" s="5"/>
      <c r="J564" s="5"/>
      <c r="K564" s="5"/>
    </row>
    <row r="565">
      <c r="H565" s="5"/>
      <c r="I565" s="5"/>
      <c r="J565" s="5"/>
      <c r="K565" s="5"/>
    </row>
    <row r="566">
      <c r="H566" s="5"/>
      <c r="I566" s="5"/>
      <c r="J566" s="5"/>
      <c r="K566" s="5"/>
    </row>
    <row r="567">
      <c r="H567" s="5"/>
      <c r="I567" s="5"/>
      <c r="J567" s="5"/>
      <c r="K567" s="5"/>
    </row>
    <row r="568">
      <c r="H568" s="5"/>
      <c r="I568" s="5"/>
      <c r="J568" s="5"/>
      <c r="K568" s="5"/>
    </row>
    <row r="569">
      <c r="H569" s="5"/>
      <c r="I569" s="5"/>
      <c r="J569" s="5"/>
      <c r="K569" s="5"/>
    </row>
    <row r="570">
      <c r="H570" s="5"/>
      <c r="I570" s="5"/>
      <c r="J570" s="5"/>
      <c r="K570" s="5"/>
    </row>
    <row r="571">
      <c r="H571" s="5"/>
      <c r="I571" s="5"/>
      <c r="J571" s="5"/>
      <c r="K571" s="5"/>
    </row>
    <row r="572">
      <c r="H572" s="5"/>
      <c r="I572" s="5"/>
      <c r="J572" s="5"/>
      <c r="K572" s="5"/>
    </row>
    <row r="573">
      <c r="H573" s="5"/>
      <c r="I573" s="5"/>
      <c r="J573" s="5"/>
      <c r="K573" s="5"/>
    </row>
    <row r="574">
      <c r="H574" s="5"/>
      <c r="I574" s="5"/>
      <c r="J574" s="5"/>
      <c r="K574" s="5"/>
    </row>
    <row r="575">
      <c r="H575" s="5"/>
      <c r="I575" s="5"/>
      <c r="J575" s="5"/>
      <c r="K575" s="5"/>
    </row>
    <row r="576">
      <c r="H576" s="5"/>
      <c r="I576" s="5"/>
      <c r="J576" s="5"/>
      <c r="K576" s="5"/>
    </row>
    <row r="577">
      <c r="H577" s="5"/>
      <c r="I577" s="5"/>
      <c r="J577" s="5"/>
      <c r="K577" s="5"/>
    </row>
    <row r="578">
      <c r="H578" s="5"/>
      <c r="I578" s="5"/>
      <c r="J578" s="5"/>
      <c r="K578" s="5"/>
    </row>
    <row r="579">
      <c r="H579" s="5"/>
      <c r="I579" s="5"/>
      <c r="J579" s="5"/>
      <c r="K579" s="5"/>
    </row>
    <row r="580">
      <c r="H580" s="5"/>
      <c r="I580" s="5"/>
      <c r="J580" s="5"/>
      <c r="K580" s="5"/>
    </row>
    <row r="581">
      <c r="H581" s="5"/>
      <c r="I581" s="5"/>
      <c r="J581" s="5"/>
      <c r="K581" s="5"/>
    </row>
    <row r="582">
      <c r="H582" s="5"/>
      <c r="I582" s="5"/>
      <c r="J582" s="5"/>
      <c r="K582" s="5"/>
    </row>
    <row r="583">
      <c r="H583" s="5"/>
      <c r="I583" s="5"/>
      <c r="J583" s="5"/>
      <c r="K583" s="5"/>
    </row>
    <row r="584">
      <c r="H584" s="5"/>
      <c r="I584" s="5"/>
      <c r="J584" s="5"/>
      <c r="K584" s="5"/>
    </row>
    <row r="585">
      <c r="H585" s="5"/>
      <c r="I585" s="5"/>
      <c r="J585" s="5"/>
      <c r="K585" s="5"/>
    </row>
    <row r="586">
      <c r="H586" s="5"/>
      <c r="I586" s="5"/>
      <c r="J586" s="5"/>
      <c r="K586" s="5"/>
    </row>
    <row r="587">
      <c r="H587" s="5"/>
      <c r="I587" s="5"/>
      <c r="J587" s="5"/>
      <c r="K587" s="5"/>
    </row>
    <row r="588">
      <c r="H588" s="5"/>
      <c r="I588" s="5"/>
      <c r="J588" s="5"/>
      <c r="K588" s="5"/>
    </row>
    <row r="589">
      <c r="H589" s="5"/>
      <c r="I589" s="5"/>
      <c r="J589" s="5"/>
      <c r="K589" s="5"/>
    </row>
    <row r="590">
      <c r="H590" s="5"/>
      <c r="I590" s="5"/>
      <c r="J590" s="5"/>
      <c r="K590" s="5"/>
    </row>
    <row r="591">
      <c r="H591" s="5"/>
      <c r="I591" s="5"/>
      <c r="J591" s="5"/>
      <c r="K591" s="5"/>
    </row>
    <row r="592">
      <c r="H592" s="5"/>
      <c r="I592" s="5"/>
      <c r="J592" s="5"/>
      <c r="K592" s="5"/>
    </row>
    <row r="593">
      <c r="H593" s="5"/>
      <c r="I593" s="5"/>
      <c r="J593" s="5"/>
      <c r="K593" s="5"/>
    </row>
    <row r="594">
      <c r="H594" s="5"/>
      <c r="I594" s="5"/>
      <c r="J594" s="5"/>
      <c r="K594" s="5"/>
    </row>
    <row r="595">
      <c r="H595" s="5"/>
      <c r="I595" s="5"/>
      <c r="J595" s="5"/>
      <c r="K595" s="5"/>
    </row>
    <row r="596">
      <c r="H596" s="5"/>
      <c r="I596" s="5"/>
      <c r="J596" s="5"/>
      <c r="K596" s="5"/>
    </row>
    <row r="597">
      <c r="H597" s="5"/>
      <c r="I597" s="5"/>
      <c r="J597" s="5"/>
      <c r="K597" s="5"/>
    </row>
    <row r="598">
      <c r="H598" s="5"/>
      <c r="I598" s="5"/>
      <c r="J598" s="5"/>
      <c r="K598" s="5"/>
    </row>
    <row r="599">
      <c r="H599" s="5"/>
      <c r="I599" s="5"/>
      <c r="J599" s="5"/>
      <c r="K599" s="5"/>
    </row>
    <row r="600">
      <c r="H600" s="5"/>
      <c r="I600" s="5"/>
      <c r="J600" s="5"/>
      <c r="K600" s="5"/>
    </row>
    <row r="601">
      <c r="H601" s="5"/>
      <c r="I601" s="5"/>
      <c r="J601" s="5"/>
      <c r="K601" s="5"/>
    </row>
    <row r="602">
      <c r="H602" s="5"/>
      <c r="I602" s="5"/>
      <c r="J602" s="5"/>
      <c r="K602" s="5"/>
    </row>
    <row r="603">
      <c r="H603" s="5"/>
      <c r="I603" s="5"/>
      <c r="J603" s="5"/>
      <c r="K603" s="5"/>
    </row>
    <row r="604">
      <c r="H604" s="5"/>
      <c r="I604" s="5"/>
      <c r="J604" s="5"/>
      <c r="K604" s="5"/>
    </row>
    <row r="605">
      <c r="H605" s="5"/>
      <c r="I605" s="5"/>
      <c r="J605" s="5"/>
      <c r="K605" s="5"/>
    </row>
    <row r="606">
      <c r="H606" s="5"/>
      <c r="I606" s="5"/>
      <c r="J606" s="5"/>
      <c r="K606" s="5"/>
    </row>
    <row r="607">
      <c r="H607" s="5"/>
      <c r="I607" s="5"/>
      <c r="J607" s="5"/>
      <c r="K607" s="5"/>
    </row>
    <row r="608">
      <c r="H608" s="5"/>
      <c r="I608" s="5"/>
      <c r="J608" s="5"/>
      <c r="K608" s="5"/>
    </row>
    <row r="609">
      <c r="H609" s="5"/>
      <c r="I609" s="5"/>
      <c r="J609" s="5"/>
      <c r="K609" s="5"/>
    </row>
    <row r="610">
      <c r="H610" s="5"/>
      <c r="I610" s="5"/>
      <c r="J610" s="5"/>
      <c r="K610" s="5"/>
    </row>
    <row r="611">
      <c r="H611" s="5"/>
      <c r="I611" s="5"/>
      <c r="J611" s="5"/>
      <c r="K611" s="5"/>
    </row>
    <row r="612">
      <c r="H612" s="5"/>
      <c r="I612" s="5"/>
      <c r="J612" s="5"/>
      <c r="K612" s="5"/>
    </row>
    <row r="613">
      <c r="H613" s="5"/>
      <c r="I613" s="5"/>
      <c r="J613" s="5"/>
      <c r="K613" s="5"/>
    </row>
    <row r="614">
      <c r="H614" s="5"/>
      <c r="I614" s="5"/>
      <c r="J614" s="5"/>
      <c r="K614" s="5"/>
    </row>
    <row r="615">
      <c r="H615" s="5"/>
      <c r="I615" s="5"/>
      <c r="J615" s="5"/>
      <c r="K615" s="5"/>
    </row>
    <row r="616">
      <c r="H616" s="5"/>
      <c r="I616" s="5"/>
      <c r="J616" s="5"/>
      <c r="K616" s="5"/>
    </row>
    <row r="617">
      <c r="H617" s="5"/>
      <c r="I617" s="5"/>
      <c r="J617" s="5"/>
      <c r="K617" s="5"/>
    </row>
    <row r="618">
      <c r="H618" s="5"/>
      <c r="I618" s="5"/>
      <c r="J618" s="5"/>
      <c r="K618" s="5"/>
    </row>
    <row r="619">
      <c r="H619" s="5"/>
      <c r="I619" s="5"/>
      <c r="J619" s="5"/>
      <c r="K619" s="5"/>
    </row>
    <row r="620">
      <c r="H620" s="5"/>
      <c r="I620" s="5"/>
      <c r="J620" s="5"/>
      <c r="K620" s="5"/>
    </row>
    <row r="621">
      <c r="H621" s="5"/>
      <c r="I621" s="5"/>
      <c r="J621" s="5"/>
      <c r="K621" s="5"/>
    </row>
    <row r="622">
      <c r="H622" s="5"/>
      <c r="I622" s="5"/>
      <c r="J622" s="5"/>
      <c r="K622" s="5"/>
    </row>
    <row r="623">
      <c r="H623" s="5"/>
      <c r="I623" s="5"/>
      <c r="J623" s="5"/>
      <c r="K623" s="5"/>
    </row>
    <row r="624">
      <c r="H624" s="5"/>
      <c r="I624" s="5"/>
      <c r="J624" s="5"/>
      <c r="K624" s="5"/>
    </row>
    <row r="625">
      <c r="H625" s="5"/>
      <c r="I625" s="5"/>
      <c r="J625" s="5"/>
      <c r="K625" s="5"/>
    </row>
    <row r="626">
      <c r="H626" s="5"/>
      <c r="I626" s="5"/>
      <c r="J626" s="5"/>
      <c r="K626" s="5"/>
    </row>
    <row r="627">
      <c r="H627" s="5"/>
      <c r="I627" s="5"/>
      <c r="J627" s="5"/>
      <c r="K627" s="5"/>
    </row>
    <row r="628">
      <c r="H628" s="5"/>
      <c r="I628" s="5"/>
      <c r="J628" s="5"/>
      <c r="K628" s="5"/>
    </row>
    <row r="629">
      <c r="H629" s="5"/>
      <c r="I629" s="5"/>
      <c r="J629" s="5"/>
      <c r="K629" s="5"/>
    </row>
    <row r="630">
      <c r="H630" s="5"/>
      <c r="I630" s="5"/>
      <c r="J630" s="5"/>
      <c r="K630" s="5"/>
    </row>
    <row r="631">
      <c r="H631" s="5"/>
      <c r="I631" s="5"/>
      <c r="J631" s="5"/>
      <c r="K631" s="5"/>
    </row>
    <row r="632">
      <c r="H632" s="5"/>
      <c r="I632" s="5"/>
      <c r="J632" s="5"/>
      <c r="K632" s="5"/>
    </row>
    <row r="633">
      <c r="H633" s="5"/>
      <c r="I633" s="5"/>
      <c r="J633" s="5"/>
      <c r="K633" s="5"/>
    </row>
    <row r="634">
      <c r="H634" s="5"/>
      <c r="I634" s="5"/>
      <c r="J634" s="5"/>
      <c r="K634" s="5"/>
    </row>
    <row r="635">
      <c r="H635" s="5"/>
      <c r="I635" s="5"/>
      <c r="J635" s="5"/>
      <c r="K635" s="5"/>
    </row>
    <row r="636">
      <c r="H636" s="5"/>
      <c r="I636" s="5"/>
      <c r="J636" s="5"/>
      <c r="K636" s="5"/>
    </row>
    <row r="637">
      <c r="H637" s="5"/>
      <c r="I637" s="5"/>
      <c r="J637" s="5"/>
      <c r="K637" s="5"/>
    </row>
    <row r="638">
      <c r="H638" s="5"/>
      <c r="I638" s="5"/>
      <c r="J638" s="5"/>
      <c r="K638" s="5"/>
    </row>
    <row r="639">
      <c r="H639" s="5"/>
      <c r="I639" s="5"/>
      <c r="J639" s="5"/>
      <c r="K639" s="5"/>
    </row>
    <row r="640">
      <c r="H640" s="5"/>
      <c r="I640" s="5"/>
      <c r="J640" s="5"/>
      <c r="K640" s="5"/>
    </row>
    <row r="641">
      <c r="H641" s="5"/>
      <c r="I641" s="5"/>
      <c r="J641" s="5"/>
      <c r="K641" s="5"/>
    </row>
    <row r="642">
      <c r="H642" s="5"/>
      <c r="I642" s="5"/>
      <c r="J642" s="5"/>
      <c r="K642" s="5"/>
    </row>
    <row r="643">
      <c r="H643" s="5"/>
      <c r="I643" s="5"/>
      <c r="J643" s="5"/>
      <c r="K643" s="5"/>
    </row>
    <row r="644">
      <c r="H644" s="5"/>
      <c r="I644" s="5"/>
      <c r="J644" s="5"/>
      <c r="K644" s="5"/>
    </row>
    <row r="645">
      <c r="H645" s="5"/>
      <c r="I645" s="5"/>
      <c r="J645" s="5"/>
      <c r="K645" s="5"/>
    </row>
    <row r="646">
      <c r="H646" s="5"/>
      <c r="I646" s="5"/>
      <c r="J646" s="5"/>
      <c r="K646" s="5"/>
    </row>
    <row r="647">
      <c r="H647" s="5"/>
      <c r="I647" s="5"/>
      <c r="J647" s="5"/>
      <c r="K647" s="5"/>
    </row>
    <row r="648">
      <c r="H648" s="5"/>
      <c r="I648" s="5"/>
      <c r="J648" s="5"/>
      <c r="K648" s="5"/>
    </row>
    <row r="649">
      <c r="H649" s="5"/>
      <c r="I649" s="5"/>
      <c r="J649" s="5"/>
      <c r="K649" s="5"/>
    </row>
    <row r="650">
      <c r="H650" s="5"/>
      <c r="I650" s="5"/>
      <c r="J650" s="5"/>
      <c r="K650" s="5"/>
    </row>
    <row r="651">
      <c r="H651" s="5"/>
      <c r="I651" s="5"/>
      <c r="J651" s="5"/>
      <c r="K651" s="5"/>
    </row>
    <row r="652">
      <c r="H652" s="5"/>
      <c r="I652" s="5"/>
      <c r="J652" s="5"/>
      <c r="K652" s="5"/>
    </row>
    <row r="653">
      <c r="H653" s="5"/>
      <c r="I653" s="5"/>
      <c r="J653" s="5"/>
      <c r="K653" s="5"/>
    </row>
    <row r="654">
      <c r="H654" s="5"/>
      <c r="I654" s="5"/>
      <c r="J654" s="5"/>
      <c r="K654" s="5"/>
    </row>
    <row r="655">
      <c r="H655" s="5"/>
      <c r="I655" s="5"/>
      <c r="J655" s="5"/>
      <c r="K655" s="5"/>
    </row>
    <row r="656">
      <c r="H656" s="5"/>
      <c r="I656" s="5"/>
      <c r="J656" s="5"/>
      <c r="K656" s="5"/>
    </row>
    <row r="657">
      <c r="H657" s="5"/>
      <c r="I657" s="5"/>
      <c r="J657" s="5"/>
      <c r="K657" s="5"/>
    </row>
    <row r="658">
      <c r="H658" s="5"/>
      <c r="I658" s="5"/>
      <c r="J658" s="5"/>
      <c r="K658" s="5"/>
    </row>
    <row r="659">
      <c r="H659" s="5"/>
      <c r="I659" s="5"/>
      <c r="J659" s="5"/>
      <c r="K659" s="5"/>
    </row>
    <row r="660">
      <c r="H660" s="5"/>
      <c r="I660" s="5"/>
      <c r="J660" s="5"/>
      <c r="K660" s="5"/>
    </row>
    <row r="661">
      <c r="H661" s="5"/>
      <c r="I661" s="5"/>
      <c r="J661" s="5"/>
      <c r="K661" s="5"/>
    </row>
    <row r="662">
      <c r="H662" s="5"/>
      <c r="I662" s="5"/>
      <c r="J662" s="5"/>
      <c r="K662" s="5"/>
    </row>
    <row r="663">
      <c r="H663" s="5"/>
      <c r="I663" s="5"/>
      <c r="J663" s="5"/>
      <c r="K663" s="5"/>
    </row>
    <row r="664">
      <c r="H664" s="5"/>
      <c r="I664" s="5"/>
      <c r="J664" s="5"/>
      <c r="K664" s="5"/>
    </row>
    <row r="665">
      <c r="H665" s="5"/>
      <c r="I665" s="5"/>
      <c r="J665" s="5"/>
      <c r="K665" s="5"/>
    </row>
    <row r="666">
      <c r="H666" s="5"/>
      <c r="I666" s="5"/>
      <c r="J666" s="5"/>
      <c r="K666" s="5"/>
    </row>
    <row r="667">
      <c r="H667" s="5"/>
      <c r="I667" s="5"/>
      <c r="J667" s="5"/>
      <c r="K667" s="5"/>
    </row>
    <row r="668">
      <c r="H668" s="5"/>
      <c r="I668" s="5"/>
      <c r="J668" s="5"/>
      <c r="K668" s="5"/>
    </row>
    <row r="669">
      <c r="H669" s="5"/>
      <c r="I669" s="5"/>
      <c r="J669" s="5"/>
      <c r="K669" s="5"/>
    </row>
    <row r="670">
      <c r="H670" s="5"/>
      <c r="I670" s="5"/>
      <c r="J670" s="5"/>
      <c r="K670" s="5"/>
    </row>
    <row r="671">
      <c r="H671" s="5"/>
      <c r="I671" s="5"/>
      <c r="J671" s="5"/>
      <c r="K671" s="5"/>
    </row>
    <row r="672">
      <c r="H672" s="5"/>
      <c r="I672" s="5"/>
      <c r="J672" s="5"/>
      <c r="K672" s="5"/>
    </row>
    <row r="673">
      <c r="H673" s="5"/>
      <c r="I673" s="5"/>
      <c r="J673" s="5"/>
      <c r="K673" s="5"/>
    </row>
    <row r="674">
      <c r="H674" s="5"/>
      <c r="I674" s="5"/>
      <c r="J674" s="5"/>
      <c r="K674" s="5"/>
    </row>
    <row r="675">
      <c r="H675" s="5"/>
      <c r="I675" s="5"/>
      <c r="J675" s="5"/>
      <c r="K675" s="5"/>
    </row>
    <row r="676">
      <c r="H676" s="5"/>
      <c r="I676" s="5"/>
      <c r="J676" s="5"/>
      <c r="K676" s="5"/>
    </row>
    <row r="677">
      <c r="H677" s="5"/>
      <c r="I677" s="5"/>
      <c r="J677" s="5"/>
      <c r="K677" s="5"/>
    </row>
    <row r="678">
      <c r="H678" s="5"/>
      <c r="I678" s="5"/>
      <c r="J678" s="5"/>
      <c r="K678" s="5"/>
    </row>
    <row r="679">
      <c r="H679" s="5"/>
      <c r="I679" s="5"/>
      <c r="J679" s="5"/>
      <c r="K679" s="5"/>
    </row>
    <row r="680">
      <c r="H680" s="5"/>
      <c r="I680" s="5"/>
      <c r="J680" s="5"/>
      <c r="K680" s="5"/>
    </row>
    <row r="681">
      <c r="H681" s="5"/>
      <c r="I681" s="5"/>
      <c r="J681" s="5"/>
      <c r="K681" s="5"/>
    </row>
    <row r="682">
      <c r="H682" s="5"/>
      <c r="I682" s="5"/>
      <c r="J682" s="5"/>
      <c r="K682" s="5"/>
    </row>
    <row r="683">
      <c r="H683" s="5"/>
      <c r="I683" s="5"/>
      <c r="J683" s="5"/>
      <c r="K683" s="5"/>
    </row>
    <row r="684">
      <c r="H684" s="5"/>
      <c r="I684" s="5"/>
      <c r="J684" s="5"/>
      <c r="K684" s="5"/>
    </row>
    <row r="685">
      <c r="H685" s="5"/>
      <c r="I685" s="5"/>
      <c r="J685" s="5"/>
      <c r="K685" s="5"/>
    </row>
    <row r="686">
      <c r="H686" s="5"/>
      <c r="I686" s="5"/>
      <c r="J686" s="5"/>
      <c r="K686" s="5"/>
    </row>
    <row r="687">
      <c r="H687" s="5"/>
      <c r="I687" s="5"/>
      <c r="J687" s="5"/>
      <c r="K687" s="5"/>
    </row>
    <row r="688">
      <c r="H688" s="5"/>
      <c r="I688" s="5"/>
      <c r="J688" s="5"/>
      <c r="K688" s="5"/>
    </row>
    <row r="689">
      <c r="H689" s="5"/>
      <c r="I689" s="5"/>
      <c r="J689" s="5"/>
      <c r="K689" s="5"/>
    </row>
    <row r="690">
      <c r="H690" s="5"/>
      <c r="I690" s="5"/>
      <c r="J690" s="5"/>
      <c r="K690" s="5"/>
    </row>
    <row r="691">
      <c r="H691" s="5"/>
      <c r="I691" s="5"/>
      <c r="J691" s="5"/>
      <c r="K691" s="5"/>
    </row>
    <row r="692">
      <c r="H692" s="5"/>
      <c r="I692" s="5"/>
      <c r="J692" s="5"/>
      <c r="K692" s="5"/>
    </row>
    <row r="693">
      <c r="H693" s="5"/>
      <c r="I693" s="5"/>
      <c r="J693" s="5"/>
      <c r="K693" s="5"/>
    </row>
    <row r="694">
      <c r="H694" s="5"/>
      <c r="I694" s="5"/>
      <c r="J694" s="5"/>
      <c r="K694" s="5"/>
    </row>
    <row r="695">
      <c r="H695" s="5"/>
      <c r="I695" s="5"/>
      <c r="J695" s="5"/>
      <c r="K695" s="5"/>
    </row>
    <row r="696">
      <c r="H696" s="5"/>
      <c r="I696" s="5"/>
      <c r="J696" s="5"/>
      <c r="K696" s="5"/>
    </row>
    <row r="697">
      <c r="H697" s="5"/>
      <c r="I697" s="5"/>
      <c r="J697" s="5"/>
      <c r="K697" s="5"/>
    </row>
    <row r="698">
      <c r="H698" s="5"/>
      <c r="I698" s="5"/>
      <c r="J698" s="5"/>
      <c r="K698" s="5"/>
    </row>
    <row r="699">
      <c r="H699" s="5"/>
      <c r="I699" s="5"/>
      <c r="J699" s="5"/>
      <c r="K699" s="5"/>
    </row>
    <row r="700">
      <c r="H700" s="5"/>
      <c r="I700" s="5"/>
      <c r="J700" s="5"/>
      <c r="K700" s="5"/>
    </row>
    <row r="701">
      <c r="H701" s="5"/>
      <c r="I701" s="5"/>
      <c r="J701" s="5"/>
      <c r="K701" s="5"/>
    </row>
    <row r="702">
      <c r="H702" s="5"/>
      <c r="I702" s="5"/>
      <c r="J702" s="5"/>
      <c r="K702" s="5"/>
    </row>
    <row r="703">
      <c r="H703" s="5"/>
      <c r="I703" s="5"/>
      <c r="J703" s="5"/>
      <c r="K703" s="5"/>
    </row>
    <row r="704">
      <c r="H704" s="5"/>
      <c r="I704" s="5"/>
      <c r="J704" s="5"/>
      <c r="K704" s="5"/>
    </row>
    <row r="705">
      <c r="H705" s="5"/>
      <c r="I705" s="5"/>
      <c r="J705" s="5"/>
      <c r="K705" s="5"/>
    </row>
    <row r="706">
      <c r="H706" s="5"/>
      <c r="I706" s="5"/>
      <c r="J706" s="5"/>
      <c r="K706" s="5"/>
    </row>
    <row r="707">
      <c r="H707" s="5"/>
      <c r="I707" s="5"/>
      <c r="J707" s="5"/>
      <c r="K707" s="5"/>
    </row>
    <row r="708">
      <c r="H708" s="5"/>
      <c r="I708" s="5"/>
      <c r="J708" s="5"/>
      <c r="K708" s="5"/>
    </row>
    <row r="709">
      <c r="H709" s="5"/>
      <c r="I709" s="5"/>
      <c r="J709" s="5"/>
      <c r="K709" s="5"/>
    </row>
    <row r="710">
      <c r="H710" s="5"/>
      <c r="I710" s="5"/>
      <c r="J710" s="5"/>
      <c r="K710" s="5"/>
    </row>
    <row r="711">
      <c r="H711" s="5"/>
      <c r="I711" s="5"/>
      <c r="J711" s="5"/>
      <c r="K711" s="5"/>
    </row>
    <row r="712">
      <c r="H712" s="5"/>
      <c r="I712" s="5"/>
      <c r="J712" s="5"/>
      <c r="K712" s="5"/>
    </row>
    <row r="713">
      <c r="H713" s="5"/>
      <c r="I713" s="5"/>
      <c r="J713" s="5"/>
      <c r="K713" s="5"/>
    </row>
    <row r="714">
      <c r="H714" s="5"/>
      <c r="I714" s="5"/>
      <c r="J714" s="5"/>
      <c r="K714" s="5"/>
    </row>
    <row r="715">
      <c r="H715" s="5"/>
      <c r="I715" s="5"/>
      <c r="J715" s="5"/>
      <c r="K715" s="5"/>
    </row>
    <row r="716">
      <c r="H716" s="5"/>
      <c r="I716" s="5"/>
      <c r="J716" s="5"/>
      <c r="K716" s="5"/>
    </row>
    <row r="717">
      <c r="H717" s="5"/>
      <c r="I717" s="5"/>
      <c r="J717" s="5"/>
      <c r="K717" s="5"/>
    </row>
    <row r="718">
      <c r="H718" s="5"/>
      <c r="I718" s="5"/>
      <c r="J718" s="5"/>
      <c r="K718" s="5"/>
    </row>
    <row r="719">
      <c r="H719" s="5"/>
      <c r="I719" s="5"/>
      <c r="J719" s="5"/>
      <c r="K719" s="5"/>
    </row>
    <row r="720">
      <c r="H720" s="5"/>
      <c r="I720" s="5"/>
      <c r="J720" s="5"/>
      <c r="K720" s="5"/>
    </row>
    <row r="721">
      <c r="H721" s="5"/>
      <c r="I721" s="5"/>
      <c r="J721" s="5"/>
      <c r="K721" s="5"/>
    </row>
    <row r="722">
      <c r="H722" s="5"/>
      <c r="I722" s="5"/>
      <c r="J722" s="5"/>
      <c r="K722" s="5"/>
    </row>
    <row r="723">
      <c r="H723" s="5"/>
      <c r="I723" s="5"/>
      <c r="J723" s="5"/>
      <c r="K723" s="5"/>
    </row>
    <row r="724">
      <c r="H724" s="5"/>
      <c r="I724" s="5"/>
      <c r="J724" s="5"/>
      <c r="K724" s="5"/>
    </row>
    <row r="725">
      <c r="H725" s="5"/>
      <c r="I725" s="5"/>
      <c r="J725" s="5"/>
      <c r="K725" s="5"/>
    </row>
    <row r="726">
      <c r="H726" s="5"/>
      <c r="I726" s="5"/>
      <c r="J726" s="5"/>
      <c r="K726" s="5"/>
    </row>
    <row r="727">
      <c r="H727" s="5"/>
      <c r="I727" s="5"/>
      <c r="J727" s="5"/>
      <c r="K727" s="5"/>
    </row>
    <row r="728">
      <c r="H728" s="5"/>
      <c r="I728" s="5"/>
      <c r="J728" s="5"/>
      <c r="K728" s="5"/>
    </row>
    <row r="729">
      <c r="H729" s="5"/>
      <c r="I729" s="5"/>
      <c r="J729" s="5"/>
      <c r="K729" s="5"/>
    </row>
    <row r="730">
      <c r="H730" s="5"/>
      <c r="I730" s="5"/>
      <c r="J730" s="5"/>
      <c r="K730" s="5"/>
    </row>
    <row r="731">
      <c r="H731" s="5"/>
      <c r="I731" s="5"/>
      <c r="J731" s="5"/>
      <c r="K731" s="5"/>
    </row>
    <row r="732">
      <c r="H732" s="5"/>
      <c r="I732" s="5"/>
      <c r="J732" s="5"/>
      <c r="K732" s="5"/>
    </row>
    <row r="733">
      <c r="H733" s="5"/>
      <c r="I733" s="5"/>
      <c r="J733" s="5"/>
      <c r="K733" s="5"/>
    </row>
    <row r="734">
      <c r="H734" s="5"/>
      <c r="I734" s="5"/>
      <c r="J734" s="5"/>
      <c r="K734" s="5"/>
    </row>
    <row r="735">
      <c r="H735" s="5"/>
      <c r="I735" s="5"/>
      <c r="J735" s="5"/>
      <c r="K735" s="5"/>
    </row>
    <row r="736">
      <c r="H736" s="5"/>
      <c r="I736" s="5"/>
      <c r="J736" s="5"/>
      <c r="K736" s="5"/>
    </row>
    <row r="737">
      <c r="H737" s="5"/>
      <c r="I737" s="5"/>
      <c r="J737" s="5"/>
      <c r="K737" s="5"/>
    </row>
    <row r="738">
      <c r="H738" s="5"/>
      <c r="I738" s="5"/>
      <c r="J738" s="5"/>
      <c r="K738" s="5"/>
    </row>
    <row r="739">
      <c r="H739" s="5"/>
      <c r="I739" s="5"/>
      <c r="J739" s="5"/>
      <c r="K739" s="5"/>
    </row>
    <row r="740">
      <c r="H740" s="5"/>
      <c r="I740" s="5"/>
      <c r="J740" s="5"/>
      <c r="K740" s="5"/>
    </row>
    <row r="741">
      <c r="H741" s="5"/>
      <c r="I741" s="5"/>
      <c r="J741" s="5"/>
      <c r="K741" s="5"/>
    </row>
    <row r="742">
      <c r="H742" s="5"/>
      <c r="I742" s="5"/>
      <c r="J742" s="5"/>
      <c r="K742" s="5"/>
    </row>
    <row r="743">
      <c r="H743" s="5"/>
      <c r="I743" s="5"/>
      <c r="J743" s="5"/>
      <c r="K743" s="5"/>
    </row>
    <row r="744">
      <c r="H744" s="5"/>
      <c r="I744" s="5"/>
      <c r="J744" s="5"/>
      <c r="K744" s="5"/>
    </row>
    <row r="745">
      <c r="H745" s="5"/>
      <c r="I745" s="5"/>
      <c r="J745" s="5"/>
      <c r="K745" s="5"/>
    </row>
    <row r="746">
      <c r="H746" s="5"/>
      <c r="I746" s="5"/>
      <c r="J746" s="5"/>
      <c r="K746" s="5"/>
    </row>
    <row r="747">
      <c r="H747" s="5"/>
      <c r="I747" s="5"/>
      <c r="J747" s="5"/>
      <c r="K747" s="5"/>
    </row>
    <row r="748">
      <c r="H748" s="5"/>
      <c r="I748" s="5"/>
      <c r="J748" s="5"/>
      <c r="K748" s="5"/>
    </row>
    <row r="749">
      <c r="H749" s="5"/>
      <c r="I749" s="5"/>
      <c r="J749" s="5"/>
      <c r="K749" s="5"/>
    </row>
    <row r="750">
      <c r="H750" s="5"/>
      <c r="I750" s="5"/>
      <c r="J750" s="5"/>
      <c r="K750" s="5"/>
    </row>
    <row r="751">
      <c r="H751" s="5"/>
      <c r="I751" s="5"/>
      <c r="J751" s="5"/>
      <c r="K751" s="5"/>
    </row>
    <row r="752">
      <c r="H752" s="5"/>
      <c r="I752" s="5"/>
      <c r="J752" s="5"/>
      <c r="K752" s="5"/>
    </row>
    <row r="753">
      <c r="H753" s="5"/>
      <c r="I753" s="5"/>
      <c r="J753" s="5"/>
      <c r="K753" s="5"/>
    </row>
    <row r="754">
      <c r="H754" s="5"/>
      <c r="I754" s="5"/>
      <c r="J754" s="5"/>
      <c r="K754" s="5"/>
    </row>
    <row r="755">
      <c r="H755" s="5"/>
      <c r="I755" s="5"/>
      <c r="J755" s="5"/>
      <c r="K755" s="5"/>
    </row>
    <row r="756">
      <c r="H756" s="5"/>
      <c r="I756" s="5"/>
      <c r="J756" s="5"/>
      <c r="K756" s="5"/>
    </row>
    <row r="757">
      <c r="H757" s="5"/>
      <c r="I757" s="5"/>
      <c r="J757" s="5"/>
      <c r="K757" s="5"/>
    </row>
    <row r="758">
      <c r="H758" s="5"/>
      <c r="I758" s="5"/>
      <c r="J758" s="5"/>
      <c r="K758" s="5"/>
    </row>
    <row r="759">
      <c r="H759" s="5"/>
      <c r="I759" s="5"/>
      <c r="J759" s="5"/>
      <c r="K759" s="5"/>
    </row>
    <row r="760">
      <c r="H760" s="5"/>
      <c r="I760" s="5"/>
      <c r="J760" s="5"/>
      <c r="K760" s="5"/>
    </row>
    <row r="761">
      <c r="H761" s="5"/>
      <c r="I761" s="5"/>
      <c r="J761" s="5"/>
      <c r="K761" s="5"/>
    </row>
    <row r="762">
      <c r="H762" s="5"/>
      <c r="I762" s="5"/>
      <c r="J762" s="5"/>
      <c r="K762" s="5"/>
    </row>
    <row r="763">
      <c r="H763" s="5"/>
      <c r="I763" s="5"/>
      <c r="J763" s="5"/>
      <c r="K763" s="5"/>
    </row>
    <row r="764">
      <c r="H764" s="5"/>
      <c r="I764" s="5"/>
      <c r="J764" s="5"/>
      <c r="K764" s="5"/>
    </row>
    <row r="765">
      <c r="H765" s="5"/>
      <c r="I765" s="5"/>
      <c r="J765" s="5"/>
      <c r="K765" s="5"/>
    </row>
    <row r="766">
      <c r="H766" s="5"/>
      <c r="I766" s="5"/>
      <c r="J766" s="5"/>
      <c r="K766" s="5"/>
    </row>
    <row r="767">
      <c r="H767" s="5"/>
      <c r="I767" s="5"/>
      <c r="J767" s="5"/>
      <c r="K767" s="5"/>
    </row>
    <row r="768">
      <c r="H768" s="5"/>
      <c r="I768" s="5"/>
      <c r="J768" s="5"/>
      <c r="K768" s="5"/>
    </row>
    <row r="769">
      <c r="H769" s="5"/>
      <c r="I769" s="5"/>
      <c r="J769" s="5"/>
      <c r="K769" s="5"/>
    </row>
    <row r="770">
      <c r="H770" s="5"/>
      <c r="I770" s="5"/>
      <c r="J770" s="5"/>
      <c r="K770" s="5"/>
    </row>
    <row r="771">
      <c r="H771" s="5"/>
      <c r="I771" s="5"/>
      <c r="J771" s="5"/>
      <c r="K771" s="5"/>
    </row>
    <row r="772">
      <c r="H772" s="5"/>
      <c r="I772" s="5"/>
      <c r="J772" s="5"/>
      <c r="K772" s="5"/>
    </row>
    <row r="773">
      <c r="H773" s="5"/>
      <c r="I773" s="5"/>
      <c r="J773" s="5"/>
      <c r="K773" s="5"/>
    </row>
    <row r="774">
      <c r="H774" s="5"/>
      <c r="I774" s="5"/>
      <c r="J774" s="5"/>
      <c r="K774" s="5"/>
    </row>
    <row r="775">
      <c r="H775" s="5"/>
      <c r="I775" s="5"/>
      <c r="J775" s="5"/>
      <c r="K775" s="5"/>
    </row>
    <row r="776">
      <c r="H776" s="5"/>
      <c r="I776" s="5"/>
      <c r="J776" s="5"/>
      <c r="K776" s="5"/>
    </row>
    <row r="777">
      <c r="H777" s="5"/>
      <c r="I777" s="5"/>
      <c r="J777" s="5"/>
      <c r="K777" s="5"/>
    </row>
    <row r="778">
      <c r="H778" s="5"/>
      <c r="I778" s="5"/>
      <c r="J778" s="5"/>
      <c r="K778" s="5"/>
    </row>
    <row r="779">
      <c r="H779" s="5"/>
      <c r="I779" s="5"/>
      <c r="J779" s="5"/>
      <c r="K779" s="5"/>
    </row>
    <row r="780">
      <c r="H780" s="5"/>
      <c r="I780" s="5"/>
      <c r="J780" s="5"/>
      <c r="K780" s="5"/>
    </row>
    <row r="781">
      <c r="H781" s="5"/>
      <c r="I781" s="5"/>
      <c r="J781" s="5"/>
      <c r="K781" s="5"/>
    </row>
    <row r="782">
      <c r="H782" s="5"/>
      <c r="I782" s="5"/>
      <c r="J782" s="5"/>
      <c r="K782" s="5"/>
    </row>
    <row r="783">
      <c r="H783" s="5"/>
      <c r="I783" s="5"/>
      <c r="J783" s="5"/>
      <c r="K783" s="5"/>
    </row>
    <row r="784">
      <c r="H784" s="5"/>
      <c r="I784" s="5"/>
      <c r="J784" s="5"/>
      <c r="K784" s="5"/>
    </row>
    <row r="785">
      <c r="H785" s="5"/>
      <c r="I785" s="5"/>
      <c r="J785" s="5"/>
      <c r="K785" s="5"/>
    </row>
    <row r="786">
      <c r="H786" s="5"/>
      <c r="I786" s="5"/>
      <c r="J786" s="5"/>
      <c r="K786" s="5"/>
    </row>
    <row r="787">
      <c r="H787" s="5"/>
      <c r="I787" s="5"/>
      <c r="J787" s="5"/>
      <c r="K787" s="5"/>
    </row>
    <row r="788">
      <c r="H788" s="5"/>
      <c r="I788" s="5"/>
      <c r="J788" s="5"/>
      <c r="K788" s="5"/>
    </row>
    <row r="789">
      <c r="H789" s="5"/>
      <c r="I789" s="5"/>
      <c r="J789" s="5"/>
      <c r="K789" s="5"/>
    </row>
    <row r="790">
      <c r="H790" s="5"/>
      <c r="I790" s="5"/>
      <c r="J790" s="5"/>
      <c r="K790" s="5"/>
    </row>
    <row r="791">
      <c r="H791" s="5"/>
      <c r="I791" s="5"/>
      <c r="J791" s="5"/>
      <c r="K791" s="5"/>
    </row>
    <row r="792">
      <c r="H792" s="5"/>
      <c r="I792" s="5"/>
      <c r="J792" s="5"/>
      <c r="K792" s="5"/>
    </row>
    <row r="793">
      <c r="H793" s="5"/>
      <c r="I793" s="5"/>
      <c r="J793" s="5"/>
      <c r="K793" s="5"/>
    </row>
    <row r="794">
      <c r="H794" s="5"/>
      <c r="I794" s="5"/>
      <c r="J794" s="5"/>
      <c r="K794" s="5"/>
    </row>
    <row r="795">
      <c r="H795" s="5"/>
      <c r="I795" s="5"/>
      <c r="J795" s="5"/>
      <c r="K795" s="5"/>
    </row>
    <row r="796">
      <c r="H796" s="5"/>
      <c r="I796" s="5"/>
      <c r="J796" s="5"/>
      <c r="K796" s="5"/>
    </row>
    <row r="797">
      <c r="H797" s="5"/>
      <c r="I797" s="5"/>
      <c r="J797" s="5"/>
      <c r="K797" s="5"/>
    </row>
    <row r="798">
      <c r="H798" s="5"/>
      <c r="I798" s="5"/>
      <c r="J798" s="5"/>
      <c r="K798" s="5"/>
    </row>
    <row r="799">
      <c r="H799" s="5"/>
      <c r="I799" s="5"/>
      <c r="J799" s="5"/>
      <c r="K799" s="5"/>
    </row>
    <row r="800">
      <c r="H800" s="5"/>
      <c r="I800" s="5"/>
      <c r="J800" s="5"/>
      <c r="K800" s="5"/>
    </row>
    <row r="801">
      <c r="H801" s="5"/>
      <c r="I801" s="5"/>
      <c r="J801" s="5"/>
      <c r="K801" s="5"/>
    </row>
    <row r="802">
      <c r="H802" s="5"/>
      <c r="I802" s="5"/>
      <c r="J802" s="5"/>
      <c r="K802" s="5"/>
    </row>
    <row r="803">
      <c r="H803" s="5"/>
      <c r="I803" s="5"/>
      <c r="J803" s="5"/>
      <c r="K803" s="5"/>
    </row>
    <row r="804">
      <c r="H804" s="5"/>
      <c r="I804" s="5"/>
      <c r="J804" s="5"/>
      <c r="K804" s="5"/>
    </row>
    <row r="805">
      <c r="H805" s="5"/>
      <c r="I805" s="5"/>
      <c r="J805" s="5"/>
      <c r="K805" s="5"/>
    </row>
    <row r="806">
      <c r="H806" s="5"/>
      <c r="I806" s="5"/>
      <c r="J806" s="5"/>
      <c r="K806" s="5"/>
    </row>
    <row r="807">
      <c r="H807" s="5"/>
      <c r="I807" s="5"/>
      <c r="J807" s="5"/>
      <c r="K807" s="5"/>
    </row>
    <row r="808">
      <c r="H808" s="5"/>
      <c r="I808" s="5"/>
      <c r="J808" s="5"/>
      <c r="K808" s="5"/>
    </row>
    <row r="809">
      <c r="H809" s="5"/>
      <c r="I809" s="5"/>
      <c r="J809" s="5"/>
      <c r="K809" s="5"/>
    </row>
    <row r="810">
      <c r="H810" s="5"/>
      <c r="I810" s="5"/>
      <c r="J810" s="5"/>
      <c r="K810" s="5"/>
    </row>
    <row r="811">
      <c r="H811" s="5"/>
      <c r="I811" s="5"/>
      <c r="J811" s="5"/>
      <c r="K811" s="5"/>
    </row>
    <row r="812">
      <c r="H812" s="5"/>
      <c r="I812" s="5"/>
      <c r="J812" s="5"/>
      <c r="K812" s="5"/>
    </row>
    <row r="813">
      <c r="H813" s="5"/>
      <c r="I813" s="5"/>
      <c r="J813" s="5"/>
      <c r="K813" s="5"/>
    </row>
    <row r="814">
      <c r="H814" s="5"/>
      <c r="I814" s="5"/>
      <c r="J814" s="5"/>
      <c r="K814" s="5"/>
    </row>
    <row r="815">
      <c r="H815" s="5"/>
      <c r="I815" s="5"/>
      <c r="J815" s="5"/>
      <c r="K815" s="5"/>
    </row>
    <row r="816">
      <c r="H816" s="5"/>
      <c r="I816" s="5"/>
      <c r="J816" s="5"/>
      <c r="K816" s="5"/>
    </row>
    <row r="817">
      <c r="H817" s="5"/>
      <c r="I817" s="5"/>
      <c r="J817" s="5"/>
      <c r="K817" s="5"/>
    </row>
    <row r="818">
      <c r="H818" s="5"/>
      <c r="I818" s="5"/>
      <c r="J818" s="5"/>
      <c r="K818" s="5"/>
    </row>
    <row r="819">
      <c r="H819" s="5"/>
      <c r="I819" s="5"/>
      <c r="J819" s="5"/>
      <c r="K819" s="5"/>
    </row>
    <row r="820">
      <c r="H820" s="5"/>
      <c r="I820" s="5"/>
      <c r="J820" s="5"/>
      <c r="K820" s="5"/>
    </row>
    <row r="821">
      <c r="H821" s="5"/>
      <c r="I821" s="5"/>
      <c r="J821" s="5"/>
      <c r="K821" s="5"/>
    </row>
    <row r="822">
      <c r="H822" s="5"/>
      <c r="I822" s="5"/>
      <c r="J822" s="5"/>
      <c r="K822" s="5"/>
    </row>
    <row r="823">
      <c r="H823" s="5"/>
      <c r="I823" s="5"/>
      <c r="J823" s="5"/>
      <c r="K823" s="5"/>
    </row>
    <row r="824">
      <c r="H824" s="5"/>
      <c r="I824" s="5"/>
      <c r="J824" s="5"/>
      <c r="K824" s="5"/>
    </row>
    <row r="825">
      <c r="H825" s="5"/>
      <c r="I825" s="5"/>
      <c r="J825" s="5"/>
      <c r="K825" s="5"/>
    </row>
    <row r="826">
      <c r="H826" s="5"/>
      <c r="I826" s="5"/>
      <c r="J826" s="5"/>
      <c r="K826" s="5"/>
    </row>
    <row r="827">
      <c r="H827" s="5"/>
      <c r="I827" s="5"/>
      <c r="J827" s="5"/>
      <c r="K827" s="5"/>
    </row>
    <row r="828">
      <c r="H828" s="5"/>
      <c r="I828" s="5"/>
      <c r="J828" s="5"/>
      <c r="K828" s="5"/>
    </row>
    <row r="829">
      <c r="H829" s="5"/>
      <c r="I829" s="5"/>
      <c r="J829" s="5"/>
      <c r="K829" s="5"/>
    </row>
    <row r="830">
      <c r="H830" s="5"/>
      <c r="I830" s="5"/>
      <c r="J830" s="5"/>
      <c r="K830" s="5"/>
    </row>
    <row r="831">
      <c r="H831" s="5"/>
      <c r="I831" s="5"/>
      <c r="J831" s="5"/>
      <c r="K831" s="5"/>
    </row>
    <row r="832">
      <c r="H832" s="5"/>
      <c r="I832" s="5"/>
      <c r="J832" s="5"/>
      <c r="K832" s="5"/>
    </row>
    <row r="833">
      <c r="H833" s="5"/>
      <c r="I833" s="5"/>
      <c r="J833" s="5"/>
      <c r="K833" s="5"/>
    </row>
    <row r="834">
      <c r="H834" s="5"/>
      <c r="I834" s="5"/>
      <c r="J834" s="5"/>
      <c r="K834" s="5"/>
    </row>
    <row r="835">
      <c r="H835" s="5"/>
      <c r="I835" s="5"/>
      <c r="J835" s="5"/>
      <c r="K835" s="5"/>
    </row>
    <row r="836">
      <c r="H836" s="5"/>
      <c r="I836" s="5"/>
      <c r="J836" s="5"/>
      <c r="K836" s="5"/>
    </row>
    <row r="837">
      <c r="H837" s="5"/>
      <c r="I837" s="5"/>
      <c r="J837" s="5"/>
      <c r="K837" s="5"/>
    </row>
    <row r="838">
      <c r="H838" s="5"/>
      <c r="I838" s="5"/>
      <c r="J838" s="5"/>
      <c r="K838" s="5"/>
    </row>
    <row r="839">
      <c r="H839" s="5"/>
      <c r="I839" s="5"/>
      <c r="J839" s="5"/>
      <c r="K839" s="5"/>
    </row>
    <row r="840">
      <c r="H840" s="5"/>
      <c r="I840" s="5"/>
      <c r="J840" s="5"/>
      <c r="K840" s="5"/>
    </row>
    <row r="841">
      <c r="H841" s="5"/>
      <c r="I841" s="5"/>
      <c r="J841" s="5"/>
      <c r="K841" s="5"/>
    </row>
    <row r="842">
      <c r="H842" s="5"/>
      <c r="I842" s="5"/>
      <c r="J842" s="5"/>
      <c r="K842" s="5"/>
    </row>
    <row r="843">
      <c r="H843" s="5"/>
      <c r="I843" s="5"/>
      <c r="J843" s="5"/>
      <c r="K843" s="5"/>
    </row>
    <row r="844">
      <c r="H844" s="5"/>
      <c r="I844" s="5"/>
      <c r="J844" s="5"/>
      <c r="K844" s="5"/>
    </row>
    <row r="845">
      <c r="H845" s="5"/>
      <c r="I845" s="5"/>
      <c r="J845" s="5"/>
      <c r="K845" s="5"/>
    </row>
    <row r="846">
      <c r="H846" s="5"/>
      <c r="I846" s="5"/>
      <c r="J846" s="5"/>
      <c r="K846" s="5"/>
    </row>
    <row r="847">
      <c r="H847" s="5"/>
      <c r="I847" s="5"/>
      <c r="J847" s="5"/>
      <c r="K847" s="5"/>
    </row>
    <row r="848">
      <c r="H848" s="5"/>
      <c r="I848" s="5"/>
      <c r="J848" s="5"/>
      <c r="K848" s="5"/>
    </row>
    <row r="849">
      <c r="H849" s="5"/>
      <c r="I849" s="5"/>
      <c r="J849" s="5"/>
      <c r="K849" s="5"/>
    </row>
    <row r="850">
      <c r="H850" s="5"/>
      <c r="I850" s="5"/>
      <c r="J850" s="5"/>
      <c r="K850" s="5"/>
    </row>
    <row r="851">
      <c r="H851" s="5"/>
      <c r="I851" s="5"/>
      <c r="J851" s="5"/>
      <c r="K851" s="5"/>
    </row>
    <row r="852">
      <c r="H852" s="5"/>
      <c r="I852" s="5"/>
      <c r="J852" s="5"/>
      <c r="K852" s="5"/>
    </row>
    <row r="853">
      <c r="H853" s="5"/>
      <c r="I853" s="5"/>
      <c r="J853" s="5"/>
      <c r="K853" s="5"/>
    </row>
    <row r="854">
      <c r="H854" s="5"/>
      <c r="I854" s="5"/>
      <c r="J854" s="5"/>
      <c r="K854" s="5"/>
    </row>
    <row r="855">
      <c r="H855" s="5"/>
      <c r="I855" s="5"/>
      <c r="J855" s="5"/>
      <c r="K855" s="5"/>
    </row>
    <row r="856">
      <c r="H856" s="5"/>
      <c r="I856" s="5"/>
      <c r="J856" s="5"/>
      <c r="K856" s="5"/>
    </row>
    <row r="857">
      <c r="H857" s="5"/>
      <c r="I857" s="5"/>
      <c r="J857" s="5"/>
      <c r="K857" s="5"/>
    </row>
    <row r="858">
      <c r="H858" s="5"/>
      <c r="I858" s="5"/>
      <c r="J858" s="5"/>
      <c r="K858" s="5"/>
    </row>
    <row r="859">
      <c r="H859" s="5"/>
      <c r="I859" s="5"/>
      <c r="J859" s="5"/>
      <c r="K859" s="5"/>
    </row>
    <row r="860">
      <c r="H860" s="5"/>
      <c r="I860" s="5"/>
      <c r="J860" s="5"/>
      <c r="K860" s="5"/>
    </row>
    <row r="861">
      <c r="H861" s="5"/>
      <c r="I861" s="5"/>
      <c r="J861" s="5"/>
      <c r="K861" s="5"/>
    </row>
    <row r="862">
      <c r="H862" s="5"/>
      <c r="I862" s="5"/>
      <c r="J862" s="5"/>
      <c r="K862" s="5"/>
    </row>
    <row r="863">
      <c r="H863" s="5"/>
      <c r="I863" s="5"/>
      <c r="J863" s="5"/>
      <c r="K863" s="5"/>
    </row>
    <row r="864">
      <c r="H864" s="5"/>
      <c r="I864" s="5"/>
      <c r="J864" s="5"/>
      <c r="K864" s="5"/>
    </row>
    <row r="865">
      <c r="H865" s="5"/>
      <c r="I865" s="5"/>
      <c r="J865" s="5"/>
      <c r="K865" s="5"/>
    </row>
    <row r="866">
      <c r="H866" s="5"/>
      <c r="I866" s="5"/>
      <c r="J866" s="5"/>
      <c r="K866" s="5"/>
    </row>
    <row r="867">
      <c r="H867" s="5"/>
      <c r="I867" s="5"/>
      <c r="J867" s="5"/>
      <c r="K867" s="5"/>
    </row>
    <row r="868">
      <c r="H868" s="5"/>
      <c r="I868" s="5"/>
      <c r="J868" s="5"/>
      <c r="K868" s="5"/>
    </row>
    <row r="869">
      <c r="H869" s="5"/>
      <c r="I869" s="5"/>
      <c r="J869" s="5"/>
      <c r="K869" s="5"/>
    </row>
    <row r="870">
      <c r="H870" s="5"/>
      <c r="I870" s="5"/>
      <c r="J870" s="5"/>
      <c r="K870" s="5"/>
    </row>
    <row r="871">
      <c r="H871" s="5"/>
      <c r="I871" s="5"/>
      <c r="J871" s="5"/>
      <c r="K871" s="5"/>
    </row>
    <row r="872">
      <c r="H872" s="5"/>
      <c r="I872" s="5"/>
      <c r="J872" s="5"/>
      <c r="K872" s="5"/>
    </row>
    <row r="873">
      <c r="H873" s="5"/>
      <c r="I873" s="5"/>
      <c r="J873" s="5"/>
      <c r="K873" s="5"/>
    </row>
    <row r="874">
      <c r="H874" s="5"/>
      <c r="I874" s="5"/>
      <c r="J874" s="5"/>
      <c r="K874" s="5"/>
    </row>
    <row r="875">
      <c r="H875" s="5"/>
      <c r="I875" s="5"/>
      <c r="J875" s="5"/>
      <c r="K875" s="5"/>
    </row>
    <row r="876">
      <c r="H876" s="5"/>
      <c r="I876" s="5"/>
      <c r="J876" s="5"/>
      <c r="K876" s="5"/>
    </row>
    <row r="877">
      <c r="H877" s="5"/>
      <c r="I877" s="5"/>
      <c r="J877" s="5"/>
      <c r="K877" s="5"/>
    </row>
    <row r="878">
      <c r="H878" s="5"/>
      <c r="I878" s="5"/>
      <c r="J878" s="5"/>
      <c r="K878" s="5"/>
    </row>
    <row r="879">
      <c r="H879" s="5"/>
      <c r="I879" s="5"/>
      <c r="J879" s="5"/>
      <c r="K879" s="5"/>
    </row>
    <row r="880">
      <c r="H880" s="5"/>
      <c r="I880" s="5"/>
      <c r="J880" s="5"/>
      <c r="K880" s="5"/>
    </row>
    <row r="881">
      <c r="H881" s="5"/>
      <c r="I881" s="5"/>
      <c r="J881" s="5"/>
      <c r="K881" s="5"/>
    </row>
    <row r="882">
      <c r="H882" s="5"/>
      <c r="I882" s="5"/>
      <c r="J882" s="5"/>
      <c r="K882" s="5"/>
    </row>
    <row r="883">
      <c r="H883" s="5"/>
      <c r="I883" s="5"/>
      <c r="J883" s="5"/>
      <c r="K883" s="5"/>
    </row>
    <row r="884">
      <c r="H884" s="5"/>
      <c r="I884" s="5"/>
      <c r="J884" s="5"/>
      <c r="K884" s="5"/>
    </row>
    <row r="885">
      <c r="H885" s="5"/>
      <c r="I885" s="5"/>
      <c r="J885" s="5"/>
      <c r="K885" s="5"/>
    </row>
    <row r="886">
      <c r="H886" s="5"/>
      <c r="I886" s="5"/>
      <c r="J886" s="5"/>
      <c r="K886" s="5"/>
    </row>
    <row r="887">
      <c r="H887" s="5"/>
      <c r="I887" s="5"/>
      <c r="J887" s="5"/>
      <c r="K887" s="5"/>
    </row>
    <row r="888">
      <c r="H888" s="5"/>
      <c r="I888" s="5"/>
      <c r="J888" s="5"/>
      <c r="K888" s="5"/>
    </row>
    <row r="889">
      <c r="H889" s="5"/>
      <c r="I889" s="5"/>
      <c r="J889" s="5"/>
      <c r="K889" s="5"/>
    </row>
    <row r="890">
      <c r="H890" s="5"/>
      <c r="I890" s="5"/>
      <c r="J890" s="5"/>
      <c r="K890" s="5"/>
    </row>
    <row r="891">
      <c r="H891" s="5"/>
      <c r="I891" s="5"/>
      <c r="J891" s="5"/>
      <c r="K891" s="5"/>
    </row>
    <row r="892">
      <c r="H892" s="5"/>
      <c r="I892" s="5"/>
      <c r="J892" s="5"/>
      <c r="K892" s="5"/>
    </row>
    <row r="893">
      <c r="H893" s="5"/>
      <c r="I893" s="5"/>
      <c r="J893" s="5"/>
      <c r="K893" s="5"/>
    </row>
    <row r="894">
      <c r="H894" s="5"/>
      <c r="I894" s="5"/>
      <c r="J894" s="5"/>
      <c r="K894" s="5"/>
    </row>
    <row r="895">
      <c r="H895" s="5"/>
      <c r="I895" s="5"/>
      <c r="J895" s="5"/>
      <c r="K895" s="5"/>
    </row>
    <row r="896">
      <c r="H896" s="5"/>
      <c r="I896" s="5"/>
      <c r="J896" s="5"/>
      <c r="K896" s="5"/>
    </row>
    <row r="897">
      <c r="H897" s="5"/>
      <c r="I897" s="5"/>
      <c r="J897" s="5"/>
      <c r="K897" s="5"/>
    </row>
    <row r="898">
      <c r="H898" s="5"/>
      <c r="I898" s="5"/>
      <c r="J898" s="5"/>
      <c r="K898" s="5"/>
    </row>
    <row r="899">
      <c r="H899" s="5"/>
      <c r="I899" s="5"/>
      <c r="J899" s="5"/>
      <c r="K899" s="5"/>
    </row>
    <row r="900">
      <c r="H900" s="5"/>
      <c r="I900" s="5"/>
      <c r="J900" s="5"/>
      <c r="K900" s="5"/>
    </row>
    <row r="901">
      <c r="H901" s="5"/>
      <c r="I901" s="5"/>
      <c r="J901" s="5"/>
      <c r="K901" s="5"/>
    </row>
    <row r="902">
      <c r="H902" s="5"/>
      <c r="I902" s="5"/>
      <c r="J902" s="5"/>
      <c r="K902" s="5"/>
    </row>
    <row r="903">
      <c r="H903" s="5"/>
      <c r="I903" s="5"/>
      <c r="J903" s="5"/>
      <c r="K903" s="5"/>
    </row>
    <row r="904">
      <c r="H904" s="5"/>
      <c r="I904" s="5"/>
      <c r="J904" s="5"/>
      <c r="K904" s="5"/>
    </row>
    <row r="905">
      <c r="H905" s="5"/>
      <c r="I905" s="5"/>
      <c r="J905" s="5"/>
      <c r="K905" s="5"/>
    </row>
    <row r="906">
      <c r="H906" s="5"/>
      <c r="I906" s="5"/>
      <c r="J906" s="5"/>
      <c r="K906" s="5"/>
    </row>
    <row r="907">
      <c r="H907" s="5"/>
      <c r="I907" s="5"/>
      <c r="J907" s="5"/>
      <c r="K907" s="5"/>
    </row>
    <row r="908">
      <c r="H908" s="5"/>
      <c r="I908" s="5"/>
      <c r="J908" s="5"/>
      <c r="K908" s="5"/>
    </row>
    <row r="909">
      <c r="H909" s="5"/>
      <c r="I909" s="5"/>
      <c r="J909" s="5"/>
      <c r="K909" s="5"/>
    </row>
    <row r="910">
      <c r="H910" s="5"/>
      <c r="I910" s="5"/>
      <c r="J910" s="5"/>
      <c r="K910" s="5"/>
    </row>
    <row r="911">
      <c r="H911" s="5"/>
      <c r="I911" s="5"/>
      <c r="J911" s="5"/>
      <c r="K911" s="5"/>
    </row>
    <row r="912">
      <c r="H912" s="5"/>
      <c r="I912" s="5"/>
      <c r="J912" s="5"/>
      <c r="K912" s="5"/>
    </row>
    <row r="913">
      <c r="H913" s="5"/>
      <c r="I913" s="5"/>
      <c r="J913" s="5"/>
      <c r="K913" s="5"/>
    </row>
    <row r="914">
      <c r="H914" s="5"/>
      <c r="I914" s="5"/>
      <c r="J914" s="5"/>
      <c r="K914" s="5"/>
    </row>
    <row r="915">
      <c r="H915" s="5"/>
      <c r="I915" s="5"/>
      <c r="J915" s="5"/>
      <c r="K915" s="5"/>
    </row>
    <row r="916">
      <c r="H916" s="5"/>
      <c r="I916" s="5"/>
      <c r="J916" s="5"/>
      <c r="K916" s="5"/>
    </row>
    <row r="917">
      <c r="H917" s="5"/>
      <c r="I917" s="5"/>
      <c r="J917" s="5"/>
      <c r="K917" s="5"/>
    </row>
    <row r="918">
      <c r="H918" s="5"/>
      <c r="I918" s="5"/>
      <c r="J918" s="5"/>
      <c r="K918" s="5"/>
    </row>
    <row r="919">
      <c r="H919" s="5"/>
      <c r="I919" s="5"/>
      <c r="J919" s="5"/>
      <c r="K919" s="5"/>
    </row>
    <row r="920">
      <c r="H920" s="5"/>
      <c r="I920" s="5"/>
      <c r="J920" s="5"/>
      <c r="K920" s="5"/>
    </row>
    <row r="921">
      <c r="H921" s="5"/>
      <c r="I921" s="5"/>
      <c r="J921" s="5"/>
      <c r="K921" s="5"/>
    </row>
    <row r="922">
      <c r="H922" s="5"/>
      <c r="I922" s="5"/>
      <c r="J922" s="5"/>
      <c r="K922" s="5"/>
    </row>
    <row r="923">
      <c r="H923" s="5"/>
      <c r="I923" s="5"/>
      <c r="J923" s="5"/>
      <c r="K923" s="5"/>
    </row>
    <row r="924">
      <c r="H924" s="5"/>
      <c r="I924" s="5"/>
      <c r="J924" s="5"/>
      <c r="K924" s="5"/>
    </row>
    <row r="925">
      <c r="H925" s="5"/>
      <c r="I925" s="5"/>
      <c r="J925" s="5"/>
      <c r="K925" s="5"/>
    </row>
    <row r="926">
      <c r="H926" s="5"/>
      <c r="I926" s="5"/>
      <c r="J926" s="5"/>
      <c r="K926" s="5"/>
    </row>
    <row r="927">
      <c r="H927" s="5"/>
      <c r="I927" s="5"/>
      <c r="J927" s="5"/>
      <c r="K927" s="5"/>
    </row>
    <row r="928">
      <c r="H928" s="5"/>
      <c r="I928" s="5"/>
      <c r="J928" s="5"/>
      <c r="K928" s="5"/>
    </row>
    <row r="929">
      <c r="H929" s="5"/>
      <c r="I929" s="5"/>
      <c r="J929" s="5"/>
      <c r="K929" s="5"/>
    </row>
    <row r="930">
      <c r="H930" s="5"/>
      <c r="I930" s="5"/>
      <c r="J930" s="5"/>
      <c r="K930" s="5"/>
    </row>
    <row r="931">
      <c r="H931" s="5"/>
      <c r="I931" s="5"/>
      <c r="J931" s="5"/>
      <c r="K931" s="5"/>
    </row>
    <row r="932">
      <c r="H932" s="5"/>
      <c r="I932" s="5"/>
      <c r="J932" s="5"/>
      <c r="K932" s="5"/>
    </row>
    <row r="933">
      <c r="H933" s="5"/>
      <c r="I933" s="5"/>
      <c r="J933" s="5"/>
      <c r="K933" s="5"/>
    </row>
    <row r="934">
      <c r="H934" s="5"/>
      <c r="I934" s="5"/>
      <c r="J934" s="5"/>
      <c r="K934" s="5"/>
    </row>
    <row r="935">
      <c r="H935" s="5"/>
      <c r="I935" s="5"/>
      <c r="J935" s="5"/>
      <c r="K935" s="5"/>
    </row>
    <row r="936">
      <c r="H936" s="5"/>
      <c r="I936" s="5"/>
      <c r="J936" s="5"/>
      <c r="K936" s="5"/>
    </row>
    <row r="937">
      <c r="H937" s="5"/>
      <c r="I937" s="5"/>
      <c r="J937" s="5"/>
      <c r="K937" s="5"/>
    </row>
    <row r="938">
      <c r="H938" s="5"/>
      <c r="I938" s="5"/>
      <c r="J938" s="5"/>
      <c r="K938" s="5"/>
    </row>
    <row r="939">
      <c r="H939" s="5"/>
      <c r="I939" s="5"/>
      <c r="J939" s="5"/>
      <c r="K939" s="5"/>
    </row>
    <row r="940">
      <c r="H940" s="5"/>
      <c r="I940" s="5"/>
      <c r="J940" s="5"/>
      <c r="K940" s="5"/>
    </row>
    <row r="941">
      <c r="H941" s="5"/>
      <c r="I941" s="5"/>
      <c r="J941" s="5"/>
      <c r="K941" s="5"/>
    </row>
    <row r="942">
      <c r="H942" s="5"/>
      <c r="I942" s="5"/>
      <c r="J942" s="5"/>
      <c r="K942" s="5"/>
    </row>
    <row r="943">
      <c r="H943" s="5"/>
      <c r="I943" s="5"/>
      <c r="J943" s="5"/>
      <c r="K943" s="5"/>
    </row>
    <row r="944">
      <c r="H944" s="5"/>
      <c r="I944" s="5"/>
      <c r="J944" s="5"/>
      <c r="K944" s="5"/>
    </row>
    <row r="945">
      <c r="H945" s="5"/>
      <c r="I945" s="5"/>
      <c r="J945" s="5"/>
      <c r="K945" s="5"/>
    </row>
    <row r="946">
      <c r="H946" s="5"/>
      <c r="I946" s="5"/>
      <c r="J946" s="5"/>
      <c r="K946" s="5"/>
    </row>
    <row r="947">
      <c r="H947" s="5"/>
      <c r="I947" s="5"/>
      <c r="J947" s="5"/>
      <c r="K947" s="5"/>
    </row>
    <row r="948">
      <c r="H948" s="5"/>
      <c r="I948" s="5"/>
      <c r="J948" s="5"/>
      <c r="K948" s="5"/>
    </row>
    <row r="949">
      <c r="H949" s="5"/>
      <c r="I949" s="5"/>
      <c r="J949" s="5"/>
      <c r="K949" s="5"/>
    </row>
    <row r="950">
      <c r="H950" s="5"/>
      <c r="I950" s="5"/>
      <c r="J950" s="5"/>
      <c r="K950" s="5"/>
    </row>
    <row r="951">
      <c r="H951" s="5"/>
      <c r="I951" s="5"/>
      <c r="J951" s="5"/>
      <c r="K951" s="5"/>
    </row>
    <row r="952">
      <c r="H952" s="5"/>
      <c r="I952" s="5"/>
      <c r="J952" s="5"/>
      <c r="K952" s="5"/>
    </row>
    <row r="953">
      <c r="H953" s="5"/>
      <c r="I953" s="5"/>
      <c r="J953" s="5"/>
      <c r="K953" s="5"/>
    </row>
    <row r="954">
      <c r="H954" s="5"/>
      <c r="I954" s="5"/>
      <c r="J954" s="5"/>
      <c r="K954" s="5"/>
    </row>
    <row r="955">
      <c r="H955" s="5"/>
      <c r="I955" s="5"/>
      <c r="J955" s="5"/>
      <c r="K955" s="5"/>
    </row>
    <row r="956">
      <c r="H956" s="5"/>
      <c r="I956" s="5"/>
      <c r="J956" s="5"/>
      <c r="K956" s="5"/>
    </row>
    <row r="957">
      <c r="H957" s="5"/>
      <c r="I957" s="5"/>
      <c r="J957" s="5"/>
      <c r="K957" s="5"/>
    </row>
    <row r="958">
      <c r="H958" s="5"/>
      <c r="I958" s="5"/>
      <c r="J958" s="5"/>
      <c r="K958" s="5"/>
    </row>
    <row r="959">
      <c r="H959" s="5"/>
      <c r="I959" s="5"/>
      <c r="J959" s="5"/>
      <c r="K959" s="5"/>
    </row>
    <row r="960">
      <c r="H960" s="5"/>
      <c r="I960" s="5"/>
      <c r="J960" s="5"/>
      <c r="K960" s="5"/>
    </row>
    <row r="961">
      <c r="H961" s="5"/>
      <c r="I961" s="5"/>
      <c r="J961" s="5"/>
      <c r="K961" s="5"/>
    </row>
    <row r="962">
      <c r="H962" s="5"/>
      <c r="I962" s="5"/>
      <c r="J962" s="5"/>
      <c r="K962" s="5"/>
    </row>
    <row r="963">
      <c r="H963" s="5"/>
      <c r="I963" s="5"/>
      <c r="J963" s="5"/>
      <c r="K963" s="5"/>
    </row>
    <row r="964">
      <c r="H964" s="5"/>
      <c r="I964" s="5"/>
      <c r="J964" s="5"/>
      <c r="K964" s="5"/>
    </row>
    <row r="965">
      <c r="H965" s="5"/>
      <c r="I965" s="5"/>
      <c r="J965" s="5"/>
      <c r="K965" s="5"/>
    </row>
    <row r="966">
      <c r="H966" s="5"/>
      <c r="I966" s="5"/>
      <c r="J966" s="5"/>
      <c r="K966" s="5"/>
    </row>
    <row r="967">
      <c r="H967" s="5"/>
      <c r="I967" s="5"/>
      <c r="J967" s="5"/>
      <c r="K967" s="5"/>
    </row>
    <row r="968">
      <c r="H968" s="5"/>
      <c r="I968" s="5"/>
      <c r="J968" s="5"/>
      <c r="K968" s="5"/>
    </row>
    <row r="969">
      <c r="H969" s="5"/>
      <c r="I969" s="5"/>
      <c r="J969" s="5"/>
      <c r="K969" s="5"/>
    </row>
    <row r="970">
      <c r="H970" s="5"/>
      <c r="I970" s="5"/>
      <c r="J970" s="5"/>
      <c r="K970" s="5"/>
    </row>
    <row r="971">
      <c r="H971" s="5"/>
      <c r="I971" s="5"/>
      <c r="J971" s="5"/>
      <c r="K971" s="5"/>
    </row>
    <row r="972">
      <c r="H972" s="5"/>
      <c r="I972" s="5"/>
      <c r="J972" s="5"/>
      <c r="K972" s="5"/>
    </row>
    <row r="973">
      <c r="H973" s="5"/>
      <c r="I973" s="5"/>
      <c r="J973" s="5"/>
      <c r="K973" s="5"/>
    </row>
    <row r="974">
      <c r="H974" s="5"/>
      <c r="I974" s="5"/>
      <c r="J974" s="5"/>
      <c r="K974" s="5"/>
    </row>
    <row r="975">
      <c r="H975" s="5"/>
      <c r="I975" s="5"/>
      <c r="J975" s="5"/>
      <c r="K975" s="5"/>
    </row>
    <row r="976">
      <c r="H976" s="5"/>
      <c r="I976" s="5"/>
      <c r="J976" s="5"/>
      <c r="K976" s="5"/>
    </row>
    <row r="977">
      <c r="H977" s="5"/>
      <c r="I977" s="5"/>
      <c r="J977" s="5"/>
      <c r="K977" s="5"/>
    </row>
    <row r="978">
      <c r="H978" s="5"/>
      <c r="I978" s="5"/>
      <c r="J978" s="5"/>
      <c r="K978" s="5"/>
    </row>
    <row r="979">
      <c r="H979" s="5"/>
      <c r="I979" s="5"/>
      <c r="J979" s="5"/>
      <c r="K979" s="5"/>
    </row>
    <row r="980">
      <c r="H980" s="5"/>
      <c r="I980" s="5"/>
      <c r="J980" s="5"/>
      <c r="K980" s="5"/>
    </row>
    <row r="981">
      <c r="H981" s="5"/>
      <c r="I981" s="5"/>
      <c r="J981" s="5"/>
      <c r="K981" s="5"/>
    </row>
    <row r="982">
      <c r="H982" s="5"/>
      <c r="I982" s="5"/>
      <c r="J982" s="5"/>
      <c r="K982" s="5"/>
    </row>
    <row r="983">
      <c r="H983" s="5"/>
      <c r="I983" s="5"/>
      <c r="J983" s="5"/>
      <c r="K983" s="5"/>
    </row>
    <row r="984">
      <c r="H984" s="5"/>
      <c r="I984" s="5"/>
      <c r="J984" s="5"/>
      <c r="K984" s="5"/>
    </row>
    <row r="985">
      <c r="H985" s="5"/>
      <c r="I985" s="5"/>
      <c r="J985" s="5"/>
      <c r="K985" s="5"/>
    </row>
    <row r="986">
      <c r="H986" s="5"/>
      <c r="I986" s="5"/>
      <c r="J986" s="5"/>
      <c r="K986" s="5"/>
    </row>
    <row r="987">
      <c r="H987" s="5"/>
      <c r="I987" s="5"/>
      <c r="J987" s="5"/>
      <c r="K987" s="5"/>
    </row>
    <row r="988">
      <c r="H988" s="5"/>
      <c r="I988" s="5"/>
      <c r="J988" s="5"/>
      <c r="K988" s="5"/>
    </row>
    <row r="989">
      <c r="H989" s="5"/>
      <c r="I989" s="5"/>
      <c r="J989" s="5"/>
      <c r="K989" s="5"/>
    </row>
    <row r="990">
      <c r="H990" s="5"/>
      <c r="I990" s="5"/>
      <c r="J990" s="5"/>
      <c r="K990" s="5"/>
    </row>
    <row r="991">
      <c r="H991" s="5"/>
      <c r="I991" s="5"/>
      <c r="J991" s="5"/>
      <c r="K991" s="5"/>
    </row>
    <row r="992">
      <c r="H992" s="5"/>
      <c r="I992" s="5"/>
      <c r="J992" s="5"/>
      <c r="K992" s="5"/>
    </row>
    <row r="993">
      <c r="H993" s="5"/>
      <c r="I993" s="5"/>
      <c r="J993" s="5"/>
      <c r="K993" s="5"/>
    </row>
    <row r="994">
      <c r="H994" s="5"/>
      <c r="I994" s="5"/>
      <c r="J994" s="5"/>
      <c r="K994" s="5"/>
    </row>
    <row r="995">
      <c r="H995" s="5"/>
      <c r="I995" s="5"/>
      <c r="J995" s="5"/>
      <c r="K995" s="5"/>
    </row>
    <row r="996">
      <c r="H996" s="5"/>
      <c r="I996" s="5"/>
      <c r="J996" s="5"/>
      <c r="K996" s="5"/>
    </row>
    <row r="997">
      <c r="H997" s="5"/>
      <c r="I997" s="5"/>
      <c r="J997" s="5"/>
      <c r="K997" s="5"/>
    </row>
    <row r="998">
      <c r="H998" s="5"/>
      <c r="I998" s="5"/>
      <c r="J998" s="5"/>
      <c r="K998" s="5"/>
    </row>
    <row r="999">
      <c r="H999" s="5"/>
      <c r="I999" s="5"/>
      <c r="J999" s="5"/>
      <c r="K999" s="5"/>
    </row>
    <row r="1000">
      <c r="H1000" s="5"/>
      <c r="I1000" s="5"/>
      <c r="J1000" s="5"/>
      <c r="K1000" s="5"/>
    </row>
  </sheetData>
  <drawing r:id="rId1"/>
</worksheet>
</file>