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Supplies.xlsx - OfficeSup" sheetId="1" r:id="rId4"/>
    <sheet state="visible" name="Overview" sheetId="2" r:id="rId5"/>
    <sheet state="visible" name="1_Highest sale" sheetId="3" r:id="rId6"/>
    <sheet state="visible" name="2_%_sale_binder" sheetId="4" r:id="rId7"/>
    <sheet state="visible" name="3_Region_high_sale" sheetId="5" r:id="rId8"/>
    <sheet state="visible" name="4_Month_year_highest_sale" sheetId="6" r:id="rId9"/>
    <sheet state="visible" name="Dashboard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<sst xmlns="http://schemas.openxmlformats.org/spreadsheetml/2006/main" count="196" uniqueCount="47">
  <si>
    <t>OrderDate</t>
  </si>
  <si>
    <t>Region</t>
  </si>
  <si>
    <t>Rep</t>
  </si>
  <si>
    <t>Item</t>
  </si>
  <si>
    <t>Units</t>
  </si>
  <si>
    <t>Unit Price</t>
  </si>
  <si>
    <t>Target</t>
  </si>
  <si>
    <t>Sales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</si>
  <si>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</si>
  <si>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</si>
  <si>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</si>
  <si>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</si>
  <si>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</si>
  <si>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</si>
  <si>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</si>
  <si>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</si>
  <si>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</si>
  <si>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</si>
  <si>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</si>
  <si>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</si>
  <si>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</si>
  <si>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</si>
  <si>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</si>
  <si>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</si>
  <si>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</si>
  <si>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</si>
  <si>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</si>
  <si>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Data visualization googlesheet Recap</t>
  </si>
  <si>
    <t>1. which item has the highest sale?</t>
  </si>
  <si>
    <t>2.what is the % of sales coming from Binder alone?</t>
  </si>
  <si>
    <t>3.For the binder which region has the highest sales?</t>
  </si>
  <si>
    <t>4. In which month of the year business got the highest sales?</t>
  </si>
  <si>
    <t>SUM of Sales</t>
  </si>
  <si>
    <t>Grand Total</t>
  </si>
  <si>
    <t>OrderDate - Year-Month</t>
  </si>
  <si>
    <t>2014-Jul</t>
  </si>
  <si>
    <t>2014-Aug</t>
  </si>
  <si>
    <t>2014-Sep</t>
  </si>
  <si>
    <t>2014-Oct</t>
  </si>
  <si>
    <t>2014-Nov</t>
  </si>
  <si>
    <t>2014-Dec</t>
  </si>
  <si>
    <t>2015-Jan</t>
  </si>
  <si>
    <t>2015-Feb</t>
  </si>
  <si>
    <t>2015-Mar</t>
  </si>
  <si>
    <t>2015-Apr</t>
  </si>
  <si>
    <t>2015-May</t>
  </si>
  <si>
    <t>2015-Jun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</si>
</sst>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-mmmm-yy"/>
    <numFmt numFmtId="166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1" numFmtId="166" xfId="0" applyFont="1" applyNumberFormat="1"/>
    <xf borderId="0" fillId="2" fontId="1" numFmtId="0" xfId="0" applyFont="1"/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vs. Item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'1_Highest sale'!$B$1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'1_Highest sale'!$A$2:$A$6</c:f>
            </c:strRef>
          </c:cat>
          <c:val>
            <c:numRef>
              <c:f>'1_Highest sale'!$B$2:$B$6</c:f>
              <c:numCache/>
            </c:numRef>
          </c:val>
        </c:ser>
        <c:axId val="642237941"/>
        <c:axId val="1318351859"/>
      </c:barChart>
      <c:catAx>
        <c:axId val="642237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351859"/>
      </c:catAx>
      <c:valAx>
        <c:axId val="1318351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237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vs. OrderDate - Year-Month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'4_Month_year_highest_sale'!$B$1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'4_Month_year_highest_sale'!$A$2:$A$13</c:f>
            </c:strRef>
          </c:cat>
          <c:val>
            <c:numRef>
              <c:f>'4_Month_year_highest_sale'!$B$2:$B$13</c:f>
              <c:numCache/>
            </c:numRef>
          </c:val>
        </c:ser>
        <c:axId val="1388494265"/>
        <c:axId val="92589519"/>
      </c:areaChart>
      <c:catAx>
        <c:axId val="1388494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OrderDate - Year-Month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89519"/>
      </c:catAx>
      <c:valAx>
        <c:axId val="92589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494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'2_%_sale_binder'!$B$1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'2_%_sale_binder'!$A$2:$A$6</c:f>
            </c:strRef>
          </c:cat>
          <c:val>
            <c:numRef>
              <c:f>'2_%_sale_binder'!$B$2:$B$6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vs.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'3_Region_high_sale'!$C$1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'3_Region_high_sale'!$A$2:$A$4</c:f>
            </c:strRef>
          </c:cat>
          <c:val>
            <c:numRef>
              <c:f>'3_Region_high_sale'!$C$2:$C$4</c:f>
              <c:numCache/>
            </c:numRef>
          </c:val>
        </c:ser>
        <c:axId val="226958971"/>
        <c:axId val="768105354"/>
      </c:barChart>
      <c:catAx>
        <c:axId val="2269589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105354"/>
      </c:catAx>
      <c:valAx>
        <c:axId val="768105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9589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Central, East and West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'3_Region_high_sale'!$B$11:$B$12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'3_Region_high_sale'!$A$13:$A$17</c:f>
            </c:strRef>
          </c:cat>
          <c:val>
            <c:numRef>
              <c:f>'3_Region_high_sale'!$B$13:$B$17</c:f>
              <c:numCache/>
            </c:numRef>
          </c:val>
        </c:ser>
        <c:ser>
          <c:idx val="1"/>
          <c:order val="1"/>
          <c:tx>
            <c:strRef>
              <c:f>'3_Region_high_sale'!$C$11:$C$12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'3_Region_high_sale'!$A$13:$A$17</c:f>
            </c:strRef>
          </c:cat>
          <c:val>
            <c:numRef>
              <c:f>'3_Region_high_sale'!$C$13:$C$17</c:f>
              <c:numCache/>
            </c:numRef>
          </c:val>
        </c:ser>
        <c:ser>
          <c:idx val="2"/>
          <c:order val="2"/>
          <c:tx>
            <c:strRef>
              <c:f>'3_Region_high_sale'!$D$11:$D$12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'3_Region_high_sale'!$A$13:$A$17</c:f>
            </c:strRef>
          </c:cat>
          <c:val>
            <c:numRef>
              <c:f>'3_Region_high_sale'!$D$13:$D$17</c:f>
              <c:numCache/>
            </c:numRef>
          </c:val>
        </c:ser>
        <c:axId val="1249992754"/>
        <c:axId val="1300299319"/>
      </c:barChart>
      <c:catAx>
        <c:axId val="1249992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299319"/>
      </c:catAx>
      <c:valAx>
        <c:axId val="1300299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992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vs. OrderDate - Year-Month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'4_Month_year_highest_sale'!$B$1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'4_Month_year_highest_sale'!$A$2:$A$13</c:f>
            </c:strRef>
          </c:cat>
          <c:val>
            <c:numRef>
              <c:f>'4_Month_year_highest_sale'!$B$2:$B$13</c:f>
              <c:numCache/>
            </c:numRef>
          </c:val>
        </c:ser>
        <c:axId val="1347810315"/>
        <c:axId val="158879655"/>
      </c:areaChart>
      <c:catAx>
        <c:axId val="1347810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OrderDate - Year-Month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79655"/>
      </c:catAx>
      <c:valAx>
        <c:axId val="158879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810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vs. Item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'1_Highest sale'!$B$1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'1_Highest sale'!$A$2:$A$6</c:f>
            </c:strRef>
          </c:cat>
          <c:val>
            <c:numRef>
              <c:f>'1_Highest sale'!$B$2:$B$6</c:f>
              <c:numCache/>
            </c:numRef>
          </c:val>
        </c:ser>
        <c:axId val="612497317"/>
        <c:axId val="1600443109"/>
      </c:barChart>
      <c:catAx>
        <c:axId val="612497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443109"/>
      </c:catAx>
      <c:valAx>
        <c:axId val="1600443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497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'2_%_sale_binder'!$B$1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'2_%_sale_binder'!$A$2:$A$6</c:f>
            </c:strRef>
          </c:cat>
          <c:val>
            <c:numRef>
              <c:f>'2_%_sale_binder'!$B$2:$B$6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0000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vs.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'3_Region_high_sale'!$C$1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'3_Region_high_sale'!$A$2:$A$4</c:f>
            </c:strRef>
          </c:cat>
          <c:val>
            <c:numRef>
              <c:f>'3_Region_high_sale'!$C$2:$C$4</c:f>
              <c:numCache/>
            </c:numRef>
          </c:val>
        </c:ser>
        <c:axId val="837161311"/>
        <c:axId val="853454080"/>
      </c:barChart>
      <c:catAx>
        <c:axId val="8371613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454080"/>
      </c:catAx>
      <c:valAx>
        <c:axId val="853454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1613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Central, East and West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'3_Region_high_sale'!$B$11:$B$12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'3_Region_high_sale'!$A$13:$A$17</c:f>
            </c:strRef>
          </c:cat>
          <c:val>
            <c:numRef>
              <c:f>'3_Region_high_sale'!$B$13:$B$17</c:f>
              <c:numCache/>
            </c:numRef>
          </c:val>
        </c:ser>
        <c:ser>
          <c:idx val="1"/>
          <c:order val="1"/>
          <c:tx>
            <c:strRef>
              <c:f>'3_Region_high_sale'!$C$11:$C$12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'3_Region_high_sale'!$A$13:$A$17</c:f>
            </c:strRef>
          </c:cat>
          <c:val>
            <c:numRef>
              <c:f>'3_Region_high_sale'!$C$13:$C$17</c:f>
              <c:numCache/>
            </c:numRef>
          </c:val>
        </c:ser>
        <c:ser>
          <c:idx val="2"/>
          <c:order val="2"/>
          <c:tx>
            <c:strRef>
              <c:f>'3_Region_high_sale'!$D$11:$D$12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'3_Region_high_sale'!$A$13:$A$17</c:f>
            </c:strRef>
          </c:cat>
          <c:val>
            <c:numRef>
              <c:f>'3_Region_high_sale'!$D$13:$D$17</c:f>
              <c:numCache/>
            </c:numRef>
          </c:val>
        </c:ser>
        <c:axId val="1258558850"/>
        <c:axId val="1866315478"/>
      </c:barChart>
      <c:catAx>
        <c:axId val="1258558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315478"/>
      </c:catAx>
      <c:valAx>
        <c:axId val="1866315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558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0</xdr:row>
      <xdr:rowOff>47625</xdr:rowOff>
    </xdr:from>
    <xdr:ext cx="4362450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9525</xdr:rowOff>
    </xdr:from>
    <xdr:ext cx="5619750" cy="1819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10</xdr:row>
      <xdr:rowOff>9525</xdr:rowOff>
    </xdr:from>
    <xdr:ext cx="5619750" cy="2409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0</xdr:row>
      <xdr:rowOff>28575</xdr:rowOff>
    </xdr:from>
    <xdr:ext cx="8782050" cy="4181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3829050" cy="3381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0</xdr:rowOff>
    </xdr:from>
    <xdr:ext cx="4286250" cy="2057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942975</xdr:colOff>
      <xdr:row>13</xdr:row>
      <xdr:rowOff>47625</xdr:rowOff>
    </xdr:from>
    <xdr:ext cx="4286250" cy="19335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419100</xdr:colOff>
      <xdr:row>0</xdr:row>
      <xdr:rowOff>0</xdr:rowOff>
    </xdr:from>
    <xdr:ext cx="4286250" cy="20574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419100</xdr:colOff>
      <xdr:row>10</xdr:row>
      <xdr:rowOff>57150</xdr:rowOff>
    </xdr:from>
    <xdr:ext cx="4286250" cy="25241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4" sheet="OfficeSupplies.xlsx - OfficeSup"/>
  </cacheSource>
  <cacheFields>
    <cacheField name="OrderDate" numFmtId="164">
      <sharedItems containsSemiMixedTypes="0" containsDate="1" containsString="0">
        <d v="2014-07-04T00:00:00Z"/>
        <d v="2014-07-12T00:00:00Z"/>
        <d v="2014-07-21T00:00:00Z"/>
        <d v="2014-07-29T00:00:00Z"/>
        <d v="2014-08-07T00:00:00Z"/>
        <d v="2014-08-15T00:00:00Z"/>
        <d v="2014-08-24T00:00:00Z"/>
        <d v="2014-09-01T00:00:00Z"/>
        <d v="2014-09-10T00:00:00Z"/>
        <d v="2014-09-18T00:00:00Z"/>
        <d v="2014-09-27T00:00:00Z"/>
        <d v="2014-10-05T00:00:00Z"/>
        <d v="2014-10-14T00:00:00Z"/>
        <d v="2014-10-22T00:00:00Z"/>
        <d v="2014-10-31T00:00:00Z"/>
        <d v="2014-11-08T00:00:00Z"/>
        <d v="2014-11-17T00:00:00Z"/>
        <d v="2014-11-25T00:00:00Z"/>
        <d v="2014-12-04T00:00:00Z"/>
        <d v="2014-12-12T00:00:00Z"/>
        <d v="2014-12-21T00:00:00Z"/>
        <d v="2014-12-29T00:00:00Z"/>
        <d v="2015-01-06T00:00:00Z"/>
        <d v="2015-01-15T00:00:00Z"/>
        <d v="2015-01-23T00:00:00Z"/>
        <d v="2015-02-01T00:00:00Z"/>
        <d v="2015-02-09T00:00:00Z"/>
        <d v="2015-02-18T00:00:00Z"/>
        <d v="2015-02-26T00:00:00Z"/>
        <d v="2015-03-07T00:00:00Z"/>
        <d v="2015-03-15T00:00:00Z"/>
        <d v="2015-03-24T00:00:00Z"/>
        <d v="2015-04-01T00:00:00Z"/>
        <d v="2015-04-10T00:00:00Z"/>
        <d v="2015-04-18T00:00:00Z"/>
        <d v="2015-04-27T00:00:00Z"/>
        <d v="2015-05-05T00:00:00Z"/>
        <d v="2015-05-14T00:00:00Z"/>
        <d v="2015-05-22T00:00:00Z"/>
        <d v="2015-05-31T00:00:00Z"/>
        <d v="2015-06-08T00:00:00Z"/>
        <d v="2015-06-17T00:00:00Z"/>
        <d v="2015-06-25T00:00:00Z"/>
      </sharedItems>
    </cacheField>
    <cacheField name="Region" numFmtId="0">
      <sharedItems>
        <s v="East"/>
        <s v="Central"/>
        <s v="West"/>
      </sharedItems>
    </cacheField>
    <cacheField name="Rep" numFmtId="0">
      <sharedItems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>
        <n v="62.0"/>
        <n v="29.0"/>
        <n v="55.0"/>
        <n v="81.0"/>
        <n v="42.0"/>
        <n v="35.0"/>
        <n v="3.0"/>
        <n v="2.0"/>
        <n v="7.0"/>
        <n v="16.0"/>
        <n v="76.0"/>
        <n v="28.0"/>
        <n v="57.0"/>
        <n v="64.0"/>
        <n v="14.0"/>
        <n v="15.0"/>
        <n v="11.0"/>
        <n v="96.0"/>
        <n v="94.0"/>
        <n v="67.0"/>
        <n v="74.0"/>
        <n v="95.0"/>
        <n v="46.0"/>
        <n v="50.0"/>
        <n v="87.0"/>
        <n v="36.0"/>
        <n v="4.0"/>
        <n v="27.0"/>
        <n v="56.0"/>
        <n v="60.0"/>
        <n v="66.0"/>
        <n v="75.0"/>
        <n v="90.0"/>
        <n v="53.0"/>
        <n v="32.0"/>
        <n v="80.0"/>
        <n v="5.0"/>
      </sharedItems>
    </cacheField>
    <cacheField name="Unit Price" numFmtId="0">
      <sharedItems containsSemiMixedTypes="0" containsString="0" containsNumber="1">
        <n v="4.99"/>
        <n v="1.99"/>
        <n v="12.49"/>
        <n v="19.99"/>
        <n v="23.95"/>
        <n v="275.0"/>
        <n v="125.0"/>
        <n v="1.29"/>
        <n v="15.99"/>
        <n v="8.99"/>
        <n v="15.0"/>
        <n v="2.99"/>
      </sharedItems>
    </cacheField>
    <cacheField name="Target" numFmtId="0">
      <sharedItems containsSemiMixedTypes="0" containsString="0" containsNumber="1">
        <n v="6.0"/>
        <n v="5.49"/>
        <n v="11.32"/>
        <n v="14.13"/>
        <n v="28.96"/>
        <n v="3.21"/>
        <n v="245.0"/>
        <n v="187.0"/>
        <n v="1.11"/>
        <n v="17.54"/>
        <n v="2.1"/>
        <n v="7.65"/>
        <n v="14.32"/>
        <n v="19.01"/>
        <n v="1.3"/>
        <n v="21.45"/>
        <n v="5.12"/>
        <n v="5.32"/>
        <n v="19.02"/>
        <n v="1.21"/>
        <n v="4.56"/>
        <n v="15.32"/>
        <n v="1.92"/>
        <n v="4.78"/>
        <n v="17.46"/>
        <n v="19.23"/>
        <n v="2.56"/>
        <n v="6.54"/>
        <n v="17.23"/>
        <n v="18.9"/>
        <n v="3.25"/>
        <n v="6.12"/>
        <n v="4.87"/>
        <n v="1.23"/>
        <n v="1.57"/>
        <n v="9.81"/>
        <n v="5.38"/>
        <n v="1.76"/>
        <n v="6.23"/>
        <n v="8.04"/>
        <n v="7.43"/>
        <n v="183.0"/>
        <n v="5.78"/>
      </sharedItems>
    </cacheField>
    <cacheField name="Sales" numFmtId="0">
      <sharedItems containsSemiMixedTypes="0" containsString="0" containsNumber="1">
        <n v="309.38"/>
        <n v="57.71"/>
        <n v="686.95"/>
        <n v="1619.1899999999998"/>
        <n v="1005.9"/>
        <n v="174.65"/>
        <n v="825.0"/>
        <n v="250.0"/>
        <n v="9.030000000000001"/>
        <n v="255.84"/>
        <n v="151.24"/>
        <n v="251.72"/>
        <n v="1139.4299999999998"/>
        <n v="575.36"/>
        <n v="18.060000000000002"/>
        <n v="299.84999999999997"/>
        <n v="54.89"/>
        <n v="479.04"/>
        <n v="1879.06"/>
        <n v="86.43"/>
        <n v="139.72"/>
        <n v="1183.26"/>
        <n v="189.05"/>
        <n v="413.54"/>
        <n v="999.4999999999999"/>
        <n v="1305.0"/>
        <n v="179.64000000000001"/>
        <n v="19.96"/>
        <n v="539.7299999999999"/>
        <n v="139.92999999999998"/>
        <n v="167.44"/>
        <n v="249.5"/>
        <n v="299.40000000000003"/>
        <n v="131.34"/>
        <n v="149.25"/>
        <n v="449.1"/>
        <n v="68.37"/>
        <n v="63.68"/>
        <n v="719.2"/>
        <n v="539.4"/>
        <n v="62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4" sheet="OfficeSupplies.xlsx - OfficeSup"/>
  </cacheSource>
  <cacheFields>
    <cacheField name="OrderDate" numFmtId="164">
      <sharedItems containsSemiMixedTypes="0" containsDate="1" containsString="0">
        <d v="2014-07-04T00:00:00Z"/>
        <d v="2014-07-12T00:00:00Z"/>
        <d v="2014-07-21T00:00:00Z"/>
        <d v="2014-07-29T00:00:00Z"/>
        <d v="2014-08-07T00:00:00Z"/>
        <d v="2014-08-15T00:00:00Z"/>
        <d v="2014-08-24T00:00:00Z"/>
        <d v="2014-09-01T00:00:00Z"/>
        <d v="2014-09-10T00:00:00Z"/>
        <d v="2014-09-18T00:00:00Z"/>
        <d v="2014-09-27T00:00:00Z"/>
        <d v="2014-10-05T00:00:00Z"/>
        <d v="2014-10-14T00:00:00Z"/>
        <d v="2014-10-22T00:00:00Z"/>
        <d v="2014-10-31T00:00:00Z"/>
        <d v="2014-11-08T00:00:00Z"/>
        <d v="2014-11-17T00:00:00Z"/>
        <d v="2014-11-25T00:00:00Z"/>
        <d v="2014-12-04T00:00:00Z"/>
        <d v="2014-12-12T00:00:00Z"/>
        <d v="2014-12-21T00:00:00Z"/>
        <d v="2014-12-29T00:00:00Z"/>
        <d v="2015-01-06T00:00:00Z"/>
        <d v="2015-01-15T00:00:00Z"/>
        <d v="2015-01-23T00:00:00Z"/>
        <d v="2015-02-01T00:00:00Z"/>
        <d v="2015-02-09T00:00:00Z"/>
        <d v="2015-02-18T00:00:00Z"/>
        <d v="2015-02-26T00:00:00Z"/>
        <d v="2015-03-07T00:00:00Z"/>
        <d v="2015-03-15T00:00:00Z"/>
        <d v="2015-03-24T00:00:00Z"/>
        <d v="2015-04-01T00:00:00Z"/>
        <d v="2015-04-10T00:00:00Z"/>
        <d v="2015-04-18T00:00:00Z"/>
        <d v="2015-04-27T00:00:00Z"/>
        <d v="2015-05-05T00:00:00Z"/>
        <d v="2015-05-14T00:00:00Z"/>
        <d v="2015-05-22T00:00:00Z"/>
        <d v="2015-05-31T00:00:00Z"/>
        <d v="2015-06-08T00:00:00Z"/>
        <d v="2015-06-17T00:00:00Z"/>
        <d v="2015-06-25T00:00:00Z"/>
      </sharedItems>
    </cacheField>
    <cacheField name="Region" numFmtId="0">
      <sharedItems>
        <s v="East"/>
        <s v="Central"/>
        <s v="West"/>
      </sharedItems>
    </cacheField>
    <cacheField name="Rep" numFmtId="0">
      <sharedItems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>
        <n v="62.0"/>
        <n v="29.0"/>
        <n v="55.0"/>
        <n v="81.0"/>
        <n v="42.0"/>
        <n v="35.0"/>
        <n v="3.0"/>
        <n v="2.0"/>
        <n v="7.0"/>
        <n v="16.0"/>
        <n v="76.0"/>
        <n v="28.0"/>
        <n v="57.0"/>
        <n v="64.0"/>
        <n v="14.0"/>
        <n v="15.0"/>
        <n v="11.0"/>
        <n v="96.0"/>
        <n v="94.0"/>
        <n v="67.0"/>
        <n v="74.0"/>
        <n v="95.0"/>
        <n v="46.0"/>
        <n v="50.0"/>
        <n v="87.0"/>
        <n v="36.0"/>
        <n v="4.0"/>
        <n v="27.0"/>
        <n v="56.0"/>
        <n v="60.0"/>
        <n v="66.0"/>
        <n v="75.0"/>
        <n v="90.0"/>
        <n v="53.0"/>
        <n v="32.0"/>
        <n v="80.0"/>
        <n v="5.0"/>
      </sharedItems>
    </cacheField>
    <cacheField name="Unit Price" numFmtId="0">
      <sharedItems containsSemiMixedTypes="0" containsString="0" containsNumber="1">
        <n v="4.99"/>
        <n v="1.99"/>
        <n v="12.49"/>
        <n v="19.99"/>
        <n v="23.95"/>
        <n v="275.0"/>
        <n v="125.0"/>
        <n v="1.29"/>
        <n v="15.99"/>
        <n v="8.99"/>
        <n v="15.0"/>
        <n v="2.99"/>
      </sharedItems>
    </cacheField>
    <cacheField name="Target" numFmtId="0">
      <sharedItems containsSemiMixedTypes="0" containsString="0" containsNumber="1">
        <n v="6.0"/>
        <n v="5.49"/>
        <n v="11.32"/>
        <n v="14.13"/>
        <n v="28.96"/>
        <n v="3.21"/>
        <n v="245.0"/>
        <n v="187.0"/>
        <n v="1.11"/>
        <n v="17.54"/>
        <n v="2.1"/>
        <n v="7.65"/>
        <n v="14.32"/>
        <n v="19.01"/>
        <n v="1.3"/>
        <n v="21.45"/>
        <n v="5.12"/>
        <n v="5.32"/>
        <n v="19.02"/>
        <n v="1.21"/>
        <n v="4.56"/>
        <n v="15.32"/>
        <n v="1.92"/>
        <n v="4.78"/>
        <n v="17.46"/>
        <n v="19.23"/>
        <n v="2.56"/>
        <n v="6.54"/>
        <n v="17.23"/>
        <n v="18.9"/>
        <n v="3.25"/>
        <n v="6.12"/>
        <n v="4.87"/>
        <n v="1.23"/>
        <n v="1.57"/>
        <n v="9.81"/>
        <n v="5.38"/>
        <n v="1.76"/>
        <n v="6.23"/>
        <n v="8.04"/>
        <n v="7.43"/>
        <n v="183.0"/>
        <n v="5.78"/>
      </sharedItems>
    </cacheField>
    <cacheField name="Sales" numFmtId="0">
      <sharedItems containsSemiMixedTypes="0" containsString="0" containsNumber="1">
        <n v="309.38"/>
        <n v="57.71"/>
        <n v="686.95"/>
        <n v="1619.1899999999998"/>
        <n v="1005.9"/>
        <n v="174.65"/>
        <n v="825.0"/>
        <n v="250.0"/>
        <n v="9.030000000000001"/>
        <n v="255.84"/>
        <n v="151.24"/>
        <n v="251.72"/>
        <n v="1139.4299999999998"/>
        <n v="575.36"/>
        <n v="18.060000000000002"/>
        <n v="299.84999999999997"/>
        <n v="54.89"/>
        <n v="479.04"/>
        <n v="1879.06"/>
        <n v="86.43"/>
        <n v="139.72"/>
        <n v="1183.26"/>
        <n v="189.05"/>
        <n v="413.54"/>
        <n v="999.4999999999999"/>
        <n v="1305.0"/>
        <n v="179.64000000000001"/>
        <n v="19.96"/>
        <n v="539.7299999999999"/>
        <n v="139.92999999999998"/>
        <n v="167.44"/>
        <n v="249.5"/>
        <n v="299.40000000000003"/>
        <n v="131.34"/>
        <n v="149.25"/>
        <n v="449.1"/>
        <n v="68.37"/>
        <n v="63.68"/>
        <n v="719.2"/>
        <n v="539.4"/>
        <n v="62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1_Highest sale" cacheId="0" dataCaption="" rowGrandTotals="0" compact="0" compactData="0">
  <location ref="A1:B6" firstHeaderRow="0" firstDataRow="1" firstDataCol="0"/>
  <pivotFields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m" axis="axisRow" compact="0" outline="0" multipleItemSelectionAllowed="1" showAll="0" sortType="ascending">
      <items>
        <item x="1"/>
        <item x="3"/>
        <item x="4"/>
        <item x="0"/>
        <item x="2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3"/>
  </rowFields>
  <dataFields>
    <dataField name="SUM of Sales" fld="7" baseField="0"/>
  </dataFields>
</pivotTableDefinition>
</file>

<file path=xl/pivotTables/pivotTable2.xml><?xml version="1.0" encoding="utf-8"?>
<pivotTableDefinition xmlns="http://schemas.openxmlformats.org/spreadsheetml/2006/main" name="2_%_sale_binder" cacheId="0" dataCaption="" rowGrandTotals="0" compact="0" compactData="0">
  <location ref="A1:B6" firstHeaderRow="0" firstDataRow="1" firstDataCol="0"/>
  <pivotFields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m" axis="axisRow" compact="0" outline="0" multipleItemSelectionAllowed="1" showAll="0" sortType="ascending">
      <items>
        <item x="1"/>
        <item x="3"/>
        <item x="4"/>
        <item x="0"/>
        <item x="2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3"/>
  </rowFields>
  <dataFields>
    <dataField name="SUM of Sales" fld="7" baseField="0"/>
  </dataFields>
</pivotTableDefinition>
</file>

<file path=xl/pivotTables/pivotTable3.xml><?xml version="1.0" encoding="utf-8"?>
<pivotTableDefinition xmlns="http://schemas.openxmlformats.org/spreadsheetml/2006/main" name="3_Region_high_sale" cacheId="0" dataCaption="" rowGrandTotals="0" compact="0" compactData="0">
  <location ref="A1:C4" firstHeaderRow="0" firstDataRow="2" firstDataCol="0"/>
  <pivotFields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gion" axis="axisRow" compact="0" outline="0" multipleItemSelectionAllowed="1" showAll="0" sortType="ascending" defaultSubtotal="0">
      <items>
        <item x="1"/>
        <item x="0"/>
        <item x="2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m" axis="axisRow" compact="0" outline="0" multipleItemSelectionAllowed="1" showAll="0" sortType="ascending">
      <items>
        <item x="1"/>
        <item h="1" x="3"/>
        <item h="1" x="4"/>
        <item h="1" x="0"/>
        <item h="1" x="2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1"/>
    <field x="3"/>
  </rowFields>
  <dataFields>
    <dataField name="SUM of Sales" fld="7" baseField="0"/>
  </dataFields>
</pivotTableDefinition>
</file>

<file path=xl/pivotTables/pivotTable4.xml><?xml version="1.0" encoding="utf-8"?>
<pivotTableDefinition xmlns="http://schemas.openxmlformats.org/spreadsheetml/2006/main" name="3_Region_high_sale 2" cacheId="0" dataCaption="" rowGrandTotals="0" compact="0" compactData="0">
  <location ref="A11:E17" firstHeaderRow="0" firstDataRow="1" firstDataCol="1"/>
  <pivotFields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gion" axis="axisCol" compact="0" outline="0" multipleItemSelectionAllowed="1" showAll="0" sortType="ascending">
      <items>
        <item x="1"/>
        <item x="0"/>
        <item x="2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m" axis="axisRow" compact="0" outline="0" multipleItemSelectionAllowed="1" showAll="0" sortType="ascending">
      <items>
        <item x="1"/>
        <item x="3"/>
        <item x="4"/>
        <item x="0"/>
        <item x="2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3"/>
  </rowFields>
  <colFields>
    <field x="1"/>
  </colFields>
  <dataFields>
    <dataField name="SUM of Sales" fld="7" baseField="0"/>
  </dataFields>
</pivotTableDefinition>
</file>

<file path=xl/pivotTables/pivotTable5.xml><?xml version="1.0" encoding="utf-8"?>
<pivotTableDefinition xmlns="http://schemas.openxmlformats.org/spreadsheetml/2006/main" name="4_Month_year_highest_sale" cacheId="1" dataCaption="" rowGrandTotals="0" compact="0" compactData="0">
  <location ref="A1:B13" firstHeaderRow="0" firstDataRow="1" firstDataCol="0"/>
  <pivotFields>
    <pivotField name="Order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0"/>
  </rowFields>
  <dataFields>
    <dataField name="SUM of Sales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41824.0</v>
      </c>
      <c r="B2" s="1" t="s">
        <v>8</v>
      </c>
      <c r="C2" s="1" t="s">
        <v>9</v>
      </c>
      <c r="D2" s="1" t="s">
        <v>10</v>
      </c>
      <c r="E2" s="1">
        <v>62.0</v>
      </c>
      <c r="F2" s="1">
        <v>4.99</v>
      </c>
      <c r="G2" s="1">
        <v>6.0</v>
      </c>
      <c r="H2" s="3">
        <f t="shared" ref="H2:H44" si="1">E2*F2</f>
        <v>309.38</v>
      </c>
    </row>
    <row r="3">
      <c r="A3" s="2">
        <v>41832.0</v>
      </c>
      <c r="B3" s="1" t="s">
        <v>8</v>
      </c>
      <c r="C3" s="1" t="s">
        <v>11</v>
      </c>
      <c r="D3" s="1" t="s">
        <v>12</v>
      </c>
      <c r="E3" s="1">
        <v>29.0</v>
      </c>
      <c r="F3" s="1">
        <v>1.99</v>
      </c>
      <c r="G3" s="1">
        <v>5.49</v>
      </c>
      <c r="H3" s="3">
        <f t="shared" si="1"/>
        <v>57.71</v>
      </c>
    </row>
    <row r="4">
      <c r="A4" s="2">
        <v>41841.0</v>
      </c>
      <c r="B4" s="1" t="s">
        <v>13</v>
      </c>
      <c r="C4" s="1" t="s">
        <v>14</v>
      </c>
      <c r="D4" s="1" t="s">
        <v>10</v>
      </c>
      <c r="E4" s="1">
        <v>55.0</v>
      </c>
      <c r="F4" s="1">
        <v>12.49</v>
      </c>
      <c r="G4" s="1">
        <v>11.32</v>
      </c>
      <c r="H4" s="3">
        <f t="shared" si="1"/>
        <v>686.95</v>
      </c>
    </row>
    <row r="5">
      <c r="A5" s="2">
        <v>41849.0</v>
      </c>
      <c r="B5" s="1" t="s">
        <v>8</v>
      </c>
      <c r="C5" s="1" t="s">
        <v>15</v>
      </c>
      <c r="D5" s="1" t="s">
        <v>12</v>
      </c>
      <c r="E5" s="1">
        <v>81.0</v>
      </c>
      <c r="F5" s="1">
        <v>19.99</v>
      </c>
      <c r="G5" s="1">
        <v>14.13</v>
      </c>
      <c r="H5" s="3">
        <f t="shared" si="1"/>
        <v>1619.19</v>
      </c>
    </row>
    <row r="6">
      <c r="A6" s="2">
        <v>41858.0</v>
      </c>
      <c r="B6" s="1" t="s">
        <v>13</v>
      </c>
      <c r="C6" s="1" t="s">
        <v>16</v>
      </c>
      <c r="D6" s="1" t="s">
        <v>10</v>
      </c>
      <c r="E6" s="1">
        <v>42.0</v>
      </c>
      <c r="F6" s="1">
        <v>23.95</v>
      </c>
      <c r="G6" s="1">
        <v>28.96</v>
      </c>
      <c r="H6" s="3">
        <f t="shared" si="1"/>
        <v>1005.9</v>
      </c>
    </row>
    <row r="7">
      <c r="A7" s="2">
        <v>41866.0</v>
      </c>
      <c r="B7" s="1" t="s">
        <v>8</v>
      </c>
      <c r="C7" s="1" t="s">
        <v>9</v>
      </c>
      <c r="D7" s="1" t="s">
        <v>17</v>
      </c>
      <c r="E7" s="1">
        <v>35.0</v>
      </c>
      <c r="F7" s="1">
        <v>4.99</v>
      </c>
      <c r="G7" s="1">
        <v>3.21</v>
      </c>
      <c r="H7" s="3">
        <f t="shared" si="1"/>
        <v>174.65</v>
      </c>
    </row>
    <row r="8">
      <c r="A8" s="2">
        <v>41875.0</v>
      </c>
      <c r="B8" s="1" t="s">
        <v>18</v>
      </c>
      <c r="C8" s="1" t="s">
        <v>19</v>
      </c>
      <c r="D8" s="1" t="s">
        <v>20</v>
      </c>
      <c r="E8" s="1">
        <v>3.0</v>
      </c>
      <c r="F8" s="1">
        <v>275.0</v>
      </c>
      <c r="G8" s="1">
        <v>245.0</v>
      </c>
      <c r="H8" s="3">
        <f t="shared" si="1"/>
        <v>825</v>
      </c>
    </row>
    <row r="9">
      <c r="A9" s="2">
        <v>41883.0</v>
      </c>
      <c r="B9" s="1" t="s">
        <v>13</v>
      </c>
      <c r="C9" s="1" t="s">
        <v>21</v>
      </c>
      <c r="D9" s="1" t="s">
        <v>20</v>
      </c>
      <c r="E9" s="1">
        <v>2.0</v>
      </c>
      <c r="F9" s="1">
        <v>125.0</v>
      </c>
      <c r="G9" s="1">
        <v>187.0</v>
      </c>
      <c r="H9" s="3">
        <f t="shared" si="1"/>
        <v>250</v>
      </c>
    </row>
    <row r="10">
      <c r="A10" s="2">
        <v>41892.0</v>
      </c>
      <c r="B10" s="1" t="s">
        <v>13</v>
      </c>
      <c r="C10" s="1" t="s">
        <v>22</v>
      </c>
      <c r="D10" s="1" t="s">
        <v>17</v>
      </c>
      <c r="E10" s="1">
        <v>7.0</v>
      </c>
      <c r="F10" s="1">
        <v>1.29</v>
      </c>
      <c r="G10" s="1">
        <v>1.11</v>
      </c>
      <c r="H10" s="3">
        <f t="shared" si="1"/>
        <v>9.03</v>
      </c>
    </row>
    <row r="11">
      <c r="A11" s="2">
        <v>41900.0</v>
      </c>
      <c r="B11" s="1" t="s">
        <v>8</v>
      </c>
      <c r="C11" s="1" t="s">
        <v>9</v>
      </c>
      <c r="D11" s="1" t="s">
        <v>10</v>
      </c>
      <c r="E11" s="1">
        <v>16.0</v>
      </c>
      <c r="F11" s="1">
        <v>15.99</v>
      </c>
      <c r="G11" s="1">
        <v>17.54</v>
      </c>
      <c r="H11" s="3">
        <f t="shared" si="1"/>
        <v>255.84</v>
      </c>
    </row>
    <row r="12">
      <c r="A12" s="2">
        <v>41909.0</v>
      </c>
      <c r="B12" s="1" t="s">
        <v>18</v>
      </c>
      <c r="C12" s="1" t="s">
        <v>19</v>
      </c>
      <c r="D12" s="1" t="s">
        <v>23</v>
      </c>
      <c r="E12" s="1">
        <v>76.0</v>
      </c>
      <c r="F12" s="1">
        <v>1.99</v>
      </c>
      <c r="G12" s="1">
        <v>2.1</v>
      </c>
      <c r="H12" s="3">
        <f t="shared" si="1"/>
        <v>151.24</v>
      </c>
    </row>
    <row r="13">
      <c r="A13" s="2">
        <v>41917.0</v>
      </c>
      <c r="B13" s="1" t="s">
        <v>13</v>
      </c>
      <c r="C13" s="1" t="s">
        <v>14</v>
      </c>
      <c r="D13" s="1" t="s">
        <v>12</v>
      </c>
      <c r="E13" s="1">
        <v>28.0</v>
      </c>
      <c r="F13" s="1">
        <v>8.99</v>
      </c>
      <c r="G13" s="1">
        <v>7.65</v>
      </c>
      <c r="H13" s="3">
        <f t="shared" si="1"/>
        <v>251.72</v>
      </c>
    </row>
    <row r="14">
      <c r="A14" s="2">
        <v>41926.0</v>
      </c>
      <c r="B14" s="1" t="s">
        <v>18</v>
      </c>
      <c r="C14" s="1" t="s">
        <v>24</v>
      </c>
      <c r="D14" s="1" t="s">
        <v>12</v>
      </c>
      <c r="E14" s="1">
        <v>57.0</v>
      </c>
      <c r="F14" s="1">
        <v>19.99</v>
      </c>
      <c r="G14" s="1">
        <v>14.32</v>
      </c>
      <c r="H14" s="3">
        <f t="shared" si="1"/>
        <v>1139.43</v>
      </c>
    </row>
    <row r="15">
      <c r="A15" s="2">
        <v>41934.0</v>
      </c>
      <c r="B15" s="1" t="s">
        <v>8</v>
      </c>
      <c r="C15" s="1" t="s">
        <v>9</v>
      </c>
      <c r="D15" s="1" t="s">
        <v>23</v>
      </c>
      <c r="E15" s="1">
        <v>64.0</v>
      </c>
      <c r="F15" s="1">
        <v>8.99</v>
      </c>
      <c r="G15" s="1">
        <v>19.01</v>
      </c>
      <c r="H15" s="3">
        <f t="shared" si="1"/>
        <v>575.36</v>
      </c>
    </row>
    <row r="16">
      <c r="A16" s="2">
        <v>41943.0</v>
      </c>
      <c r="B16" s="1" t="s">
        <v>13</v>
      </c>
      <c r="C16" s="1" t="s">
        <v>25</v>
      </c>
      <c r="D16" s="1" t="s">
        <v>17</v>
      </c>
      <c r="E16" s="1">
        <v>14.0</v>
      </c>
      <c r="F16" s="1">
        <v>1.29</v>
      </c>
      <c r="G16" s="1">
        <v>1.3</v>
      </c>
      <c r="H16" s="3">
        <f t="shared" si="1"/>
        <v>18.06</v>
      </c>
    </row>
    <row r="17">
      <c r="A17" s="2">
        <v>41951.0</v>
      </c>
      <c r="B17" s="1" t="s">
        <v>8</v>
      </c>
      <c r="C17" s="1" t="s">
        <v>15</v>
      </c>
      <c r="D17" s="1" t="s">
        <v>23</v>
      </c>
      <c r="E17" s="1">
        <v>15.0</v>
      </c>
      <c r="F17" s="1">
        <v>19.99</v>
      </c>
      <c r="G17" s="1">
        <v>21.45</v>
      </c>
      <c r="H17" s="3">
        <f t="shared" si="1"/>
        <v>299.85</v>
      </c>
    </row>
    <row r="18">
      <c r="A18" s="2">
        <v>41960.0</v>
      </c>
      <c r="B18" s="1" t="s">
        <v>13</v>
      </c>
      <c r="C18" s="1" t="s">
        <v>26</v>
      </c>
      <c r="D18" s="1" t="s">
        <v>12</v>
      </c>
      <c r="E18" s="1">
        <v>11.0</v>
      </c>
      <c r="F18" s="1">
        <v>4.99</v>
      </c>
      <c r="G18" s="1">
        <v>5.12</v>
      </c>
      <c r="H18" s="3">
        <f t="shared" si="1"/>
        <v>54.89</v>
      </c>
    </row>
    <row r="19">
      <c r="A19" s="2">
        <v>41968.0</v>
      </c>
      <c r="B19" s="1" t="s">
        <v>13</v>
      </c>
      <c r="C19" s="1" t="s">
        <v>16</v>
      </c>
      <c r="D19" s="1" t="s">
        <v>10</v>
      </c>
      <c r="E19" s="1">
        <v>96.0</v>
      </c>
      <c r="F19" s="1">
        <v>4.99</v>
      </c>
      <c r="G19" s="1">
        <v>5.32</v>
      </c>
      <c r="H19" s="3">
        <f t="shared" si="1"/>
        <v>479.04</v>
      </c>
    </row>
    <row r="20">
      <c r="A20" s="2">
        <v>41977.0</v>
      </c>
      <c r="B20" s="1" t="s">
        <v>13</v>
      </c>
      <c r="C20" s="1" t="s">
        <v>26</v>
      </c>
      <c r="D20" s="1" t="s">
        <v>12</v>
      </c>
      <c r="E20" s="1">
        <v>94.0</v>
      </c>
      <c r="F20" s="1">
        <v>19.99</v>
      </c>
      <c r="G20" s="1">
        <v>19.02</v>
      </c>
      <c r="H20" s="3">
        <f t="shared" si="1"/>
        <v>1879.06</v>
      </c>
    </row>
    <row r="21">
      <c r="A21" s="2">
        <v>41985.0</v>
      </c>
      <c r="B21" s="1" t="s">
        <v>13</v>
      </c>
      <c r="C21" s="1" t="s">
        <v>21</v>
      </c>
      <c r="D21" s="1" t="s">
        <v>17</v>
      </c>
      <c r="E21" s="1">
        <v>67.0</v>
      </c>
      <c r="F21" s="1">
        <v>1.29</v>
      </c>
      <c r="G21" s="1">
        <v>1.21</v>
      </c>
      <c r="H21" s="3">
        <f t="shared" si="1"/>
        <v>86.43</v>
      </c>
    </row>
    <row r="22">
      <c r="A22" s="2">
        <v>41994.0</v>
      </c>
      <c r="B22" s="1" t="s">
        <v>13</v>
      </c>
      <c r="C22" s="1" t="s">
        <v>25</v>
      </c>
      <c r="D22" s="1" t="s">
        <v>12</v>
      </c>
      <c r="E22" s="1">
        <v>28.0</v>
      </c>
      <c r="F22" s="1">
        <v>4.99</v>
      </c>
      <c r="G22" s="1">
        <v>4.56</v>
      </c>
      <c r="H22" s="3">
        <f t="shared" si="1"/>
        <v>139.72</v>
      </c>
    </row>
    <row r="23">
      <c r="A23" s="2">
        <v>42002.0</v>
      </c>
      <c r="B23" s="1" t="s">
        <v>8</v>
      </c>
      <c r="C23" s="1" t="s">
        <v>15</v>
      </c>
      <c r="D23" s="1" t="s">
        <v>10</v>
      </c>
      <c r="E23" s="1">
        <v>74.0</v>
      </c>
      <c r="F23" s="1">
        <v>15.99</v>
      </c>
      <c r="G23" s="1">
        <v>15.32</v>
      </c>
      <c r="H23" s="3">
        <f t="shared" si="1"/>
        <v>1183.26</v>
      </c>
    </row>
    <row r="24">
      <c r="A24" s="2">
        <v>42010.0</v>
      </c>
      <c r="B24" s="1" t="s">
        <v>8</v>
      </c>
      <c r="C24" s="1" t="s">
        <v>9</v>
      </c>
      <c r="D24" s="1" t="s">
        <v>17</v>
      </c>
      <c r="E24" s="1">
        <v>95.0</v>
      </c>
      <c r="F24" s="1">
        <v>1.99</v>
      </c>
      <c r="G24" s="1">
        <v>1.92</v>
      </c>
      <c r="H24" s="3">
        <f t="shared" si="1"/>
        <v>189.05</v>
      </c>
    </row>
    <row r="25">
      <c r="A25" s="2">
        <v>42019.0</v>
      </c>
      <c r="B25" s="1" t="s">
        <v>13</v>
      </c>
      <c r="C25" s="1" t="s">
        <v>22</v>
      </c>
      <c r="D25" s="1" t="s">
        <v>12</v>
      </c>
      <c r="E25" s="1">
        <v>46.0</v>
      </c>
      <c r="F25" s="1">
        <v>8.99</v>
      </c>
      <c r="G25" s="1">
        <v>4.78</v>
      </c>
      <c r="H25" s="3">
        <f t="shared" si="1"/>
        <v>413.54</v>
      </c>
    </row>
    <row r="26">
      <c r="A26" s="2">
        <v>42027.0</v>
      </c>
      <c r="B26" s="1" t="s">
        <v>13</v>
      </c>
      <c r="C26" s="1" t="s">
        <v>16</v>
      </c>
      <c r="D26" s="1" t="s">
        <v>12</v>
      </c>
      <c r="E26" s="1">
        <v>50.0</v>
      </c>
      <c r="F26" s="1">
        <v>19.99</v>
      </c>
      <c r="G26" s="1">
        <v>17.46</v>
      </c>
      <c r="H26" s="3">
        <f t="shared" si="1"/>
        <v>999.5</v>
      </c>
    </row>
    <row r="27">
      <c r="A27" s="2">
        <v>42036.0</v>
      </c>
      <c r="B27" s="1" t="s">
        <v>13</v>
      </c>
      <c r="C27" s="1" t="s">
        <v>21</v>
      </c>
      <c r="D27" s="1" t="s">
        <v>12</v>
      </c>
      <c r="E27" s="1">
        <v>87.0</v>
      </c>
      <c r="F27" s="1">
        <v>15.0</v>
      </c>
      <c r="G27" s="1">
        <v>19.23</v>
      </c>
      <c r="H27" s="3">
        <f t="shared" si="1"/>
        <v>1305</v>
      </c>
    </row>
    <row r="28">
      <c r="A28" s="2">
        <v>42044.0</v>
      </c>
      <c r="B28" s="1" t="s">
        <v>13</v>
      </c>
      <c r="C28" s="1" t="s">
        <v>26</v>
      </c>
      <c r="D28" s="1" t="s">
        <v>17</v>
      </c>
      <c r="E28" s="1">
        <v>36.0</v>
      </c>
      <c r="F28" s="1">
        <v>4.99</v>
      </c>
      <c r="G28" s="1">
        <v>2.56</v>
      </c>
      <c r="H28" s="3">
        <f t="shared" si="1"/>
        <v>179.64</v>
      </c>
    </row>
    <row r="29">
      <c r="A29" s="2">
        <v>42053.0</v>
      </c>
      <c r="B29" s="1" t="s">
        <v>8</v>
      </c>
      <c r="C29" s="1" t="s">
        <v>9</v>
      </c>
      <c r="D29" s="1" t="s">
        <v>12</v>
      </c>
      <c r="E29" s="1">
        <v>4.0</v>
      </c>
      <c r="F29" s="1">
        <v>4.99</v>
      </c>
      <c r="G29" s="1">
        <v>6.54</v>
      </c>
      <c r="H29" s="3">
        <f t="shared" si="1"/>
        <v>19.96</v>
      </c>
    </row>
    <row r="30">
      <c r="A30" s="2">
        <v>42061.0</v>
      </c>
      <c r="B30" s="1" t="s">
        <v>13</v>
      </c>
      <c r="C30" s="1" t="s">
        <v>22</v>
      </c>
      <c r="D30" s="1" t="s">
        <v>23</v>
      </c>
      <c r="E30" s="1">
        <v>27.0</v>
      </c>
      <c r="F30" s="1">
        <v>19.99</v>
      </c>
      <c r="G30" s="1">
        <v>17.23</v>
      </c>
      <c r="H30" s="3">
        <f t="shared" si="1"/>
        <v>539.73</v>
      </c>
    </row>
    <row r="31">
      <c r="A31" s="2">
        <v>42070.0</v>
      </c>
      <c r="B31" s="1" t="s">
        <v>18</v>
      </c>
      <c r="C31" s="1" t="s">
        <v>19</v>
      </c>
      <c r="D31" s="1" t="s">
        <v>12</v>
      </c>
      <c r="E31" s="1">
        <v>7.0</v>
      </c>
      <c r="F31" s="1">
        <v>19.99</v>
      </c>
      <c r="G31" s="1">
        <v>18.9</v>
      </c>
      <c r="H31" s="3">
        <f t="shared" si="1"/>
        <v>139.93</v>
      </c>
    </row>
    <row r="32">
      <c r="A32" s="2">
        <v>42078.0</v>
      </c>
      <c r="B32" s="1" t="s">
        <v>18</v>
      </c>
      <c r="C32" s="1" t="s">
        <v>19</v>
      </c>
      <c r="D32" s="1" t="s">
        <v>17</v>
      </c>
      <c r="E32" s="1">
        <v>56.0</v>
      </c>
      <c r="F32" s="1">
        <v>2.99</v>
      </c>
      <c r="G32" s="1">
        <v>3.25</v>
      </c>
      <c r="H32" s="3">
        <f t="shared" si="1"/>
        <v>167.44</v>
      </c>
    </row>
    <row r="33">
      <c r="A33" s="2">
        <v>42087.0</v>
      </c>
      <c r="B33" s="1" t="s">
        <v>13</v>
      </c>
      <c r="C33" s="1" t="s">
        <v>26</v>
      </c>
      <c r="D33" s="1" t="s">
        <v>10</v>
      </c>
      <c r="E33" s="1">
        <v>50.0</v>
      </c>
      <c r="F33" s="1">
        <v>4.99</v>
      </c>
      <c r="G33" s="1">
        <v>6.12</v>
      </c>
      <c r="H33" s="3">
        <f t="shared" si="1"/>
        <v>249.5</v>
      </c>
    </row>
    <row r="34">
      <c r="A34" s="2">
        <v>42095.0</v>
      </c>
      <c r="B34" s="1" t="s">
        <v>8</v>
      </c>
      <c r="C34" s="1" t="s">
        <v>9</v>
      </c>
      <c r="D34" s="1" t="s">
        <v>12</v>
      </c>
      <c r="E34" s="1">
        <v>60.0</v>
      </c>
      <c r="F34" s="1">
        <v>4.99</v>
      </c>
      <c r="G34" s="1">
        <v>4.87</v>
      </c>
      <c r="H34" s="3">
        <f t="shared" si="1"/>
        <v>299.4</v>
      </c>
    </row>
    <row r="35">
      <c r="A35" s="2">
        <v>42104.0</v>
      </c>
      <c r="B35" s="1" t="s">
        <v>13</v>
      </c>
      <c r="C35" s="1" t="s">
        <v>25</v>
      </c>
      <c r="D35" s="1" t="s">
        <v>17</v>
      </c>
      <c r="E35" s="1">
        <v>66.0</v>
      </c>
      <c r="F35" s="1">
        <v>1.99</v>
      </c>
      <c r="G35" s="1">
        <v>1.23</v>
      </c>
      <c r="H35" s="3">
        <f t="shared" si="1"/>
        <v>131.34</v>
      </c>
    </row>
    <row r="36">
      <c r="A36" s="2">
        <v>42112.0</v>
      </c>
      <c r="B36" s="1" t="s">
        <v>13</v>
      </c>
      <c r="C36" s="1" t="s">
        <v>25</v>
      </c>
      <c r="D36" s="1" t="s">
        <v>17</v>
      </c>
      <c r="E36" s="1">
        <v>75.0</v>
      </c>
      <c r="F36" s="1">
        <v>1.99</v>
      </c>
      <c r="G36" s="1">
        <v>1.57</v>
      </c>
      <c r="H36" s="3">
        <f t="shared" si="1"/>
        <v>149.25</v>
      </c>
    </row>
    <row r="37">
      <c r="A37" s="2">
        <v>42121.0</v>
      </c>
      <c r="B37" s="1" t="s">
        <v>8</v>
      </c>
      <c r="C37" s="1" t="s">
        <v>11</v>
      </c>
      <c r="D37" s="1" t="s">
        <v>23</v>
      </c>
      <c r="E37" s="1">
        <v>96.0</v>
      </c>
      <c r="F37" s="1">
        <v>4.99</v>
      </c>
      <c r="G37" s="1">
        <v>9.81</v>
      </c>
      <c r="H37" s="3">
        <f t="shared" si="1"/>
        <v>479.04</v>
      </c>
    </row>
    <row r="38">
      <c r="A38" s="4">
        <v>42129.0</v>
      </c>
      <c r="B38" s="1" t="s">
        <v>13</v>
      </c>
      <c r="C38" s="1" t="s">
        <v>26</v>
      </c>
      <c r="D38" s="1" t="s">
        <v>17</v>
      </c>
      <c r="E38" s="1">
        <v>90.0</v>
      </c>
      <c r="F38" s="1">
        <v>4.99</v>
      </c>
      <c r="G38" s="1">
        <v>5.38</v>
      </c>
      <c r="H38" s="3">
        <f t="shared" si="1"/>
        <v>449.1</v>
      </c>
    </row>
    <row r="39">
      <c r="A39" s="4">
        <v>42138.0</v>
      </c>
      <c r="B39" s="1" t="s">
        <v>13</v>
      </c>
      <c r="C39" s="1" t="s">
        <v>22</v>
      </c>
      <c r="D39" s="1" t="s">
        <v>17</v>
      </c>
      <c r="E39" s="1">
        <v>53.0</v>
      </c>
      <c r="F39" s="1">
        <v>1.29</v>
      </c>
      <c r="G39" s="1">
        <v>1.76</v>
      </c>
      <c r="H39" s="3">
        <f t="shared" si="1"/>
        <v>68.37</v>
      </c>
    </row>
    <row r="40">
      <c r="A40" s="4">
        <v>42146.0</v>
      </c>
      <c r="B40" s="1" t="s">
        <v>18</v>
      </c>
      <c r="C40" s="1" t="s">
        <v>24</v>
      </c>
      <c r="D40" s="1" t="s">
        <v>17</v>
      </c>
      <c r="E40" s="1">
        <v>32.0</v>
      </c>
      <c r="F40" s="1">
        <v>1.99</v>
      </c>
      <c r="G40" s="1">
        <v>6.23</v>
      </c>
      <c r="H40" s="3">
        <f t="shared" si="1"/>
        <v>63.68</v>
      </c>
    </row>
    <row r="41">
      <c r="A41" s="4">
        <v>42155.0</v>
      </c>
      <c r="B41" s="1" t="s">
        <v>13</v>
      </c>
      <c r="C41" s="1" t="s">
        <v>22</v>
      </c>
      <c r="D41" s="1" t="s">
        <v>12</v>
      </c>
      <c r="E41" s="1">
        <v>80.0</v>
      </c>
      <c r="F41" s="1">
        <v>8.99</v>
      </c>
      <c r="G41" s="1">
        <v>8.04</v>
      </c>
      <c r="H41" s="3">
        <f t="shared" si="1"/>
        <v>719.2</v>
      </c>
    </row>
    <row r="42">
      <c r="A42" s="2">
        <v>42163.0</v>
      </c>
      <c r="B42" s="1" t="s">
        <v>8</v>
      </c>
      <c r="C42" s="1" t="s">
        <v>9</v>
      </c>
      <c r="D42" s="1" t="s">
        <v>12</v>
      </c>
      <c r="E42" s="1">
        <v>60.0</v>
      </c>
      <c r="F42" s="1">
        <v>8.99</v>
      </c>
      <c r="G42" s="1">
        <v>7.43</v>
      </c>
      <c r="H42" s="3">
        <f t="shared" si="1"/>
        <v>539.4</v>
      </c>
    </row>
    <row r="43">
      <c r="A43" s="2">
        <v>42172.0</v>
      </c>
      <c r="B43" s="1" t="s">
        <v>13</v>
      </c>
      <c r="C43" s="1" t="s">
        <v>16</v>
      </c>
      <c r="D43" s="1" t="s">
        <v>20</v>
      </c>
      <c r="E43" s="1">
        <v>5.0</v>
      </c>
      <c r="F43" s="1">
        <v>125.0</v>
      </c>
      <c r="G43" s="1">
        <v>183.0</v>
      </c>
      <c r="H43" s="3">
        <f t="shared" si="1"/>
        <v>625</v>
      </c>
    </row>
    <row r="44">
      <c r="A44" s="2">
        <v>42180.0</v>
      </c>
      <c r="B44" s="1" t="s">
        <v>13</v>
      </c>
      <c r="C44" s="1" t="s">
        <v>14</v>
      </c>
      <c r="D44" s="1" t="s">
        <v>17</v>
      </c>
      <c r="E44" s="1">
        <v>90.0</v>
      </c>
      <c r="F44" s="1">
        <v>4.99</v>
      </c>
      <c r="G44" s="1">
        <v>5.78</v>
      </c>
      <c r="H44" s="3">
        <f t="shared" si="1"/>
        <v>449.1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27</v>
      </c>
      <c r="B1" s="6"/>
      <c r="C1" s="6"/>
      <c r="E1" s="1"/>
      <c r="F1" s="1"/>
      <c r="G1" s="1"/>
      <c r="H1" s="1"/>
      <c r="I1" s="1"/>
      <c r="J1" s="1"/>
      <c r="K1" s="1"/>
      <c r="L1" s="1"/>
    </row>
    <row r="2">
      <c r="E2" s="1"/>
      <c r="F2" s="1"/>
      <c r="G2" s="1"/>
      <c r="H2" s="1"/>
      <c r="I2" s="1"/>
      <c r="J2" s="1"/>
      <c r="K2" s="1"/>
      <c r="L2" s="1"/>
    </row>
    <row r="3">
      <c r="A3" s="7" t="s">
        <v>28</v>
      </c>
      <c r="B3" s="7"/>
      <c r="C3" s="7"/>
      <c r="D3" s="7"/>
      <c r="E3" s="1"/>
      <c r="F3" s="1"/>
      <c r="G3" s="1"/>
      <c r="H3" s="1"/>
      <c r="I3" s="1"/>
      <c r="J3" s="1"/>
      <c r="K3" s="1"/>
      <c r="L3" s="1"/>
    </row>
    <row r="4">
      <c r="A4" s="7" t="s">
        <v>29</v>
      </c>
      <c r="B4" s="7"/>
      <c r="C4" s="7"/>
      <c r="D4" s="7"/>
      <c r="E4" s="1"/>
      <c r="F4" s="1"/>
      <c r="G4" s="1"/>
      <c r="H4" s="1"/>
      <c r="I4" s="1"/>
      <c r="J4" s="1"/>
      <c r="K4" s="1"/>
      <c r="L4" s="1"/>
    </row>
    <row r="5">
      <c r="A5" s="7" t="s">
        <v>30</v>
      </c>
      <c r="B5" s="7"/>
      <c r="C5" s="7"/>
      <c r="D5" s="7"/>
      <c r="E5" s="1"/>
      <c r="F5" s="1"/>
      <c r="G5" s="1"/>
      <c r="H5" s="1"/>
      <c r="I5" s="1"/>
      <c r="J5" s="1"/>
      <c r="K5" s="1"/>
      <c r="L5" s="1"/>
    </row>
    <row r="6">
      <c r="A6" s="8" t="s">
        <v>31</v>
      </c>
      <c r="B6" s="7"/>
      <c r="C6" s="7"/>
      <c r="D6" s="7"/>
      <c r="E6" s="1"/>
      <c r="F6" s="1"/>
      <c r="G6" s="1"/>
      <c r="H6" s="1"/>
      <c r="I6" s="1"/>
      <c r="J6" s="1"/>
      <c r="K6" s="1"/>
      <c r="L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11"/>
    <row r="12"/>
    <row r="13"/>
    <row r="14"/>
    <row r="15"/>
    <row r="16"/>
    <row r="17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5" t="s">
        <v>27</v>
      </c>
      <c r="B1" s="6"/>
      <c r="C1" s="6"/>
      <c r="D1" s="10"/>
    </row>
    <row r="3">
      <c r="A3" s="11" t="s">
        <v>28</v>
      </c>
      <c r="B3" s="7"/>
      <c r="C3" s="7"/>
      <c r="D3" s="7"/>
    </row>
    <row r="4">
      <c r="A4" s="7" t="s">
        <v>29</v>
      </c>
      <c r="B4" s="7"/>
      <c r="C4" s="7"/>
      <c r="D4" s="7"/>
    </row>
    <row r="5">
      <c r="A5" s="7" t="s">
        <v>30</v>
      </c>
      <c r="B5" s="7"/>
      <c r="C5" s="7"/>
      <c r="D5" s="7"/>
    </row>
    <row r="6">
      <c r="A6" s="8" t="s">
        <v>31</v>
      </c>
      <c r="B6" s="7"/>
      <c r="C6" s="7"/>
      <c r="D6" s="7"/>
    </row>
  </sheetData>
  <drawing r:id="rId1"/>
</worksheet>
</file>