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Sheet1" sheetId="4" r:id="rId7"/>
    <sheet state="visible" name="Question 7" sheetId="5" r:id="rId8"/>
    <sheet state="visible" name="Sheet2" sheetId="6" r:id="rId9"/>
  </sheets>
  <externalReferences>
    <externalReference r:id="rId10"/>
  </externalReferences>
  <definedNames>
    <definedName name="ctable">#REF!</definedName>
    <definedName hidden="1" localSheetId="1" name="_xlnm._FilterDatabase">'Question 2'!$A$1:$Z$453</definedName>
    <definedName hidden="1" localSheetId="2" name="_xlnm._FilterDatabase">'Question 3'!$A$1:$Z$245</definedName>
  </definedNames>
  <calcPr/>
  <extLst>
    <ext uri="GoogleSheetsCustomDataVersion1">
      <go:sheetsCustomData xmlns:go="http://customooxmlschemas.google.com/" r:id="rId11" roundtripDataSignature="AMtx7mhurSv7c/hvi7wHh73pl3jj/SWSgA=="/>
    </ext>
  </extLst>
</workbook>
</file>

<file path=xl/sharedStrings.xml><?xml version="1.0" encoding="utf-8"?>
<sst xmlns="http://schemas.openxmlformats.org/spreadsheetml/2006/main" count="2697" uniqueCount="266">
  <si>
    <t>Product Code Lookup</t>
  </si>
  <si>
    <t>Sales Table</t>
  </si>
  <si>
    <t>Product Name</t>
  </si>
  <si>
    <t>Product Code</t>
  </si>
  <si>
    <t>Sales</t>
  </si>
  <si>
    <t>Total Sales</t>
  </si>
  <si>
    <t>Table</t>
  </si>
  <si>
    <t>T1</t>
  </si>
  <si>
    <t>Lamp</t>
  </si>
  <si>
    <t>Chair</t>
  </si>
  <si>
    <t>C3</t>
  </si>
  <si>
    <t>R2</t>
  </si>
  <si>
    <t>Desk</t>
  </si>
  <si>
    <t>D2</t>
  </si>
  <si>
    <t>L1</t>
  </si>
  <si>
    <t>Rug</t>
  </si>
  <si>
    <t>Bed</t>
  </si>
  <si>
    <t>B1</t>
  </si>
  <si>
    <t>Average</t>
  </si>
  <si>
    <t>Pillow</t>
  </si>
  <si>
    <t>P3</t>
  </si>
  <si>
    <t>Date</t>
  </si>
  <si>
    <t>Color</t>
  </si>
  <si>
    <t>Region</t>
  </si>
  <si>
    <t>Units</t>
  </si>
  <si>
    <t>Red</t>
  </si>
  <si>
    <t>West</t>
  </si>
  <si>
    <t>Find the total number of units that have been sold in:</t>
  </si>
  <si>
    <t>Blue</t>
  </si>
  <si>
    <t>South</t>
  </si>
  <si>
    <t>Green</t>
  </si>
  <si>
    <t>North</t>
  </si>
  <si>
    <t>East</t>
  </si>
  <si>
    <t>Silver</t>
  </si>
  <si>
    <t>OrderDate</t>
  </si>
  <si>
    <t>City</t>
  </si>
  <si>
    <t>Quantity</t>
  </si>
  <si>
    <t>Category</t>
  </si>
  <si>
    <t>Product</t>
  </si>
  <si>
    <t>UnitPrice</t>
  </si>
  <si>
    <t>Boston</t>
  </si>
  <si>
    <t>Bars</t>
  </si>
  <si>
    <t>Carrot</t>
  </si>
  <si>
    <t>Crackers</t>
  </si>
  <si>
    <t>Whole Wheat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</si>
  <si>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</si>
  <si>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</si>
  <si>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</si>
  <si>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</si>
  <si>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</si>
  <si>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</si>
  <si>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</si>
  <si>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</si>
  <si>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</si>
  <si>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</si>
  <si>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</si>
  <si>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</si>
  <si>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sales</t>
  </si>
  <si>
    <t>Percentage contribution</t>
  </si>
  <si>
    <t>Student ID</t>
  </si>
  <si>
    <t>Age</t>
  </si>
  <si>
    <t>Gender</t>
  </si>
  <si>
    <t>IQ</t>
  </si>
  <si>
    <t>ST01</t>
  </si>
  <si>
    <t>M</t>
  </si>
  <si>
    <t>ST02</t>
  </si>
  <si>
    <t>F</t>
  </si>
  <si>
    <t>You have been given the student IQ dataset. It contains information about the student’s age, gender, and IQ. What are the chances(in %) if you pick any random student then the IQ of the student should be greater than 120?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</si>
  <si>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</si>
  <si>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</si>
  <si>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</si>
  <si>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</si>
  <si>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</si>
  <si>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</si>
  <si>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</si>
  <si>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</si>
  <si>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</si>
  <si>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</si>
  <si>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</si>
  <si>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</si>
  <si>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</si>
  <si>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</si>
  <si>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</si>
  <si>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</si>
  <si>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</si>
  <si>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</si>
  <si>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</si>
  <si>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</si>
  <si>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</si>
  <si>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</si>
  <si>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</si>
  <si>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</si>
  <si>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</si>
  <si>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</si>
  <si>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</si>
  <si>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</si>
  <si>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</si>
  <si>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</si>
  <si>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</si>
  <si>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</si>
  <si>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</si>
  <si>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</si>
  <si>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</si>
  <si>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</si>
  <si>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</si>
  <si>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</si>
  <si>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ST41</t>
  </si>
  <si>
    <t>ST42</t>
  </si>
  <si>
    <t>ST43</t>
  </si>
  <si>
    <t>ST44</t>
  </si>
  <si>
    <t>ST45</t>
  </si>
  <si>
    <t>ST46</t>
  </si>
  <si>
    <t>ST47</t>
  </si>
  <si>
    <t>ST48</t>
  </si>
  <si>
    <t>ST49</t>
  </si>
  <si>
    <t>ST50</t>
  </si>
  <si>
    <t>ST51</t>
  </si>
  <si>
    <t>ST52</t>
  </si>
  <si>
    <t>ST53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</si>
  <si>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</si>
  <si>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</si>
  <si>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</si>
  <si>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</si>
  <si>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</si>
  <si>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</si>
  <si>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</si>
  <si>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</si>
  <si>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</si>
  <si>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</si>
  <si>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</si>
  <si>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ST65</t>
  </si>
  <si>
    <t>ST66</t>
  </si>
  <si>
    <t>ST67</t>
  </si>
  <si>
    <t>ST68</t>
  </si>
  <si>
    <t>ST69</t>
  </si>
  <si>
    <t>ST70</t>
  </si>
  <si>
    <t>ST71</t>
  </si>
  <si>
    <t>ST72</t>
  </si>
  <si>
    <t>ST73</t>
  </si>
  <si>
    <t>ST74</t>
  </si>
  <si>
    <t>ST75</t>
  </si>
  <si>
    <t>ST76</t>
  </si>
  <si>
    <t>ST77</t>
  </si>
  <si>
    <t>ST78</t>
  </si>
  <si>
    <t>ST79</t>
  </si>
  <si>
    <t>ST80</t>
  </si>
  <si>
    <t>ST81</t>
  </si>
  <si>
    <t>ST82</t>
  </si>
  <si>
    <t>ST83</t>
  </si>
  <si>
    <t>ST84</t>
  </si>
  <si>
    <t>ST85</t>
  </si>
  <si>
    <t>ST86</t>
  </si>
  <si>
    <t>ST87</t>
  </si>
  <si>
    <t>ST88</t>
  </si>
  <si>
    <t>ST89</t>
  </si>
  <si>
    <t>ST90</t>
  </si>
  <si>
    <t>ST91</t>
  </si>
  <si>
    <t>ST92</t>
  </si>
  <si>
    <t>ST93</t>
  </si>
  <si>
    <t>ST94</t>
  </si>
  <si>
    <t>ST95</t>
  </si>
  <si>
    <t>ST96</t>
  </si>
  <si>
    <t>ST97</t>
  </si>
  <si>
    <t>ST98</t>
  </si>
  <si>
    <t>ST99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</si>
  <si>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</si>
  <si>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</si>
  <si>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</si>
  <si>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</si>
  <si>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</si>
  <si>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</si>
  <si>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</si>
  <si>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</si>
  <si>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</si>
  <si>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</si>
  <si>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</si>
  <si>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</si>
  <si>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</si>
  <si>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</si>
  <si>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</si>
  <si>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</si>
  <si>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</si>
  <si>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</si>
  <si>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</si>
  <si>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</si>
  <si>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</si>
  <si>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</si>
  <si>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</si>
  <si>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</si>
  <si>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</si>
  <si>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</si>
  <si>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</si>
  <si>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</si>
  <si>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</si>
  <si>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</si>
  <si>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</si>
  <si>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ST131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</si>
  <si>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</si>
  <si>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</si>
  <si>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</si>
  <si>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</si>
  <si>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</si>
  <si>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</si>
  <si>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</si>
  <si>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</si>
  <si>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</si>
  <si>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</si>
  <si>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ST142</t>
  </si>
  <si>
    <t>ST143</t>
  </si>
  <si>
    <t>ST144</t>
  </si>
  <si>
    <t>ST145</t>
  </si>
  <si>
    <t>ST146</t>
  </si>
  <si>
    <t>ST147</t>
  </si>
  <si>
    <t>ST148</t>
  </si>
  <si>
    <t>ST149</t>
  </si>
  <si>
    <t>ST150</t>
  </si>
  <si>
    <t>ST151</t>
  </si>
  <si>
    <t>ST152</t>
  </si>
  <si>
    <t>ST153</t>
  </si>
  <si>
    <t>ST154</t>
  </si>
  <si>
    <t>ST155</t>
  </si>
  <si>
    <t>ST156</t>
  </si>
  <si>
    <t>ST157</t>
  </si>
  <si>
    <t>ST158</t>
  </si>
  <si>
    <t>ST159</t>
  </si>
  <si>
    <t>ST160</t>
  </si>
  <si>
    <t>ST161</t>
  </si>
  <si>
    <t>ST162</t>
  </si>
  <si>
    <t>ST163</t>
  </si>
  <si>
    <t>ST164</t>
  </si>
  <si>
    <t>ST165</t>
  </si>
  <si>
    <t>ST166</t>
  </si>
  <si>
    <t>ST167</t>
  </si>
  <si>
    <t>ST168</t>
  </si>
  <si>
    <t>ST169</t>
  </si>
  <si>
    <t>ST170</t>
  </si>
  <si>
    <t>ST171</t>
  </si>
  <si>
    <t>ST172</t>
  </si>
  <si>
    <t>ST173</t>
  </si>
  <si>
    <t>ST174</t>
  </si>
  <si>
    <t>ST175</t>
  </si>
  <si>
    <t>ST176</t>
  </si>
  <si>
    <t>ST177</t>
  </si>
  <si>
    <t>ST178</t>
  </si>
  <si>
    <t>ST179</t>
  </si>
  <si>
    <t>ST180</t>
  </si>
  <si>
    <t>ST181</t>
  </si>
  <si>
    <t>ST182</t>
  </si>
  <si>
    <t>ST183</t>
  </si>
  <si>
    <t>ST184</t>
  </si>
  <si>
    <t>ST185</t>
  </si>
  <si>
    <t>ST186</t>
  </si>
  <si>
    <t>ST187</t>
  </si>
  <si>
    <t>ST188</t>
  </si>
  <si>
    <t>ST189</t>
  </si>
  <si>
    <t>ST190</t>
  </si>
  <si>
    <t>ST191</t>
  </si>
  <si>
    <t>ST192</t>
  </si>
  <si>
    <t>ST193</t>
  </si>
  <si>
    <t>ST194</t>
  </si>
  <si>
    <t>ST195</t>
  </si>
  <si>
    <t>ST196</t>
  </si>
  <si>
    <t>ST197</t>
  </si>
  <si>
    <t>ST198</t>
  </si>
  <si>
    <t>ST199</t>
  </si>
  <si>
    <t>ST200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</si>
</sst>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&quot;$&quot;#,##0.00"/>
  </numFmts>
  <fonts count="10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b/>
      <sz val="11.0"/>
      <color rgb="FFFFFFFF"/>
      <name val="Calibri"/>
    </font>
    <font>
      <sz val="11.0"/>
      <color rgb="FF000000"/>
      <name val="Arial"/>
    </font>
    <font>
      <color theme="1"/>
      <name val="Calibri"/>
    </font>
    <font>
      <b/>
      <sz val="11.0"/>
      <color theme="1"/>
      <name val="Calibri"/>
    </font>
    <font>
      <b/>
    </font>
    <font>
      <sz val="12.0"/>
      <color rgb="FF222222"/>
      <name val="&quot;Open Sans&quot;"/>
    </font>
  </fonts>
  <fills count="10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1" numFmtId="0" xfId="0" applyAlignment="1" applyBorder="1" applyFont="1">
      <alignment vertical="bottom"/>
    </xf>
    <xf borderId="3" fillId="2" fontId="4" numFmtId="0" xfId="0" applyAlignment="1" applyBorder="1" applyFill="1" applyFont="1">
      <alignment horizontal="center" shrinkToFit="0" vertical="bottom" wrapText="0"/>
    </xf>
    <xf borderId="3" fillId="2" fontId="4" numFmtId="0" xfId="0" applyAlignment="1" applyBorder="1" applyFont="1">
      <alignment vertical="bottom"/>
    </xf>
    <xf borderId="0" fillId="0" fontId="1" numFmtId="0" xfId="0" applyAlignment="1" applyFont="1">
      <alignment shrinkToFit="0" wrapText="1"/>
    </xf>
    <xf borderId="0" fillId="3" fontId="4" numFmtId="0" xfId="0" applyAlignment="1" applyFill="1" applyFont="1">
      <alignment horizontal="center" shrinkToFit="0" vertical="bottom" wrapText="1"/>
    </xf>
    <xf borderId="3" fillId="3" fontId="4" numFmtId="0" xfId="0" applyAlignment="1" applyBorder="1" applyFont="1">
      <alignment horizontal="center" shrinkToFit="0" vertical="bottom" wrapText="1"/>
    </xf>
    <xf borderId="3" fillId="4" fontId="2" numFmtId="3" xfId="0" applyAlignment="1" applyBorder="1" applyFill="1" applyFont="1" applyNumberFormat="1">
      <alignment horizontal="center" vertical="bottom"/>
    </xf>
    <xf borderId="3" fillId="5" fontId="1" numFmtId="0" xfId="0" applyAlignment="1" applyBorder="1" applyFill="1" applyFont="1">
      <alignment horizontal="center"/>
    </xf>
    <xf borderId="3" fillId="5" fontId="5" numFmtId="0" xfId="0" applyAlignment="1" applyBorder="1" applyFont="1">
      <alignment horizontal="center" vertical="bottom"/>
    </xf>
    <xf borderId="3" fillId="4" fontId="2" numFmtId="0" xfId="0" applyAlignment="1" applyBorder="1" applyFont="1">
      <alignment horizontal="center" vertical="bottom"/>
    </xf>
    <xf borderId="0" fillId="6" fontId="6" numFmtId="0" xfId="0" applyFill="1" applyFont="1"/>
    <xf borderId="0" fillId="7" fontId="1" numFmtId="164" xfId="0" applyFill="1" applyFont="1" applyNumberFormat="1"/>
    <xf borderId="0" fillId="7" fontId="6" numFmtId="0" xfId="0" applyFont="1"/>
    <xf borderId="0" fillId="7" fontId="1" numFmtId="165" xfId="0" applyFont="1" applyNumberFormat="1"/>
    <xf borderId="0" fillId="8" fontId="6" numFmtId="0" xfId="0" applyAlignment="1" applyFill="1" applyFont="1">
      <alignment readingOrder="0"/>
    </xf>
    <xf borderId="0" fillId="0" fontId="1" numFmtId="164" xfId="0" applyFont="1" applyNumberFormat="1"/>
    <xf borderId="0" fillId="0" fontId="6" numFmtId="0" xfId="0" applyFont="1"/>
    <xf borderId="0" fillId="0" fontId="1" numFmtId="165" xfId="0" applyFont="1" applyNumberFormat="1"/>
    <xf borderId="0" fillId="0" fontId="6" numFmtId="0" xfId="0" applyFont="1"/>
    <xf borderId="3" fillId="0" fontId="7" numFmtId="14" xfId="0" applyBorder="1" applyFont="1" applyNumberFormat="1"/>
    <xf borderId="3" fillId="0" fontId="7" numFmtId="0" xfId="0" applyBorder="1" applyFont="1"/>
    <xf borderId="3" fillId="0" fontId="1" numFmtId="14" xfId="0" applyBorder="1" applyFont="1" applyNumberFormat="1"/>
    <xf borderId="3" fillId="0" fontId="1" numFmtId="0" xfId="0" applyBorder="1" applyFont="1"/>
    <xf borderId="3" fillId="0" fontId="8" numFmtId="0" xfId="0" applyAlignment="1" applyBorder="1" applyFont="1">
      <alignment readingOrder="0"/>
    </xf>
    <xf borderId="3" fillId="0" fontId="6" numFmtId="0" xfId="0" applyBorder="1" applyFont="1"/>
    <xf borderId="3" fillId="9" fontId="1" numFmtId="0" xfId="0" applyAlignment="1" applyBorder="1" applyFill="1" applyFont="1">
      <alignment horizontal="center"/>
    </xf>
    <xf borderId="0" fillId="4" fontId="9" numFmtId="0" xfId="0" applyAlignment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ivot%20Solutio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16.88"/>
    <col customWidth="1" min="3" max="3" width="11.25"/>
    <col customWidth="1" min="4" max="4" width="2.63"/>
    <col customWidth="1" min="5" max="5" width="11.25"/>
    <col customWidth="1" min="6" max="6" width="7.63"/>
    <col customWidth="1" min="7" max="7" width="1.88"/>
    <col customWidth="1" min="8" max="8" width="9.63"/>
    <col customWidth="1" min="9" max="9" width="7.0"/>
    <col customWidth="1" min="10" max="10" width="7.75"/>
    <col customWidth="1" min="11" max="11" width="4.88"/>
    <col customWidth="1" min="12" max="26" width="7.63"/>
  </cols>
  <sheetData>
    <row r="1">
      <c r="A1" s="1"/>
      <c r="B1" s="2" t="s">
        <v>0</v>
      </c>
      <c r="C1" s="3"/>
      <c r="D1" s="1"/>
      <c r="E1" s="2" t="s">
        <v>1</v>
      </c>
      <c r="F1" s="3"/>
    </row>
    <row r="2">
      <c r="A2" s="4"/>
      <c r="B2" s="5" t="s">
        <v>2</v>
      </c>
      <c r="C2" s="5" t="s">
        <v>3</v>
      </c>
      <c r="D2" s="4"/>
      <c r="E2" s="6" t="s">
        <v>3</v>
      </c>
      <c r="F2" s="6" t="s">
        <v>4</v>
      </c>
      <c r="G2" s="7"/>
      <c r="H2" s="7"/>
      <c r="I2" s="7"/>
      <c r="J2" s="8" t="s">
        <v>2</v>
      </c>
      <c r="K2" s="9" t="s">
        <v>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10" t="s">
        <v>6</v>
      </c>
      <c r="C3" s="10" t="s">
        <v>7</v>
      </c>
      <c r="D3" s="4"/>
      <c r="E3" s="10" t="s">
        <v>7</v>
      </c>
      <c r="F3" s="10">
        <v>30.0</v>
      </c>
      <c r="J3" s="11" t="s">
        <v>8</v>
      </c>
      <c r="K3" s="11">
        <f>SUMIF($E$3:$E$164,C6,$F$3:$F$164)</f>
        <v>692</v>
      </c>
    </row>
    <row r="4">
      <c r="A4" s="4"/>
      <c r="B4" s="10" t="s">
        <v>9</v>
      </c>
      <c r="C4" s="10" t="s">
        <v>10</v>
      </c>
      <c r="D4" s="4"/>
      <c r="E4" s="10" t="s">
        <v>11</v>
      </c>
      <c r="F4" s="10">
        <v>45.0</v>
      </c>
      <c r="J4" s="11" t="s">
        <v>6</v>
      </c>
      <c r="K4" s="11">
        <f t="shared" ref="K4:K5" si="1">SUMIF($E$3:$E$164,C3,$F$3:$F$164)</f>
        <v>1494</v>
      </c>
    </row>
    <row r="5">
      <c r="A5" s="4"/>
      <c r="B5" s="10" t="s">
        <v>12</v>
      </c>
      <c r="C5" s="10" t="s">
        <v>13</v>
      </c>
      <c r="D5" s="4"/>
      <c r="E5" s="10" t="s">
        <v>14</v>
      </c>
      <c r="F5" s="10">
        <v>18.0</v>
      </c>
      <c r="J5" s="12" t="s">
        <v>9</v>
      </c>
      <c r="K5" s="11">
        <f t="shared" si="1"/>
        <v>410</v>
      </c>
    </row>
    <row r="6">
      <c r="A6" s="4"/>
      <c r="B6" s="10" t="s">
        <v>8</v>
      </c>
      <c r="C6" s="10" t="s">
        <v>14</v>
      </c>
      <c r="D6" s="4"/>
      <c r="E6" s="10" t="s">
        <v>7</v>
      </c>
      <c r="F6" s="10">
        <v>20.0</v>
      </c>
      <c r="J6" s="12" t="s">
        <v>15</v>
      </c>
      <c r="K6" s="11">
        <f>SUMIF($E$3:$E$164,C9,$F$3:$F$164)</f>
        <v>639</v>
      </c>
    </row>
    <row r="7">
      <c r="A7" s="4"/>
      <c r="B7" s="10" t="s">
        <v>16</v>
      </c>
      <c r="C7" s="10" t="s">
        <v>17</v>
      </c>
      <c r="D7" s="4"/>
      <c r="E7" s="10" t="s">
        <v>13</v>
      </c>
      <c r="F7" s="10">
        <v>15.0</v>
      </c>
      <c r="J7" s="12" t="s">
        <v>18</v>
      </c>
      <c r="K7" s="11">
        <f>AVERAGE(K3:K6)</f>
        <v>808.75</v>
      </c>
    </row>
    <row r="8">
      <c r="A8" s="4"/>
      <c r="B8" s="10" t="s">
        <v>19</v>
      </c>
      <c r="C8" s="10" t="s">
        <v>20</v>
      </c>
      <c r="D8" s="4"/>
      <c r="E8" s="10" t="s">
        <v>7</v>
      </c>
      <c r="F8" s="10">
        <v>10.0</v>
      </c>
    </row>
    <row r="9">
      <c r="A9" s="4"/>
      <c r="B9" s="10" t="s">
        <v>15</v>
      </c>
      <c r="C9" s="10" t="s">
        <v>11</v>
      </c>
      <c r="D9" s="4"/>
      <c r="E9" s="10" t="s">
        <v>10</v>
      </c>
      <c r="F9" s="10">
        <v>5.0</v>
      </c>
    </row>
    <row r="10">
      <c r="A10" s="1"/>
      <c r="B10" s="1"/>
      <c r="C10" s="1"/>
      <c r="D10" s="4"/>
      <c r="E10" s="13" t="s">
        <v>14</v>
      </c>
      <c r="F10" s="13">
        <v>5.0</v>
      </c>
    </row>
    <row r="11">
      <c r="A11" s="1"/>
      <c r="B11" s="1"/>
      <c r="C11" s="1"/>
      <c r="D11" s="4"/>
      <c r="E11" s="13" t="s">
        <v>7</v>
      </c>
      <c r="F11" s="13">
        <v>40.0</v>
      </c>
    </row>
    <row r="12">
      <c r="A12" s="1"/>
      <c r="B12" s="1"/>
      <c r="C12" s="1"/>
      <c r="D12" s="4"/>
      <c r="E12" s="13" t="s">
        <v>13</v>
      </c>
      <c r="F12" s="13">
        <v>4.0</v>
      </c>
    </row>
    <row r="13">
      <c r="A13" s="1"/>
      <c r="B13" s="1"/>
      <c r="C13" s="1"/>
      <c r="D13" s="4"/>
      <c r="E13" s="13" t="s">
        <v>11</v>
      </c>
      <c r="F13" s="13">
        <v>3.0</v>
      </c>
    </row>
    <row r="14">
      <c r="A14" s="1"/>
      <c r="B14" s="1"/>
      <c r="C14" s="1"/>
      <c r="D14" s="4"/>
      <c r="E14" s="13" t="s">
        <v>13</v>
      </c>
      <c r="F14" s="13">
        <v>9.0</v>
      </c>
    </row>
    <row r="15">
      <c r="A15" s="1"/>
      <c r="B15" s="1"/>
      <c r="C15" s="1"/>
      <c r="D15" s="4"/>
      <c r="E15" s="13" t="s">
        <v>7</v>
      </c>
      <c r="F15" s="13">
        <v>48.0</v>
      </c>
    </row>
    <row r="16">
      <c r="A16" s="1"/>
      <c r="B16" s="1"/>
      <c r="C16" s="1"/>
      <c r="D16" s="4"/>
      <c r="E16" s="13" t="s">
        <v>10</v>
      </c>
      <c r="F16" s="13">
        <v>28.0</v>
      </c>
    </row>
    <row r="17">
      <c r="A17" s="1"/>
      <c r="B17" s="1"/>
      <c r="C17" s="1"/>
      <c r="D17" s="4"/>
      <c r="E17" s="13" t="s">
        <v>14</v>
      </c>
      <c r="F17" s="13">
        <v>47.0</v>
      </c>
    </row>
    <row r="18">
      <c r="A18" s="1"/>
      <c r="B18" s="1"/>
      <c r="C18" s="1"/>
      <c r="D18" s="4"/>
      <c r="E18" s="13" t="s">
        <v>7</v>
      </c>
      <c r="F18" s="13">
        <v>47.0</v>
      </c>
    </row>
    <row r="19">
      <c r="A19" s="1"/>
      <c r="B19" s="1"/>
      <c r="C19" s="1"/>
      <c r="D19" s="4"/>
      <c r="E19" s="13" t="s">
        <v>13</v>
      </c>
      <c r="F19" s="13">
        <v>13.0</v>
      </c>
    </row>
    <row r="20">
      <c r="A20" s="1"/>
      <c r="B20" s="1"/>
      <c r="C20" s="1"/>
      <c r="D20" s="4"/>
      <c r="E20" s="13" t="s">
        <v>11</v>
      </c>
      <c r="F20" s="13">
        <v>33.0</v>
      </c>
    </row>
    <row r="21" ht="15.75" customHeight="1">
      <c r="A21" s="1"/>
      <c r="B21" s="1"/>
      <c r="C21" s="1"/>
      <c r="D21" s="4"/>
      <c r="E21" s="13" t="s">
        <v>14</v>
      </c>
      <c r="F21" s="13">
        <v>33.0</v>
      </c>
    </row>
    <row r="22" ht="15.75" customHeight="1">
      <c r="A22" s="1"/>
      <c r="B22" s="1"/>
      <c r="C22" s="1"/>
      <c r="D22" s="4"/>
      <c r="E22" s="13" t="s">
        <v>7</v>
      </c>
      <c r="F22" s="13">
        <v>48.0</v>
      </c>
    </row>
    <row r="23" ht="15.75" customHeight="1">
      <c r="A23" s="1"/>
      <c r="B23" s="1"/>
      <c r="C23" s="1"/>
      <c r="D23" s="4"/>
      <c r="E23" s="13" t="s">
        <v>13</v>
      </c>
      <c r="F23" s="13">
        <v>20.0</v>
      </c>
    </row>
    <row r="24" ht="15.75" customHeight="1">
      <c r="A24" s="1"/>
      <c r="B24" s="1"/>
      <c r="C24" s="1"/>
      <c r="D24" s="4"/>
      <c r="E24" s="13" t="s">
        <v>7</v>
      </c>
      <c r="F24" s="13">
        <v>27.0</v>
      </c>
    </row>
    <row r="25" ht="15.75" customHeight="1">
      <c r="A25" s="1"/>
      <c r="B25" s="1"/>
      <c r="C25" s="1"/>
      <c r="D25" s="4"/>
      <c r="E25" s="13" t="s">
        <v>10</v>
      </c>
      <c r="F25" s="13">
        <v>16.0</v>
      </c>
    </row>
    <row r="26" ht="15.75" customHeight="1">
      <c r="A26" s="1"/>
      <c r="B26" s="1"/>
      <c r="C26" s="1"/>
      <c r="D26" s="4"/>
      <c r="E26" s="13" t="s">
        <v>14</v>
      </c>
      <c r="F26" s="13">
        <v>2.0</v>
      </c>
    </row>
    <row r="27" ht="15.75" customHeight="1">
      <c r="A27" s="1"/>
      <c r="B27" s="1"/>
      <c r="C27" s="1"/>
      <c r="D27" s="4"/>
      <c r="E27" s="13" t="s">
        <v>7</v>
      </c>
      <c r="F27" s="13">
        <v>23.0</v>
      </c>
    </row>
    <row r="28" ht="15.75" customHeight="1">
      <c r="A28" s="1"/>
      <c r="B28" s="1"/>
      <c r="C28" s="1"/>
      <c r="D28" s="4"/>
      <c r="E28" s="13" t="s">
        <v>13</v>
      </c>
      <c r="F28" s="13">
        <v>31.0</v>
      </c>
    </row>
    <row r="29" ht="15.75" customHeight="1">
      <c r="A29" s="1"/>
      <c r="B29" s="1"/>
      <c r="C29" s="1"/>
      <c r="D29" s="4"/>
      <c r="E29" s="13" t="s">
        <v>11</v>
      </c>
      <c r="F29" s="13">
        <v>10.0</v>
      </c>
    </row>
    <row r="30" ht="15.75" customHeight="1">
      <c r="A30" s="1"/>
      <c r="B30" s="1"/>
      <c r="C30" s="1"/>
      <c r="D30" s="4"/>
      <c r="E30" s="13" t="s">
        <v>13</v>
      </c>
      <c r="F30" s="13">
        <v>30.0</v>
      </c>
    </row>
    <row r="31" ht="15.75" customHeight="1">
      <c r="A31" s="1"/>
      <c r="B31" s="1"/>
      <c r="C31" s="1"/>
      <c r="D31" s="4"/>
      <c r="E31" s="13" t="s">
        <v>7</v>
      </c>
      <c r="F31" s="13">
        <v>23.0</v>
      </c>
    </row>
    <row r="32" ht="15.75" customHeight="1">
      <c r="A32" s="1"/>
      <c r="B32" s="1"/>
      <c r="C32" s="1"/>
      <c r="D32" s="4"/>
      <c r="E32" s="13" t="s">
        <v>10</v>
      </c>
      <c r="F32" s="13">
        <v>9.0</v>
      </c>
    </row>
    <row r="33" ht="15.75" customHeight="1">
      <c r="A33" s="1"/>
      <c r="B33" s="1"/>
      <c r="C33" s="1"/>
      <c r="D33" s="4"/>
      <c r="E33" s="13" t="s">
        <v>14</v>
      </c>
      <c r="F33" s="13">
        <v>17.0</v>
      </c>
    </row>
    <row r="34" ht="15.75" customHeight="1">
      <c r="A34" s="1"/>
      <c r="B34" s="1"/>
      <c r="C34" s="1"/>
      <c r="D34" s="4"/>
      <c r="E34" s="13" t="s">
        <v>7</v>
      </c>
      <c r="F34" s="13">
        <v>23.0</v>
      </c>
    </row>
    <row r="35" ht="15.75" customHeight="1">
      <c r="A35" s="1"/>
      <c r="B35" s="1"/>
      <c r="C35" s="1"/>
      <c r="D35" s="4"/>
      <c r="E35" s="13" t="s">
        <v>13</v>
      </c>
      <c r="F35" s="13">
        <v>8.0</v>
      </c>
    </row>
    <row r="36" ht="15.75" customHeight="1">
      <c r="A36" s="1"/>
      <c r="B36" s="1"/>
      <c r="C36" s="1"/>
      <c r="D36" s="4"/>
      <c r="E36" s="13" t="s">
        <v>11</v>
      </c>
      <c r="F36" s="13">
        <v>12.0</v>
      </c>
    </row>
    <row r="37" ht="15.75" customHeight="1">
      <c r="A37" s="1"/>
      <c r="B37" s="1"/>
      <c r="C37" s="1"/>
      <c r="D37" s="4"/>
      <c r="E37" s="13" t="s">
        <v>11</v>
      </c>
      <c r="F37" s="13">
        <v>25.0</v>
      </c>
    </row>
    <row r="38" ht="15.75" customHeight="1">
      <c r="A38" s="1"/>
      <c r="B38" s="1"/>
      <c r="C38" s="1"/>
      <c r="D38" s="4"/>
      <c r="E38" s="13" t="s">
        <v>13</v>
      </c>
      <c r="F38" s="13">
        <v>31.0</v>
      </c>
    </row>
    <row r="39" ht="15.75" customHeight="1">
      <c r="A39" s="1"/>
      <c r="B39" s="1"/>
      <c r="C39" s="1"/>
      <c r="D39" s="4"/>
      <c r="E39" s="13" t="s">
        <v>7</v>
      </c>
      <c r="F39" s="13">
        <v>20.0</v>
      </c>
    </row>
    <row r="40" ht="15.75" customHeight="1">
      <c r="A40" s="1"/>
      <c r="B40" s="1"/>
      <c r="C40" s="1"/>
      <c r="D40" s="4"/>
      <c r="E40" s="13" t="s">
        <v>10</v>
      </c>
      <c r="F40" s="13">
        <v>44.0</v>
      </c>
    </row>
    <row r="41" ht="15.75" customHeight="1">
      <c r="A41" s="1"/>
      <c r="B41" s="1"/>
      <c r="C41" s="1"/>
      <c r="D41" s="4"/>
      <c r="E41" s="13" t="s">
        <v>14</v>
      </c>
      <c r="F41" s="13">
        <v>28.0</v>
      </c>
    </row>
    <row r="42" ht="15.75" customHeight="1">
      <c r="A42" s="1"/>
      <c r="B42" s="1"/>
      <c r="C42" s="1"/>
      <c r="D42" s="4"/>
      <c r="E42" s="13" t="s">
        <v>7</v>
      </c>
      <c r="F42" s="13">
        <v>38.0</v>
      </c>
    </row>
    <row r="43" ht="15.75" customHeight="1">
      <c r="A43" s="1"/>
      <c r="B43" s="1"/>
      <c r="C43" s="1"/>
      <c r="D43" s="4"/>
      <c r="E43" s="13" t="s">
        <v>13</v>
      </c>
      <c r="F43" s="13">
        <v>17.0</v>
      </c>
    </row>
    <row r="44" ht="15.75" customHeight="1">
      <c r="A44" s="1"/>
      <c r="B44" s="1"/>
      <c r="C44" s="1"/>
      <c r="D44" s="4"/>
      <c r="E44" s="13" t="s">
        <v>11</v>
      </c>
      <c r="F44" s="13">
        <v>49.0</v>
      </c>
    </row>
    <row r="45" ht="15.75" customHeight="1">
      <c r="A45" s="1"/>
      <c r="B45" s="1"/>
      <c r="C45" s="1"/>
      <c r="D45" s="4"/>
      <c r="E45" s="13" t="s">
        <v>14</v>
      </c>
      <c r="F45" s="13">
        <v>34.0</v>
      </c>
    </row>
    <row r="46" ht="15.75" customHeight="1">
      <c r="A46" s="1"/>
      <c r="B46" s="1"/>
      <c r="C46" s="1"/>
      <c r="D46" s="4"/>
      <c r="E46" s="13" t="s">
        <v>7</v>
      </c>
      <c r="F46" s="13">
        <v>7.0</v>
      </c>
    </row>
    <row r="47" ht="15.75" customHeight="1">
      <c r="A47" s="1"/>
      <c r="B47" s="1"/>
      <c r="C47" s="1"/>
      <c r="D47" s="4"/>
      <c r="E47" s="13" t="s">
        <v>13</v>
      </c>
      <c r="F47" s="13">
        <v>41.0</v>
      </c>
    </row>
    <row r="48" ht="15.75" customHeight="1">
      <c r="A48" s="1"/>
      <c r="B48" s="1"/>
      <c r="C48" s="1"/>
      <c r="D48" s="4"/>
      <c r="E48" s="13" t="s">
        <v>7</v>
      </c>
      <c r="F48" s="13">
        <v>37.0</v>
      </c>
    </row>
    <row r="49" ht="15.75" customHeight="1">
      <c r="A49" s="1"/>
      <c r="B49" s="1"/>
      <c r="C49" s="1"/>
      <c r="D49" s="4"/>
      <c r="E49" s="13" t="s">
        <v>13</v>
      </c>
      <c r="F49" s="13">
        <v>49.0</v>
      </c>
    </row>
    <row r="50" ht="15.75" customHeight="1">
      <c r="A50" s="1"/>
      <c r="B50" s="1"/>
      <c r="C50" s="1"/>
      <c r="D50" s="4"/>
      <c r="E50" s="13" t="s">
        <v>7</v>
      </c>
      <c r="F50" s="13">
        <v>50.0</v>
      </c>
    </row>
    <row r="51" ht="15.75" customHeight="1">
      <c r="A51" s="1"/>
      <c r="B51" s="1"/>
      <c r="C51" s="1"/>
      <c r="D51" s="4"/>
      <c r="E51" s="13" t="s">
        <v>10</v>
      </c>
      <c r="F51" s="13">
        <v>11.0</v>
      </c>
    </row>
    <row r="52" ht="15.75" customHeight="1">
      <c r="A52" s="1"/>
      <c r="B52" s="1"/>
      <c r="C52" s="1"/>
      <c r="D52" s="4"/>
      <c r="E52" s="13" t="s">
        <v>14</v>
      </c>
      <c r="F52" s="13">
        <v>19.0</v>
      </c>
    </row>
    <row r="53" ht="15.75" customHeight="1">
      <c r="A53" s="1"/>
      <c r="B53" s="1"/>
      <c r="C53" s="1"/>
      <c r="D53" s="4"/>
      <c r="E53" s="13" t="s">
        <v>7</v>
      </c>
      <c r="F53" s="13">
        <v>47.0</v>
      </c>
    </row>
    <row r="54" ht="15.75" customHeight="1">
      <c r="A54" s="1"/>
      <c r="B54" s="1"/>
      <c r="C54" s="1"/>
      <c r="D54" s="4"/>
      <c r="E54" s="13" t="s">
        <v>13</v>
      </c>
      <c r="F54" s="13">
        <v>33.0</v>
      </c>
    </row>
    <row r="55" ht="15.75" customHeight="1">
      <c r="A55" s="1"/>
      <c r="B55" s="1"/>
      <c r="C55" s="1"/>
      <c r="D55" s="4"/>
      <c r="E55" s="13" t="s">
        <v>11</v>
      </c>
      <c r="F55" s="13">
        <v>21.0</v>
      </c>
    </row>
    <row r="56" ht="15.75" customHeight="1">
      <c r="A56" s="1"/>
      <c r="B56" s="1"/>
      <c r="C56" s="1"/>
      <c r="D56" s="4"/>
      <c r="E56" s="13" t="s">
        <v>14</v>
      </c>
      <c r="F56" s="13">
        <v>31.0</v>
      </c>
    </row>
    <row r="57" ht="15.75" customHeight="1">
      <c r="A57" s="1"/>
      <c r="B57" s="1"/>
      <c r="C57" s="1"/>
      <c r="D57" s="4"/>
      <c r="E57" s="13" t="s">
        <v>7</v>
      </c>
      <c r="F57" s="13">
        <v>44.0</v>
      </c>
    </row>
    <row r="58" ht="15.75" customHeight="1">
      <c r="A58" s="1"/>
      <c r="B58" s="1"/>
      <c r="C58" s="1"/>
      <c r="D58" s="4"/>
      <c r="E58" s="13" t="s">
        <v>13</v>
      </c>
      <c r="F58" s="13">
        <v>13.0</v>
      </c>
    </row>
    <row r="59" ht="15.75" customHeight="1">
      <c r="A59" s="1"/>
      <c r="B59" s="1"/>
      <c r="C59" s="1"/>
      <c r="D59" s="4"/>
      <c r="E59" s="13" t="s">
        <v>7</v>
      </c>
      <c r="F59" s="13">
        <v>2.0</v>
      </c>
    </row>
    <row r="60" ht="15.75" customHeight="1">
      <c r="A60" s="1"/>
      <c r="B60" s="1"/>
      <c r="C60" s="1"/>
      <c r="D60" s="4"/>
      <c r="E60" s="13" t="s">
        <v>10</v>
      </c>
      <c r="F60" s="13">
        <v>49.0</v>
      </c>
    </row>
    <row r="61" ht="15.75" customHeight="1">
      <c r="A61" s="1"/>
      <c r="B61" s="1"/>
      <c r="C61" s="1"/>
      <c r="D61" s="4"/>
      <c r="E61" s="13" t="s">
        <v>14</v>
      </c>
      <c r="F61" s="13">
        <v>50.0</v>
      </c>
    </row>
    <row r="62" ht="15.75" customHeight="1">
      <c r="A62" s="1"/>
      <c r="B62" s="1"/>
      <c r="C62" s="1"/>
      <c r="D62" s="4"/>
      <c r="E62" s="13" t="s">
        <v>7</v>
      </c>
      <c r="F62" s="13">
        <v>47.0</v>
      </c>
    </row>
    <row r="63" ht="15.75" customHeight="1">
      <c r="A63" s="1"/>
      <c r="B63" s="1"/>
      <c r="C63" s="1"/>
      <c r="D63" s="4"/>
      <c r="E63" s="13" t="s">
        <v>13</v>
      </c>
      <c r="F63" s="13">
        <v>8.0</v>
      </c>
    </row>
    <row r="64" ht="15.75" customHeight="1">
      <c r="A64" s="1"/>
      <c r="B64" s="1"/>
      <c r="C64" s="1"/>
      <c r="D64" s="4"/>
      <c r="E64" s="13" t="s">
        <v>11</v>
      </c>
      <c r="F64" s="13">
        <v>36.0</v>
      </c>
    </row>
    <row r="65" ht="15.75" customHeight="1">
      <c r="A65" s="1"/>
      <c r="B65" s="1"/>
      <c r="C65" s="1"/>
      <c r="D65" s="4"/>
      <c r="E65" s="13" t="s">
        <v>13</v>
      </c>
      <c r="F65" s="13">
        <v>15.0</v>
      </c>
    </row>
    <row r="66" ht="15.75" customHeight="1">
      <c r="A66" s="1"/>
      <c r="B66" s="1"/>
      <c r="C66" s="1"/>
      <c r="D66" s="4"/>
      <c r="E66" s="13" t="s">
        <v>7</v>
      </c>
      <c r="F66" s="13">
        <v>4.0</v>
      </c>
    </row>
    <row r="67" ht="15.75" customHeight="1">
      <c r="A67" s="1"/>
      <c r="B67" s="1"/>
      <c r="C67" s="1"/>
      <c r="D67" s="4"/>
      <c r="E67" s="13" t="s">
        <v>10</v>
      </c>
      <c r="F67" s="13">
        <v>48.0</v>
      </c>
    </row>
    <row r="68" ht="15.75" customHeight="1">
      <c r="A68" s="1"/>
      <c r="B68" s="1"/>
      <c r="C68" s="1"/>
      <c r="D68" s="4"/>
      <c r="E68" s="13" t="s">
        <v>14</v>
      </c>
      <c r="F68" s="13">
        <v>25.0</v>
      </c>
    </row>
    <row r="69" ht="15.75" customHeight="1">
      <c r="A69" s="1"/>
      <c r="B69" s="1"/>
      <c r="C69" s="1"/>
      <c r="D69" s="4"/>
      <c r="E69" s="13" t="s">
        <v>7</v>
      </c>
      <c r="F69" s="13">
        <v>24.0</v>
      </c>
    </row>
    <row r="70" ht="15.75" customHeight="1">
      <c r="A70" s="1"/>
      <c r="B70" s="1"/>
      <c r="C70" s="1"/>
      <c r="D70" s="4"/>
      <c r="E70" s="13" t="s">
        <v>13</v>
      </c>
      <c r="F70" s="13">
        <v>6.0</v>
      </c>
    </row>
    <row r="71" ht="15.75" customHeight="1">
      <c r="A71" s="1"/>
      <c r="B71" s="1"/>
      <c r="C71" s="1"/>
      <c r="D71" s="4"/>
      <c r="E71" s="13" t="s">
        <v>11</v>
      </c>
      <c r="F71" s="13">
        <v>43.0</v>
      </c>
    </row>
    <row r="72" ht="15.75" customHeight="1">
      <c r="A72" s="1"/>
      <c r="B72" s="1"/>
      <c r="C72" s="1"/>
      <c r="D72" s="4"/>
      <c r="E72" s="13" t="s">
        <v>11</v>
      </c>
      <c r="F72" s="13">
        <v>25.0</v>
      </c>
    </row>
    <row r="73" ht="15.75" customHeight="1">
      <c r="A73" s="1"/>
      <c r="B73" s="1"/>
      <c r="C73" s="1"/>
      <c r="D73" s="4"/>
      <c r="E73" s="13" t="s">
        <v>13</v>
      </c>
      <c r="F73" s="13">
        <v>8.0</v>
      </c>
    </row>
    <row r="74" ht="15.75" customHeight="1">
      <c r="A74" s="1"/>
      <c r="B74" s="1"/>
      <c r="C74" s="1"/>
      <c r="D74" s="4"/>
      <c r="E74" s="13" t="s">
        <v>7</v>
      </c>
      <c r="F74" s="13">
        <v>24.0</v>
      </c>
    </row>
    <row r="75" ht="15.75" customHeight="1">
      <c r="A75" s="1"/>
      <c r="B75" s="1"/>
      <c r="C75" s="1"/>
      <c r="D75" s="4"/>
      <c r="E75" s="13" t="s">
        <v>10</v>
      </c>
      <c r="F75" s="13">
        <v>20.0</v>
      </c>
    </row>
    <row r="76" ht="15.75" customHeight="1">
      <c r="A76" s="1"/>
      <c r="B76" s="1"/>
      <c r="C76" s="1"/>
      <c r="D76" s="4"/>
      <c r="E76" s="13" t="s">
        <v>14</v>
      </c>
      <c r="F76" s="13">
        <v>4.0</v>
      </c>
    </row>
    <row r="77" ht="15.75" customHeight="1">
      <c r="A77" s="1"/>
      <c r="B77" s="1"/>
      <c r="C77" s="1"/>
      <c r="D77" s="4"/>
      <c r="E77" s="13" t="s">
        <v>7</v>
      </c>
      <c r="F77" s="13">
        <v>27.0</v>
      </c>
    </row>
    <row r="78" ht="15.75" customHeight="1">
      <c r="A78" s="1"/>
      <c r="B78" s="1"/>
      <c r="C78" s="1"/>
      <c r="D78" s="4"/>
      <c r="E78" s="13" t="s">
        <v>13</v>
      </c>
      <c r="F78" s="13">
        <v>44.0</v>
      </c>
    </row>
    <row r="79" ht="15.75" customHeight="1">
      <c r="A79" s="1"/>
      <c r="B79" s="1"/>
      <c r="C79" s="1"/>
      <c r="D79" s="4"/>
      <c r="E79" s="13" t="s">
        <v>11</v>
      </c>
      <c r="F79" s="13">
        <v>13.0</v>
      </c>
    </row>
    <row r="80" ht="15.75" customHeight="1">
      <c r="A80" s="1"/>
      <c r="B80" s="1"/>
      <c r="C80" s="1"/>
      <c r="D80" s="4"/>
      <c r="E80" s="13" t="s">
        <v>14</v>
      </c>
      <c r="F80" s="13">
        <v>33.0</v>
      </c>
    </row>
    <row r="81" ht="15.75" customHeight="1">
      <c r="A81" s="1"/>
      <c r="B81" s="1"/>
      <c r="C81" s="1"/>
      <c r="D81" s="4"/>
      <c r="E81" s="13" t="s">
        <v>7</v>
      </c>
      <c r="F81" s="13">
        <v>23.0</v>
      </c>
    </row>
    <row r="82" ht="15.75" customHeight="1">
      <c r="A82" s="1"/>
      <c r="B82" s="1"/>
      <c r="C82" s="1"/>
      <c r="D82" s="4"/>
      <c r="E82" s="13" t="s">
        <v>13</v>
      </c>
      <c r="F82" s="13">
        <v>8.0</v>
      </c>
    </row>
    <row r="83" ht="15.75" customHeight="1">
      <c r="A83" s="1"/>
      <c r="B83" s="1"/>
      <c r="C83" s="1"/>
      <c r="D83" s="4"/>
      <c r="E83" s="13" t="s">
        <v>7</v>
      </c>
      <c r="F83" s="13">
        <v>40.0</v>
      </c>
    </row>
    <row r="84" ht="15.75" customHeight="1">
      <c r="A84" s="1"/>
      <c r="B84" s="1"/>
      <c r="C84" s="1"/>
      <c r="D84" s="4"/>
      <c r="E84" s="13" t="s">
        <v>7</v>
      </c>
      <c r="F84" s="13">
        <v>20.0</v>
      </c>
    </row>
    <row r="85" ht="15.75" customHeight="1">
      <c r="A85" s="1"/>
      <c r="B85" s="1"/>
      <c r="C85" s="1"/>
      <c r="D85" s="4"/>
      <c r="E85" s="13" t="s">
        <v>11</v>
      </c>
      <c r="F85" s="13">
        <v>34.0</v>
      </c>
    </row>
    <row r="86" ht="15.75" customHeight="1">
      <c r="A86" s="1"/>
      <c r="B86" s="1"/>
      <c r="C86" s="1"/>
      <c r="D86" s="4"/>
      <c r="E86" s="13" t="s">
        <v>14</v>
      </c>
      <c r="F86" s="13">
        <v>2.0</v>
      </c>
    </row>
    <row r="87" ht="15.75" customHeight="1">
      <c r="A87" s="1"/>
      <c r="B87" s="1"/>
      <c r="C87" s="1"/>
      <c r="D87" s="4"/>
      <c r="E87" s="13" t="s">
        <v>7</v>
      </c>
      <c r="F87" s="13">
        <v>49.0</v>
      </c>
    </row>
    <row r="88" ht="15.75" customHeight="1">
      <c r="A88" s="1"/>
      <c r="B88" s="1"/>
      <c r="C88" s="1"/>
      <c r="D88" s="4"/>
      <c r="E88" s="13" t="s">
        <v>13</v>
      </c>
      <c r="F88" s="13">
        <v>8.0</v>
      </c>
    </row>
    <row r="89" ht="15.75" customHeight="1">
      <c r="A89" s="1"/>
      <c r="B89" s="1"/>
      <c r="C89" s="1"/>
      <c r="D89" s="4"/>
      <c r="E89" s="13" t="s">
        <v>7</v>
      </c>
      <c r="F89" s="13">
        <v>5.0</v>
      </c>
    </row>
    <row r="90" ht="15.75" customHeight="1">
      <c r="A90" s="1"/>
      <c r="B90" s="1"/>
      <c r="C90" s="1"/>
      <c r="D90" s="4"/>
      <c r="E90" s="13" t="s">
        <v>10</v>
      </c>
      <c r="F90" s="13">
        <v>12.0</v>
      </c>
    </row>
    <row r="91" ht="15.75" customHeight="1">
      <c r="A91" s="1"/>
      <c r="B91" s="1"/>
      <c r="C91" s="1"/>
      <c r="D91" s="4"/>
      <c r="E91" s="13" t="s">
        <v>14</v>
      </c>
      <c r="F91" s="13">
        <v>11.0</v>
      </c>
    </row>
    <row r="92" ht="15.75" customHeight="1">
      <c r="A92" s="1"/>
      <c r="B92" s="1"/>
      <c r="C92" s="1"/>
      <c r="D92" s="4"/>
      <c r="E92" s="13" t="s">
        <v>7</v>
      </c>
      <c r="F92" s="13">
        <v>50.0</v>
      </c>
    </row>
    <row r="93" ht="15.75" customHeight="1">
      <c r="A93" s="1"/>
      <c r="B93" s="1"/>
      <c r="C93" s="1"/>
      <c r="D93" s="4"/>
      <c r="E93" s="13" t="s">
        <v>13</v>
      </c>
      <c r="F93" s="13">
        <v>42.0</v>
      </c>
    </row>
    <row r="94" ht="15.75" customHeight="1">
      <c r="A94" s="1"/>
      <c r="B94" s="1"/>
      <c r="C94" s="1"/>
      <c r="D94" s="4"/>
      <c r="E94" s="13" t="s">
        <v>11</v>
      </c>
      <c r="F94" s="13">
        <v>21.0</v>
      </c>
    </row>
    <row r="95" ht="15.75" customHeight="1">
      <c r="A95" s="1"/>
      <c r="B95" s="1"/>
      <c r="C95" s="1"/>
      <c r="D95" s="4"/>
      <c r="E95" s="13" t="s">
        <v>13</v>
      </c>
      <c r="F95" s="13">
        <v>36.0</v>
      </c>
    </row>
    <row r="96" ht="15.75" customHeight="1">
      <c r="A96" s="1"/>
      <c r="B96" s="1"/>
      <c r="C96" s="1"/>
      <c r="D96" s="4"/>
      <c r="E96" s="13" t="s">
        <v>7</v>
      </c>
      <c r="F96" s="13">
        <v>50.0</v>
      </c>
    </row>
    <row r="97" ht="15.75" customHeight="1">
      <c r="A97" s="1"/>
      <c r="B97" s="1"/>
      <c r="C97" s="1"/>
      <c r="D97" s="4"/>
      <c r="E97" s="13" t="s">
        <v>10</v>
      </c>
      <c r="F97" s="13">
        <v>2.0</v>
      </c>
    </row>
    <row r="98" ht="15.75" customHeight="1">
      <c r="A98" s="1"/>
      <c r="B98" s="1"/>
      <c r="C98" s="1"/>
      <c r="D98" s="4"/>
      <c r="E98" s="13" t="s">
        <v>14</v>
      </c>
      <c r="F98" s="13">
        <v>14.0</v>
      </c>
    </row>
    <row r="99" ht="15.75" customHeight="1">
      <c r="A99" s="1"/>
      <c r="B99" s="1"/>
      <c r="C99" s="1"/>
      <c r="D99" s="4"/>
      <c r="E99" s="13" t="s">
        <v>7</v>
      </c>
      <c r="F99" s="13">
        <v>27.0</v>
      </c>
    </row>
    <row r="100" ht="15.75" customHeight="1">
      <c r="A100" s="1"/>
      <c r="B100" s="1"/>
      <c r="C100" s="1"/>
      <c r="D100" s="4"/>
      <c r="E100" s="13" t="s">
        <v>13</v>
      </c>
      <c r="F100" s="13">
        <v>17.0</v>
      </c>
    </row>
    <row r="101" ht="15.75" customHeight="1">
      <c r="A101" s="1"/>
      <c r="B101" s="1"/>
      <c r="C101" s="1"/>
      <c r="D101" s="4"/>
      <c r="E101" s="13" t="s">
        <v>11</v>
      </c>
      <c r="F101" s="13">
        <v>43.0</v>
      </c>
    </row>
    <row r="102" ht="15.75" customHeight="1">
      <c r="A102" s="1"/>
      <c r="B102" s="1"/>
      <c r="C102" s="1"/>
      <c r="D102" s="4"/>
      <c r="E102" s="13" t="s">
        <v>14</v>
      </c>
      <c r="F102" s="13">
        <v>35.0</v>
      </c>
    </row>
    <row r="103" ht="15.75" customHeight="1">
      <c r="A103" s="1"/>
      <c r="B103" s="1"/>
      <c r="C103" s="1"/>
      <c r="D103" s="4"/>
      <c r="E103" s="13" t="s">
        <v>7</v>
      </c>
      <c r="F103" s="13">
        <v>25.0</v>
      </c>
    </row>
    <row r="104" ht="15.75" customHeight="1">
      <c r="A104" s="1"/>
      <c r="B104" s="1"/>
      <c r="C104" s="1"/>
      <c r="D104" s="4"/>
      <c r="E104" s="13" t="s">
        <v>13</v>
      </c>
      <c r="F104" s="13">
        <v>40.0</v>
      </c>
    </row>
    <row r="105" ht="15.75" customHeight="1">
      <c r="A105" s="1"/>
      <c r="B105" s="1"/>
      <c r="C105" s="1"/>
      <c r="D105" s="4"/>
      <c r="E105" s="13" t="s">
        <v>7</v>
      </c>
      <c r="F105" s="13">
        <v>28.0</v>
      </c>
    </row>
    <row r="106" ht="15.75" customHeight="1">
      <c r="A106" s="1"/>
      <c r="B106" s="1"/>
      <c r="C106" s="1"/>
      <c r="D106" s="4"/>
      <c r="E106" s="13" t="s">
        <v>10</v>
      </c>
      <c r="F106" s="13">
        <v>13.0</v>
      </c>
    </row>
    <row r="107" ht="15.75" customHeight="1">
      <c r="A107" s="1"/>
      <c r="B107" s="1"/>
      <c r="C107" s="1"/>
      <c r="D107" s="4"/>
      <c r="E107" s="13" t="s">
        <v>14</v>
      </c>
      <c r="F107" s="13">
        <v>48.0</v>
      </c>
    </row>
    <row r="108" ht="15.75" customHeight="1">
      <c r="A108" s="1"/>
      <c r="B108" s="1"/>
      <c r="C108" s="1"/>
      <c r="D108" s="4"/>
      <c r="E108" s="13" t="s">
        <v>7</v>
      </c>
      <c r="F108" s="13">
        <v>48.0</v>
      </c>
    </row>
    <row r="109" ht="15.75" customHeight="1">
      <c r="A109" s="1"/>
      <c r="B109" s="1"/>
      <c r="C109" s="1"/>
      <c r="D109" s="4"/>
      <c r="E109" s="13" t="s">
        <v>13</v>
      </c>
      <c r="F109" s="13">
        <v>6.0</v>
      </c>
    </row>
    <row r="110" ht="15.75" customHeight="1">
      <c r="A110" s="1"/>
      <c r="B110" s="1"/>
      <c r="C110" s="1"/>
      <c r="D110" s="4"/>
      <c r="E110" s="13" t="s">
        <v>11</v>
      </c>
      <c r="F110" s="13">
        <v>4.0</v>
      </c>
    </row>
    <row r="111" ht="15.75" customHeight="1">
      <c r="A111" s="1"/>
      <c r="B111" s="1"/>
      <c r="C111" s="1"/>
      <c r="D111" s="4"/>
      <c r="E111" s="13" t="s">
        <v>13</v>
      </c>
      <c r="F111" s="13">
        <v>28.0</v>
      </c>
    </row>
    <row r="112" ht="15.75" customHeight="1">
      <c r="A112" s="1"/>
      <c r="B112" s="1"/>
      <c r="C112" s="1"/>
      <c r="D112" s="4"/>
      <c r="E112" s="13" t="s">
        <v>7</v>
      </c>
      <c r="F112" s="13">
        <v>10.0</v>
      </c>
    </row>
    <row r="113" ht="15.75" customHeight="1">
      <c r="A113" s="1"/>
      <c r="B113" s="1"/>
      <c r="C113" s="1"/>
      <c r="D113" s="4"/>
      <c r="E113" s="13" t="s">
        <v>10</v>
      </c>
      <c r="F113" s="13">
        <v>48.0</v>
      </c>
    </row>
    <row r="114" ht="15.75" customHeight="1">
      <c r="A114" s="1"/>
      <c r="B114" s="1"/>
      <c r="C114" s="1"/>
      <c r="D114" s="4"/>
      <c r="E114" s="13" t="s">
        <v>14</v>
      </c>
      <c r="F114" s="13">
        <v>49.0</v>
      </c>
    </row>
    <row r="115" ht="15.75" customHeight="1">
      <c r="A115" s="1"/>
      <c r="B115" s="1"/>
      <c r="C115" s="1"/>
      <c r="D115" s="4"/>
      <c r="E115" s="13" t="s">
        <v>7</v>
      </c>
      <c r="F115" s="13">
        <v>36.0</v>
      </c>
    </row>
    <row r="116" ht="15.75" customHeight="1">
      <c r="A116" s="1"/>
      <c r="B116" s="1"/>
      <c r="C116" s="1"/>
      <c r="D116" s="4"/>
      <c r="E116" s="13" t="s">
        <v>13</v>
      </c>
      <c r="F116" s="13">
        <v>36.0</v>
      </c>
    </row>
    <row r="117" ht="15.75" customHeight="1">
      <c r="A117" s="1"/>
      <c r="B117" s="1"/>
      <c r="C117" s="1"/>
      <c r="D117" s="4"/>
      <c r="E117" s="13" t="s">
        <v>11</v>
      </c>
      <c r="F117" s="13">
        <v>40.0</v>
      </c>
    </row>
    <row r="118" ht="15.75" customHeight="1">
      <c r="A118" s="1"/>
      <c r="B118" s="1"/>
      <c r="C118" s="1"/>
      <c r="D118" s="4"/>
      <c r="E118" s="13" t="s">
        <v>11</v>
      </c>
      <c r="F118" s="13">
        <v>42.0</v>
      </c>
    </row>
    <row r="119" ht="15.75" customHeight="1">
      <c r="A119" s="1"/>
      <c r="B119" s="1"/>
      <c r="C119" s="1"/>
      <c r="D119" s="4"/>
      <c r="E119" s="13" t="s">
        <v>13</v>
      </c>
      <c r="F119" s="13">
        <v>25.0</v>
      </c>
    </row>
    <row r="120" ht="15.75" customHeight="1">
      <c r="A120" s="1"/>
      <c r="B120" s="1"/>
      <c r="C120" s="1"/>
      <c r="D120" s="4"/>
      <c r="E120" s="13" t="s">
        <v>7</v>
      </c>
      <c r="F120" s="13">
        <v>22.0</v>
      </c>
    </row>
    <row r="121" ht="15.75" customHeight="1">
      <c r="A121" s="1"/>
      <c r="B121" s="1"/>
      <c r="C121" s="1"/>
      <c r="D121" s="4"/>
      <c r="E121" s="13" t="s">
        <v>10</v>
      </c>
      <c r="F121" s="13">
        <v>5.0</v>
      </c>
    </row>
    <row r="122" ht="15.75" customHeight="1">
      <c r="A122" s="1"/>
      <c r="B122" s="1"/>
      <c r="C122" s="1"/>
      <c r="D122" s="4"/>
      <c r="E122" s="13" t="s">
        <v>14</v>
      </c>
      <c r="F122" s="13">
        <v>50.0</v>
      </c>
    </row>
    <row r="123" ht="15.75" customHeight="1">
      <c r="A123" s="1"/>
      <c r="B123" s="1"/>
      <c r="C123" s="1"/>
      <c r="D123" s="4"/>
      <c r="E123" s="13" t="s">
        <v>7</v>
      </c>
      <c r="F123" s="13">
        <v>24.0</v>
      </c>
    </row>
    <row r="124" ht="15.75" customHeight="1">
      <c r="A124" s="1"/>
      <c r="B124" s="1"/>
      <c r="C124" s="1"/>
      <c r="D124" s="4"/>
      <c r="E124" s="13" t="s">
        <v>13</v>
      </c>
      <c r="F124" s="13">
        <v>7.0</v>
      </c>
    </row>
    <row r="125" ht="15.75" customHeight="1">
      <c r="A125" s="1"/>
      <c r="B125" s="1"/>
      <c r="C125" s="1"/>
      <c r="D125" s="4"/>
      <c r="E125" s="13" t="s">
        <v>11</v>
      </c>
      <c r="F125" s="13">
        <v>8.0</v>
      </c>
    </row>
    <row r="126" ht="15.75" customHeight="1">
      <c r="A126" s="1"/>
      <c r="B126" s="1"/>
      <c r="C126" s="1"/>
      <c r="D126" s="4"/>
      <c r="E126" s="13" t="s">
        <v>14</v>
      </c>
      <c r="F126" s="13">
        <v>20.0</v>
      </c>
    </row>
    <row r="127" ht="15.75" customHeight="1">
      <c r="A127" s="1"/>
      <c r="B127" s="1"/>
      <c r="C127" s="1"/>
      <c r="D127" s="4"/>
      <c r="E127" s="13" t="s">
        <v>7</v>
      </c>
      <c r="F127" s="13">
        <v>45.0</v>
      </c>
    </row>
    <row r="128" ht="15.75" customHeight="1">
      <c r="A128" s="1"/>
      <c r="B128" s="1"/>
      <c r="C128" s="1"/>
      <c r="D128" s="4"/>
      <c r="E128" s="13" t="s">
        <v>13</v>
      </c>
      <c r="F128" s="13">
        <v>49.0</v>
      </c>
    </row>
    <row r="129" ht="15.75" customHeight="1">
      <c r="A129" s="1"/>
      <c r="B129" s="1"/>
      <c r="C129" s="1"/>
      <c r="D129" s="4"/>
      <c r="E129" s="13" t="s">
        <v>7</v>
      </c>
      <c r="F129" s="13">
        <v>9.0</v>
      </c>
    </row>
    <row r="130" ht="15.75" customHeight="1">
      <c r="A130" s="1"/>
      <c r="B130" s="1"/>
      <c r="C130" s="1"/>
      <c r="D130" s="4"/>
      <c r="E130" s="13" t="s">
        <v>13</v>
      </c>
      <c r="F130" s="13">
        <v>17.0</v>
      </c>
    </row>
    <row r="131" ht="15.75" customHeight="1">
      <c r="A131" s="1"/>
      <c r="B131" s="1"/>
      <c r="C131" s="1"/>
      <c r="D131" s="4"/>
      <c r="E131" s="13" t="s">
        <v>7</v>
      </c>
      <c r="F131" s="13">
        <v>3.0</v>
      </c>
    </row>
    <row r="132" ht="15.75" customHeight="1">
      <c r="A132" s="1"/>
      <c r="B132" s="1"/>
      <c r="C132" s="1"/>
      <c r="D132" s="4"/>
      <c r="E132" s="13" t="s">
        <v>10</v>
      </c>
      <c r="F132" s="13">
        <v>6.0</v>
      </c>
    </row>
    <row r="133" ht="15.75" customHeight="1">
      <c r="A133" s="1"/>
      <c r="B133" s="1"/>
      <c r="C133" s="1"/>
      <c r="D133" s="4"/>
      <c r="E133" s="13" t="s">
        <v>14</v>
      </c>
      <c r="F133" s="13">
        <v>2.0</v>
      </c>
    </row>
    <row r="134" ht="15.75" customHeight="1">
      <c r="A134" s="1"/>
      <c r="B134" s="1"/>
      <c r="C134" s="1"/>
      <c r="D134" s="4"/>
      <c r="E134" s="13" t="s">
        <v>7</v>
      </c>
      <c r="F134" s="13">
        <v>29.0</v>
      </c>
    </row>
    <row r="135" ht="15.75" customHeight="1">
      <c r="A135" s="1"/>
      <c r="B135" s="1"/>
      <c r="C135" s="1"/>
      <c r="D135" s="4"/>
      <c r="E135" s="13" t="s">
        <v>13</v>
      </c>
      <c r="F135" s="13">
        <v>37.0</v>
      </c>
    </row>
    <row r="136" ht="15.75" customHeight="1">
      <c r="A136" s="1"/>
      <c r="B136" s="1"/>
      <c r="C136" s="1"/>
      <c r="D136" s="4"/>
      <c r="E136" s="13" t="s">
        <v>11</v>
      </c>
      <c r="F136" s="13">
        <v>49.0</v>
      </c>
    </row>
    <row r="137" ht="15.75" customHeight="1">
      <c r="A137" s="1"/>
      <c r="B137" s="1"/>
      <c r="C137" s="1"/>
      <c r="D137" s="4"/>
      <c r="E137" s="13" t="s">
        <v>14</v>
      </c>
      <c r="F137" s="13">
        <v>22.0</v>
      </c>
    </row>
    <row r="138" ht="15.75" customHeight="1">
      <c r="A138" s="1"/>
      <c r="B138" s="1"/>
      <c r="C138" s="1"/>
      <c r="D138" s="4"/>
      <c r="E138" s="13" t="s">
        <v>7</v>
      </c>
      <c r="F138" s="13">
        <v>27.0</v>
      </c>
    </row>
    <row r="139" ht="15.75" customHeight="1">
      <c r="A139" s="1"/>
      <c r="B139" s="1"/>
      <c r="C139" s="1"/>
      <c r="D139" s="4"/>
      <c r="E139" s="13" t="s">
        <v>13</v>
      </c>
      <c r="F139" s="13">
        <v>3.0</v>
      </c>
    </row>
    <row r="140" ht="15.75" customHeight="1">
      <c r="A140" s="1"/>
      <c r="B140" s="1"/>
      <c r="C140" s="1"/>
      <c r="D140" s="4"/>
      <c r="E140" s="13" t="s">
        <v>7</v>
      </c>
      <c r="F140" s="13">
        <v>11.0</v>
      </c>
    </row>
    <row r="141" ht="15.75" customHeight="1">
      <c r="A141" s="1"/>
      <c r="B141" s="1"/>
      <c r="C141" s="1"/>
      <c r="D141" s="4"/>
      <c r="E141" s="13" t="s">
        <v>10</v>
      </c>
      <c r="F141" s="13">
        <v>39.0</v>
      </c>
    </row>
    <row r="142" ht="15.75" customHeight="1">
      <c r="A142" s="1"/>
      <c r="B142" s="1"/>
      <c r="C142" s="1"/>
      <c r="D142" s="4"/>
      <c r="E142" s="13" t="s">
        <v>14</v>
      </c>
      <c r="F142" s="13">
        <v>14.0</v>
      </c>
    </row>
    <row r="143" ht="15.75" customHeight="1">
      <c r="A143" s="1"/>
      <c r="B143" s="1"/>
      <c r="C143" s="1"/>
      <c r="D143" s="4"/>
      <c r="E143" s="13" t="s">
        <v>7</v>
      </c>
      <c r="F143" s="13">
        <v>18.0</v>
      </c>
    </row>
    <row r="144" ht="15.75" customHeight="1">
      <c r="A144" s="1"/>
      <c r="B144" s="1"/>
      <c r="C144" s="1"/>
      <c r="D144" s="4"/>
      <c r="E144" s="13" t="s">
        <v>13</v>
      </c>
      <c r="F144" s="13">
        <v>50.0</v>
      </c>
    </row>
    <row r="145" ht="15.75" customHeight="1">
      <c r="A145" s="1"/>
      <c r="B145" s="1"/>
      <c r="C145" s="1"/>
      <c r="D145" s="4"/>
      <c r="E145" s="13" t="s">
        <v>11</v>
      </c>
      <c r="F145" s="13">
        <v>33.0</v>
      </c>
    </row>
    <row r="146" ht="15.75" customHeight="1">
      <c r="A146" s="1"/>
      <c r="B146" s="1"/>
      <c r="C146" s="1"/>
      <c r="D146" s="4"/>
      <c r="E146" s="13" t="s">
        <v>13</v>
      </c>
      <c r="F146" s="13">
        <v>43.0</v>
      </c>
    </row>
    <row r="147" ht="15.75" customHeight="1">
      <c r="A147" s="1"/>
      <c r="B147" s="1"/>
      <c r="C147" s="1"/>
      <c r="D147" s="4"/>
      <c r="E147" s="13" t="s">
        <v>7</v>
      </c>
      <c r="F147" s="13">
        <v>39.0</v>
      </c>
    </row>
    <row r="148" ht="15.75" customHeight="1">
      <c r="A148" s="1"/>
      <c r="B148" s="1"/>
      <c r="C148" s="1"/>
      <c r="D148" s="4"/>
      <c r="E148" s="13" t="s">
        <v>10</v>
      </c>
      <c r="F148" s="13">
        <v>5.0</v>
      </c>
    </row>
    <row r="149" ht="15.75" customHeight="1">
      <c r="A149" s="1"/>
      <c r="B149" s="1"/>
      <c r="C149" s="1"/>
      <c r="D149" s="4"/>
      <c r="E149" s="13" t="s">
        <v>14</v>
      </c>
      <c r="F149" s="13">
        <v>19.0</v>
      </c>
    </row>
    <row r="150" ht="15.75" customHeight="1">
      <c r="A150" s="1"/>
      <c r="B150" s="1"/>
      <c r="C150" s="1"/>
      <c r="D150" s="4"/>
      <c r="E150" s="13" t="s">
        <v>7</v>
      </c>
      <c r="F150" s="13">
        <v>41.0</v>
      </c>
    </row>
    <row r="151" ht="15.75" customHeight="1">
      <c r="A151" s="1"/>
      <c r="B151" s="1"/>
      <c r="C151" s="1"/>
      <c r="D151" s="4"/>
      <c r="E151" s="13" t="s">
        <v>13</v>
      </c>
      <c r="F151" s="13">
        <v>34.0</v>
      </c>
    </row>
    <row r="152" ht="15.75" customHeight="1">
      <c r="A152" s="1"/>
      <c r="B152" s="1"/>
      <c r="C152" s="1"/>
      <c r="D152" s="4"/>
      <c r="E152" s="13" t="s">
        <v>11</v>
      </c>
      <c r="F152" s="13">
        <v>4.0</v>
      </c>
    </row>
    <row r="153" ht="15.75" customHeight="1">
      <c r="A153" s="1"/>
      <c r="B153" s="1"/>
      <c r="C153" s="1"/>
      <c r="D153" s="4"/>
      <c r="E153" s="13" t="s">
        <v>11</v>
      </c>
      <c r="F153" s="13">
        <v>42.0</v>
      </c>
    </row>
    <row r="154" ht="15.75" customHeight="1">
      <c r="A154" s="1"/>
      <c r="B154" s="1"/>
      <c r="C154" s="1"/>
      <c r="D154" s="4"/>
      <c r="E154" s="13" t="s">
        <v>13</v>
      </c>
      <c r="F154" s="13">
        <v>25.0</v>
      </c>
    </row>
    <row r="155" ht="15.75" customHeight="1">
      <c r="A155" s="1"/>
      <c r="B155" s="1"/>
      <c r="C155" s="1"/>
      <c r="D155" s="4"/>
      <c r="E155" s="13" t="s">
        <v>7</v>
      </c>
      <c r="F155" s="13">
        <v>3.0</v>
      </c>
    </row>
    <row r="156" ht="15.75" customHeight="1">
      <c r="A156" s="1"/>
      <c r="B156" s="1"/>
      <c r="C156" s="1"/>
      <c r="D156" s="4"/>
      <c r="E156" s="13" t="s">
        <v>10</v>
      </c>
      <c r="F156" s="13">
        <v>50.0</v>
      </c>
    </row>
    <row r="157" ht="15.75" customHeight="1">
      <c r="A157" s="1"/>
      <c r="B157" s="1"/>
      <c r="C157" s="1"/>
      <c r="D157" s="4"/>
      <c r="E157" s="13" t="s">
        <v>14</v>
      </c>
      <c r="F157" s="13">
        <v>34.0</v>
      </c>
    </row>
    <row r="158" ht="15.75" customHeight="1">
      <c r="A158" s="1"/>
      <c r="B158" s="1"/>
      <c r="C158" s="1"/>
      <c r="D158" s="4"/>
      <c r="E158" s="13" t="s">
        <v>7</v>
      </c>
      <c r="F158" s="13">
        <v>21.0</v>
      </c>
    </row>
    <row r="159" ht="15.75" customHeight="1">
      <c r="A159" s="1"/>
      <c r="B159" s="1"/>
      <c r="C159" s="1"/>
      <c r="D159" s="4"/>
      <c r="E159" s="13" t="s">
        <v>13</v>
      </c>
      <c r="F159" s="13">
        <v>39.0</v>
      </c>
    </row>
    <row r="160" ht="15.75" customHeight="1">
      <c r="A160" s="1"/>
      <c r="B160" s="1"/>
      <c r="C160" s="1"/>
      <c r="D160" s="4"/>
      <c r="E160" s="13" t="s">
        <v>11</v>
      </c>
      <c r="F160" s="13">
        <v>4.0</v>
      </c>
    </row>
    <row r="161" ht="15.75" customHeight="1">
      <c r="A161" s="1"/>
      <c r="B161" s="1"/>
      <c r="C161" s="1"/>
      <c r="D161" s="4"/>
      <c r="E161" s="13" t="s">
        <v>14</v>
      </c>
      <c r="F161" s="13">
        <v>26.0</v>
      </c>
    </row>
    <row r="162" ht="15.75" customHeight="1">
      <c r="A162" s="1"/>
      <c r="B162" s="1"/>
      <c r="C162" s="1"/>
      <c r="D162" s="4"/>
      <c r="E162" s="13" t="s">
        <v>7</v>
      </c>
      <c r="F162" s="13">
        <v>33.0</v>
      </c>
    </row>
    <row r="163" ht="15.75" customHeight="1">
      <c r="A163" s="1"/>
      <c r="B163" s="1"/>
      <c r="C163" s="1"/>
      <c r="D163" s="4"/>
      <c r="E163" s="13" t="s">
        <v>13</v>
      </c>
      <c r="F163" s="13">
        <v>30.0</v>
      </c>
    </row>
    <row r="164" ht="15.75" customHeight="1">
      <c r="A164" s="1"/>
      <c r="B164" s="1"/>
      <c r="C164" s="1"/>
      <c r="D164" s="4"/>
      <c r="E164" s="13" t="s">
        <v>7</v>
      </c>
      <c r="F164" s="13">
        <v>48.0</v>
      </c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mergeCells count="2">
    <mergeCell ref="B1:C1"/>
    <mergeCell ref="E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4" t="s">
        <v>21</v>
      </c>
      <c r="B1" s="14" t="s">
        <v>22</v>
      </c>
      <c r="C1" s="14" t="s">
        <v>23</v>
      </c>
      <c r="D1" s="14" t="s">
        <v>24</v>
      </c>
      <c r="E1" s="14" t="s">
        <v>4</v>
      </c>
    </row>
    <row r="2">
      <c r="A2" s="15">
        <v>42372.0</v>
      </c>
      <c r="B2" s="16" t="s">
        <v>25</v>
      </c>
      <c r="C2" s="16" t="s">
        <v>26</v>
      </c>
      <c r="D2" s="16">
        <v>1.0</v>
      </c>
      <c r="E2" s="17">
        <v>11.0</v>
      </c>
      <c r="L2" s="18" t="s">
        <v>27</v>
      </c>
    </row>
    <row r="3">
      <c r="A3" s="19">
        <v>42382.0</v>
      </c>
      <c r="B3" s="20" t="s">
        <v>28</v>
      </c>
      <c r="C3" s="20" t="s">
        <v>29</v>
      </c>
      <c r="D3" s="20">
        <v>8.0</v>
      </c>
      <c r="E3" s="21">
        <v>96.0</v>
      </c>
    </row>
    <row r="4">
      <c r="A4" s="15">
        <v>42390.0</v>
      </c>
      <c r="B4" s="16" t="s">
        <v>30</v>
      </c>
      <c r="C4" s="16" t="s">
        <v>26</v>
      </c>
      <c r="D4" s="16">
        <v>2.0</v>
      </c>
      <c r="E4" s="17">
        <v>26.0</v>
      </c>
      <c r="L4" s="22">
        <f>SUMIFS(D:D,B:B,AND(B3,B4),C:C,C5)</f>
        <v>0</v>
      </c>
    </row>
    <row r="5">
      <c r="A5" s="19">
        <v>42399.0</v>
      </c>
      <c r="B5" s="20" t="s">
        <v>28</v>
      </c>
      <c r="C5" s="20" t="s">
        <v>31</v>
      </c>
      <c r="D5" s="20">
        <v>7.0</v>
      </c>
      <c r="E5" s="21">
        <v>84.0</v>
      </c>
    </row>
    <row r="6">
      <c r="A6" s="15">
        <v>42407.0</v>
      </c>
      <c r="B6" s="16" t="s">
        <v>30</v>
      </c>
      <c r="C6" s="16" t="s">
        <v>31</v>
      </c>
      <c r="D6" s="16">
        <v>8.0</v>
      </c>
      <c r="E6" s="17">
        <v>104.0</v>
      </c>
    </row>
    <row r="7">
      <c r="A7" s="19">
        <v>42413.0</v>
      </c>
      <c r="B7" s="20" t="s">
        <v>25</v>
      </c>
      <c r="C7" s="20" t="s">
        <v>29</v>
      </c>
      <c r="D7" s="20">
        <v>2.0</v>
      </c>
      <c r="E7" s="21">
        <v>22.0</v>
      </c>
    </row>
    <row r="8">
      <c r="A8" s="15">
        <v>42421.0</v>
      </c>
      <c r="B8" s="16" t="s">
        <v>28</v>
      </c>
      <c r="C8" s="16" t="s">
        <v>32</v>
      </c>
      <c r="D8" s="16">
        <v>5.0</v>
      </c>
      <c r="E8" s="17">
        <v>60.0</v>
      </c>
    </row>
    <row r="9">
      <c r="A9" s="19">
        <v>42430.0</v>
      </c>
      <c r="B9" s="20" t="s">
        <v>30</v>
      </c>
      <c r="C9" s="20" t="s">
        <v>26</v>
      </c>
      <c r="D9" s="20">
        <v>2.0</v>
      </c>
      <c r="E9" s="21">
        <v>26.0</v>
      </c>
    </row>
    <row r="10">
      <c r="A10" s="15">
        <v>42442.0</v>
      </c>
      <c r="B10" s="16" t="s">
        <v>28</v>
      </c>
      <c r="C10" s="16" t="s">
        <v>32</v>
      </c>
      <c r="D10" s="16">
        <v>8.0</v>
      </c>
      <c r="E10" s="17">
        <v>96.0</v>
      </c>
    </row>
    <row r="11">
      <c r="A11" s="19">
        <v>42452.0</v>
      </c>
      <c r="B11" s="20" t="s">
        <v>28</v>
      </c>
      <c r="C11" s="20" t="s">
        <v>31</v>
      </c>
      <c r="D11" s="20">
        <v>7.0</v>
      </c>
      <c r="E11" s="21">
        <v>84.0</v>
      </c>
    </row>
    <row r="12">
      <c r="A12" s="15">
        <v>42457.0</v>
      </c>
      <c r="B12" s="16" t="s">
        <v>30</v>
      </c>
      <c r="C12" s="16" t="s">
        <v>26</v>
      </c>
      <c r="D12" s="16">
        <v>2.0</v>
      </c>
      <c r="E12" s="17">
        <v>26.0</v>
      </c>
    </row>
    <row r="13">
      <c r="A13" s="19">
        <v>42463.0</v>
      </c>
      <c r="B13" s="20" t="s">
        <v>28</v>
      </c>
      <c r="C13" s="20" t="s">
        <v>29</v>
      </c>
      <c r="D13" s="20">
        <v>8.0</v>
      </c>
      <c r="E13" s="21">
        <v>96.0</v>
      </c>
    </row>
    <row r="14">
      <c r="A14" s="15">
        <v>42472.0</v>
      </c>
      <c r="B14" s="16" t="s">
        <v>30</v>
      </c>
      <c r="C14" s="16" t="s">
        <v>29</v>
      </c>
      <c r="D14" s="16">
        <v>1.0</v>
      </c>
      <c r="E14" s="17">
        <v>13.0</v>
      </c>
    </row>
    <row r="15">
      <c r="A15" s="19">
        <v>42476.0</v>
      </c>
      <c r="B15" s="20" t="s">
        <v>25</v>
      </c>
      <c r="C15" s="20" t="s">
        <v>32</v>
      </c>
      <c r="D15" s="20">
        <v>8.0</v>
      </c>
      <c r="E15" s="21">
        <v>88.0</v>
      </c>
    </row>
    <row r="16">
      <c r="A16" s="15">
        <v>42483.0</v>
      </c>
      <c r="B16" s="16" t="s">
        <v>25</v>
      </c>
      <c r="C16" s="16" t="s">
        <v>26</v>
      </c>
      <c r="D16" s="16">
        <v>6.0</v>
      </c>
      <c r="E16" s="17">
        <v>66.0</v>
      </c>
    </row>
    <row r="17">
      <c r="A17" s="19">
        <v>42490.0</v>
      </c>
      <c r="B17" s="20" t="s">
        <v>30</v>
      </c>
      <c r="C17" s="20" t="s">
        <v>29</v>
      </c>
      <c r="D17" s="20">
        <v>5.0</v>
      </c>
      <c r="E17" s="21">
        <v>65.0</v>
      </c>
    </row>
    <row r="18">
      <c r="A18" s="15">
        <v>42499.0</v>
      </c>
      <c r="B18" s="16" t="s">
        <v>28</v>
      </c>
      <c r="C18" s="16" t="s">
        <v>29</v>
      </c>
      <c r="D18" s="16">
        <v>7.0</v>
      </c>
      <c r="E18" s="17">
        <v>84.0</v>
      </c>
    </row>
    <row r="19">
      <c r="A19" s="19">
        <v>42506.0</v>
      </c>
      <c r="B19" s="20" t="s">
        <v>25</v>
      </c>
      <c r="C19" s="20" t="s">
        <v>29</v>
      </c>
      <c r="D19" s="20">
        <v>5.0</v>
      </c>
      <c r="E19" s="21">
        <v>55.0</v>
      </c>
    </row>
    <row r="20">
      <c r="A20" s="15">
        <v>42515.0</v>
      </c>
      <c r="B20" s="16" t="s">
        <v>28</v>
      </c>
      <c r="C20" s="16" t="s">
        <v>29</v>
      </c>
      <c r="D20" s="16">
        <v>1.0</v>
      </c>
      <c r="E20" s="17">
        <v>12.0</v>
      </c>
    </row>
    <row r="21" ht="15.75" customHeight="1">
      <c r="A21" s="19">
        <v>42520.0</v>
      </c>
      <c r="B21" s="20" t="s">
        <v>28</v>
      </c>
      <c r="C21" s="20" t="s">
        <v>31</v>
      </c>
      <c r="D21" s="20">
        <v>4.0</v>
      </c>
      <c r="E21" s="21">
        <v>48.0</v>
      </c>
    </row>
    <row r="22" ht="15.75" customHeight="1">
      <c r="A22" s="15">
        <v>42525.0</v>
      </c>
      <c r="B22" s="16" t="s">
        <v>28</v>
      </c>
      <c r="C22" s="16" t="s">
        <v>31</v>
      </c>
      <c r="D22" s="16">
        <v>7.0</v>
      </c>
      <c r="E22" s="17">
        <v>84.0</v>
      </c>
    </row>
    <row r="23" ht="15.75" customHeight="1">
      <c r="A23" s="19">
        <v>42534.0</v>
      </c>
      <c r="B23" s="20" t="s">
        <v>25</v>
      </c>
      <c r="C23" s="20" t="s">
        <v>32</v>
      </c>
      <c r="D23" s="20">
        <v>3.0</v>
      </c>
      <c r="E23" s="21">
        <v>33.0</v>
      </c>
    </row>
    <row r="24" ht="15.75" customHeight="1">
      <c r="A24" s="15">
        <v>42542.0</v>
      </c>
      <c r="B24" s="16" t="s">
        <v>28</v>
      </c>
      <c r="C24" s="16" t="s">
        <v>29</v>
      </c>
      <c r="D24" s="16">
        <v>2.0</v>
      </c>
      <c r="E24" s="17">
        <v>24.0</v>
      </c>
    </row>
    <row r="25" ht="15.75" customHeight="1">
      <c r="A25" s="19">
        <v>42547.0</v>
      </c>
      <c r="B25" s="20" t="s">
        <v>28</v>
      </c>
      <c r="C25" s="20" t="s">
        <v>29</v>
      </c>
      <c r="D25" s="20">
        <v>6.0</v>
      </c>
      <c r="E25" s="21">
        <v>72.0</v>
      </c>
    </row>
    <row r="26" ht="15.75" customHeight="1">
      <c r="A26" s="15">
        <v>42553.0</v>
      </c>
      <c r="B26" s="16" t="s">
        <v>25</v>
      </c>
      <c r="C26" s="16" t="s">
        <v>32</v>
      </c>
      <c r="D26" s="16">
        <v>6.0</v>
      </c>
      <c r="E26" s="17">
        <v>66.0</v>
      </c>
    </row>
    <row r="27" ht="15.75" customHeight="1">
      <c r="A27" s="19">
        <v>42559.0</v>
      </c>
      <c r="B27" s="20" t="s">
        <v>30</v>
      </c>
      <c r="C27" s="20" t="s">
        <v>26</v>
      </c>
      <c r="D27" s="20">
        <v>2.0</v>
      </c>
      <c r="E27" s="21">
        <v>26.0</v>
      </c>
    </row>
    <row r="28" ht="15.75" customHeight="1">
      <c r="A28" s="15">
        <v>42563.0</v>
      </c>
      <c r="B28" s="16" t="s">
        <v>28</v>
      </c>
      <c r="C28" s="16" t="s">
        <v>29</v>
      </c>
      <c r="D28" s="16">
        <v>4.0</v>
      </c>
      <c r="E28" s="17">
        <v>48.0</v>
      </c>
    </row>
    <row r="29" ht="15.75" customHeight="1">
      <c r="A29" s="19">
        <v>42570.0</v>
      </c>
      <c r="B29" s="20" t="s">
        <v>30</v>
      </c>
      <c r="C29" s="20" t="s">
        <v>29</v>
      </c>
      <c r="D29" s="20">
        <v>1.0</v>
      </c>
      <c r="E29" s="21">
        <v>13.0</v>
      </c>
    </row>
    <row r="30" ht="15.75" customHeight="1">
      <c r="A30" s="15">
        <v>42577.0</v>
      </c>
      <c r="B30" s="16" t="s">
        <v>28</v>
      </c>
      <c r="C30" s="16" t="s">
        <v>26</v>
      </c>
      <c r="D30" s="16">
        <v>1.0</v>
      </c>
      <c r="E30" s="17">
        <v>12.0</v>
      </c>
    </row>
    <row r="31" ht="15.75" customHeight="1">
      <c r="A31" s="19">
        <v>42582.0</v>
      </c>
      <c r="B31" s="20" t="s">
        <v>25</v>
      </c>
      <c r="C31" s="20" t="s">
        <v>29</v>
      </c>
      <c r="D31" s="20">
        <v>2.0</v>
      </c>
      <c r="E31" s="21">
        <v>22.0</v>
      </c>
    </row>
    <row r="32" ht="15.75" customHeight="1">
      <c r="A32" s="15">
        <v>42589.0</v>
      </c>
      <c r="B32" s="16" t="s">
        <v>30</v>
      </c>
      <c r="C32" s="16" t="s">
        <v>26</v>
      </c>
      <c r="D32" s="16">
        <v>5.0</v>
      </c>
      <c r="E32" s="17">
        <v>65.0</v>
      </c>
    </row>
    <row r="33" ht="15.75" customHeight="1">
      <c r="A33" s="19">
        <v>42595.0</v>
      </c>
      <c r="B33" s="20" t="s">
        <v>28</v>
      </c>
      <c r="C33" s="20" t="s">
        <v>26</v>
      </c>
      <c r="D33" s="20">
        <v>5.0</v>
      </c>
      <c r="E33" s="21">
        <v>60.0</v>
      </c>
    </row>
    <row r="34" ht="15.75" customHeight="1">
      <c r="A34" s="15">
        <v>42602.0</v>
      </c>
      <c r="B34" s="16" t="s">
        <v>30</v>
      </c>
      <c r="C34" s="16" t="s">
        <v>31</v>
      </c>
      <c r="D34" s="16">
        <v>8.0</v>
      </c>
      <c r="E34" s="17">
        <v>104.0</v>
      </c>
    </row>
    <row r="35" ht="15.75" customHeight="1">
      <c r="A35" s="19">
        <v>42607.0</v>
      </c>
      <c r="B35" s="20" t="s">
        <v>28</v>
      </c>
      <c r="C35" s="20" t="s">
        <v>26</v>
      </c>
      <c r="D35" s="20">
        <v>4.0</v>
      </c>
      <c r="E35" s="21">
        <v>48.0</v>
      </c>
    </row>
    <row r="36" ht="15.75" customHeight="1">
      <c r="A36" s="15">
        <v>42614.0</v>
      </c>
      <c r="B36" s="16" t="s">
        <v>25</v>
      </c>
      <c r="C36" s="16" t="s">
        <v>29</v>
      </c>
      <c r="D36" s="16">
        <v>6.0</v>
      </c>
      <c r="E36" s="17">
        <v>66.0</v>
      </c>
    </row>
    <row r="37" ht="15.75" customHeight="1">
      <c r="A37" s="19">
        <v>42620.0</v>
      </c>
      <c r="B37" s="20" t="s">
        <v>30</v>
      </c>
      <c r="C37" s="20" t="s">
        <v>29</v>
      </c>
      <c r="D37" s="20">
        <v>7.0</v>
      </c>
      <c r="E37" s="21">
        <v>91.0</v>
      </c>
    </row>
    <row r="38" ht="15.75" customHeight="1">
      <c r="A38" s="15">
        <v>42623.0</v>
      </c>
      <c r="B38" s="16" t="s">
        <v>25</v>
      </c>
      <c r="C38" s="16" t="s">
        <v>31</v>
      </c>
      <c r="D38" s="16">
        <v>4.0</v>
      </c>
      <c r="E38" s="17">
        <v>44.0</v>
      </c>
    </row>
    <row r="39" ht="15.75" customHeight="1">
      <c r="A39" s="19">
        <v>42626.0</v>
      </c>
      <c r="B39" s="20" t="s">
        <v>30</v>
      </c>
      <c r="C39" s="20" t="s">
        <v>26</v>
      </c>
      <c r="D39" s="20">
        <v>6.0</v>
      </c>
      <c r="E39" s="21">
        <v>78.0</v>
      </c>
    </row>
    <row r="40" ht="15.75" customHeight="1">
      <c r="A40" s="15">
        <v>42632.0</v>
      </c>
      <c r="B40" s="16" t="s">
        <v>28</v>
      </c>
      <c r="C40" s="16" t="s">
        <v>26</v>
      </c>
      <c r="D40" s="16">
        <v>1.0</v>
      </c>
      <c r="E40" s="17">
        <v>12.0</v>
      </c>
    </row>
    <row r="41" ht="15.75" customHeight="1">
      <c r="A41" s="19">
        <v>42639.0</v>
      </c>
      <c r="B41" s="20" t="s">
        <v>28</v>
      </c>
      <c r="C41" s="20" t="s">
        <v>29</v>
      </c>
      <c r="D41" s="20">
        <v>4.0</v>
      </c>
      <c r="E41" s="21">
        <v>48.0</v>
      </c>
    </row>
    <row r="42" ht="15.75" customHeight="1">
      <c r="A42" s="15">
        <v>42643.0</v>
      </c>
      <c r="B42" s="16" t="s">
        <v>25</v>
      </c>
      <c r="C42" s="16" t="s">
        <v>29</v>
      </c>
      <c r="D42" s="16">
        <v>6.0</v>
      </c>
      <c r="E42" s="17">
        <v>66.0</v>
      </c>
    </row>
    <row r="43" ht="15.75" customHeight="1">
      <c r="A43" s="19">
        <v>42649.0</v>
      </c>
      <c r="B43" s="20" t="s">
        <v>28</v>
      </c>
      <c r="C43" s="20" t="s">
        <v>29</v>
      </c>
      <c r="D43" s="20">
        <v>3.0</v>
      </c>
      <c r="E43" s="21">
        <v>36.0</v>
      </c>
    </row>
    <row r="44" ht="15.75" customHeight="1">
      <c r="A44" s="15">
        <v>42652.0</v>
      </c>
      <c r="B44" s="16" t="s">
        <v>30</v>
      </c>
      <c r="C44" s="16" t="s">
        <v>26</v>
      </c>
      <c r="D44" s="16">
        <v>2.0</v>
      </c>
      <c r="E44" s="17">
        <v>26.0</v>
      </c>
    </row>
    <row r="45" ht="15.75" customHeight="1">
      <c r="A45" s="19">
        <v>42657.0</v>
      </c>
      <c r="B45" s="20" t="s">
        <v>28</v>
      </c>
      <c r="C45" s="20" t="s">
        <v>29</v>
      </c>
      <c r="D45" s="20">
        <v>1.0</v>
      </c>
      <c r="E45" s="21">
        <v>12.0</v>
      </c>
    </row>
    <row r="46" ht="15.75" customHeight="1">
      <c r="A46" s="15">
        <v>42662.0</v>
      </c>
      <c r="B46" s="16" t="s">
        <v>28</v>
      </c>
      <c r="C46" s="16" t="s">
        <v>32</v>
      </c>
      <c r="D46" s="16">
        <v>2.0</v>
      </c>
      <c r="E46" s="17">
        <v>24.0</v>
      </c>
    </row>
    <row r="47" ht="15.75" customHeight="1">
      <c r="A47" s="19">
        <v>42666.0</v>
      </c>
      <c r="B47" s="20" t="s">
        <v>25</v>
      </c>
      <c r="C47" s="20" t="s">
        <v>31</v>
      </c>
      <c r="D47" s="20">
        <v>8.0</v>
      </c>
      <c r="E47" s="21">
        <v>88.0</v>
      </c>
    </row>
    <row r="48" ht="15.75" customHeight="1">
      <c r="A48" s="15">
        <v>42669.0</v>
      </c>
      <c r="B48" s="16" t="s">
        <v>30</v>
      </c>
      <c r="C48" s="16" t="s">
        <v>29</v>
      </c>
      <c r="D48" s="16">
        <v>6.0</v>
      </c>
      <c r="E48" s="17">
        <v>78.0</v>
      </c>
    </row>
    <row r="49" ht="15.75" customHeight="1">
      <c r="A49" s="19">
        <v>42673.0</v>
      </c>
      <c r="B49" s="20" t="s">
        <v>30</v>
      </c>
      <c r="C49" s="20" t="s">
        <v>32</v>
      </c>
      <c r="D49" s="20">
        <v>7.0</v>
      </c>
      <c r="E49" s="21">
        <v>91.0</v>
      </c>
    </row>
    <row r="50" ht="15.75" customHeight="1">
      <c r="A50" s="15">
        <v>42679.0</v>
      </c>
      <c r="B50" s="16" t="s">
        <v>25</v>
      </c>
      <c r="C50" s="16" t="s">
        <v>29</v>
      </c>
      <c r="D50" s="16">
        <v>2.0</v>
      </c>
      <c r="E50" s="17">
        <v>22.0</v>
      </c>
    </row>
    <row r="51" ht="15.75" customHeight="1">
      <c r="A51" s="19">
        <v>42684.0</v>
      </c>
      <c r="B51" s="20" t="s">
        <v>28</v>
      </c>
      <c r="C51" s="20" t="s">
        <v>31</v>
      </c>
      <c r="D51" s="20">
        <v>6.0</v>
      </c>
      <c r="E51" s="21">
        <v>72.0</v>
      </c>
    </row>
    <row r="52" ht="15.75" customHeight="1">
      <c r="A52" s="15">
        <v>42689.0</v>
      </c>
      <c r="B52" s="16" t="s">
        <v>28</v>
      </c>
      <c r="C52" s="16" t="s">
        <v>31</v>
      </c>
      <c r="D52" s="16">
        <v>6.0</v>
      </c>
      <c r="E52" s="17">
        <v>72.0</v>
      </c>
    </row>
    <row r="53" ht="15.75" customHeight="1">
      <c r="A53" s="19">
        <v>42694.0</v>
      </c>
      <c r="B53" s="20" t="s">
        <v>28</v>
      </c>
      <c r="C53" s="20" t="s">
        <v>26</v>
      </c>
      <c r="D53" s="20">
        <v>8.0</v>
      </c>
      <c r="E53" s="21">
        <v>96.0</v>
      </c>
    </row>
    <row r="54" ht="15.75" customHeight="1">
      <c r="A54" s="15">
        <v>42697.0</v>
      </c>
      <c r="B54" s="16" t="s">
        <v>25</v>
      </c>
      <c r="C54" s="16" t="s">
        <v>29</v>
      </c>
      <c r="D54" s="16">
        <v>3.0</v>
      </c>
      <c r="E54" s="17">
        <v>33.0</v>
      </c>
    </row>
    <row r="55" ht="15.75" customHeight="1">
      <c r="A55" s="19">
        <v>42702.0</v>
      </c>
      <c r="B55" s="20" t="s">
        <v>28</v>
      </c>
      <c r="C55" s="20" t="s">
        <v>31</v>
      </c>
      <c r="D55" s="20">
        <v>2.0</v>
      </c>
      <c r="E55" s="21">
        <v>24.0</v>
      </c>
    </row>
    <row r="56" ht="15.75" customHeight="1">
      <c r="A56" s="15">
        <v>42704.0</v>
      </c>
      <c r="B56" s="16" t="s">
        <v>28</v>
      </c>
      <c r="C56" s="16" t="s">
        <v>29</v>
      </c>
      <c r="D56" s="16">
        <v>1.0</v>
      </c>
      <c r="E56" s="17">
        <v>12.0</v>
      </c>
    </row>
    <row r="57" ht="15.75" customHeight="1">
      <c r="A57" s="19">
        <v>42708.0</v>
      </c>
      <c r="B57" s="20" t="s">
        <v>28</v>
      </c>
      <c r="C57" s="20" t="s">
        <v>29</v>
      </c>
      <c r="D57" s="20">
        <v>8.0</v>
      </c>
      <c r="E57" s="21">
        <v>96.0</v>
      </c>
    </row>
    <row r="58" ht="15.75" customHeight="1">
      <c r="A58" s="15">
        <v>42711.0</v>
      </c>
      <c r="B58" s="16" t="s">
        <v>30</v>
      </c>
      <c r="C58" s="16" t="s">
        <v>31</v>
      </c>
      <c r="D58" s="16">
        <v>1.0</v>
      </c>
      <c r="E58" s="17">
        <v>13.0</v>
      </c>
    </row>
    <row r="59" ht="15.75" customHeight="1">
      <c r="A59" s="19">
        <v>42713.0</v>
      </c>
      <c r="B59" s="20" t="s">
        <v>30</v>
      </c>
      <c r="C59" s="20" t="s">
        <v>32</v>
      </c>
      <c r="D59" s="20">
        <v>5.0</v>
      </c>
      <c r="E59" s="21">
        <v>65.0</v>
      </c>
    </row>
    <row r="60" ht="15.75" customHeight="1">
      <c r="A60" s="15">
        <v>42718.0</v>
      </c>
      <c r="B60" s="16" t="s">
        <v>28</v>
      </c>
      <c r="C60" s="16" t="s">
        <v>31</v>
      </c>
      <c r="D60" s="16">
        <v>1.0</v>
      </c>
      <c r="E60" s="17">
        <v>12.0</v>
      </c>
    </row>
    <row r="61" ht="15.75" customHeight="1">
      <c r="A61" s="19">
        <v>42720.0</v>
      </c>
      <c r="B61" s="20" t="s">
        <v>28</v>
      </c>
      <c r="C61" s="20" t="s">
        <v>31</v>
      </c>
      <c r="D61" s="20">
        <v>1.0</v>
      </c>
      <c r="E61" s="21">
        <v>12.0</v>
      </c>
    </row>
    <row r="62" ht="15.75" customHeight="1">
      <c r="A62" s="15">
        <v>42724.0</v>
      </c>
      <c r="B62" s="16" t="s">
        <v>30</v>
      </c>
      <c r="C62" s="16" t="s">
        <v>32</v>
      </c>
      <c r="D62" s="16">
        <v>4.0</v>
      </c>
      <c r="E62" s="17">
        <v>52.0</v>
      </c>
    </row>
    <row r="63" ht="15.75" customHeight="1">
      <c r="A63" s="19">
        <v>42727.0</v>
      </c>
      <c r="B63" s="20" t="s">
        <v>28</v>
      </c>
      <c r="C63" s="20" t="s">
        <v>29</v>
      </c>
      <c r="D63" s="20">
        <v>5.0</v>
      </c>
      <c r="E63" s="21">
        <v>60.0</v>
      </c>
    </row>
    <row r="64" ht="15.75" customHeight="1">
      <c r="A64" s="15">
        <v>42729.0</v>
      </c>
      <c r="B64" s="16" t="s">
        <v>30</v>
      </c>
      <c r="C64" s="16" t="s">
        <v>32</v>
      </c>
      <c r="D64" s="16">
        <v>3.0</v>
      </c>
      <c r="E64" s="17">
        <v>39.0</v>
      </c>
    </row>
    <row r="65" ht="15.75" customHeight="1">
      <c r="A65" s="19">
        <v>42732.0</v>
      </c>
      <c r="B65" s="20" t="s">
        <v>28</v>
      </c>
      <c r="C65" s="20" t="s">
        <v>31</v>
      </c>
      <c r="D65" s="20">
        <v>8.0</v>
      </c>
      <c r="E65" s="21">
        <v>96.0</v>
      </c>
    </row>
    <row r="66" ht="15.75" customHeight="1">
      <c r="A66" s="15">
        <v>42735.0</v>
      </c>
      <c r="B66" s="16" t="s">
        <v>28</v>
      </c>
      <c r="C66" s="16" t="s">
        <v>26</v>
      </c>
      <c r="D66" s="16">
        <v>6.0</v>
      </c>
      <c r="E66" s="17">
        <v>72.0</v>
      </c>
    </row>
    <row r="67" ht="15.75" customHeight="1">
      <c r="A67" s="19">
        <v>42740.0</v>
      </c>
      <c r="B67" s="20" t="s">
        <v>28</v>
      </c>
      <c r="C67" s="20" t="s">
        <v>32</v>
      </c>
      <c r="D67" s="20">
        <v>1.0</v>
      </c>
      <c r="E67" s="21">
        <v>12.0</v>
      </c>
    </row>
    <row r="68" ht="15.75" customHeight="1">
      <c r="A68" s="15">
        <v>42744.0</v>
      </c>
      <c r="B68" s="16" t="s">
        <v>30</v>
      </c>
      <c r="C68" s="16" t="s">
        <v>32</v>
      </c>
      <c r="D68" s="16">
        <v>8.0</v>
      </c>
      <c r="E68" s="17">
        <v>104.0</v>
      </c>
    </row>
    <row r="69" ht="15.75" customHeight="1">
      <c r="A69" s="19">
        <v>42746.0</v>
      </c>
      <c r="B69" s="20" t="s">
        <v>28</v>
      </c>
      <c r="C69" s="20" t="s">
        <v>29</v>
      </c>
      <c r="D69" s="20">
        <v>5.0</v>
      </c>
      <c r="E69" s="21">
        <v>60.0</v>
      </c>
    </row>
    <row r="70" ht="15.75" customHeight="1">
      <c r="A70" s="15">
        <v>42751.0</v>
      </c>
      <c r="B70" s="16" t="s">
        <v>30</v>
      </c>
      <c r="C70" s="16" t="s">
        <v>31</v>
      </c>
      <c r="D70" s="16">
        <v>6.0</v>
      </c>
      <c r="E70" s="17">
        <v>78.0</v>
      </c>
    </row>
    <row r="71" ht="15.75" customHeight="1">
      <c r="A71" s="19">
        <v>42754.0</v>
      </c>
      <c r="B71" s="20" t="s">
        <v>28</v>
      </c>
      <c r="C71" s="20" t="s">
        <v>31</v>
      </c>
      <c r="D71" s="20">
        <v>8.0</v>
      </c>
      <c r="E71" s="21">
        <v>96.0</v>
      </c>
    </row>
    <row r="72" ht="15.75" customHeight="1">
      <c r="A72" s="15">
        <v>42759.0</v>
      </c>
      <c r="B72" s="16" t="s">
        <v>28</v>
      </c>
      <c r="C72" s="16" t="s">
        <v>26</v>
      </c>
      <c r="D72" s="16">
        <v>3.0</v>
      </c>
      <c r="E72" s="17">
        <v>36.0</v>
      </c>
    </row>
    <row r="73" ht="15.75" customHeight="1">
      <c r="A73" s="19">
        <v>42763.0</v>
      </c>
      <c r="B73" s="20" t="s">
        <v>30</v>
      </c>
      <c r="C73" s="20" t="s">
        <v>29</v>
      </c>
      <c r="D73" s="20">
        <v>5.0</v>
      </c>
      <c r="E73" s="21">
        <v>65.0</v>
      </c>
    </row>
    <row r="74" ht="15.75" customHeight="1">
      <c r="A74" s="15">
        <v>42766.0</v>
      </c>
      <c r="B74" s="16" t="s">
        <v>30</v>
      </c>
      <c r="C74" s="16" t="s">
        <v>26</v>
      </c>
      <c r="D74" s="16">
        <v>5.0</v>
      </c>
      <c r="E74" s="17">
        <v>65.0</v>
      </c>
    </row>
    <row r="75" ht="15.75" customHeight="1">
      <c r="A75" s="19">
        <v>42769.0</v>
      </c>
      <c r="B75" s="20" t="s">
        <v>30</v>
      </c>
      <c r="C75" s="20" t="s">
        <v>29</v>
      </c>
      <c r="D75" s="20">
        <v>1.0</v>
      </c>
      <c r="E75" s="21">
        <v>13.0</v>
      </c>
    </row>
    <row r="76" ht="15.75" customHeight="1">
      <c r="A76" s="15">
        <v>42774.0</v>
      </c>
      <c r="B76" s="16" t="s">
        <v>25</v>
      </c>
      <c r="C76" s="16" t="s">
        <v>29</v>
      </c>
      <c r="D76" s="16">
        <v>4.0</v>
      </c>
      <c r="E76" s="17">
        <v>44.0</v>
      </c>
    </row>
    <row r="77" ht="15.75" customHeight="1">
      <c r="A77" s="19">
        <v>42776.0</v>
      </c>
      <c r="B77" s="20" t="s">
        <v>25</v>
      </c>
      <c r="C77" s="20" t="s">
        <v>26</v>
      </c>
      <c r="D77" s="20">
        <v>2.0</v>
      </c>
      <c r="E77" s="21">
        <v>22.0</v>
      </c>
    </row>
    <row r="78" ht="15.75" customHeight="1">
      <c r="A78" s="15">
        <v>42780.0</v>
      </c>
      <c r="B78" s="16" t="s">
        <v>30</v>
      </c>
      <c r="C78" s="16" t="s">
        <v>29</v>
      </c>
      <c r="D78" s="16">
        <v>6.0</v>
      </c>
      <c r="E78" s="17">
        <v>78.0</v>
      </c>
    </row>
    <row r="79" ht="15.75" customHeight="1">
      <c r="A79" s="19">
        <v>42782.0</v>
      </c>
      <c r="B79" s="20" t="s">
        <v>28</v>
      </c>
      <c r="C79" s="20" t="s">
        <v>32</v>
      </c>
      <c r="D79" s="20">
        <v>7.0</v>
      </c>
      <c r="E79" s="21">
        <v>84.0</v>
      </c>
    </row>
    <row r="80" ht="15.75" customHeight="1">
      <c r="A80" s="15">
        <v>42784.0</v>
      </c>
      <c r="B80" s="16" t="s">
        <v>28</v>
      </c>
      <c r="C80" s="16" t="s">
        <v>26</v>
      </c>
      <c r="D80" s="16">
        <v>5.0</v>
      </c>
      <c r="E80" s="17">
        <v>60.0</v>
      </c>
    </row>
    <row r="81" ht="15.75" customHeight="1">
      <c r="A81" s="19">
        <v>42789.0</v>
      </c>
      <c r="B81" s="20" t="s">
        <v>30</v>
      </c>
      <c r="C81" s="20" t="s">
        <v>32</v>
      </c>
      <c r="D81" s="20">
        <v>8.0</v>
      </c>
      <c r="E81" s="21">
        <v>104.0</v>
      </c>
    </row>
    <row r="82" ht="15.75" customHeight="1">
      <c r="A82" s="15">
        <v>42793.0</v>
      </c>
      <c r="B82" s="16" t="s">
        <v>25</v>
      </c>
      <c r="C82" s="16" t="s">
        <v>26</v>
      </c>
      <c r="D82" s="16">
        <v>3.0</v>
      </c>
      <c r="E82" s="17">
        <v>33.0</v>
      </c>
    </row>
    <row r="83" ht="15.75" customHeight="1">
      <c r="A83" s="19">
        <v>42796.0</v>
      </c>
      <c r="B83" s="20" t="s">
        <v>28</v>
      </c>
      <c r="C83" s="20" t="s">
        <v>26</v>
      </c>
      <c r="D83" s="20">
        <v>4.0</v>
      </c>
      <c r="E83" s="21">
        <v>48.0</v>
      </c>
    </row>
    <row r="84" ht="15.75" customHeight="1">
      <c r="A84" s="15">
        <v>42799.0</v>
      </c>
      <c r="B84" s="16" t="s">
        <v>28</v>
      </c>
      <c r="C84" s="16" t="s">
        <v>32</v>
      </c>
      <c r="D84" s="16">
        <v>7.0</v>
      </c>
      <c r="E84" s="17">
        <v>84.0</v>
      </c>
    </row>
    <row r="85" ht="15.75" customHeight="1">
      <c r="A85" s="19">
        <v>42802.0</v>
      </c>
      <c r="B85" s="20" t="s">
        <v>25</v>
      </c>
      <c r="C85" s="20" t="s">
        <v>26</v>
      </c>
      <c r="D85" s="20">
        <v>5.0</v>
      </c>
      <c r="E85" s="21">
        <v>55.0</v>
      </c>
    </row>
    <row r="86" ht="15.75" customHeight="1">
      <c r="A86" s="15">
        <v>42807.0</v>
      </c>
      <c r="B86" s="16" t="s">
        <v>30</v>
      </c>
      <c r="C86" s="16" t="s">
        <v>32</v>
      </c>
      <c r="D86" s="16">
        <v>8.0</v>
      </c>
      <c r="E86" s="17">
        <v>104.0</v>
      </c>
    </row>
    <row r="87" ht="15.75" customHeight="1">
      <c r="A87" s="19">
        <v>42810.0</v>
      </c>
      <c r="B87" s="20" t="s">
        <v>28</v>
      </c>
      <c r="C87" s="20" t="s">
        <v>26</v>
      </c>
      <c r="D87" s="20">
        <v>7.0</v>
      </c>
      <c r="E87" s="21">
        <v>84.0</v>
      </c>
    </row>
    <row r="88" ht="15.75" customHeight="1">
      <c r="A88" s="15">
        <v>42815.0</v>
      </c>
      <c r="B88" s="16" t="s">
        <v>28</v>
      </c>
      <c r="C88" s="16" t="s">
        <v>26</v>
      </c>
      <c r="D88" s="16">
        <v>1.0</v>
      </c>
      <c r="E88" s="17">
        <v>12.0</v>
      </c>
    </row>
    <row r="89" ht="15.75" customHeight="1">
      <c r="A89" s="19">
        <v>42817.0</v>
      </c>
      <c r="B89" s="20" t="s">
        <v>30</v>
      </c>
      <c r="C89" s="20" t="s">
        <v>31</v>
      </c>
      <c r="D89" s="20">
        <v>3.0</v>
      </c>
      <c r="E89" s="21">
        <v>39.0</v>
      </c>
    </row>
    <row r="90" ht="15.75" customHeight="1">
      <c r="A90" s="15">
        <v>42822.0</v>
      </c>
      <c r="B90" s="16" t="s">
        <v>30</v>
      </c>
      <c r="C90" s="16" t="s">
        <v>26</v>
      </c>
      <c r="D90" s="16">
        <v>5.0</v>
      </c>
      <c r="E90" s="17">
        <v>65.0</v>
      </c>
    </row>
    <row r="91" ht="15.75" customHeight="1">
      <c r="A91" s="19">
        <v>42825.0</v>
      </c>
      <c r="B91" s="20" t="s">
        <v>25</v>
      </c>
      <c r="C91" s="20" t="s">
        <v>31</v>
      </c>
      <c r="D91" s="20">
        <v>7.0</v>
      </c>
      <c r="E91" s="21">
        <v>77.0</v>
      </c>
    </row>
    <row r="92" ht="15.75" customHeight="1">
      <c r="A92" s="15">
        <v>42828.0</v>
      </c>
      <c r="B92" s="16" t="s">
        <v>25</v>
      </c>
      <c r="C92" s="16" t="s">
        <v>26</v>
      </c>
      <c r="D92" s="16">
        <v>4.0</v>
      </c>
      <c r="E92" s="17">
        <v>44.0</v>
      </c>
    </row>
    <row r="93" ht="15.75" customHeight="1">
      <c r="A93" s="19">
        <v>42831.0</v>
      </c>
      <c r="B93" s="20" t="s">
        <v>28</v>
      </c>
      <c r="C93" s="20" t="s">
        <v>26</v>
      </c>
      <c r="D93" s="20">
        <v>1.0</v>
      </c>
      <c r="E93" s="21">
        <v>12.0</v>
      </c>
    </row>
    <row r="94" ht="15.75" customHeight="1">
      <c r="A94" s="15">
        <v>42833.0</v>
      </c>
      <c r="B94" s="16" t="s">
        <v>25</v>
      </c>
      <c r="C94" s="16" t="s">
        <v>32</v>
      </c>
      <c r="D94" s="16">
        <v>2.0</v>
      </c>
      <c r="E94" s="17">
        <v>22.0</v>
      </c>
    </row>
    <row r="95" ht="15.75" customHeight="1">
      <c r="A95" s="19">
        <v>42835.0</v>
      </c>
      <c r="B95" s="20" t="s">
        <v>28</v>
      </c>
      <c r="C95" s="20" t="s">
        <v>26</v>
      </c>
      <c r="D95" s="20">
        <v>8.0</v>
      </c>
      <c r="E95" s="21">
        <v>96.0</v>
      </c>
    </row>
    <row r="96" ht="15.75" customHeight="1">
      <c r="A96" s="15">
        <v>42837.0</v>
      </c>
      <c r="B96" s="16" t="s">
        <v>30</v>
      </c>
      <c r="C96" s="16" t="s">
        <v>31</v>
      </c>
      <c r="D96" s="16">
        <v>1.0</v>
      </c>
      <c r="E96" s="17">
        <v>13.0</v>
      </c>
    </row>
    <row r="97" ht="15.75" customHeight="1">
      <c r="A97" s="19">
        <v>42840.0</v>
      </c>
      <c r="B97" s="20" t="s">
        <v>25</v>
      </c>
      <c r="C97" s="20" t="s">
        <v>26</v>
      </c>
      <c r="D97" s="20">
        <v>3.0</v>
      </c>
      <c r="E97" s="21">
        <v>33.0</v>
      </c>
    </row>
    <row r="98" ht="15.75" customHeight="1">
      <c r="A98" s="15">
        <v>42843.0</v>
      </c>
      <c r="B98" s="16" t="s">
        <v>30</v>
      </c>
      <c r="C98" s="16" t="s">
        <v>26</v>
      </c>
      <c r="D98" s="16">
        <v>4.0</v>
      </c>
      <c r="E98" s="17">
        <v>52.0</v>
      </c>
    </row>
    <row r="99" ht="15.75" customHeight="1">
      <c r="A99" s="19">
        <v>42845.0</v>
      </c>
      <c r="B99" s="20" t="s">
        <v>25</v>
      </c>
      <c r="C99" s="20" t="s">
        <v>32</v>
      </c>
      <c r="D99" s="20">
        <v>2.0</v>
      </c>
      <c r="E99" s="21">
        <v>22.0</v>
      </c>
    </row>
    <row r="100" ht="15.75" customHeight="1">
      <c r="A100" s="15">
        <v>42848.0</v>
      </c>
      <c r="B100" s="16" t="s">
        <v>25</v>
      </c>
      <c r="C100" s="16" t="s">
        <v>26</v>
      </c>
      <c r="D100" s="16">
        <v>5.0</v>
      </c>
      <c r="E100" s="17">
        <v>55.0</v>
      </c>
    </row>
    <row r="101" ht="15.75" customHeight="1">
      <c r="A101" s="19">
        <v>42851.0</v>
      </c>
      <c r="B101" s="20" t="s">
        <v>28</v>
      </c>
      <c r="C101" s="20" t="s">
        <v>32</v>
      </c>
      <c r="D101" s="20">
        <v>1.0</v>
      </c>
      <c r="E101" s="21">
        <v>12.0</v>
      </c>
    </row>
    <row r="102" ht="15.75" customHeight="1">
      <c r="A102" s="15">
        <v>42854.0</v>
      </c>
      <c r="B102" s="16" t="s">
        <v>25</v>
      </c>
      <c r="C102" s="16" t="s">
        <v>29</v>
      </c>
      <c r="D102" s="16">
        <v>2.0</v>
      </c>
      <c r="E102" s="17">
        <v>22.0</v>
      </c>
    </row>
    <row r="103" ht="15.75" customHeight="1">
      <c r="A103" s="19">
        <v>42857.0</v>
      </c>
      <c r="B103" s="20" t="s">
        <v>28</v>
      </c>
      <c r="C103" s="20" t="s">
        <v>32</v>
      </c>
      <c r="D103" s="20">
        <v>7.0</v>
      </c>
      <c r="E103" s="21">
        <v>84.0</v>
      </c>
    </row>
    <row r="104" ht="15.75" customHeight="1">
      <c r="A104" s="15">
        <v>42861.0</v>
      </c>
      <c r="B104" s="16" t="s">
        <v>25</v>
      </c>
      <c r="C104" s="16" t="s">
        <v>31</v>
      </c>
      <c r="D104" s="16">
        <v>5.0</v>
      </c>
      <c r="E104" s="17">
        <v>55.0</v>
      </c>
    </row>
    <row r="105" ht="15.75" customHeight="1">
      <c r="A105" s="19">
        <v>42865.0</v>
      </c>
      <c r="B105" s="20" t="s">
        <v>25</v>
      </c>
      <c r="C105" s="20" t="s">
        <v>26</v>
      </c>
      <c r="D105" s="20">
        <v>2.0</v>
      </c>
      <c r="E105" s="21">
        <v>22.0</v>
      </c>
    </row>
    <row r="106" ht="15.75" customHeight="1">
      <c r="A106" s="15">
        <v>42869.0</v>
      </c>
      <c r="B106" s="16" t="s">
        <v>30</v>
      </c>
      <c r="C106" s="16" t="s">
        <v>26</v>
      </c>
      <c r="D106" s="16">
        <v>3.0</v>
      </c>
      <c r="E106" s="17">
        <v>39.0</v>
      </c>
    </row>
    <row r="107" ht="15.75" customHeight="1">
      <c r="A107" s="19">
        <v>42872.0</v>
      </c>
      <c r="B107" s="20" t="s">
        <v>30</v>
      </c>
      <c r="C107" s="20" t="s">
        <v>31</v>
      </c>
      <c r="D107" s="20">
        <v>2.0</v>
      </c>
      <c r="E107" s="21">
        <v>26.0</v>
      </c>
    </row>
    <row r="108" ht="15.75" customHeight="1">
      <c r="A108" s="15">
        <v>42874.0</v>
      </c>
      <c r="B108" s="16" t="s">
        <v>30</v>
      </c>
      <c r="C108" s="16" t="s">
        <v>26</v>
      </c>
      <c r="D108" s="16">
        <v>3.0</v>
      </c>
      <c r="E108" s="17">
        <v>39.0</v>
      </c>
    </row>
    <row r="109" ht="15.75" customHeight="1">
      <c r="A109" s="19">
        <v>42877.0</v>
      </c>
      <c r="B109" s="20" t="s">
        <v>28</v>
      </c>
      <c r="C109" s="20" t="s">
        <v>26</v>
      </c>
      <c r="D109" s="20">
        <v>8.0</v>
      </c>
      <c r="E109" s="21">
        <v>96.0</v>
      </c>
    </row>
    <row r="110" ht="15.75" customHeight="1">
      <c r="A110" s="15">
        <v>42881.0</v>
      </c>
      <c r="B110" s="16" t="s">
        <v>25</v>
      </c>
      <c r="C110" s="16" t="s">
        <v>26</v>
      </c>
      <c r="D110" s="16">
        <v>1.0</v>
      </c>
      <c r="E110" s="17">
        <v>11.0</v>
      </c>
    </row>
    <row r="111" ht="15.75" customHeight="1">
      <c r="A111" s="19">
        <v>42883.0</v>
      </c>
      <c r="B111" s="20" t="s">
        <v>25</v>
      </c>
      <c r="C111" s="20" t="s">
        <v>26</v>
      </c>
      <c r="D111" s="20">
        <v>8.0</v>
      </c>
      <c r="E111" s="21">
        <v>88.0</v>
      </c>
    </row>
    <row r="112" ht="15.75" customHeight="1">
      <c r="A112" s="15">
        <v>42885.0</v>
      </c>
      <c r="B112" s="16" t="s">
        <v>30</v>
      </c>
      <c r="C112" s="16" t="s">
        <v>32</v>
      </c>
      <c r="D112" s="16">
        <v>5.0</v>
      </c>
      <c r="E112" s="17">
        <v>65.0</v>
      </c>
    </row>
    <row r="113" ht="15.75" customHeight="1">
      <c r="A113" s="19">
        <v>42889.0</v>
      </c>
      <c r="B113" s="20" t="s">
        <v>28</v>
      </c>
      <c r="C113" s="20" t="s">
        <v>29</v>
      </c>
      <c r="D113" s="20">
        <v>1.0</v>
      </c>
      <c r="E113" s="21">
        <v>12.0</v>
      </c>
    </row>
    <row r="114" ht="15.75" customHeight="1">
      <c r="A114" s="15">
        <v>42892.0</v>
      </c>
      <c r="B114" s="16" t="s">
        <v>25</v>
      </c>
      <c r="C114" s="16" t="s">
        <v>26</v>
      </c>
      <c r="D114" s="16">
        <v>8.0</v>
      </c>
      <c r="E114" s="17">
        <v>88.0</v>
      </c>
    </row>
    <row r="115" ht="15.75" customHeight="1">
      <c r="A115" s="19">
        <v>42894.0</v>
      </c>
      <c r="B115" s="20" t="s">
        <v>30</v>
      </c>
      <c r="C115" s="20" t="s">
        <v>26</v>
      </c>
      <c r="D115" s="20">
        <v>1.0</v>
      </c>
      <c r="E115" s="21">
        <v>13.0</v>
      </c>
    </row>
    <row r="116" ht="15.75" customHeight="1">
      <c r="A116" s="15">
        <v>42896.0</v>
      </c>
      <c r="B116" s="16" t="s">
        <v>28</v>
      </c>
      <c r="C116" s="16" t="s">
        <v>26</v>
      </c>
      <c r="D116" s="16">
        <v>6.0</v>
      </c>
      <c r="E116" s="17">
        <v>72.0</v>
      </c>
    </row>
    <row r="117" ht="15.75" customHeight="1">
      <c r="A117" s="19">
        <v>42900.0</v>
      </c>
      <c r="B117" s="20" t="s">
        <v>25</v>
      </c>
      <c r="C117" s="20" t="s">
        <v>31</v>
      </c>
      <c r="D117" s="20">
        <v>5.0</v>
      </c>
      <c r="E117" s="21">
        <v>55.0</v>
      </c>
    </row>
    <row r="118" ht="15.75" customHeight="1">
      <c r="A118" s="15">
        <v>42903.0</v>
      </c>
      <c r="B118" s="16" t="s">
        <v>28</v>
      </c>
      <c r="C118" s="16" t="s">
        <v>32</v>
      </c>
      <c r="D118" s="16">
        <v>3.0</v>
      </c>
      <c r="E118" s="17">
        <v>36.0</v>
      </c>
    </row>
    <row r="119" ht="15.75" customHeight="1">
      <c r="A119" s="19">
        <v>42907.0</v>
      </c>
      <c r="B119" s="20" t="s">
        <v>25</v>
      </c>
      <c r="C119" s="20" t="s">
        <v>32</v>
      </c>
      <c r="D119" s="20">
        <v>1.0</v>
      </c>
      <c r="E119" s="21">
        <v>11.0</v>
      </c>
    </row>
    <row r="120" ht="15.75" customHeight="1">
      <c r="A120" s="15">
        <v>42904.0</v>
      </c>
      <c r="B120" s="16" t="s">
        <v>30</v>
      </c>
      <c r="C120" s="16" t="s">
        <v>29</v>
      </c>
      <c r="D120" s="16">
        <v>8.0</v>
      </c>
      <c r="E120" s="17">
        <v>104.0</v>
      </c>
    </row>
    <row r="121" ht="15.75" customHeight="1">
      <c r="A121" s="19">
        <v>42908.0</v>
      </c>
      <c r="B121" s="20" t="s">
        <v>28</v>
      </c>
      <c r="C121" s="20" t="s">
        <v>31</v>
      </c>
      <c r="D121" s="20">
        <v>3.0</v>
      </c>
      <c r="E121" s="21">
        <v>36.0</v>
      </c>
    </row>
    <row r="122" ht="15.75" customHeight="1">
      <c r="A122" s="15">
        <v>42911.0</v>
      </c>
      <c r="B122" s="16" t="s">
        <v>28</v>
      </c>
      <c r="C122" s="16" t="s">
        <v>29</v>
      </c>
      <c r="D122" s="16">
        <v>4.0</v>
      </c>
      <c r="E122" s="17">
        <v>48.0</v>
      </c>
    </row>
    <row r="123" ht="15.75" customHeight="1">
      <c r="A123" s="19">
        <v>42915.0</v>
      </c>
      <c r="B123" s="20" t="s">
        <v>30</v>
      </c>
      <c r="C123" s="20" t="s">
        <v>32</v>
      </c>
      <c r="D123" s="20">
        <v>8.0</v>
      </c>
      <c r="E123" s="21">
        <v>104.0</v>
      </c>
    </row>
    <row r="124" ht="15.75" customHeight="1">
      <c r="A124" s="15">
        <v>42919.0</v>
      </c>
      <c r="B124" s="16" t="s">
        <v>25</v>
      </c>
      <c r="C124" s="16" t="s">
        <v>31</v>
      </c>
      <c r="D124" s="16">
        <v>7.0</v>
      </c>
      <c r="E124" s="17">
        <v>77.0</v>
      </c>
    </row>
    <row r="125" ht="15.75" customHeight="1">
      <c r="A125" s="19">
        <v>42923.0</v>
      </c>
      <c r="B125" s="20" t="s">
        <v>25</v>
      </c>
      <c r="C125" s="20" t="s">
        <v>26</v>
      </c>
      <c r="D125" s="20">
        <v>5.0</v>
      </c>
      <c r="E125" s="21">
        <v>55.0</v>
      </c>
    </row>
    <row r="126" ht="15.75" customHeight="1">
      <c r="A126" s="15">
        <v>42927.0</v>
      </c>
      <c r="B126" s="16" t="s">
        <v>28</v>
      </c>
      <c r="C126" s="16" t="s">
        <v>32</v>
      </c>
      <c r="D126" s="16">
        <v>2.0</v>
      </c>
      <c r="E126" s="17">
        <v>24.0</v>
      </c>
    </row>
    <row r="127" ht="15.75" customHeight="1">
      <c r="A127" s="19">
        <v>42931.0</v>
      </c>
      <c r="B127" s="20" t="s">
        <v>25</v>
      </c>
      <c r="C127" s="20" t="s">
        <v>31</v>
      </c>
      <c r="D127" s="20">
        <v>5.0</v>
      </c>
      <c r="E127" s="21">
        <v>55.0</v>
      </c>
    </row>
    <row r="128" ht="15.75" customHeight="1">
      <c r="A128" s="15">
        <v>42934.0</v>
      </c>
      <c r="B128" s="16" t="s">
        <v>30</v>
      </c>
      <c r="C128" s="16" t="s">
        <v>26</v>
      </c>
      <c r="D128" s="16">
        <v>7.0</v>
      </c>
      <c r="E128" s="17">
        <v>91.0</v>
      </c>
    </row>
    <row r="129" ht="15.75" customHeight="1">
      <c r="A129" s="19">
        <v>42936.0</v>
      </c>
      <c r="B129" s="20" t="s">
        <v>30</v>
      </c>
      <c r="C129" s="20" t="s">
        <v>26</v>
      </c>
      <c r="D129" s="20">
        <v>1.0</v>
      </c>
      <c r="E129" s="21">
        <v>13.0</v>
      </c>
    </row>
    <row r="130" ht="15.75" customHeight="1">
      <c r="A130" s="15">
        <v>42940.0</v>
      </c>
      <c r="B130" s="16" t="s">
        <v>25</v>
      </c>
      <c r="C130" s="16" t="s">
        <v>26</v>
      </c>
      <c r="D130" s="16">
        <v>7.0</v>
      </c>
      <c r="E130" s="17">
        <v>77.0</v>
      </c>
    </row>
    <row r="131" ht="15.75" customHeight="1">
      <c r="A131" s="19">
        <v>42944.0</v>
      </c>
      <c r="B131" s="20" t="s">
        <v>28</v>
      </c>
      <c r="C131" s="20" t="s">
        <v>31</v>
      </c>
      <c r="D131" s="20">
        <v>4.0</v>
      </c>
      <c r="E131" s="21">
        <v>48.0</v>
      </c>
    </row>
    <row r="132" ht="15.75" customHeight="1">
      <c r="A132" s="15">
        <v>42946.0</v>
      </c>
      <c r="B132" s="16" t="s">
        <v>25</v>
      </c>
      <c r="C132" s="16" t="s">
        <v>29</v>
      </c>
      <c r="D132" s="16">
        <v>6.0</v>
      </c>
      <c r="E132" s="17">
        <v>66.0</v>
      </c>
    </row>
    <row r="133" ht="15.75" customHeight="1">
      <c r="A133" s="19">
        <v>42950.0</v>
      </c>
      <c r="B133" s="20" t="s">
        <v>28</v>
      </c>
      <c r="C133" s="20" t="s">
        <v>26</v>
      </c>
      <c r="D133" s="20">
        <v>2.0</v>
      </c>
      <c r="E133" s="21">
        <v>24.0</v>
      </c>
    </row>
    <row r="134" ht="15.75" customHeight="1">
      <c r="A134" s="15">
        <v>42952.0</v>
      </c>
      <c r="B134" s="16" t="s">
        <v>28</v>
      </c>
      <c r="C134" s="16" t="s">
        <v>32</v>
      </c>
      <c r="D134" s="16">
        <v>6.0</v>
      </c>
      <c r="E134" s="17">
        <v>72.0</v>
      </c>
    </row>
    <row r="135" ht="15.75" customHeight="1">
      <c r="A135" s="19">
        <v>42956.0</v>
      </c>
      <c r="B135" s="20" t="s">
        <v>25</v>
      </c>
      <c r="C135" s="20" t="s">
        <v>26</v>
      </c>
      <c r="D135" s="20">
        <v>8.0</v>
      </c>
      <c r="E135" s="21">
        <v>88.0</v>
      </c>
    </row>
    <row r="136" ht="15.75" customHeight="1">
      <c r="A136" s="15">
        <v>42958.0</v>
      </c>
      <c r="B136" s="16" t="s">
        <v>25</v>
      </c>
      <c r="C136" s="16" t="s">
        <v>26</v>
      </c>
      <c r="D136" s="16">
        <v>7.0</v>
      </c>
      <c r="E136" s="17">
        <v>77.0</v>
      </c>
    </row>
    <row r="137" ht="15.75" customHeight="1">
      <c r="A137" s="19">
        <v>42961.0</v>
      </c>
      <c r="B137" s="20" t="s">
        <v>28</v>
      </c>
      <c r="C137" s="20" t="s">
        <v>29</v>
      </c>
      <c r="D137" s="20">
        <v>2.0</v>
      </c>
      <c r="E137" s="21">
        <v>24.0</v>
      </c>
    </row>
    <row r="138" ht="15.75" customHeight="1">
      <c r="A138" s="15">
        <v>42964.0</v>
      </c>
      <c r="B138" s="16" t="s">
        <v>30</v>
      </c>
      <c r="C138" s="16" t="s">
        <v>32</v>
      </c>
      <c r="D138" s="16">
        <v>8.0</v>
      </c>
      <c r="E138" s="17">
        <v>104.0</v>
      </c>
    </row>
    <row r="139" ht="15.75" customHeight="1">
      <c r="A139" s="19">
        <v>42967.0</v>
      </c>
      <c r="B139" s="20" t="s">
        <v>30</v>
      </c>
      <c r="C139" s="20" t="s">
        <v>26</v>
      </c>
      <c r="D139" s="20">
        <v>6.0</v>
      </c>
      <c r="E139" s="21">
        <v>78.0</v>
      </c>
    </row>
    <row r="140" ht="15.75" customHeight="1">
      <c r="A140" s="15">
        <v>42971.0</v>
      </c>
      <c r="B140" s="16" t="s">
        <v>25</v>
      </c>
      <c r="C140" s="16" t="s">
        <v>29</v>
      </c>
      <c r="D140" s="16">
        <v>6.0</v>
      </c>
      <c r="E140" s="17">
        <v>66.0</v>
      </c>
    </row>
    <row r="141" ht="15.75" customHeight="1">
      <c r="A141" s="19">
        <v>42974.0</v>
      </c>
      <c r="B141" s="20" t="s">
        <v>28</v>
      </c>
      <c r="C141" s="20" t="s">
        <v>26</v>
      </c>
      <c r="D141" s="20">
        <v>3.0</v>
      </c>
      <c r="E141" s="21">
        <v>36.0</v>
      </c>
    </row>
    <row r="142" ht="15.75" customHeight="1">
      <c r="A142" s="15">
        <v>42976.0</v>
      </c>
      <c r="B142" s="16" t="s">
        <v>25</v>
      </c>
      <c r="C142" s="16" t="s">
        <v>31</v>
      </c>
      <c r="D142" s="16">
        <v>4.0</v>
      </c>
      <c r="E142" s="17">
        <v>44.0</v>
      </c>
    </row>
    <row r="143" ht="15.75" customHeight="1">
      <c r="A143" s="19">
        <v>42978.0</v>
      </c>
      <c r="B143" s="20" t="s">
        <v>25</v>
      </c>
      <c r="C143" s="20" t="s">
        <v>29</v>
      </c>
      <c r="D143" s="20">
        <v>1.0</v>
      </c>
      <c r="E143" s="21">
        <v>11.0</v>
      </c>
    </row>
    <row r="144" ht="15.75" customHeight="1">
      <c r="A144" s="15">
        <v>42980.0</v>
      </c>
      <c r="B144" s="16" t="s">
        <v>25</v>
      </c>
      <c r="C144" s="16" t="s">
        <v>29</v>
      </c>
      <c r="D144" s="16">
        <v>1.0</v>
      </c>
      <c r="E144" s="17">
        <v>11.0</v>
      </c>
    </row>
    <row r="145" ht="15.75" customHeight="1">
      <c r="A145" s="19">
        <v>42984.0</v>
      </c>
      <c r="B145" s="20" t="s">
        <v>30</v>
      </c>
      <c r="C145" s="20" t="s">
        <v>32</v>
      </c>
      <c r="D145" s="20">
        <v>6.0</v>
      </c>
      <c r="E145" s="21">
        <v>78.0</v>
      </c>
    </row>
    <row r="146" ht="15.75" customHeight="1">
      <c r="A146" s="15">
        <v>42988.0</v>
      </c>
      <c r="B146" s="16" t="s">
        <v>25</v>
      </c>
      <c r="C146" s="16" t="s">
        <v>32</v>
      </c>
      <c r="D146" s="16">
        <v>3.0</v>
      </c>
      <c r="E146" s="17">
        <v>33.0</v>
      </c>
    </row>
    <row r="147" ht="15.75" customHeight="1">
      <c r="A147" s="19">
        <v>42990.0</v>
      </c>
      <c r="B147" s="20" t="s">
        <v>28</v>
      </c>
      <c r="C147" s="20" t="s">
        <v>29</v>
      </c>
      <c r="D147" s="20">
        <v>4.0</v>
      </c>
      <c r="E147" s="21">
        <v>48.0</v>
      </c>
    </row>
    <row r="148" ht="15.75" customHeight="1">
      <c r="A148" s="15">
        <v>42994.0</v>
      </c>
      <c r="B148" s="16" t="s">
        <v>28</v>
      </c>
      <c r="C148" s="16" t="s">
        <v>29</v>
      </c>
      <c r="D148" s="16">
        <v>4.0</v>
      </c>
      <c r="E148" s="17">
        <v>48.0</v>
      </c>
    </row>
    <row r="149" ht="15.75" customHeight="1">
      <c r="A149" s="19">
        <v>42996.0</v>
      </c>
      <c r="B149" s="20" t="s">
        <v>30</v>
      </c>
      <c r="C149" s="20" t="s">
        <v>26</v>
      </c>
      <c r="D149" s="20">
        <v>7.0</v>
      </c>
      <c r="E149" s="21">
        <v>91.0</v>
      </c>
    </row>
    <row r="150" ht="15.75" customHeight="1">
      <c r="A150" s="15">
        <v>43000.0</v>
      </c>
      <c r="B150" s="16" t="s">
        <v>25</v>
      </c>
      <c r="C150" s="16" t="s">
        <v>32</v>
      </c>
      <c r="D150" s="16">
        <v>4.0</v>
      </c>
      <c r="E150" s="17">
        <v>44.0</v>
      </c>
    </row>
    <row r="151" ht="15.75" customHeight="1">
      <c r="A151" s="19">
        <v>43003.0</v>
      </c>
      <c r="B151" s="20" t="s">
        <v>30</v>
      </c>
      <c r="C151" s="20" t="s">
        <v>31</v>
      </c>
      <c r="D151" s="20">
        <v>2.0</v>
      </c>
      <c r="E151" s="21">
        <v>26.0</v>
      </c>
    </row>
    <row r="152" ht="15.75" customHeight="1">
      <c r="A152" s="15">
        <v>43007.0</v>
      </c>
      <c r="B152" s="16" t="s">
        <v>25</v>
      </c>
      <c r="C152" s="16" t="s">
        <v>29</v>
      </c>
      <c r="D152" s="16">
        <v>8.0</v>
      </c>
      <c r="E152" s="17">
        <v>88.0</v>
      </c>
    </row>
    <row r="153" ht="15.75" customHeight="1">
      <c r="A153" s="19">
        <v>43010.0</v>
      </c>
      <c r="B153" s="20" t="s">
        <v>25</v>
      </c>
      <c r="C153" s="20" t="s">
        <v>31</v>
      </c>
      <c r="D153" s="20">
        <v>3.0</v>
      </c>
      <c r="E153" s="21">
        <v>33.0</v>
      </c>
    </row>
    <row r="154" ht="15.75" customHeight="1">
      <c r="A154" s="15">
        <v>43012.0</v>
      </c>
      <c r="B154" s="16" t="s">
        <v>30</v>
      </c>
      <c r="C154" s="16" t="s">
        <v>31</v>
      </c>
      <c r="D154" s="16">
        <v>5.0</v>
      </c>
      <c r="E154" s="17">
        <v>65.0</v>
      </c>
    </row>
    <row r="155" ht="15.75" customHeight="1">
      <c r="A155" s="19">
        <v>43014.0</v>
      </c>
      <c r="B155" s="20" t="s">
        <v>28</v>
      </c>
      <c r="C155" s="20" t="s">
        <v>31</v>
      </c>
      <c r="D155" s="20">
        <v>1.0</v>
      </c>
      <c r="E155" s="21">
        <v>12.0</v>
      </c>
    </row>
    <row r="156" ht="15.75" customHeight="1">
      <c r="A156" s="15">
        <v>43018.0</v>
      </c>
      <c r="B156" s="16" t="s">
        <v>30</v>
      </c>
      <c r="C156" s="16" t="s">
        <v>26</v>
      </c>
      <c r="D156" s="16">
        <v>4.0</v>
      </c>
      <c r="E156" s="17">
        <v>52.0</v>
      </c>
    </row>
    <row r="157" ht="15.75" customHeight="1">
      <c r="A157" s="19">
        <v>43020.0</v>
      </c>
      <c r="B157" s="20" t="s">
        <v>25</v>
      </c>
      <c r="C157" s="20" t="s">
        <v>32</v>
      </c>
      <c r="D157" s="20">
        <v>5.0</v>
      </c>
      <c r="E157" s="21">
        <v>55.0</v>
      </c>
    </row>
    <row r="158" ht="15.75" customHeight="1">
      <c r="A158" s="15">
        <v>43022.0</v>
      </c>
      <c r="B158" s="16" t="s">
        <v>30</v>
      </c>
      <c r="C158" s="16" t="s">
        <v>26</v>
      </c>
      <c r="D158" s="16">
        <v>4.0</v>
      </c>
      <c r="E158" s="17">
        <v>52.0</v>
      </c>
    </row>
    <row r="159" ht="15.75" customHeight="1">
      <c r="A159" s="19">
        <v>43025.0</v>
      </c>
      <c r="B159" s="20" t="s">
        <v>25</v>
      </c>
      <c r="C159" s="20" t="s">
        <v>26</v>
      </c>
      <c r="D159" s="20">
        <v>6.0</v>
      </c>
      <c r="E159" s="21">
        <v>66.0</v>
      </c>
    </row>
    <row r="160" ht="15.75" customHeight="1">
      <c r="A160" s="15">
        <v>43026.0</v>
      </c>
      <c r="B160" s="16" t="s">
        <v>30</v>
      </c>
      <c r="C160" s="16" t="s">
        <v>29</v>
      </c>
      <c r="D160" s="16">
        <v>3.0</v>
      </c>
      <c r="E160" s="17">
        <v>39.0</v>
      </c>
    </row>
    <row r="161" ht="15.75" customHeight="1">
      <c r="A161" s="19">
        <v>43030.0</v>
      </c>
      <c r="B161" s="20" t="s">
        <v>28</v>
      </c>
      <c r="C161" s="20" t="s">
        <v>29</v>
      </c>
      <c r="D161" s="20">
        <v>6.0</v>
      </c>
      <c r="E161" s="21">
        <v>72.0</v>
      </c>
    </row>
    <row r="162" ht="15.75" customHeight="1">
      <c r="A162" s="15">
        <v>43034.0</v>
      </c>
      <c r="B162" s="16" t="s">
        <v>30</v>
      </c>
      <c r="C162" s="16" t="s">
        <v>26</v>
      </c>
      <c r="D162" s="16">
        <v>1.0</v>
      </c>
      <c r="E162" s="17">
        <v>13.0</v>
      </c>
    </row>
    <row r="163" ht="15.75" customHeight="1">
      <c r="A163" s="19">
        <v>43035.0</v>
      </c>
      <c r="B163" s="20" t="s">
        <v>25</v>
      </c>
      <c r="C163" s="20" t="s">
        <v>29</v>
      </c>
      <c r="D163" s="20">
        <v>1.0</v>
      </c>
      <c r="E163" s="21">
        <v>11.0</v>
      </c>
    </row>
    <row r="164" ht="15.75" customHeight="1">
      <c r="A164" s="15">
        <v>43036.0</v>
      </c>
      <c r="B164" s="16" t="s">
        <v>25</v>
      </c>
      <c r="C164" s="16" t="s">
        <v>26</v>
      </c>
      <c r="D164" s="16">
        <v>7.0</v>
      </c>
      <c r="E164" s="17">
        <v>77.0</v>
      </c>
    </row>
    <row r="165" ht="15.75" customHeight="1">
      <c r="A165" s="19">
        <v>43038.0</v>
      </c>
      <c r="B165" s="20" t="s">
        <v>28</v>
      </c>
      <c r="C165" s="20" t="s">
        <v>26</v>
      </c>
      <c r="D165" s="20">
        <v>5.0</v>
      </c>
      <c r="E165" s="21">
        <v>60.0</v>
      </c>
    </row>
    <row r="166" ht="15.75" customHeight="1">
      <c r="A166" s="15">
        <v>43039.0</v>
      </c>
      <c r="B166" s="16" t="s">
        <v>25</v>
      </c>
      <c r="C166" s="16" t="s">
        <v>29</v>
      </c>
      <c r="D166" s="16">
        <v>4.0</v>
      </c>
      <c r="E166" s="17">
        <v>44.0</v>
      </c>
    </row>
    <row r="167" ht="15.75" customHeight="1">
      <c r="A167" s="19">
        <v>43042.0</v>
      </c>
      <c r="B167" s="20" t="s">
        <v>30</v>
      </c>
      <c r="C167" s="20" t="s">
        <v>32</v>
      </c>
      <c r="D167" s="20">
        <v>6.0</v>
      </c>
      <c r="E167" s="21">
        <v>78.0</v>
      </c>
    </row>
    <row r="168" ht="15.75" customHeight="1">
      <c r="A168" s="15">
        <v>43046.0</v>
      </c>
      <c r="B168" s="16" t="s">
        <v>30</v>
      </c>
      <c r="C168" s="16" t="s">
        <v>29</v>
      </c>
      <c r="D168" s="16">
        <v>1.0</v>
      </c>
      <c r="E168" s="17">
        <v>13.0</v>
      </c>
    </row>
    <row r="169" ht="15.75" customHeight="1">
      <c r="A169" s="19">
        <v>43050.0</v>
      </c>
      <c r="B169" s="20" t="s">
        <v>30</v>
      </c>
      <c r="C169" s="20" t="s">
        <v>31</v>
      </c>
      <c r="D169" s="20">
        <v>7.0</v>
      </c>
      <c r="E169" s="21">
        <v>91.0</v>
      </c>
    </row>
    <row r="170" ht="15.75" customHeight="1">
      <c r="A170" s="15">
        <v>43052.0</v>
      </c>
      <c r="B170" s="16" t="s">
        <v>28</v>
      </c>
      <c r="C170" s="16" t="s">
        <v>31</v>
      </c>
      <c r="D170" s="16">
        <v>3.0</v>
      </c>
      <c r="E170" s="17">
        <v>36.0</v>
      </c>
    </row>
    <row r="171" ht="15.75" customHeight="1">
      <c r="A171" s="19">
        <v>43056.0</v>
      </c>
      <c r="B171" s="20" t="s">
        <v>28</v>
      </c>
      <c r="C171" s="20" t="s">
        <v>26</v>
      </c>
      <c r="D171" s="20">
        <v>2.0</v>
      </c>
      <c r="E171" s="21">
        <v>24.0</v>
      </c>
    </row>
    <row r="172" ht="15.75" customHeight="1">
      <c r="A172" s="15">
        <v>43058.0</v>
      </c>
      <c r="B172" s="16" t="s">
        <v>30</v>
      </c>
      <c r="C172" s="16" t="s">
        <v>26</v>
      </c>
      <c r="D172" s="16">
        <v>8.0</v>
      </c>
      <c r="E172" s="17">
        <v>104.0</v>
      </c>
    </row>
    <row r="173" ht="15.75" customHeight="1">
      <c r="A173" s="19">
        <v>43062.0</v>
      </c>
      <c r="B173" s="20" t="s">
        <v>28</v>
      </c>
      <c r="C173" s="20" t="s">
        <v>31</v>
      </c>
      <c r="D173" s="20">
        <v>6.0</v>
      </c>
      <c r="E173" s="21">
        <v>72.0</v>
      </c>
    </row>
    <row r="174" ht="15.75" customHeight="1">
      <c r="A174" s="15">
        <v>43066.0</v>
      </c>
      <c r="B174" s="16" t="s">
        <v>25</v>
      </c>
      <c r="C174" s="16" t="s">
        <v>26</v>
      </c>
      <c r="D174" s="16">
        <v>5.0</v>
      </c>
      <c r="E174" s="17">
        <v>55.0</v>
      </c>
    </row>
    <row r="175" ht="15.75" customHeight="1">
      <c r="A175" s="19">
        <v>43067.0</v>
      </c>
      <c r="B175" s="20" t="s">
        <v>28</v>
      </c>
      <c r="C175" s="20" t="s">
        <v>26</v>
      </c>
      <c r="D175" s="20">
        <v>4.0</v>
      </c>
      <c r="E175" s="21">
        <v>48.0</v>
      </c>
    </row>
    <row r="176" ht="15.75" customHeight="1">
      <c r="A176" s="15">
        <v>43069.0</v>
      </c>
      <c r="B176" s="16" t="s">
        <v>25</v>
      </c>
      <c r="C176" s="16" t="s">
        <v>26</v>
      </c>
      <c r="D176" s="16">
        <v>8.0</v>
      </c>
      <c r="E176" s="17">
        <v>88.0</v>
      </c>
    </row>
    <row r="177" ht="15.75" customHeight="1">
      <c r="A177" s="19">
        <v>43070.0</v>
      </c>
      <c r="B177" s="20" t="s">
        <v>28</v>
      </c>
      <c r="C177" s="20" t="s">
        <v>32</v>
      </c>
      <c r="D177" s="20">
        <v>8.0</v>
      </c>
      <c r="E177" s="21">
        <v>96.0</v>
      </c>
    </row>
    <row r="178" ht="15.75" customHeight="1">
      <c r="A178" s="15">
        <v>43072.0</v>
      </c>
      <c r="B178" s="16" t="s">
        <v>30</v>
      </c>
      <c r="C178" s="16" t="s">
        <v>26</v>
      </c>
      <c r="D178" s="16">
        <v>5.0</v>
      </c>
      <c r="E178" s="17">
        <v>65.0</v>
      </c>
    </row>
    <row r="179" ht="15.75" customHeight="1">
      <c r="A179" s="19">
        <v>43074.0</v>
      </c>
      <c r="B179" s="20" t="s">
        <v>28</v>
      </c>
      <c r="C179" s="20" t="s">
        <v>31</v>
      </c>
      <c r="D179" s="20">
        <v>3.0</v>
      </c>
      <c r="E179" s="21">
        <v>36.0</v>
      </c>
    </row>
    <row r="180" ht="15.75" customHeight="1">
      <c r="A180" s="15">
        <v>43075.0</v>
      </c>
      <c r="B180" s="16" t="s">
        <v>28</v>
      </c>
      <c r="C180" s="16" t="s">
        <v>26</v>
      </c>
      <c r="D180" s="16">
        <v>4.0</v>
      </c>
      <c r="E180" s="17">
        <v>48.0</v>
      </c>
    </row>
    <row r="181" ht="15.75" customHeight="1">
      <c r="A181" s="19">
        <v>43077.0</v>
      </c>
      <c r="B181" s="20" t="s">
        <v>28</v>
      </c>
      <c r="C181" s="20" t="s">
        <v>26</v>
      </c>
      <c r="D181" s="20">
        <v>5.0</v>
      </c>
      <c r="E181" s="21">
        <v>60.0</v>
      </c>
    </row>
    <row r="182" ht="15.75" customHeight="1">
      <c r="A182" s="15">
        <v>43079.0</v>
      </c>
      <c r="B182" s="16" t="s">
        <v>30</v>
      </c>
      <c r="C182" s="16" t="s">
        <v>26</v>
      </c>
      <c r="D182" s="16">
        <v>1.0</v>
      </c>
      <c r="E182" s="17">
        <v>13.0</v>
      </c>
    </row>
    <row r="183" ht="15.75" customHeight="1">
      <c r="A183" s="19">
        <v>43081.0</v>
      </c>
      <c r="B183" s="20" t="s">
        <v>25</v>
      </c>
      <c r="C183" s="20" t="s">
        <v>31</v>
      </c>
      <c r="D183" s="20">
        <v>4.0</v>
      </c>
      <c r="E183" s="21">
        <v>44.0</v>
      </c>
    </row>
    <row r="184" ht="15.75" customHeight="1">
      <c r="A184" s="15">
        <v>43082.0</v>
      </c>
      <c r="B184" s="16" t="s">
        <v>30</v>
      </c>
      <c r="C184" s="16" t="s">
        <v>31</v>
      </c>
      <c r="D184" s="16">
        <v>5.0</v>
      </c>
      <c r="E184" s="17">
        <v>65.0</v>
      </c>
    </row>
    <row r="185" ht="15.75" customHeight="1">
      <c r="A185" s="19">
        <v>43083.0</v>
      </c>
      <c r="B185" s="20" t="s">
        <v>28</v>
      </c>
      <c r="C185" s="20" t="s">
        <v>31</v>
      </c>
      <c r="D185" s="20">
        <v>5.0</v>
      </c>
      <c r="E185" s="21">
        <v>60.0</v>
      </c>
    </row>
    <row r="186" ht="15.75" customHeight="1">
      <c r="A186" s="15">
        <v>43085.0</v>
      </c>
      <c r="B186" s="16" t="s">
        <v>28</v>
      </c>
      <c r="C186" s="16" t="s">
        <v>26</v>
      </c>
      <c r="D186" s="16">
        <v>1.0</v>
      </c>
      <c r="E186" s="17">
        <v>12.0</v>
      </c>
    </row>
    <row r="187" ht="15.75" customHeight="1">
      <c r="A187" s="19">
        <v>43086.0</v>
      </c>
      <c r="B187" s="20" t="s">
        <v>28</v>
      </c>
      <c r="C187" s="20" t="s">
        <v>31</v>
      </c>
      <c r="D187" s="20">
        <v>6.0</v>
      </c>
      <c r="E187" s="21">
        <v>72.0</v>
      </c>
    </row>
    <row r="188" ht="15.75" customHeight="1">
      <c r="A188" s="15">
        <v>43088.0</v>
      </c>
      <c r="B188" s="16" t="s">
        <v>30</v>
      </c>
      <c r="C188" s="16" t="s">
        <v>31</v>
      </c>
      <c r="D188" s="16">
        <v>2.0</v>
      </c>
      <c r="E188" s="17">
        <v>26.0</v>
      </c>
    </row>
    <row r="189" ht="15.75" customHeight="1">
      <c r="A189" s="19">
        <v>43092.0</v>
      </c>
      <c r="B189" s="20" t="s">
        <v>28</v>
      </c>
      <c r="C189" s="20" t="s">
        <v>31</v>
      </c>
      <c r="D189" s="20">
        <v>1.0</v>
      </c>
      <c r="E189" s="21">
        <v>12.0</v>
      </c>
    </row>
    <row r="190" ht="15.75" customHeight="1">
      <c r="A190" s="15">
        <v>43096.0</v>
      </c>
      <c r="B190" s="16" t="s">
        <v>28</v>
      </c>
      <c r="C190" s="16" t="s">
        <v>32</v>
      </c>
      <c r="D190" s="16">
        <v>1.0</v>
      </c>
      <c r="E190" s="17">
        <v>12.0</v>
      </c>
    </row>
    <row r="191" ht="15.75" customHeight="1">
      <c r="A191" s="19">
        <v>43099.0</v>
      </c>
      <c r="B191" s="20" t="s">
        <v>30</v>
      </c>
      <c r="C191" s="20" t="s">
        <v>29</v>
      </c>
      <c r="D191" s="20">
        <v>8.0</v>
      </c>
      <c r="E191" s="21">
        <v>104.0</v>
      </c>
    </row>
    <row r="192" ht="15.75" customHeight="1">
      <c r="A192" s="15">
        <v>43102.0</v>
      </c>
      <c r="B192" s="16" t="s">
        <v>25</v>
      </c>
      <c r="C192" s="16" t="s">
        <v>31</v>
      </c>
      <c r="D192" s="16">
        <v>4.0</v>
      </c>
      <c r="E192" s="17">
        <v>44.0</v>
      </c>
    </row>
    <row r="193" ht="15.75" customHeight="1">
      <c r="A193" s="19">
        <v>43105.0</v>
      </c>
      <c r="B193" s="20" t="s">
        <v>28</v>
      </c>
      <c r="C193" s="20" t="s">
        <v>29</v>
      </c>
      <c r="D193" s="20">
        <v>8.0</v>
      </c>
      <c r="E193" s="21">
        <v>96.0</v>
      </c>
    </row>
    <row r="194" ht="15.75" customHeight="1">
      <c r="A194" s="15">
        <v>43109.0</v>
      </c>
      <c r="B194" s="16" t="s">
        <v>25</v>
      </c>
      <c r="C194" s="16" t="s">
        <v>31</v>
      </c>
      <c r="D194" s="16">
        <v>2.0</v>
      </c>
      <c r="E194" s="17">
        <v>22.0</v>
      </c>
    </row>
    <row r="195" ht="15.75" customHeight="1">
      <c r="A195" s="19">
        <v>43113.0</v>
      </c>
      <c r="B195" s="20" t="s">
        <v>30</v>
      </c>
      <c r="C195" s="20" t="s">
        <v>31</v>
      </c>
      <c r="D195" s="20">
        <v>3.0</v>
      </c>
      <c r="E195" s="21">
        <v>39.0</v>
      </c>
    </row>
    <row r="196" ht="15.75" customHeight="1">
      <c r="A196" s="15">
        <v>43117.0</v>
      </c>
      <c r="B196" s="16" t="s">
        <v>33</v>
      </c>
      <c r="C196" s="16" t="s">
        <v>26</v>
      </c>
      <c r="D196" s="16">
        <v>6.0</v>
      </c>
      <c r="E196" s="17">
        <v>84.0</v>
      </c>
    </row>
    <row r="197" ht="15.75" customHeight="1">
      <c r="A197" s="19">
        <v>43119.0</v>
      </c>
      <c r="B197" s="20" t="s">
        <v>25</v>
      </c>
      <c r="C197" s="20" t="s">
        <v>31</v>
      </c>
      <c r="D197" s="20">
        <v>8.0</v>
      </c>
      <c r="E197" s="21">
        <v>88.0</v>
      </c>
    </row>
    <row r="198" ht="15.75" customHeight="1">
      <c r="A198" s="15">
        <v>43120.0</v>
      </c>
      <c r="B198" s="16" t="s">
        <v>28</v>
      </c>
      <c r="C198" s="16" t="s">
        <v>31</v>
      </c>
      <c r="D198" s="16">
        <v>8.0</v>
      </c>
      <c r="E198" s="17">
        <v>96.0</v>
      </c>
    </row>
    <row r="199" ht="15.75" customHeight="1">
      <c r="A199" s="19">
        <v>43121.0</v>
      </c>
      <c r="B199" s="20" t="s">
        <v>28</v>
      </c>
      <c r="C199" s="20" t="s">
        <v>26</v>
      </c>
      <c r="D199" s="20">
        <v>4.0</v>
      </c>
      <c r="E199" s="21">
        <v>48.0</v>
      </c>
    </row>
    <row r="200" ht="15.75" customHeight="1">
      <c r="A200" s="15">
        <v>43123.0</v>
      </c>
      <c r="B200" s="16" t="s">
        <v>28</v>
      </c>
      <c r="C200" s="16" t="s">
        <v>26</v>
      </c>
      <c r="D200" s="16">
        <v>6.0</v>
      </c>
      <c r="E200" s="17">
        <v>72.0</v>
      </c>
    </row>
    <row r="201" ht="15.75" customHeight="1">
      <c r="A201" s="19">
        <v>43124.0</v>
      </c>
      <c r="B201" s="20" t="s">
        <v>33</v>
      </c>
      <c r="C201" s="20" t="s">
        <v>31</v>
      </c>
      <c r="D201" s="20">
        <v>7.0</v>
      </c>
      <c r="E201" s="21">
        <v>98.0</v>
      </c>
    </row>
    <row r="202" ht="15.75" customHeight="1">
      <c r="A202" s="15">
        <v>43125.0</v>
      </c>
      <c r="B202" s="16" t="s">
        <v>28</v>
      </c>
      <c r="C202" s="16" t="s">
        <v>32</v>
      </c>
      <c r="D202" s="16">
        <v>3.0</v>
      </c>
      <c r="E202" s="17">
        <v>36.0</v>
      </c>
    </row>
    <row r="203" ht="15.75" customHeight="1">
      <c r="A203" s="19">
        <v>43128.0</v>
      </c>
      <c r="B203" s="20" t="s">
        <v>30</v>
      </c>
      <c r="C203" s="20" t="s">
        <v>31</v>
      </c>
      <c r="D203" s="20">
        <v>4.0</v>
      </c>
      <c r="E203" s="21">
        <v>52.0</v>
      </c>
    </row>
    <row r="204" ht="15.75" customHeight="1">
      <c r="A204" s="15">
        <v>43131.0</v>
      </c>
      <c r="B204" s="16" t="s">
        <v>33</v>
      </c>
      <c r="C204" s="16" t="s">
        <v>26</v>
      </c>
      <c r="D204" s="16">
        <v>6.0</v>
      </c>
      <c r="E204" s="17">
        <v>84.0</v>
      </c>
    </row>
    <row r="205" ht="15.75" customHeight="1">
      <c r="A205" s="19">
        <v>43134.0</v>
      </c>
      <c r="B205" s="20" t="s">
        <v>25</v>
      </c>
      <c r="C205" s="20" t="s">
        <v>31</v>
      </c>
      <c r="D205" s="20">
        <v>1.0</v>
      </c>
      <c r="E205" s="21">
        <v>11.0</v>
      </c>
    </row>
    <row r="206" ht="15.75" customHeight="1">
      <c r="A206" s="15">
        <v>43137.0</v>
      </c>
      <c r="B206" s="16" t="s">
        <v>25</v>
      </c>
      <c r="C206" s="16" t="s">
        <v>29</v>
      </c>
      <c r="D206" s="16">
        <v>6.0</v>
      </c>
      <c r="E206" s="17">
        <v>66.0</v>
      </c>
    </row>
    <row r="207" ht="15.75" customHeight="1">
      <c r="A207" s="19">
        <v>43138.0</v>
      </c>
      <c r="B207" s="20" t="s">
        <v>28</v>
      </c>
      <c r="C207" s="20" t="s">
        <v>26</v>
      </c>
      <c r="D207" s="20">
        <v>1.0</v>
      </c>
      <c r="E207" s="21">
        <v>12.0</v>
      </c>
    </row>
    <row r="208" ht="15.75" customHeight="1">
      <c r="A208" s="15">
        <v>43140.0</v>
      </c>
      <c r="B208" s="16" t="s">
        <v>28</v>
      </c>
      <c r="C208" s="16" t="s">
        <v>29</v>
      </c>
      <c r="D208" s="16">
        <v>3.0</v>
      </c>
      <c r="E208" s="17">
        <v>36.0</v>
      </c>
    </row>
    <row r="209" ht="15.75" customHeight="1">
      <c r="A209" s="19">
        <v>43142.0</v>
      </c>
      <c r="B209" s="20" t="s">
        <v>30</v>
      </c>
      <c r="C209" s="20" t="s">
        <v>31</v>
      </c>
      <c r="D209" s="20">
        <v>3.0</v>
      </c>
      <c r="E209" s="21">
        <v>39.0</v>
      </c>
    </row>
    <row r="210" ht="15.75" customHeight="1">
      <c r="A210" s="15">
        <v>43145.0</v>
      </c>
      <c r="B210" s="16" t="s">
        <v>28</v>
      </c>
      <c r="C210" s="16" t="s">
        <v>29</v>
      </c>
      <c r="D210" s="16">
        <v>8.0</v>
      </c>
      <c r="E210" s="17">
        <v>96.0</v>
      </c>
    </row>
    <row r="211" ht="15.75" customHeight="1">
      <c r="A211" s="19">
        <v>43147.0</v>
      </c>
      <c r="B211" s="20" t="s">
        <v>33</v>
      </c>
      <c r="C211" s="20" t="s">
        <v>32</v>
      </c>
      <c r="D211" s="20">
        <v>3.0</v>
      </c>
      <c r="E211" s="21">
        <v>42.0</v>
      </c>
    </row>
    <row r="212" ht="15.75" customHeight="1">
      <c r="A212" s="15">
        <v>43150.0</v>
      </c>
      <c r="B212" s="16" t="s">
        <v>28</v>
      </c>
      <c r="C212" s="16" t="s">
        <v>26</v>
      </c>
      <c r="D212" s="16">
        <v>7.0</v>
      </c>
      <c r="E212" s="17">
        <v>84.0</v>
      </c>
    </row>
    <row r="213" ht="15.75" customHeight="1">
      <c r="A213" s="19">
        <v>43154.0</v>
      </c>
      <c r="B213" s="20" t="s">
        <v>28</v>
      </c>
      <c r="C213" s="20" t="s">
        <v>26</v>
      </c>
      <c r="D213" s="20">
        <v>5.0</v>
      </c>
      <c r="E213" s="21">
        <v>60.0</v>
      </c>
    </row>
    <row r="214" ht="15.75" customHeight="1">
      <c r="A214" s="15">
        <v>43157.0</v>
      </c>
      <c r="B214" s="16" t="s">
        <v>30</v>
      </c>
      <c r="C214" s="16" t="s">
        <v>31</v>
      </c>
      <c r="D214" s="16">
        <v>4.0</v>
      </c>
      <c r="E214" s="17">
        <v>52.0</v>
      </c>
    </row>
    <row r="215" ht="15.75" customHeight="1">
      <c r="A215" s="19">
        <v>43161.0</v>
      </c>
      <c r="B215" s="20" t="s">
        <v>25</v>
      </c>
      <c r="C215" s="20" t="s">
        <v>31</v>
      </c>
      <c r="D215" s="20">
        <v>5.0</v>
      </c>
      <c r="E215" s="21">
        <v>55.0</v>
      </c>
    </row>
    <row r="216" ht="15.75" customHeight="1">
      <c r="A216" s="15">
        <v>43164.0</v>
      </c>
      <c r="B216" s="16" t="s">
        <v>25</v>
      </c>
      <c r="C216" s="16" t="s">
        <v>26</v>
      </c>
      <c r="D216" s="16">
        <v>1.0</v>
      </c>
      <c r="E216" s="17">
        <v>11.0</v>
      </c>
    </row>
    <row r="217" ht="15.75" customHeight="1">
      <c r="A217" s="19">
        <v>43165.0</v>
      </c>
      <c r="B217" s="20" t="s">
        <v>28</v>
      </c>
      <c r="C217" s="20" t="s">
        <v>31</v>
      </c>
      <c r="D217" s="20">
        <v>8.0</v>
      </c>
      <c r="E217" s="21">
        <v>96.0</v>
      </c>
    </row>
    <row r="218" ht="15.75" customHeight="1">
      <c r="A218" s="15">
        <v>43168.0</v>
      </c>
      <c r="B218" s="16" t="s">
        <v>28</v>
      </c>
      <c r="C218" s="16" t="s">
        <v>31</v>
      </c>
      <c r="D218" s="16">
        <v>7.0</v>
      </c>
      <c r="E218" s="17">
        <v>84.0</v>
      </c>
    </row>
    <row r="219" ht="15.75" customHeight="1">
      <c r="A219" s="19">
        <v>43170.0</v>
      </c>
      <c r="B219" s="20" t="s">
        <v>33</v>
      </c>
      <c r="C219" s="20" t="s">
        <v>26</v>
      </c>
      <c r="D219" s="20">
        <v>5.0</v>
      </c>
      <c r="E219" s="21">
        <v>70.0</v>
      </c>
    </row>
    <row r="220" ht="15.75" customHeight="1">
      <c r="A220" s="15">
        <v>43174.0</v>
      </c>
      <c r="B220" s="16" t="s">
        <v>33</v>
      </c>
      <c r="C220" s="16" t="s">
        <v>26</v>
      </c>
      <c r="D220" s="16">
        <v>4.0</v>
      </c>
      <c r="E220" s="17">
        <v>56.0</v>
      </c>
    </row>
    <row r="221" ht="15.75" customHeight="1">
      <c r="A221" s="19">
        <v>43175.0</v>
      </c>
      <c r="B221" s="20" t="s">
        <v>28</v>
      </c>
      <c r="C221" s="20" t="s">
        <v>26</v>
      </c>
      <c r="D221" s="20">
        <v>6.0</v>
      </c>
      <c r="E221" s="21">
        <v>72.0</v>
      </c>
    </row>
    <row r="222" ht="15.75" customHeight="1">
      <c r="A222" s="15">
        <v>43176.0</v>
      </c>
      <c r="B222" s="16" t="s">
        <v>28</v>
      </c>
      <c r="C222" s="16" t="s">
        <v>32</v>
      </c>
      <c r="D222" s="16">
        <v>4.0</v>
      </c>
      <c r="E222" s="17">
        <v>48.0</v>
      </c>
    </row>
    <row r="223" ht="15.75" customHeight="1">
      <c r="A223" s="19">
        <v>43177.0</v>
      </c>
      <c r="B223" s="20" t="s">
        <v>33</v>
      </c>
      <c r="C223" s="20" t="s">
        <v>31</v>
      </c>
      <c r="D223" s="20">
        <v>4.0</v>
      </c>
      <c r="E223" s="21">
        <v>56.0</v>
      </c>
    </row>
    <row r="224" ht="15.75" customHeight="1">
      <c r="A224" s="15">
        <v>43178.0</v>
      </c>
      <c r="B224" s="16" t="s">
        <v>30</v>
      </c>
      <c r="C224" s="16" t="s">
        <v>26</v>
      </c>
      <c r="D224" s="16">
        <v>1.0</v>
      </c>
      <c r="E224" s="17">
        <v>13.0</v>
      </c>
    </row>
    <row r="225" ht="15.75" customHeight="1">
      <c r="A225" s="19">
        <v>43182.0</v>
      </c>
      <c r="B225" s="20" t="s">
        <v>30</v>
      </c>
      <c r="C225" s="20" t="s">
        <v>29</v>
      </c>
      <c r="D225" s="20">
        <v>8.0</v>
      </c>
      <c r="E225" s="21">
        <v>104.0</v>
      </c>
    </row>
    <row r="226" ht="15.75" customHeight="1">
      <c r="A226" s="15">
        <v>43184.0</v>
      </c>
      <c r="B226" s="16" t="s">
        <v>30</v>
      </c>
      <c r="C226" s="16" t="s">
        <v>26</v>
      </c>
      <c r="D226" s="16">
        <v>1.0</v>
      </c>
      <c r="E226" s="17">
        <v>13.0</v>
      </c>
    </row>
    <row r="227" ht="15.75" customHeight="1">
      <c r="A227" s="19">
        <v>43186.0</v>
      </c>
      <c r="B227" s="20" t="s">
        <v>28</v>
      </c>
      <c r="C227" s="20" t="s">
        <v>32</v>
      </c>
      <c r="D227" s="20">
        <v>4.0</v>
      </c>
      <c r="E227" s="21">
        <v>48.0</v>
      </c>
    </row>
    <row r="228" ht="15.75" customHeight="1">
      <c r="A228" s="15">
        <v>43189.0</v>
      </c>
      <c r="B228" s="16" t="s">
        <v>33</v>
      </c>
      <c r="C228" s="16" t="s">
        <v>26</v>
      </c>
      <c r="D228" s="16">
        <v>1.0</v>
      </c>
      <c r="E228" s="17">
        <v>14.0</v>
      </c>
    </row>
    <row r="229" ht="15.75" customHeight="1">
      <c r="A229" s="19">
        <v>43191.0</v>
      </c>
      <c r="B229" s="20" t="s">
        <v>33</v>
      </c>
      <c r="C229" s="20" t="s">
        <v>29</v>
      </c>
      <c r="D229" s="20">
        <v>4.0</v>
      </c>
      <c r="E229" s="21">
        <v>56.0</v>
      </c>
    </row>
    <row r="230" ht="15.75" customHeight="1">
      <c r="A230" s="15">
        <v>43194.0</v>
      </c>
      <c r="B230" s="16" t="s">
        <v>25</v>
      </c>
      <c r="C230" s="16" t="s">
        <v>26</v>
      </c>
      <c r="D230" s="16">
        <v>8.0</v>
      </c>
      <c r="E230" s="17">
        <v>88.0</v>
      </c>
    </row>
    <row r="231" ht="15.75" customHeight="1">
      <c r="A231" s="19">
        <v>43196.0</v>
      </c>
      <c r="B231" s="20" t="s">
        <v>33</v>
      </c>
      <c r="C231" s="20" t="s">
        <v>26</v>
      </c>
      <c r="D231" s="20">
        <v>4.0</v>
      </c>
      <c r="E231" s="21">
        <v>56.0</v>
      </c>
    </row>
    <row r="232" ht="15.75" customHeight="1">
      <c r="A232" s="15">
        <v>43197.0</v>
      </c>
      <c r="B232" s="16" t="s">
        <v>30</v>
      </c>
      <c r="C232" s="16" t="s">
        <v>31</v>
      </c>
      <c r="D232" s="16">
        <v>6.0</v>
      </c>
      <c r="E232" s="17">
        <v>78.0</v>
      </c>
    </row>
    <row r="233" ht="15.75" customHeight="1">
      <c r="A233" s="19">
        <v>43201.0</v>
      </c>
      <c r="B233" s="20" t="s">
        <v>33</v>
      </c>
      <c r="C233" s="20" t="s">
        <v>32</v>
      </c>
      <c r="D233" s="20">
        <v>8.0</v>
      </c>
      <c r="E233" s="21">
        <v>112.0</v>
      </c>
    </row>
    <row r="234" ht="15.75" customHeight="1">
      <c r="A234" s="15">
        <v>43205.0</v>
      </c>
      <c r="B234" s="16" t="s">
        <v>33</v>
      </c>
      <c r="C234" s="16" t="s">
        <v>31</v>
      </c>
      <c r="D234" s="16">
        <v>3.0</v>
      </c>
      <c r="E234" s="17">
        <v>42.0</v>
      </c>
    </row>
    <row r="235" ht="15.75" customHeight="1">
      <c r="A235" s="19">
        <v>43206.0</v>
      </c>
      <c r="B235" s="20" t="s">
        <v>28</v>
      </c>
      <c r="C235" s="20" t="s">
        <v>31</v>
      </c>
      <c r="D235" s="20">
        <v>2.0</v>
      </c>
      <c r="E235" s="21">
        <v>24.0</v>
      </c>
    </row>
    <row r="236" ht="15.75" customHeight="1">
      <c r="A236" s="15">
        <v>43210.0</v>
      </c>
      <c r="B236" s="16" t="s">
        <v>28</v>
      </c>
      <c r="C236" s="16" t="s">
        <v>31</v>
      </c>
      <c r="D236" s="16">
        <v>7.0</v>
      </c>
      <c r="E236" s="17">
        <v>84.0</v>
      </c>
    </row>
    <row r="237" ht="15.75" customHeight="1">
      <c r="A237" s="19">
        <v>43211.0</v>
      </c>
      <c r="B237" s="20" t="s">
        <v>30</v>
      </c>
      <c r="C237" s="20" t="s">
        <v>26</v>
      </c>
      <c r="D237" s="20">
        <v>1.0</v>
      </c>
      <c r="E237" s="21">
        <v>13.0</v>
      </c>
    </row>
    <row r="238" ht="15.75" customHeight="1">
      <c r="A238" s="15">
        <v>43212.0</v>
      </c>
      <c r="B238" s="16" t="s">
        <v>30</v>
      </c>
      <c r="C238" s="16" t="s">
        <v>31</v>
      </c>
      <c r="D238" s="16">
        <v>5.0</v>
      </c>
      <c r="E238" s="17">
        <v>65.0</v>
      </c>
    </row>
    <row r="239" ht="15.75" customHeight="1">
      <c r="A239" s="19">
        <v>43216.0</v>
      </c>
      <c r="B239" s="20" t="s">
        <v>25</v>
      </c>
      <c r="C239" s="20" t="s">
        <v>31</v>
      </c>
      <c r="D239" s="20">
        <v>8.0</v>
      </c>
      <c r="E239" s="21">
        <v>88.0</v>
      </c>
    </row>
    <row r="240" ht="15.75" customHeight="1">
      <c r="A240" s="15">
        <v>43220.0</v>
      </c>
      <c r="B240" s="16" t="s">
        <v>33</v>
      </c>
      <c r="C240" s="16" t="s">
        <v>26</v>
      </c>
      <c r="D240" s="16">
        <v>8.0</v>
      </c>
      <c r="E240" s="17">
        <v>112.0</v>
      </c>
    </row>
    <row r="241" ht="15.75" customHeight="1">
      <c r="A241" s="19">
        <v>43224.0</v>
      </c>
      <c r="B241" s="20" t="s">
        <v>28</v>
      </c>
      <c r="C241" s="20" t="s">
        <v>26</v>
      </c>
      <c r="D241" s="20">
        <v>3.0</v>
      </c>
      <c r="E241" s="21">
        <v>36.0</v>
      </c>
    </row>
    <row r="242" ht="15.75" customHeight="1">
      <c r="A242" s="15">
        <v>43225.0</v>
      </c>
      <c r="B242" s="16" t="s">
        <v>25</v>
      </c>
      <c r="C242" s="16" t="s">
        <v>26</v>
      </c>
      <c r="D242" s="16">
        <v>2.0</v>
      </c>
      <c r="E242" s="17">
        <v>22.0</v>
      </c>
    </row>
    <row r="243" ht="15.75" customHeight="1">
      <c r="A243" s="19">
        <v>43229.0</v>
      </c>
      <c r="B243" s="20" t="s">
        <v>28</v>
      </c>
      <c r="C243" s="20" t="s">
        <v>26</v>
      </c>
      <c r="D243" s="20">
        <v>1.0</v>
      </c>
      <c r="E243" s="21">
        <v>12.0</v>
      </c>
    </row>
    <row r="244" ht="15.75" customHeight="1">
      <c r="A244" s="15">
        <v>43232.0</v>
      </c>
      <c r="B244" s="16" t="s">
        <v>28</v>
      </c>
      <c r="C244" s="16" t="s">
        <v>32</v>
      </c>
      <c r="D244" s="16">
        <v>6.0</v>
      </c>
      <c r="E244" s="17">
        <v>72.0</v>
      </c>
    </row>
    <row r="245" ht="15.75" customHeight="1">
      <c r="A245" s="19">
        <v>43233.0</v>
      </c>
      <c r="B245" s="20" t="s">
        <v>30</v>
      </c>
      <c r="C245" s="20" t="s">
        <v>29</v>
      </c>
      <c r="D245" s="20">
        <v>1.0</v>
      </c>
      <c r="E245" s="21">
        <v>13.0</v>
      </c>
    </row>
    <row r="246" ht="15.75" customHeight="1">
      <c r="A246" s="15">
        <v>43236.0</v>
      </c>
      <c r="B246" s="16" t="s">
        <v>30</v>
      </c>
      <c r="C246" s="16" t="s">
        <v>26</v>
      </c>
      <c r="D246" s="16">
        <v>2.0</v>
      </c>
      <c r="E246" s="17">
        <v>26.0</v>
      </c>
    </row>
    <row r="247" ht="15.75" customHeight="1">
      <c r="A247" s="19">
        <v>43240.0</v>
      </c>
      <c r="B247" s="20" t="s">
        <v>33</v>
      </c>
      <c r="C247" s="20" t="s">
        <v>26</v>
      </c>
      <c r="D247" s="20">
        <v>1.0</v>
      </c>
      <c r="E247" s="21">
        <v>14.0</v>
      </c>
    </row>
    <row r="248" ht="15.75" customHeight="1">
      <c r="A248" s="15">
        <v>43241.0</v>
      </c>
      <c r="B248" s="16" t="s">
        <v>28</v>
      </c>
      <c r="C248" s="16" t="s">
        <v>29</v>
      </c>
      <c r="D248" s="16">
        <v>6.0</v>
      </c>
      <c r="E248" s="17">
        <v>72.0</v>
      </c>
    </row>
    <row r="249" ht="15.75" customHeight="1">
      <c r="A249" s="19">
        <v>43245.0</v>
      </c>
      <c r="B249" s="20" t="s">
        <v>25</v>
      </c>
      <c r="C249" s="20" t="s">
        <v>29</v>
      </c>
      <c r="D249" s="20">
        <v>1.0</v>
      </c>
      <c r="E249" s="21">
        <v>11.0</v>
      </c>
    </row>
    <row r="250" ht="15.75" customHeight="1">
      <c r="A250" s="15">
        <v>43247.0</v>
      </c>
      <c r="B250" s="16" t="s">
        <v>33</v>
      </c>
      <c r="C250" s="16" t="s">
        <v>26</v>
      </c>
      <c r="D250" s="16">
        <v>5.0</v>
      </c>
      <c r="E250" s="17">
        <v>70.0</v>
      </c>
    </row>
    <row r="251" ht="15.75" customHeight="1">
      <c r="A251" s="19">
        <v>43250.0</v>
      </c>
      <c r="B251" s="20" t="s">
        <v>25</v>
      </c>
      <c r="C251" s="20" t="s">
        <v>31</v>
      </c>
      <c r="D251" s="20">
        <v>7.0</v>
      </c>
      <c r="E251" s="21">
        <v>77.0</v>
      </c>
    </row>
    <row r="252" ht="15.75" customHeight="1">
      <c r="A252" s="15">
        <v>43253.0</v>
      </c>
      <c r="B252" s="16" t="s">
        <v>33</v>
      </c>
      <c r="C252" s="16" t="s">
        <v>29</v>
      </c>
      <c r="D252" s="16">
        <v>7.0</v>
      </c>
      <c r="E252" s="17">
        <v>98.0</v>
      </c>
    </row>
    <row r="253" ht="15.75" customHeight="1">
      <c r="A253" s="19">
        <v>43254.0</v>
      </c>
      <c r="B253" s="20" t="s">
        <v>33</v>
      </c>
      <c r="C253" s="20" t="s">
        <v>31</v>
      </c>
      <c r="D253" s="20">
        <v>7.0</v>
      </c>
      <c r="E253" s="21">
        <v>98.0</v>
      </c>
    </row>
    <row r="254" ht="15.75" customHeight="1">
      <c r="A254" s="15">
        <v>43258.0</v>
      </c>
      <c r="B254" s="16" t="s">
        <v>28</v>
      </c>
      <c r="C254" s="16" t="s">
        <v>29</v>
      </c>
      <c r="D254" s="16">
        <v>1.0</v>
      </c>
      <c r="E254" s="17">
        <v>12.0</v>
      </c>
    </row>
    <row r="255" ht="15.75" customHeight="1">
      <c r="A255" s="19">
        <v>43261.0</v>
      </c>
      <c r="B255" s="20" t="s">
        <v>30</v>
      </c>
      <c r="C255" s="20" t="s">
        <v>31</v>
      </c>
      <c r="D255" s="20">
        <v>2.0</v>
      </c>
      <c r="E255" s="21">
        <v>26.0</v>
      </c>
    </row>
    <row r="256" ht="15.75" customHeight="1">
      <c r="A256" s="15">
        <v>43264.0</v>
      </c>
      <c r="B256" s="16" t="s">
        <v>33</v>
      </c>
      <c r="C256" s="16" t="s">
        <v>29</v>
      </c>
      <c r="D256" s="16">
        <v>7.0</v>
      </c>
      <c r="E256" s="17">
        <v>98.0</v>
      </c>
    </row>
    <row r="257" ht="15.75" customHeight="1">
      <c r="A257" s="19">
        <v>43266.0</v>
      </c>
      <c r="B257" s="20" t="s">
        <v>25</v>
      </c>
      <c r="C257" s="20" t="s">
        <v>32</v>
      </c>
      <c r="D257" s="20">
        <v>2.0</v>
      </c>
      <c r="E257" s="21">
        <v>22.0</v>
      </c>
    </row>
    <row r="258" ht="15.75" customHeight="1">
      <c r="A258" s="15">
        <v>43267.0</v>
      </c>
      <c r="B258" s="16" t="s">
        <v>30</v>
      </c>
      <c r="C258" s="16" t="s">
        <v>31</v>
      </c>
      <c r="D258" s="16">
        <v>5.0</v>
      </c>
      <c r="E258" s="17">
        <v>65.0</v>
      </c>
    </row>
    <row r="259" ht="15.75" customHeight="1">
      <c r="A259" s="19">
        <v>43269.0</v>
      </c>
      <c r="B259" s="20" t="s">
        <v>33</v>
      </c>
      <c r="C259" s="20" t="s">
        <v>32</v>
      </c>
      <c r="D259" s="20">
        <v>3.0</v>
      </c>
      <c r="E259" s="21">
        <v>42.0</v>
      </c>
    </row>
    <row r="260" ht="15.75" customHeight="1">
      <c r="A260" s="15">
        <v>43272.0</v>
      </c>
      <c r="B260" s="16" t="s">
        <v>33</v>
      </c>
      <c r="C260" s="16" t="s">
        <v>32</v>
      </c>
      <c r="D260" s="16">
        <v>8.0</v>
      </c>
      <c r="E260" s="17">
        <v>112.0</v>
      </c>
    </row>
    <row r="261" ht="15.75" customHeight="1">
      <c r="A261" s="19">
        <v>43274.0</v>
      </c>
      <c r="B261" s="20" t="s">
        <v>30</v>
      </c>
      <c r="C261" s="20" t="s">
        <v>26</v>
      </c>
      <c r="D261" s="20">
        <v>6.0</v>
      </c>
      <c r="E261" s="21">
        <v>78.0</v>
      </c>
    </row>
    <row r="262" ht="15.75" customHeight="1">
      <c r="A262" s="15">
        <v>43276.0</v>
      </c>
      <c r="B262" s="16" t="s">
        <v>33</v>
      </c>
      <c r="C262" s="16" t="s">
        <v>29</v>
      </c>
      <c r="D262" s="16">
        <v>5.0</v>
      </c>
      <c r="E262" s="17">
        <v>70.0</v>
      </c>
    </row>
    <row r="263" ht="15.75" customHeight="1">
      <c r="A263" s="19">
        <v>43277.0</v>
      </c>
      <c r="B263" s="20" t="s">
        <v>33</v>
      </c>
      <c r="C263" s="20" t="s">
        <v>29</v>
      </c>
      <c r="D263" s="20">
        <v>1.0</v>
      </c>
      <c r="E263" s="21">
        <v>14.0</v>
      </c>
    </row>
    <row r="264" ht="15.75" customHeight="1">
      <c r="A264" s="15">
        <v>43278.0</v>
      </c>
      <c r="B264" s="16" t="s">
        <v>28</v>
      </c>
      <c r="C264" s="16" t="s">
        <v>26</v>
      </c>
      <c r="D264" s="16">
        <v>3.0</v>
      </c>
      <c r="E264" s="17">
        <v>36.0</v>
      </c>
    </row>
    <row r="265" ht="15.75" customHeight="1">
      <c r="A265" s="19">
        <v>43281.0</v>
      </c>
      <c r="B265" s="20" t="s">
        <v>33</v>
      </c>
      <c r="C265" s="20" t="s">
        <v>32</v>
      </c>
      <c r="D265" s="20">
        <v>1.0</v>
      </c>
      <c r="E265" s="21">
        <v>14.0</v>
      </c>
    </row>
    <row r="266" ht="15.75" customHeight="1">
      <c r="A266" s="15">
        <v>43283.0</v>
      </c>
      <c r="B266" s="16" t="s">
        <v>28</v>
      </c>
      <c r="C266" s="16" t="s">
        <v>31</v>
      </c>
      <c r="D266" s="16">
        <v>4.0</v>
      </c>
      <c r="E266" s="17">
        <v>48.0</v>
      </c>
    </row>
    <row r="267" ht="15.75" customHeight="1">
      <c r="A267" s="19">
        <v>43287.0</v>
      </c>
      <c r="B267" s="20" t="s">
        <v>33</v>
      </c>
      <c r="C267" s="20" t="s">
        <v>29</v>
      </c>
      <c r="D267" s="20">
        <v>6.0</v>
      </c>
      <c r="E267" s="21">
        <v>84.0</v>
      </c>
    </row>
    <row r="268" ht="15.75" customHeight="1">
      <c r="A268" s="15">
        <v>43290.0</v>
      </c>
      <c r="B268" s="16" t="s">
        <v>25</v>
      </c>
      <c r="C268" s="16" t="s">
        <v>32</v>
      </c>
      <c r="D268" s="16">
        <v>1.0</v>
      </c>
      <c r="E268" s="17">
        <v>11.0</v>
      </c>
    </row>
    <row r="269" ht="15.75" customHeight="1">
      <c r="A269" s="19">
        <v>43293.0</v>
      </c>
      <c r="B269" s="20" t="s">
        <v>33</v>
      </c>
      <c r="C269" s="20" t="s">
        <v>31</v>
      </c>
      <c r="D269" s="20">
        <v>4.0</v>
      </c>
      <c r="E269" s="21">
        <v>56.0</v>
      </c>
    </row>
    <row r="270" ht="15.75" customHeight="1">
      <c r="A270" s="15">
        <v>43295.0</v>
      </c>
      <c r="B270" s="16" t="s">
        <v>25</v>
      </c>
      <c r="C270" s="16" t="s">
        <v>31</v>
      </c>
      <c r="D270" s="16">
        <v>3.0</v>
      </c>
      <c r="E270" s="17">
        <v>33.0</v>
      </c>
    </row>
    <row r="271" ht="15.75" customHeight="1">
      <c r="A271" s="19">
        <v>43298.0</v>
      </c>
      <c r="B271" s="20" t="s">
        <v>25</v>
      </c>
      <c r="C271" s="20" t="s">
        <v>29</v>
      </c>
      <c r="D271" s="20">
        <v>8.0</v>
      </c>
      <c r="E271" s="21">
        <v>88.0</v>
      </c>
    </row>
    <row r="272" ht="15.75" customHeight="1">
      <c r="A272" s="15">
        <v>43301.0</v>
      </c>
      <c r="B272" s="16" t="s">
        <v>30</v>
      </c>
      <c r="C272" s="16" t="s">
        <v>31</v>
      </c>
      <c r="D272" s="16">
        <v>4.0</v>
      </c>
      <c r="E272" s="17">
        <v>52.0</v>
      </c>
    </row>
    <row r="273" ht="15.75" customHeight="1">
      <c r="A273" s="19">
        <v>43304.0</v>
      </c>
      <c r="B273" s="20" t="s">
        <v>33</v>
      </c>
      <c r="C273" s="20" t="s">
        <v>29</v>
      </c>
      <c r="D273" s="20">
        <v>6.0</v>
      </c>
      <c r="E273" s="21">
        <v>84.0</v>
      </c>
    </row>
    <row r="274" ht="15.75" customHeight="1">
      <c r="A274" s="15">
        <v>43305.0</v>
      </c>
      <c r="B274" s="16" t="s">
        <v>25</v>
      </c>
      <c r="C274" s="16" t="s">
        <v>31</v>
      </c>
      <c r="D274" s="16">
        <v>6.0</v>
      </c>
      <c r="E274" s="17">
        <v>66.0</v>
      </c>
    </row>
    <row r="275" ht="15.75" customHeight="1">
      <c r="A275" s="19">
        <v>43308.0</v>
      </c>
      <c r="B275" s="20" t="s">
        <v>25</v>
      </c>
      <c r="C275" s="20" t="s">
        <v>32</v>
      </c>
      <c r="D275" s="20">
        <v>5.0</v>
      </c>
      <c r="E275" s="21">
        <v>55.0</v>
      </c>
    </row>
    <row r="276" ht="15.75" customHeight="1">
      <c r="A276" s="15">
        <v>43312.0</v>
      </c>
      <c r="B276" s="16" t="s">
        <v>33</v>
      </c>
      <c r="C276" s="16" t="s">
        <v>26</v>
      </c>
      <c r="D276" s="16">
        <v>1.0</v>
      </c>
      <c r="E276" s="17">
        <v>14.0</v>
      </c>
    </row>
    <row r="277" ht="15.75" customHeight="1">
      <c r="A277" s="19">
        <v>43315.0</v>
      </c>
      <c r="B277" s="20" t="s">
        <v>25</v>
      </c>
      <c r="C277" s="20" t="s">
        <v>31</v>
      </c>
      <c r="D277" s="20">
        <v>3.0</v>
      </c>
      <c r="E277" s="21">
        <v>36.0</v>
      </c>
    </row>
    <row r="278" ht="15.75" customHeight="1">
      <c r="A278" s="15">
        <v>43317.0</v>
      </c>
      <c r="B278" s="16" t="s">
        <v>33</v>
      </c>
      <c r="C278" s="16" t="s">
        <v>26</v>
      </c>
      <c r="D278" s="16">
        <v>3.0</v>
      </c>
      <c r="E278" s="17">
        <v>45.0</v>
      </c>
    </row>
    <row r="279" ht="15.75" customHeight="1">
      <c r="A279" s="19">
        <v>43320.0</v>
      </c>
      <c r="B279" s="20" t="s">
        <v>33</v>
      </c>
      <c r="C279" s="20" t="s">
        <v>32</v>
      </c>
      <c r="D279" s="20">
        <v>3.0</v>
      </c>
      <c r="E279" s="21">
        <v>45.0</v>
      </c>
    </row>
    <row r="280" ht="15.75" customHeight="1">
      <c r="A280" s="15">
        <v>43322.0</v>
      </c>
      <c r="B280" s="16" t="s">
        <v>25</v>
      </c>
      <c r="C280" s="16" t="s">
        <v>29</v>
      </c>
      <c r="D280" s="16">
        <v>5.0</v>
      </c>
      <c r="E280" s="17">
        <v>60.0</v>
      </c>
    </row>
    <row r="281" ht="15.75" customHeight="1">
      <c r="A281" s="19">
        <v>43325.0</v>
      </c>
      <c r="B281" s="20" t="s">
        <v>25</v>
      </c>
      <c r="C281" s="20" t="s">
        <v>26</v>
      </c>
      <c r="D281" s="20">
        <v>2.0</v>
      </c>
      <c r="E281" s="21">
        <v>24.0</v>
      </c>
    </row>
    <row r="282" ht="15.75" customHeight="1">
      <c r="A282" s="15">
        <v>43327.0</v>
      </c>
      <c r="B282" s="16" t="s">
        <v>25</v>
      </c>
      <c r="C282" s="16" t="s">
        <v>26</v>
      </c>
      <c r="D282" s="16">
        <v>3.0</v>
      </c>
      <c r="E282" s="17">
        <v>36.0</v>
      </c>
    </row>
    <row r="283" ht="15.75" customHeight="1">
      <c r="A283" s="19">
        <v>43330.0</v>
      </c>
      <c r="B283" s="20" t="s">
        <v>28</v>
      </c>
      <c r="C283" s="20" t="s">
        <v>31</v>
      </c>
      <c r="D283" s="20">
        <v>6.0</v>
      </c>
      <c r="E283" s="21">
        <v>78.0</v>
      </c>
    </row>
    <row r="284" ht="15.75" customHeight="1">
      <c r="A284" s="15">
        <v>43332.0</v>
      </c>
      <c r="B284" s="16" t="s">
        <v>28</v>
      </c>
      <c r="C284" s="16" t="s">
        <v>31</v>
      </c>
      <c r="D284" s="16">
        <v>7.0</v>
      </c>
      <c r="E284" s="17">
        <v>91.0</v>
      </c>
    </row>
    <row r="285" ht="15.75" customHeight="1">
      <c r="A285" s="19">
        <v>43333.0</v>
      </c>
      <c r="B285" s="20" t="s">
        <v>33</v>
      </c>
      <c r="C285" s="20" t="s">
        <v>31</v>
      </c>
      <c r="D285" s="20">
        <v>2.0</v>
      </c>
      <c r="E285" s="21">
        <v>30.0</v>
      </c>
    </row>
    <row r="286" ht="15.75" customHeight="1">
      <c r="A286" s="15">
        <v>43336.0</v>
      </c>
      <c r="B286" s="16" t="s">
        <v>33</v>
      </c>
      <c r="C286" s="16" t="s">
        <v>26</v>
      </c>
      <c r="D286" s="16">
        <v>7.0</v>
      </c>
      <c r="E286" s="17">
        <v>105.0</v>
      </c>
    </row>
    <row r="287" ht="15.75" customHeight="1">
      <c r="A287" s="19">
        <v>43339.0</v>
      </c>
      <c r="B287" s="20" t="s">
        <v>33</v>
      </c>
      <c r="C287" s="20" t="s">
        <v>26</v>
      </c>
      <c r="D287" s="20">
        <v>7.0</v>
      </c>
      <c r="E287" s="21">
        <v>105.0</v>
      </c>
    </row>
    <row r="288" ht="15.75" customHeight="1">
      <c r="A288" s="15">
        <v>43342.0</v>
      </c>
      <c r="B288" s="16" t="s">
        <v>25</v>
      </c>
      <c r="C288" s="16" t="s">
        <v>31</v>
      </c>
      <c r="D288" s="16">
        <v>1.0</v>
      </c>
      <c r="E288" s="17">
        <v>12.0</v>
      </c>
    </row>
    <row r="289" ht="15.75" customHeight="1">
      <c r="A289" s="19">
        <v>43345.0</v>
      </c>
      <c r="B289" s="20" t="s">
        <v>25</v>
      </c>
      <c r="C289" s="20" t="s">
        <v>29</v>
      </c>
      <c r="D289" s="20">
        <v>7.0</v>
      </c>
      <c r="E289" s="21">
        <v>84.0</v>
      </c>
    </row>
    <row r="290" ht="15.75" customHeight="1">
      <c r="A290" s="15">
        <v>43349.0</v>
      </c>
      <c r="B290" s="16" t="s">
        <v>28</v>
      </c>
      <c r="C290" s="16" t="s">
        <v>31</v>
      </c>
      <c r="D290" s="16">
        <v>4.0</v>
      </c>
      <c r="E290" s="17">
        <v>52.0</v>
      </c>
    </row>
    <row r="291" ht="15.75" customHeight="1">
      <c r="A291" s="19">
        <v>43350.0</v>
      </c>
      <c r="B291" s="20" t="s">
        <v>33</v>
      </c>
      <c r="C291" s="20" t="s">
        <v>31</v>
      </c>
      <c r="D291" s="20">
        <v>7.0</v>
      </c>
      <c r="E291" s="21">
        <v>105.0</v>
      </c>
    </row>
    <row r="292" ht="15.75" customHeight="1">
      <c r="A292" s="15">
        <v>43353.0</v>
      </c>
      <c r="B292" s="16" t="s">
        <v>25</v>
      </c>
      <c r="C292" s="16" t="s">
        <v>32</v>
      </c>
      <c r="D292" s="16">
        <v>7.0</v>
      </c>
      <c r="E292" s="17">
        <v>84.0</v>
      </c>
    </row>
    <row r="293" ht="15.75" customHeight="1">
      <c r="A293" s="19">
        <v>43356.0</v>
      </c>
      <c r="B293" s="20" t="s">
        <v>25</v>
      </c>
      <c r="C293" s="20" t="s">
        <v>26</v>
      </c>
      <c r="D293" s="20">
        <v>4.0</v>
      </c>
      <c r="E293" s="21">
        <v>48.0</v>
      </c>
    </row>
    <row r="294" ht="15.75" customHeight="1">
      <c r="A294" s="15">
        <v>43357.0</v>
      </c>
      <c r="B294" s="16" t="s">
        <v>28</v>
      </c>
      <c r="C294" s="16" t="s">
        <v>31</v>
      </c>
      <c r="D294" s="16">
        <v>8.0</v>
      </c>
      <c r="E294" s="17">
        <v>104.0</v>
      </c>
    </row>
    <row r="295" ht="15.75" customHeight="1">
      <c r="A295" s="19">
        <v>43360.0</v>
      </c>
      <c r="B295" s="20" t="s">
        <v>33</v>
      </c>
      <c r="C295" s="20" t="s">
        <v>29</v>
      </c>
      <c r="D295" s="20">
        <v>8.0</v>
      </c>
      <c r="E295" s="21">
        <v>120.0</v>
      </c>
    </row>
    <row r="296" ht="15.75" customHeight="1">
      <c r="A296" s="15">
        <v>43364.0</v>
      </c>
      <c r="B296" s="16" t="s">
        <v>25</v>
      </c>
      <c r="C296" s="16" t="s">
        <v>31</v>
      </c>
      <c r="D296" s="16">
        <v>5.0</v>
      </c>
      <c r="E296" s="17">
        <v>60.0</v>
      </c>
    </row>
    <row r="297" ht="15.75" customHeight="1">
      <c r="A297" s="19">
        <v>43368.0</v>
      </c>
      <c r="B297" s="20" t="s">
        <v>33</v>
      </c>
      <c r="C297" s="20" t="s">
        <v>29</v>
      </c>
      <c r="D297" s="20">
        <v>3.0</v>
      </c>
      <c r="E297" s="21">
        <v>45.0</v>
      </c>
    </row>
    <row r="298" ht="15.75" customHeight="1">
      <c r="A298" s="15">
        <v>43372.0</v>
      </c>
      <c r="B298" s="16" t="s">
        <v>30</v>
      </c>
      <c r="C298" s="16" t="s">
        <v>26</v>
      </c>
      <c r="D298" s="16">
        <v>2.0</v>
      </c>
      <c r="E298" s="17">
        <v>28.0</v>
      </c>
    </row>
    <row r="299" ht="15.75" customHeight="1">
      <c r="A299" s="19">
        <v>43376.0</v>
      </c>
      <c r="B299" s="20" t="s">
        <v>33</v>
      </c>
      <c r="C299" s="20" t="s">
        <v>31</v>
      </c>
      <c r="D299" s="20">
        <v>5.0</v>
      </c>
      <c r="E299" s="21">
        <v>75.0</v>
      </c>
    </row>
    <row r="300" ht="15.75" customHeight="1">
      <c r="A300" s="15">
        <v>43378.0</v>
      </c>
      <c r="B300" s="16" t="s">
        <v>25</v>
      </c>
      <c r="C300" s="16" t="s">
        <v>26</v>
      </c>
      <c r="D300" s="16">
        <v>5.0</v>
      </c>
      <c r="E300" s="17">
        <v>60.0</v>
      </c>
    </row>
    <row r="301" ht="15.75" customHeight="1">
      <c r="A301" s="19">
        <v>43380.0</v>
      </c>
      <c r="B301" s="20" t="s">
        <v>30</v>
      </c>
      <c r="C301" s="20" t="s">
        <v>31</v>
      </c>
      <c r="D301" s="20">
        <v>7.0</v>
      </c>
      <c r="E301" s="21">
        <v>98.0</v>
      </c>
    </row>
    <row r="302" ht="15.75" customHeight="1">
      <c r="A302" s="15">
        <v>43384.0</v>
      </c>
      <c r="B302" s="16" t="s">
        <v>25</v>
      </c>
      <c r="C302" s="16" t="s">
        <v>31</v>
      </c>
      <c r="D302" s="16">
        <v>8.0</v>
      </c>
      <c r="E302" s="17">
        <v>96.0</v>
      </c>
    </row>
    <row r="303" ht="15.75" customHeight="1">
      <c r="A303" s="19">
        <v>43386.0</v>
      </c>
      <c r="B303" s="20" t="s">
        <v>28</v>
      </c>
      <c r="C303" s="20" t="s">
        <v>29</v>
      </c>
      <c r="D303" s="20">
        <v>1.0</v>
      </c>
      <c r="E303" s="21">
        <v>13.0</v>
      </c>
    </row>
    <row r="304" ht="15.75" customHeight="1">
      <c r="A304" s="15">
        <v>43389.0</v>
      </c>
      <c r="B304" s="16" t="s">
        <v>30</v>
      </c>
      <c r="C304" s="16" t="s">
        <v>26</v>
      </c>
      <c r="D304" s="16">
        <v>5.0</v>
      </c>
      <c r="E304" s="17">
        <v>70.0</v>
      </c>
    </row>
    <row r="305" ht="15.75" customHeight="1">
      <c r="A305" s="19">
        <v>43392.0</v>
      </c>
      <c r="B305" s="20" t="s">
        <v>33</v>
      </c>
      <c r="C305" s="20" t="s">
        <v>31</v>
      </c>
      <c r="D305" s="20">
        <v>7.0</v>
      </c>
      <c r="E305" s="21">
        <v>105.0</v>
      </c>
    </row>
    <row r="306" ht="15.75" customHeight="1">
      <c r="A306" s="15">
        <v>43394.0</v>
      </c>
      <c r="B306" s="16" t="s">
        <v>33</v>
      </c>
      <c r="C306" s="16" t="s">
        <v>31</v>
      </c>
      <c r="D306" s="16">
        <v>7.0</v>
      </c>
      <c r="E306" s="17">
        <v>105.0</v>
      </c>
    </row>
    <row r="307" ht="15.75" customHeight="1">
      <c r="A307" s="19">
        <v>43395.0</v>
      </c>
      <c r="B307" s="20" t="s">
        <v>28</v>
      </c>
      <c r="C307" s="20" t="s">
        <v>31</v>
      </c>
      <c r="D307" s="20">
        <v>4.0</v>
      </c>
      <c r="E307" s="21">
        <v>52.0</v>
      </c>
    </row>
    <row r="308" ht="15.75" customHeight="1">
      <c r="A308" s="15">
        <v>43397.0</v>
      </c>
      <c r="B308" s="16" t="s">
        <v>33</v>
      </c>
      <c r="C308" s="16" t="s">
        <v>32</v>
      </c>
      <c r="D308" s="16">
        <v>3.0</v>
      </c>
      <c r="E308" s="17">
        <v>45.0</v>
      </c>
    </row>
    <row r="309" ht="15.75" customHeight="1">
      <c r="A309" s="19">
        <v>43398.0</v>
      </c>
      <c r="B309" s="20" t="s">
        <v>28</v>
      </c>
      <c r="C309" s="20" t="s">
        <v>26</v>
      </c>
      <c r="D309" s="20">
        <v>1.0</v>
      </c>
      <c r="E309" s="21">
        <v>13.0</v>
      </c>
    </row>
    <row r="310" ht="15.75" customHeight="1">
      <c r="A310" s="15">
        <v>43399.0</v>
      </c>
      <c r="B310" s="16" t="s">
        <v>30</v>
      </c>
      <c r="C310" s="16" t="s">
        <v>29</v>
      </c>
      <c r="D310" s="16">
        <v>5.0</v>
      </c>
      <c r="E310" s="17">
        <v>70.0</v>
      </c>
    </row>
    <row r="311" ht="15.75" customHeight="1">
      <c r="A311" s="19">
        <v>43401.0</v>
      </c>
      <c r="B311" s="20" t="s">
        <v>28</v>
      </c>
      <c r="C311" s="20" t="s">
        <v>32</v>
      </c>
      <c r="D311" s="20">
        <v>1.0</v>
      </c>
      <c r="E311" s="21">
        <v>13.0</v>
      </c>
    </row>
    <row r="312" ht="15.75" customHeight="1">
      <c r="A312" s="15">
        <v>43403.0</v>
      </c>
      <c r="B312" s="16" t="s">
        <v>25</v>
      </c>
      <c r="C312" s="16" t="s">
        <v>31</v>
      </c>
      <c r="D312" s="16">
        <v>5.0</v>
      </c>
      <c r="E312" s="17">
        <v>60.0</v>
      </c>
    </row>
    <row r="313" ht="15.75" customHeight="1">
      <c r="A313" s="19">
        <v>43405.0</v>
      </c>
      <c r="B313" s="20" t="s">
        <v>28</v>
      </c>
      <c r="C313" s="20" t="s">
        <v>29</v>
      </c>
      <c r="D313" s="20">
        <v>5.0</v>
      </c>
      <c r="E313" s="21">
        <v>65.0</v>
      </c>
    </row>
    <row r="314" ht="15.75" customHeight="1">
      <c r="A314" s="15">
        <v>43407.0</v>
      </c>
      <c r="B314" s="16" t="s">
        <v>28</v>
      </c>
      <c r="C314" s="16" t="s">
        <v>26</v>
      </c>
      <c r="D314" s="16">
        <v>2.0</v>
      </c>
      <c r="E314" s="17">
        <v>26.0</v>
      </c>
    </row>
    <row r="315" ht="15.75" customHeight="1">
      <c r="A315" s="19">
        <v>43410.0</v>
      </c>
      <c r="B315" s="20" t="s">
        <v>30</v>
      </c>
      <c r="C315" s="20" t="s">
        <v>26</v>
      </c>
      <c r="D315" s="20">
        <v>7.0</v>
      </c>
      <c r="E315" s="21">
        <v>98.0</v>
      </c>
    </row>
    <row r="316" ht="15.75" customHeight="1">
      <c r="A316" s="15">
        <v>43411.0</v>
      </c>
      <c r="B316" s="16" t="s">
        <v>33</v>
      </c>
      <c r="C316" s="16" t="s">
        <v>31</v>
      </c>
      <c r="D316" s="16">
        <v>8.0</v>
      </c>
      <c r="E316" s="17">
        <v>120.0</v>
      </c>
    </row>
    <row r="317" ht="15.75" customHeight="1">
      <c r="A317" s="19">
        <v>43414.0</v>
      </c>
      <c r="B317" s="20" t="s">
        <v>33</v>
      </c>
      <c r="C317" s="20" t="s">
        <v>26</v>
      </c>
      <c r="D317" s="20">
        <v>4.0</v>
      </c>
      <c r="E317" s="21">
        <v>60.0</v>
      </c>
    </row>
    <row r="318" ht="15.75" customHeight="1">
      <c r="A318" s="15">
        <v>43415.0</v>
      </c>
      <c r="B318" s="16" t="s">
        <v>33</v>
      </c>
      <c r="C318" s="16" t="s">
        <v>31</v>
      </c>
      <c r="D318" s="16">
        <v>4.0</v>
      </c>
      <c r="E318" s="17">
        <v>60.0</v>
      </c>
    </row>
    <row r="319" ht="15.75" customHeight="1">
      <c r="A319" s="19">
        <v>43417.0</v>
      </c>
      <c r="B319" s="20" t="s">
        <v>33</v>
      </c>
      <c r="C319" s="20" t="s">
        <v>29</v>
      </c>
      <c r="D319" s="20">
        <v>7.0</v>
      </c>
      <c r="E319" s="21">
        <v>105.0</v>
      </c>
    </row>
    <row r="320" ht="15.75" customHeight="1">
      <c r="A320" s="15">
        <v>43419.0</v>
      </c>
      <c r="B320" s="16" t="s">
        <v>25</v>
      </c>
      <c r="C320" s="16" t="s">
        <v>31</v>
      </c>
      <c r="D320" s="16">
        <v>2.0</v>
      </c>
      <c r="E320" s="17">
        <v>24.0</v>
      </c>
    </row>
    <row r="321" ht="15.75" customHeight="1">
      <c r="A321" s="19">
        <v>43422.0</v>
      </c>
      <c r="B321" s="20" t="s">
        <v>28</v>
      </c>
      <c r="C321" s="20" t="s">
        <v>26</v>
      </c>
      <c r="D321" s="20">
        <v>3.0</v>
      </c>
      <c r="E321" s="21">
        <v>39.0</v>
      </c>
    </row>
    <row r="322" ht="15.75" customHeight="1">
      <c r="A322" s="15">
        <v>43425.0</v>
      </c>
      <c r="B322" s="16" t="s">
        <v>28</v>
      </c>
      <c r="C322" s="16" t="s">
        <v>26</v>
      </c>
      <c r="D322" s="16">
        <v>5.0</v>
      </c>
      <c r="E322" s="17">
        <v>65.0</v>
      </c>
    </row>
    <row r="323" ht="15.75" customHeight="1">
      <c r="A323" s="19">
        <v>43427.0</v>
      </c>
      <c r="B323" s="20" t="s">
        <v>25</v>
      </c>
      <c r="C323" s="20" t="s">
        <v>29</v>
      </c>
      <c r="D323" s="20">
        <v>1.0</v>
      </c>
      <c r="E323" s="21">
        <v>12.0</v>
      </c>
    </row>
    <row r="324" ht="15.75" customHeight="1">
      <c r="A324" s="15">
        <v>43429.0</v>
      </c>
      <c r="B324" s="16" t="s">
        <v>25</v>
      </c>
      <c r="C324" s="16" t="s">
        <v>31</v>
      </c>
      <c r="D324" s="16">
        <v>4.0</v>
      </c>
      <c r="E324" s="17">
        <v>48.0</v>
      </c>
    </row>
    <row r="325" ht="15.75" customHeight="1">
      <c r="A325" s="19">
        <v>43432.0</v>
      </c>
      <c r="B325" s="20" t="s">
        <v>25</v>
      </c>
      <c r="C325" s="20" t="s">
        <v>31</v>
      </c>
      <c r="D325" s="20">
        <v>7.0</v>
      </c>
      <c r="E325" s="21">
        <v>84.0</v>
      </c>
    </row>
    <row r="326" ht="15.75" customHeight="1">
      <c r="A326" s="15">
        <v>43435.0</v>
      </c>
      <c r="B326" s="16" t="s">
        <v>25</v>
      </c>
      <c r="C326" s="16" t="s">
        <v>31</v>
      </c>
      <c r="D326" s="16">
        <v>7.0</v>
      </c>
      <c r="E326" s="17">
        <v>84.0</v>
      </c>
    </row>
    <row r="327" ht="15.75" customHeight="1">
      <c r="A327" s="19">
        <v>43436.0</v>
      </c>
      <c r="B327" s="20" t="s">
        <v>33</v>
      </c>
      <c r="C327" s="20" t="s">
        <v>32</v>
      </c>
      <c r="D327" s="20">
        <v>3.0</v>
      </c>
      <c r="E327" s="21">
        <v>45.0</v>
      </c>
    </row>
    <row r="328" ht="15.75" customHeight="1">
      <c r="A328" s="15">
        <v>43437.0</v>
      </c>
      <c r="B328" s="16" t="s">
        <v>30</v>
      </c>
      <c r="C328" s="16" t="s">
        <v>26</v>
      </c>
      <c r="D328" s="16">
        <v>4.0</v>
      </c>
      <c r="E328" s="17">
        <v>56.0</v>
      </c>
    </row>
    <row r="329" ht="15.75" customHeight="1">
      <c r="A329" s="19">
        <v>43439.0</v>
      </c>
      <c r="B329" s="20" t="s">
        <v>30</v>
      </c>
      <c r="C329" s="20" t="s">
        <v>26</v>
      </c>
      <c r="D329" s="20">
        <v>7.0</v>
      </c>
      <c r="E329" s="21">
        <v>98.0</v>
      </c>
    </row>
    <row r="330" ht="15.75" customHeight="1">
      <c r="A330" s="15">
        <v>43440.0</v>
      </c>
      <c r="B330" s="16" t="s">
        <v>33</v>
      </c>
      <c r="C330" s="16" t="s">
        <v>26</v>
      </c>
      <c r="D330" s="16">
        <v>5.0</v>
      </c>
      <c r="E330" s="17">
        <v>75.0</v>
      </c>
    </row>
    <row r="331" ht="15.75" customHeight="1">
      <c r="A331" s="19">
        <v>43442.0</v>
      </c>
      <c r="B331" s="20" t="s">
        <v>25</v>
      </c>
      <c r="C331" s="20" t="s">
        <v>26</v>
      </c>
      <c r="D331" s="20">
        <v>3.0</v>
      </c>
      <c r="E331" s="21">
        <v>36.0</v>
      </c>
    </row>
    <row r="332" ht="15.75" customHeight="1">
      <c r="A332" s="15">
        <v>43444.0</v>
      </c>
      <c r="B332" s="16" t="s">
        <v>25</v>
      </c>
      <c r="C332" s="16" t="s">
        <v>29</v>
      </c>
      <c r="D332" s="16">
        <v>5.0</v>
      </c>
      <c r="E332" s="17">
        <v>60.0</v>
      </c>
    </row>
    <row r="333" ht="15.75" customHeight="1">
      <c r="A333" s="19">
        <v>43445.0</v>
      </c>
      <c r="B333" s="20" t="s">
        <v>33</v>
      </c>
      <c r="C333" s="20" t="s">
        <v>29</v>
      </c>
      <c r="D333" s="20">
        <v>5.0</v>
      </c>
      <c r="E333" s="21">
        <v>75.0</v>
      </c>
    </row>
    <row r="334" ht="15.75" customHeight="1">
      <c r="A334" s="15">
        <v>43446.0</v>
      </c>
      <c r="B334" s="16" t="s">
        <v>33</v>
      </c>
      <c r="C334" s="16" t="s">
        <v>31</v>
      </c>
      <c r="D334" s="16">
        <v>7.0</v>
      </c>
      <c r="E334" s="17">
        <v>105.0</v>
      </c>
    </row>
    <row r="335" ht="15.75" customHeight="1">
      <c r="A335" s="19">
        <v>43448.0</v>
      </c>
      <c r="B335" s="20" t="s">
        <v>33</v>
      </c>
      <c r="C335" s="20" t="s">
        <v>31</v>
      </c>
      <c r="D335" s="20">
        <v>8.0</v>
      </c>
      <c r="E335" s="21">
        <v>120.0</v>
      </c>
    </row>
    <row r="336" ht="15.75" customHeight="1">
      <c r="A336" s="15">
        <v>43450.0</v>
      </c>
      <c r="B336" s="16" t="s">
        <v>25</v>
      </c>
      <c r="C336" s="16" t="s">
        <v>31</v>
      </c>
      <c r="D336" s="16">
        <v>4.0</v>
      </c>
      <c r="E336" s="17">
        <v>48.0</v>
      </c>
    </row>
    <row r="337" ht="15.75" customHeight="1">
      <c r="A337" s="19">
        <v>43452.0</v>
      </c>
      <c r="B337" s="20" t="s">
        <v>25</v>
      </c>
      <c r="C337" s="20" t="s">
        <v>26</v>
      </c>
      <c r="D337" s="20">
        <v>6.0</v>
      </c>
      <c r="E337" s="21">
        <v>72.0</v>
      </c>
    </row>
    <row r="338" ht="15.75" customHeight="1">
      <c r="A338" s="15">
        <v>43453.0</v>
      </c>
      <c r="B338" s="16" t="s">
        <v>33</v>
      </c>
      <c r="C338" s="16" t="s">
        <v>31</v>
      </c>
      <c r="D338" s="16">
        <v>3.0</v>
      </c>
      <c r="E338" s="17">
        <v>45.0</v>
      </c>
    </row>
    <row r="339" ht="15.75" customHeight="1">
      <c r="A339" s="19">
        <v>43454.0</v>
      </c>
      <c r="B339" s="20" t="s">
        <v>28</v>
      </c>
      <c r="C339" s="20" t="s">
        <v>26</v>
      </c>
      <c r="D339" s="20">
        <v>4.0</v>
      </c>
      <c r="E339" s="21">
        <v>52.0</v>
      </c>
    </row>
    <row r="340" ht="15.75" customHeight="1">
      <c r="A340" s="15">
        <v>43455.0</v>
      </c>
      <c r="B340" s="16" t="s">
        <v>30</v>
      </c>
      <c r="C340" s="16" t="s">
        <v>32</v>
      </c>
      <c r="D340" s="16">
        <v>5.0</v>
      </c>
      <c r="E340" s="17">
        <v>70.0</v>
      </c>
    </row>
    <row r="341" ht="15.75" customHeight="1">
      <c r="A341" s="19">
        <v>43458.0</v>
      </c>
      <c r="B341" s="20" t="s">
        <v>33</v>
      </c>
      <c r="C341" s="20" t="s">
        <v>31</v>
      </c>
      <c r="D341" s="20">
        <v>2.0</v>
      </c>
      <c r="E341" s="21">
        <v>30.0</v>
      </c>
    </row>
    <row r="342" ht="15.75" customHeight="1">
      <c r="A342" s="15">
        <v>43460.0</v>
      </c>
      <c r="B342" s="16" t="s">
        <v>33</v>
      </c>
      <c r="C342" s="16" t="s">
        <v>29</v>
      </c>
      <c r="D342" s="16">
        <v>2.0</v>
      </c>
      <c r="E342" s="17">
        <v>30.0</v>
      </c>
    </row>
    <row r="343" ht="15.75" customHeight="1">
      <c r="A343" s="19">
        <v>43463.0</v>
      </c>
      <c r="B343" s="20" t="s">
        <v>33</v>
      </c>
      <c r="C343" s="20" t="s">
        <v>29</v>
      </c>
      <c r="D343" s="20">
        <v>1.0</v>
      </c>
      <c r="E343" s="21">
        <v>15.0</v>
      </c>
    </row>
    <row r="344" ht="15.75" customHeight="1">
      <c r="A344" s="15">
        <v>43464.0</v>
      </c>
      <c r="B344" s="16" t="s">
        <v>28</v>
      </c>
      <c r="C344" s="16" t="s">
        <v>29</v>
      </c>
      <c r="D344" s="16">
        <v>8.0</v>
      </c>
      <c r="E344" s="17">
        <v>104.0</v>
      </c>
    </row>
    <row r="345" ht="15.75" customHeight="1">
      <c r="A345" s="19">
        <v>43465.0</v>
      </c>
      <c r="B345" s="20" t="s">
        <v>30</v>
      </c>
      <c r="C345" s="20" t="s">
        <v>26</v>
      </c>
      <c r="D345" s="20">
        <v>1.0</v>
      </c>
      <c r="E345" s="21">
        <v>14.0</v>
      </c>
    </row>
    <row r="346" ht="15.75" customHeight="1">
      <c r="A346" s="15">
        <v>43466.0</v>
      </c>
      <c r="B346" s="16" t="s">
        <v>33</v>
      </c>
      <c r="C346" s="16" t="s">
        <v>26</v>
      </c>
      <c r="D346" s="16">
        <v>7.0</v>
      </c>
      <c r="E346" s="17">
        <v>105.0</v>
      </c>
    </row>
    <row r="347" ht="15.75" customHeight="1">
      <c r="A347" s="19">
        <v>43469.0</v>
      </c>
      <c r="B347" s="20" t="s">
        <v>33</v>
      </c>
      <c r="C347" s="20" t="s">
        <v>31</v>
      </c>
      <c r="D347" s="20">
        <v>4.0</v>
      </c>
      <c r="E347" s="21">
        <v>60.0</v>
      </c>
    </row>
    <row r="348" ht="15.75" customHeight="1">
      <c r="A348" s="15">
        <v>43471.0</v>
      </c>
      <c r="B348" s="16" t="s">
        <v>25</v>
      </c>
      <c r="C348" s="16" t="s">
        <v>26</v>
      </c>
      <c r="D348" s="16">
        <v>3.0</v>
      </c>
      <c r="E348" s="17">
        <v>36.0</v>
      </c>
    </row>
    <row r="349" ht="15.75" customHeight="1">
      <c r="A349" s="19">
        <v>43474.0</v>
      </c>
      <c r="B349" s="20" t="s">
        <v>28</v>
      </c>
      <c r="C349" s="20" t="s">
        <v>29</v>
      </c>
      <c r="D349" s="20">
        <v>2.0</v>
      </c>
      <c r="E349" s="21">
        <v>26.0</v>
      </c>
    </row>
    <row r="350" ht="15.75" customHeight="1">
      <c r="A350" s="15">
        <v>43475.0</v>
      </c>
      <c r="B350" s="16" t="s">
        <v>33</v>
      </c>
      <c r="C350" s="16" t="s">
        <v>32</v>
      </c>
      <c r="D350" s="16">
        <v>6.0</v>
      </c>
      <c r="E350" s="17">
        <v>90.0</v>
      </c>
    </row>
    <row r="351" ht="15.75" customHeight="1">
      <c r="A351" s="19">
        <v>43478.0</v>
      </c>
      <c r="B351" s="20" t="s">
        <v>30</v>
      </c>
      <c r="C351" s="20" t="s">
        <v>26</v>
      </c>
      <c r="D351" s="20">
        <v>5.0</v>
      </c>
      <c r="E351" s="21">
        <v>70.0</v>
      </c>
    </row>
    <row r="352" ht="15.75" customHeight="1">
      <c r="A352" s="15">
        <v>43481.0</v>
      </c>
      <c r="B352" s="16" t="s">
        <v>33</v>
      </c>
      <c r="C352" s="16" t="s">
        <v>26</v>
      </c>
      <c r="D352" s="16">
        <v>7.0</v>
      </c>
      <c r="E352" s="17">
        <v>105.0</v>
      </c>
    </row>
    <row r="353" ht="15.75" customHeight="1">
      <c r="A353" s="19">
        <v>43482.0</v>
      </c>
      <c r="B353" s="20" t="s">
        <v>30</v>
      </c>
      <c r="C353" s="20" t="s">
        <v>32</v>
      </c>
      <c r="D353" s="20">
        <v>7.0</v>
      </c>
      <c r="E353" s="21">
        <v>98.0</v>
      </c>
    </row>
    <row r="354" ht="15.75" customHeight="1">
      <c r="A354" s="15">
        <v>43484.0</v>
      </c>
      <c r="B354" s="16" t="s">
        <v>30</v>
      </c>
      <c r="C354" s="16" t="s">
        <v>31</v>
      </c>
      <c r="D354" s="16">
        <v>1.0</v>
      </c>
      <c r="E354" s="17">
        <v>14.0</v>
      </c>
    </row>
    <row r="355" ht="15.75" customHeight="1">
      <c r="A355" s="19">
        <v>43485.0</v>
      </c>
      <c r="B355" s="20" t="s">
        <v>28</v>
      </c>
      <c r="C355" s="20" t="s">
        <v>31</v>
      </c>
      <c r="D355" s="20">
        <v>2.0</v>
      </c>
      <c r="E355" s="21">
        <v>26.0</v>
      </c>
    </row>
    <row r="356" ht="15.75" customHeight="1">
      <c r="A356" s="15">
        <v>43487.0</v>
      </c>
      <c r="B356" s="16" t="s">
        <v>30</v>
      </c>
      <c r="C356" s="16" t="s">
        <v>26</v>
      </c>
      <c r="D356" s="16">
        <v>3.0</v>
      </c>
      <c r="E356" s="17">
        <v>42.0</v>
      </c>
    </row>
    <row r="357" ht="15.75" customHeight="1">
      <c r="A357" s="19">
        <v>43488.0</v>
      </c>
      <c r="B357" s="20" t="s">
        <v>33</v>
      </c>
      <c r="C357" s="20" t="s">
        <v>26</v>
      </c>
      <c r="D357" s="20">
        <v>7.0</v>
      </c>
      <c r="E357" s="21">
        <v>105.0</v>
      </c>
    </row>
    <row r="358" ht="15.75" customHeight="1">
      <c r="A358" s="15">
        <v>43489.0</v>
      </c>
      <c r="B358" s="16" t="s">
        <v>30</v>
      </c>
      <c r="C358" s="16" t="s">
        <v>26</v>
      </c>
      <c r="D358" s="16">
        <v>7.0</v>
      </c>
      <c r="E358" s="17">
        <v>98.0</v>
      </c>
    </row>
    <row r="359" ht="15.75" customHeight="1">
      <c r="A359" s="19">
        <v>43491.0</v>
      </c>
      <c r="B359" s="20" t="s">
        <v>30</v>
      </c>
      <c r="C359" s="20" t="s">
        <v>31</v>
      </c>
      <c r="D359" s="20">
        <v>3.0</v>
      </c>
      <c r="E359" s="21">
        <v>42.0</v>
      </c>
    </row>
    <row r="360" ht="15.75" customHeight="1">
      <c r="A360" s="15">
        <v>43494.0</v>
      </c>
      <c r="B360" s="16" t="s">
        <v>28</v>
      </c>
      <c r="C360" s="16" t="s">
        <v>31</v>
      </c>
      <c r="D360" s="16">
        <v>5.0</v>
      </c>
      <c r="E360" s="17">
        <v>65.0</v>
      </c>
    </row>
    <row r="361" ht="15.75" customHeight="1">
      <c r="A361" s="19">
        <v>43497.0</v>
      </c>
      <c r="B361" s="20" t="s">
        <v>30</v>
      </c>
      <c r="C361" s="20" t="s">
        <v>32</v>
      </c>
      <c r="D361" s="20">
        <v>3.0</v>
      </c>
      <c r="E361" s="21">
        <v>42.0</v>
      </c>
    </row>
    <row r="362" ht="15.75" customHeight="1">
      <c r="A362" s="15">
        <v>43499.0</v>
      </c>
      <c r="B362" s="16" t="s">
        <v>28</v>
      </c>
      <c r="C362" s="16" t="s">
        <v>32</v>
      </c>
      <c r="D362" s="16">
        <v>4.0</v>
      </c>
      <c r="E362" s="17">
        <v>52.0</v>
      </c>
    </row>
    <row r="363" ht="15.75" customHeight="1">
      <c r="A363" s="19">
        <v>43500.0</v>
      </c>
      <c r="B363" s="20" t="s">
        <v>33</v>
      </c>
      <c r="C363" s="20" t="s">
        <v>26</v>
      </c>
      <c r="D363" s="20">
        <v>1.0</v>
      </c>
      <c r="E363" s="21">
        <v>15.0</v>
      </c>
    </row>
    <row r="364" ht="15.75" customHeight="1">
      <c r="A364" s="15">
        <v>43503.0</v>
      </c>
      <c r="B364" s="16" t="s">
        <v>33</v>
      </c>
      <c r="C364" s="16" t="s">
        <v>26</v>
      </c>
      <c r="D364" s="16">
        <v>8.0</v>
      </c>
      <c r="E364" s="17">
        <v>120.0</v>
      </c>
    </row>
    <row r="365" ht="15.75" customHeight="1">
      <c r="A365" s="19">
        <v>43506.0</v>
      </c>
      <c r="B365" s="20" t="s">
        <v>25</v>
      </c>
      <c r="C365" s="20" t="s">
        <v>31</v>
      </c>
      <c r="D365" s="20">
        <v>7.0</v>
      </c>
      <c r="E365" s="21">
        <v>84.0</v>
      </c>
    </row>
    <row r="366" ht="15.75" customHeight="1">
      <c r="A366" s="15">
        <v>43507.0</v>
      </c>
      <c r="B366" s="16" t="s">
        <v>25</v>
      </c>
      <c r="C366" s="16" t="s">
        <v>31</v>
      </c>
      <c r="D366" s="16">
        <v>4.0</v>
      </c>
      <c r="E366" s="17">
        <v>48.0</v>
      </c>
    </row>
    <row r="367" ht="15.75" customHeight="1">
      <c r="A367" s="19">
        <v>43510.0</v>
      </c>
      <c r="B367" s="20" t="s">
        <v>33</v>
      </c>
      <c r="C367" s="20" t="s">
        <v>31</v>
      </c>
      <c r="D367" s="20">
        <v>7.0</v>
      </c>
      <c r="E367" s="21">
        <v>105.0</v>
      </c>
    </row>
    <row r="368" ht="15.75" customHeight="1">
      <c r="A368" s="15">
        <v>43512.0</v>
      </c>
      <c r="B368" s="16" t="s">
        <v>28</v>
      </c>
      <c r="C368" s="16" t="s">
        <v>31</v>
      </c>
      <c r="D368" s="16">
        <v>8.0</v>
      </c>
      <c r="E368" s="17">
        <v>104.0</v>
      </c>
    </row>
    <row r="369" ht="15.75" customHeight="1">
      <c r="A369" s="19">
        <v>43514.0</v>
      </c>
      <c r="B369" s="20" t="s">
        <v>28</v>
      </c>
      <c r="C369" s="20" t="s">
        <v>26</v>
      </c>
      <c r="D369" s="20">
        <v>8.0</v>
      </c>
      <c r="E369" s="21">
        <v>104.0</v>
      </c>
    </row>
    <row r="370" ht="15.75" customHeight="1">
      <c r="A370" s="15">
        <v>43517.0</v>
      </c>
      <c r="B370" s="16" t="s">
        <v>33</v>
      </c>
      <c r="C370" s="16" t="s">
        <v>31</v>
      </c>
      <c r="D370" s="16">
        <v>6.0</v>
      </c>
      <c r="E370" s="17">
        <v>90.0</v>
      </c>
    </row>
    <row r="371" ht="15.75" customHeight="1">
      <c r="A371" s="19">
        <v>43520.0</v>
      </c>
      <c r="B371" s="20" t="s">
        <v>33</v>
      </c>
      <c r="C371" s="20" t="s">
        <v>26</v>
      </c>
      <c r="D371" s="20">
        <v>5.0</v>
      </c>
      <c r="E371" s="21">
        <v>75.0</v>
      </c>
    </row>
    <row r="372" ht="15.75" customHeight="1">
      <c r="A372" s="15">
        <v>43521.0</v>
      </c>
      <c r="B372" s="16" t="s">
        <v>28</v>
      </c>
      <c r="C372" s="16" t="s">
        <v>26</v>
      </c>
      <c r="D372" s="16">
        <v>4.0</v>
      </c>
      <c r="E372" s="17">
        <v>52.0</v>
      </c>
    </row>
    <row r="373" ht="15.75" customHeight="1">
      <c r="A373" s="19">
        <v>43524.0</v>
      </c>
      <c r="B373" s="20" t="s">
        <v>30</v>
      </c>
      <c r="C373" s="20" t="s">
        <v>31</v>
      </c>
      <c r="D373" s="20">
        <v>7.0</v>
      </c>
      <c r="E373" s="21">
        <v>98.0</v>
      </c>
    </row>
    <row r="374" ht="15.75" customHeight="1">
      <c r="A374" s="15">
        <v>43525.0</v>
      </c>
      <c r="B374" s="16" t="s">
        <v>30</v>
      </c>
      <c r="C374" s="16" t="s">
        <v>26</v>
      </c>
      <c r="D374" s="16">
        <v>8.0</v>
      </c>
      <c r="E374" s="17">
        <v>112.0</v>
      </c>
    </row>
    <row r="375" ht="15.75" customHeight="1">
      <c r="A375" s="19">
        <v>43528.0</v>
      </c>
      <c r="B375" s="20" t="s">
        <v>30</v>
      </c>
      <c r="C375" s="20" t="s">
        <v>29</v>
      </c>
      <c r="D375" s="20">
        <v>8.0</v>
      </c>
      <c r="E375" s="21">
        <v>112.0</v>
      </c>
    </row>
    <row r="376" ht="15.75" customHeight="1">
      <c r="A376" s="15">
        <v>43531.0</v>
      </c>
      <c r="B376" s="16" t="s">
        <v>28</v>
      </c>
      <c r="C376" s="16" t="s">
        <v>31</v>
      </c>
      <c r="D376" s="16">
        <v>2.0</v>
      </c>
      <c r="E376" s="17">
        <v>26.0</v>
      </c>
    </row>
    <row r="377" ht="15.75" customHeight="1">
      <c r="A377" s="19">
        <v>43534.0</v>
      </c>
      <c r="B377" s="20" t="s">
        <v>25</v>
      </c>
      <c r="C377" s="20" t="s">
        <v>29</v>
      </c>
      <c r="D377" s="20">
        <v>1.0</v>
      </c>
      <c r="E377" s="21">
        <v>12.0</v>
      </c>
    </row>
    <row r="378" ht="15.75" customHeight="1">
      <c r="A378" s="15">
        <v>43536.0</v>
      </c>
      <c r="B378" s="16" t="s">
        <v>28</v>
      </c>
      <c r="C378" s="16" t="s">
        <v>31</v>
      </c>
      <c r="D378" s="16">
        <v>6.0</v>
      </c>
      <c r="E378" s="17">
        <v>78.0</v>
      </c>
    </row>
    <row r="379" ht="15.75" customHeight="1">
      <c r="A379" s="19">
        <v>43537.0</v>
      </c>
      <c r="B379" s="20" t="s">
        <v>33</v>
      </c>
      <c r="C379" s="20" t="s">
        <v>26</v>
      </c>
      <c r="D379" s="20">
        <v>1.0</v>
      </c>
      <c r="E379" s="21">
        <v>15.0</v>
      </c>
    </row>
    <row r="380" ht="15.75" customHeight="1">
      <c r="A380" s="15">
        <v>43540.0</v>
      </c>
      <c r="B380" s="16" t="s">
        <v>33</v>
      </c>
      <c r="C380" s="16" t="s">
        <v>26</v>
      </c>
      <c r="D380" s="16">
        <v>6.0</v>
      </c>
      <c r="E380" s="17">
        <v>90.0</v>
      </c>
    </row>
    <row r="381" ht="15.75" customHeight="1">
      <c r="A381" s="19">
        <v>43542.0</v>
      </c>
      <c r="B381" s="20" t="s">
        <v>28</v>
      </c>
      <c r="C381" s="20" t="s">
        <v>32</v>
      </c>
      <c r="D381" s="20">
        <v>4.0</v>
      </c>
      <c r="E381" s="21">
        <v>52.0</v>
      </c>
    </row>
    <row r="382" ht="15.75" customHeight="1">
      <c r="A382" s="15">
        <v>43543.0</v>
      </c>
      <c r="B382" s="16" t="s">
        <v>30</v>
      </c>
      <c r="C382" s="16" t="s">
        <v>26</v>
      </c>
      <c r="D382" s="16">
        <v>8.0</v>
      </c>
      <c r="E382" s="17">
        <v>112.0</v>
      </c>
    </row>
    <row r="383" ht="15.75" customHeight="1">
      <c r="A383" s="19">
        <v>43545.0</v>
      </c>
      <c r="B383" s="20" t="s">
        <v>25</v>
      </c>
      <c r="C383" s="20" t="s">
        <v>29</v>
      </c>
      <c r="D383" s="20">
        <v>6.0</v>
      </c>
      <c r="E383" s="21">
        <v>72.0</v>
      </c>
    </row>
    <row r="384" ht="15.75" customHeight="1">
      <c r="A384" s="15">
        <v>43547.0</v>
      </c>
      <c r="B384" s="16" t="s">
        <v>33</v>
      </c>
      <c r="C384" s="16" t="s">
        <v>29</v>
      </c>
      <c r="D384" s="16">
        <v>3.0</v>
      </c>
      <c r="E384" s="17">
        <v>45.0</v>
      </c>
    </row>
    <row r="385" ht="15.75" customHeight="1">
      <c r="A385" s="19">
        <v>43549.0</v>
      </c>
      <c r="B385" s="20" t="s">
        <v>30</v>
      </c>
      <c r="C385" s="20" t="s">
        <v>31</v>
      </c>
      <c r="D385" s="20">
        <v>1.0</v>
      </c>
      <c r="E385" s="21">
        <v>14.0</v>
      </c>
    </row>
    <row r="386" ht="15.75" customHeight="1">
      <c r="A386" s="15">
        <v>43552.0</v>
      </c>
      <c r="B386" s="16" t="s">
        <v>33</v>
      </c>
      <c r="C386" s="16" t="s">
        <v>32</v>
      </c>
      <c r="D386" s="16">
        <v>3.0</v>
      </c>
      <c r="E386" s="17">
        <v>45.0</v>
      </c>
    </row>
    <row r="387" ht="15.75" customHeight="1">
      <c r="A387" s="19">
        <v>43555.0</v>
      </c>
      <c r="B387" s="20" t="s">
        <v>28</v>
      </c>
      <c r="C387" s="20" t="s">
        <v>26</v>
      </c>
      <c r="D387" s="20">
        <v>3.0</v>
      </c>
      <c r="E387" s="21">
        <v>39.0</v>
      </c>
    </row>
    <row r="388" ht="15.75" customHeight="1">
      <c r="A388" s="15">
        <v>43557.0</v>
      </c>
      <c r="B388" s="16" t="s">
        <v>33</v>
      </c>
      <c r="C388" s="16" t="s">
        <v>26</v>
      </c>
      <c r="D388" s="16">
        <v>4.0</v>
      </c>
      <c r="E388" s="17">
        <v>60.0</v>
      </c>
    </row>
    <row r="389" ht="15.75" customHeight="1">
      <c r="A389" s="19">
        <v>43559.0</v>
      </c>
      <c r="B389" s="20" t="s">
        <v>30</v>
      </c>
      <c r="C389" s="20" t="s">
        <v>31</v>
      </c>
      <c r="D389" s="20">
        <v>7.0</v>
      </c>
      <c r="E389" s="21">
        <v>98.0</v>
      </c>
    </row>
    <row r="390" ht="15.75" customHeight="1">
      <c r="A390" s="15">
        <v>43562.0</v>
      </c>
      <c r="B390" s="16" t="s">
        <v>33</v>
      </c>
      <c r="C390" s="16" t="s">
        <v>31</v>
      </c>
      <c r="D390" s="16">
        <v>8.0</v>
      </c>
      <c r="E390" s="17">
        <v>120.0</v>
      </c>
    </row>
    <row r="391" ht="15.75" customHeight="1">
      <c r="A391" s="19">
        <v>43563.0</v>
      </c>
      <c r="B391" s="20" t="s">
        <v>25</v>
      </c>
      <c r="C391" s="20" t="s">
        <v>26</v>
      </c>
      <c r="D391" s="20">
        <v>2.0</v>
      </c>
      <c r="E391" s="21">
        <v>24.0</v>
      </c>
    </row>
    <row r="392" ht="15.75" customHeight="1">
      <c r="A392" s="15">
        <v>43566.0</v>
      </c>
      <c r="B392" s="16" t="s">
        <v>33</v>
      </c>
      <c r="C392" s="16" t="s">
        <v>26</v>
      </c>
      <c r="D392" s="16">
        <v>2.0</v>
      </c>
      <c r="E392" s="17">
        <v>30.0</v>
      </c>
    </row>
    <row r="393" ht="15.75" customHeight="1">
      <c r="A393" s="19">
        <v>43568.0</v>
      </c>
      <c r="B393" s="20" t="s">
        <v>28</v>
      </c>
      <c r="C393" s="20" t="s">
        <v>26</v>
      </c>
      <c r="D393" s="20">
        <v>7.0</v>
      </c>
      <c r="E393" s="21">
        <v>91.0</v>
      </c>
    </row>
    <row r="394" ht="15.75" customHeight="1">
      <c r="A394" s="15">
        <v>43570.0</v>
      </c>
      <c r="B394" s="16" t="s">
        <v>33</v>
      </c>
      <c r="C394" s="16" t="s">
        <v>31</v>
      </c>
      <c r="D394" s="16">
        <v>6.0</v>
      </c>
      <c r="E394" s="17">
        <v>90.0</v>
      </c>
    </row>
    <row r="395" ht="15.75" customHeight="1">
      <c r="A395" s="19">
        <v>43571.0</v>
      </c>
      <c r="B395" s="20" t="s">
        <v>25</v>
      </c>
      <c r="C395" s="20" t="s">
        <v>32</v>
      </c>
      <c r="D395" s="20">
        <v>8.0</v>
      </c>
      <c r="E395" s="21">
        <v>96.0</v>
      </c>
    </row>
    <row r="396" ht="15.75" customHeight="1">
      <c r="A396" s="15">
        <v>43572.0</v>
      </c>
      <c r="B396" s="16" t="s">
        <v>30</v>
      </c>
      <c r="C396" s="16" t="s">
        <v>31</v>
      </c>
      <c r="D396" s="16">
        <v>6.0</v>
      </c>
      <c r="E396" s="17">
        <v>84.0</v>
      </c>
    </row>
    <row r="397" ht="15.75" customHeight="1">
      <c r="A397" s="19">
        <v>43574.0</v>
      </c>
      <c r="B397" s="20" t="s">
        <v>33</v>
      </c>
      <c r="C397" s="20" t="s">
        <v>31</v>
      </c>
      <c r="D397" s="20">
        <v>8.0</v>
      </c>
      <c r="E397" s="21">
        <v>120.0</v>
      </c>
    </row>
    <row r="398" ht="15.75" customHeight="1">
      <c r="A398" s="15">
        <v>43575.0</v>
      </c>
      <c r="B398" s="16" t="s">
        <v>30</v>
      </c>
      <c r="C398" s="16" t="s">
        <v>29</v>
      </c>
      <c r="D398" s="16">
        <v>1.0</v>
      </c>
      <c r="E398" s="17">
        <v>14.0</v>
      </c>
    </row>
    <row r="399" ht="15.75" customHeight="1">
      <c r="A399" s="19">
        <v>43577.0</v>
      </c>
      <c r="B399" s="20" t="s">
        <v>33</v>
      </c>
      <c r="C399" s="20" t="s">
        <v>26</v>
      </c>
      <c r="D399" s="20">
        <v>7.0</v>
      </c>
      <c r="E399" s="21">
        <v>105.0</v>
      </c>
    </row>
    <row r="400" ht="15.75" customHeight="1">
      <c r="A400" s="15">
        <v>43578.0</v>
      </c>
      <c r="B400" s="16" t="s">
        <v>28</v>
      </c>
      <c r="C400" s="16" t="s">
        <v>26</v>
      </c>
      <c r="D400" s="16">
        <v>5.0</v>
      </c>
      <c r="E400" s="17">
        <v>65.0</v>
      </c>
    </row>
    <row r="401" ht="15.75" customHeight="1">
      <c r="A401" s="19">
        <v>43579.0</v>
      </c>
      <c r="B401" s="20" t="s">
        <v>33</v>
      </c>
      <c r="C401" s="20" t="s">
        <v>29</v>
      </c>
      <c r="D401" s="20">
        <v>1.0</v>
      </c>
      <c r="E401" s="21">
        <v>15.0</v>
      </c>
    </row>
    <row r="402" ht="15.75" customHeight="1">
      <c r="A402" s="15">
        <v>43581.0</v>
      </c>
      <c r="B402" s="16" t="s">
        <v>33</v>
      </c>
      <c r="C402" s="16" t="s">
        <v>31</v>
      </c>
      <c r="D402" s="16">
        <v>8.0</v>
      </c>
      <c r="E402" s="17">
        <v>120.0</v>
      </c>
    </row>
    <row r="403" ht="15.75" customHeight="1">
      <c r="A403" s="19">
        <v>43583.0</v>
      </c>
      <c r="B403" s="20" t="s">
        <v>28</v>
      </c>
      <c r="C403" s="20" t="s">
        <v>32</v>
      </c>
      <c r="D403" s="20">
        <v>6.0</v>
      </c>
      <c r="E403" s="21">
        <v>78.0</v>
      </c>
    </row>
    <row r="404" ht="15.75" customHeight="1">
      <c r="A404" s="15">
        <v>43584.0</v>
      </c>
      <c r="B404" s="16" t="s">
        <v>33</v>
      </c>
      <c r="C404" s="16" t="s">
        <v>26</v>
      </c>
      <c r="D404" s="16">
        <v>6.0</v>
      </c>
      <c r="E404" s="17">
        <v>90.0</v>
      </c>
    </row>
    <row r="405" ht="15.75" customHeight="1">
      <c r="A405" s="19">
        <v>43587.0</v>
      </c>
      <c r="B405" s="20" t="s">
        <v>30</v>
      </c>
      <c r="C405" s="20" t="s">
        <v>26</v>
      </c>
      <c r="D405" s="20">
        <v>5.0</v>
      </c>
      <c r="E405" s="21">
        <v>70.0</v>
      </c>
    </row>
    <row r="406" ht="15.75" customHeight="1">
      <c r="A406" s="15">
        <v>43590.0</v>
      </c>
      <c r="B406" s="16" t="s">
        <v>33</v>
      </c>
      <c r="C406" s="16" t="s">
        <v>26</v>
      </c>
      <c r="D406" s="16">
        <v>5.0</v>
      </c>
      <c r="E406" s="17">
        <v>75.0</v>
      </c>
    </row>
    <row r="407" ht="15.75" customHeight="1">
      <c r="A407" s="19">
        <v>43591.0</v>
      </c>
      <c r="B407" s="20" t="s">
        <v>30</v>
      </c>
      <c r="C407" s="20" t="s">
        <v>31</v>
      </c>
      <c r="D407" s="20">
        <v>1.0</v>
      </c>
      <c r="E407" s="21">
        <v>14.0</v>
      </c>
    </row>
    <row r="408" ht="15.75" customHeight="1">
      <c r="A408" s="15">
        <v>43592.0</v>
      </c>
      <c r="B408" s="16" t="s">
        <v>28</v>
      </c>
      <c r="C408" s="16" t="s">
        <v>26</v>
      </c>
      <c r="D408" s="16">
        <v>7.0</v>
      </c>
      <c r="E408" s="17">
        <v>91.0</v>
      </c>
    </row>
    <row r="409" ht="15.75" customHeight="1">
      <c r="A409" s="19">
        <v>43594.0</v>
      </c>
      <c r="B409" s="20" t="s">
        <v>30</v>
      </c>
      <c r="C409" s="20" t="s">
        <v>26</v>
      </c>
      <c r="D409" s="20">
        <v>5.0</v>
      </c>
      <c r="E409" s="21">
        <v>70.0</v>
      </c>
    </row>
    <row r="410" ht="15.75" customHeight="1">
      <c r="A410" s="15">
        <v>43595.0</v>
      </c>
      <c r="B410" s="16" t="s">
        <v>28</v>
      </c>
      <c r="C410" s="16" t="s">
        <v>26</v>
      </c>
      <c r="D410" s="16">
        <v>5.0</v>
      </c>
      <c r="E410" s="17">
        <v>65.0</v>
      </c>
    </row>
    <row r="411" ht="15.75" customHeight="1">
      <c r="A411" s="19">
        <v>43596.0</v>
      </c>
      <c r="B411" s="20" t="s">
        <v>25</v>
      </c>
      <c r="C411" s="20" t="s">
        <v>31</v>
      </c>
      <c r="D411" s="20">
        <v>5.0</v>
      </c>
      <c r="E411" s="21">
        <v>60.0</v>
      </c>
    </row>
    <row r="412" ht="15.75" customHeight="1">
      <c r="A412" s="15">
        <v>43597.0</v>
      </c>
      <c r="B412" s="16" t="s">
        <v>33</v>
      </c>
      <c r="C412" s="16" t="s">
        <v>29</v>
      </c>
      <c r="D412" s="16">
        <v>4.0</v>
      </c>
      <c r="E412" s="17">
        <v>60.0</v>
      </c>
    </row>
    <row r="413" ht="15.75" customHeight="1">
      <c r="A413" s="19">
        <v>43598.0</v>
      </c>
      <c r="B413" s="20" t="s">
        <v>25</v>
      </c>
      <c r="C413" s="20" t="s">
        <v>26</v>
      </c>
      <c r="D413" s="20">
        <v>6.0</v>
      </c>
      <c r="E413" s="21">
        <v>72.0</v>
      </c>
    </row>
    <row r="414" ht="15.75" customHeight="1">
      <c r="A414" s="15">
        <v>43601.0</v>
      </c>
      <c r="B414" s="16" t="s">
        <v>30</v>
      </c>
      <c r="C414" s="16" t="s">
        <v>29</v>
      </c>
      <c r="D414" s="16">
        <v>5.0</v>
      </c>
      <c r="E414" s="17">
        <v>70.0</v>
      </c>
    </row>
    <row r="415" ht="15.75" customHeight="1">
      <c r="A415" s="19">
        <v>43602.0</v>
      </c>
      <c r="B415" s="20" t="s">
        <v>33</v>
      </c>
      <c r="C415" s="20" t="s">
        <v>26</v>
      </c>
      <c r="D415" s="20">
        <v>8.0</v>
      </c>
      <c r="E415" s="21">
        <v>120.0</v>
      </c>
    </row>
    <row r="416" ht="15.75" customHeight="1">
      <c r="A416" s="15">
        <v>43604.0</v>
      </c>
      <c r="B416" s="16" t="s">
        <v>33</v>
      </c>
      <c r="C416" s="16" t="s">
        <v>26</v>
      </c>
      <c r="D416" s="16">
        <v>5.0</v>
      </c>
      <c r="E416" s="17">
        <v>75.0</v>
      </c>
    </row>
    <row r="417" ht="15.75" customHeight="1">
      <c r="A417" s="19">
        <v>43606.0</v>
      </c>
      <c r="B417" s="20" t="s">
        <v>30</v>
      </c>
      <c r="C417" s="20" t="s">
        <v>26</v>
      </c>
      <c r="D417" s="20">
        <v>8.0</v>
      </c>
      <c r="E417" s="21">
        <v>112.0</v>
      </c>
    </row>
    <row r="418" ht="15.75" customHeight="1">
      <c r="A418" s="15">
        <v>43607.0</v>
      </c>
      <c r="B418" s="16" t="s">
        <v>25</v>
      </c>
      <c r="C418" s="16" t="s">
        <v>31</v>
      </c>
      <c r="D418" s="16">
        <v>3.0</v>
      </c>
      <c r="E418" s="17">
        <v>36.0</v>
      </c>
    </row>
    <row r="419" ht="15.75" customHeight="1">
      <c r="A419" s="19">
        <v>43608.0</v>
      </c>
      <c r="B419" s="20" t="s">
        <v>28</v>
      </c>
      <c r="C419" s="20" t="s">
        <v>32</v>
      </c>
      <c r="D419" s="20">
        <v>2.0</v>
      </c>
      <c r="E419" s="21">
        <v>26.0</v>
      </c>
    </row>
    <row r="420" ht="15.75" customHeight="1">
      <c r="A420" s="15">
        <v>43610.0</v>
      </c>
      <c r="B420" s="16" t="s">
        <v>33</v>
      </c>
      <c r="C420" s="16" t="s">
        <v>31</v>
      </c>
      <c r="D420" s="16">
        <v>3.0</v>
      </c>
      <c r="E420" s="17">
        <v>45.0</v>
      </c>
    </row>
    <row r="421" ht="15.75" customHeight="1">
      <c r="A421" s="19">
        <v>43613.0</v>
      </c>
      <c r="B421" s="20" t="s">
        <v>25</v>
      </c>
      <c r="C421" s="20" t="s">
        <v>31</v>
      </c>
      <c r="D421" s="20">
        <v>3.0</v>
      </c>
      <c r="E421" s="21">
        <v>36.0</v>
      </c>
    </row>
    <row r="422" ht="15.75" customHeight="1">
      <c r="A422" s="15">
        <v>43614.0</v>
      </c>
      <c r="B422" s="16" t="s">
        <v>33</v>
      </c>
      <c r="C422" s="16" t="s">
        <v>31</v>
      </c>
      <c r="D422" s="16">
        <v>8.0</v>
      </c>
      <c r="E422" s="17">
        <v>120.0</v>
      </c>
    </row>
    <row r="423" ht="15.75" customHeight="1">
      <c r="A423" s="19">
        <v>43615.0</v>
      </c>
      <c r="B423" s="20" t="s">
        <v>33</v>
      </c>
      <c r="C423" s="20" t="s">
        <v>26</v>
      </c>
      <c r="D423" s="20">
        <v>2.0</v>
      </c>
      <c r="E423" s="21">
        <v>30.0</v>
      </c>
    </row>
    <row r="424" ht="15.75" customHeight="1">
      <c r="A424" s="15">
        <v>43618.0</v>
      </c>
      <c r="B424" s="16" t="s">
        <v>33</v>
      </c>
      <c r="C424" s="16" t="s">
        <v>31</v>
      </c>
      <c r="D424" s="16">
        <v>7.0</v>
      </c>
      <c r="E424" s="17">
        <v>105.0</v>
      </c>
    </row>
    <row r="425" ht="15.75" customHeight="1">
      <c r="A425" s="19">
        <v>43621.0</v>
      </c>
      <c r="B425" s="20" t="s">
        <v>33</v>
      </c>
      <c r="C425" s="20" t="s">
        <v>26</v>
      </c>
      <c r="D425" s="20">
        <v>4.0</v>
      </c>
      <c r="E425" s="21">
        <v>60.0</v>
      </c>
    </row>
    <row r="426" ht="15.75" customHeight="1">
      <c r="A426" s="15">
        <v>43622.0</v>
      </c>
      <c r="B426" s="16" t="s">
        <v>25</v>
      </c>
      <c r="C426" s="16" t="s">
        <v>32</v>
      </c>
      <c r="D426" s="16">
        <v>1.0</v>
      </c>
      <c r="E426" s="17">
        <v>12.0</v>
      </c>
    </row>
    <row r="427" ht="15.75" customHeight="1">
      <c r="A427" s="19">
        <v>43625.0</v>
      </c>
      <c r="B427" s="20" t="s">
        <v>33</v>
      </c>
      <c r="C427" s="20" t="s">
        <v>31</v>
      </c>
      <c r="D427" s="20">
        <v>3.0</v>
      </c>
      <c r="E427" s="21">
        <v>45.0</v>
      </c>
    </row>
    <row r="428" ht="15.75" customHeight="1">
      <c r="A428" s="15">
        <v>43628.0</v>
      </c>
      <c r="B428" s="16" t="s">
        <v>33</v>
      </c>
      <c r="C428" s="16" t="s">
        <v>26</v>
      </c>
      <c r="D428" s="16">
        <v>7.0</v>
      </c>
      <c r="E428" s="17">
        <v>105.0</v>
      </c>
    </row>
    <row r="429" ht="15.75" customHeight="1">
      <c r="A429" s="19">
        <v>43630.0</v>
      </c>
      <c r="B429" s="20" t="s">
        <v>25</v>
      </c>
      <c r="C429" s="20" t="s">
        <v>32</v>
      </c>
      <c r="D429" s="20">
        <v>2.0</v>
      </c>
      <c r="E429" s="21">
        <v>24.0</v>
      </c>
    </row>
    <row r="430" ht="15.75" customHeight="1">
      <c r="A430" s="15">
        <v>43633.0</v>
      </c>
      <c r="B430" s="16" t="s">
        <v>25</v>
      </c>
      <c r="C430" s="16" t="s">
        <v>31</v>
      </c>
      <c r="D430" s="16">
        <v>3.0</v>
      </c>
      <c r="E430" s="17">
        <v>36.0</v>
      </c>
    </row>
    <row r="431" ht="15.75" customHeight="1">
      <c r="A431" s="19">
        <v>43635.0</v>
      </c>
      <c r="B431" s="20" t="s">
        <v>30</v>
      </c>
      <c r="C431" s="20" t="s">
        <v>31</v>
      </c>
      <c r="D431" s="20">
        <v>7.0</v>
      </c>
      <c r="E431" s="21">
        <v>98.0</v>
      </c>
    </row>
    <row r="432" ht="15.75" customHeight="1">
      <c r="A432" s="15">
        <v>43638.0</v>
      </c>
      <c r="B432" s="16" t="s">
        <v>33</v>
      </c>
      <c r="C432" s="16" t="s">
        <v>31</v>
      </c>
      <c r="D432" s="16">
        <v>7.0</v>
      </c>
      <c r="E432" s="17">
        <v>105.0</v>
      </c>
    </row>
    <row r="433" ht="15.75" customHeight="1">
      <c r="A433" s="19">
        <v>43641.0</v>
      </c>
      <c r="B433" s="20" t="s">
        <v>30</v>
      </c>
      <c r="C433" s="20" t="s">
        <v>26</v>
      </c>
      <c r="D433" s="20">
        <v>4.0</v>
      </c>
      <c r="E433" s="21">
        <v>56.0</v>
      </c>
    </row>
    <row r="434" ht="15.75" customHeight="1">
      <c r="A434" s="15">
        <v>43643.0</v>
      </c>
      <c r="B434" s="16" t="s">
        <v>28</v>
      </c>
      <c r="C434" s="16" t="s">
        <v>31</v>
      </c>
      <c r="D434" s="16">
        <v>6.0</v>
      </c>
      <c r="E434" s="17">
        <v>78.0</v>
      </c>
    </row>
    <row r="435" ht="15.75" customHeight="1">
      <c r="A435" s="19">
        <v>43644.0</v>
      </c>
      <c r="B435" s="20" t="s">
        <v>28</v>
      </c>
      <c r="C435" s="20" t="s">
        <v>26</v>
      </c>
      <c r="D435" s="20">
        <v>1.0</v>
      </c>
      <c r="E435" s="21">
        <v>13.0</v>
      </c>
    </row>
    <row r="436" ht="15.75" customHeight="1">
      <c r="A436" s="15">
        <v>43645.0</v>
      </c>
      <c r="B436" s="16" t="s">
        <v>25</v>
      </c>
      <c r="C436" s="16" t="s">
        <v>32</v>
      </c>
      <c r="D436" s="16">
        <v>3.0</v>
      </c>
      <c r="E436" s="17">
        <v>36.0</v>
      </c>
    </row>
    <row r="437" ht="15.75" customHeight="1">
      <c r="A437" s="19">
        <v>43648.0</v>
      </c>
      <c r="B437" s="20" t="s">
        <v>28</v>
      </c>
      <c r="C437" s="20" t="s">
        <v>31</v>
      </c>
      <c r="D437" s="20">
        <v>1.0</v>
      </c>
      <c r="E437" s="21">
        <v>13.0</v>
      </c>
    </row>
    <row r="438" ht="15.75" customHeight="1">
      <c r="A438" s="15">
        <v>43649.0</v>
      </c>
      <c r="B438" s="16" t="s">
        <v>33</v>
      </c>
      <c r="C438" s="16" t="s">
        <v>31</v>
      </c>
      <c r="D438" s="16">
        <v>7.0</v>
      </c>
      <c r="E438" s="17">
        <v>105.0</v>
      </c>
    </row>
    <row r="439" ht="15.75" customHeight="1">
      <c r="A439" s="19">
        <v>43651.0</v>
      </c>
      <c r="B439" s="20" t="s">
        <v>28</v>
      </c>
      <c r="C439" s="20" t="s">
        <v>31</v>
      </c>
      <c r="D439" s="20">
        <v>7.0</v>
      </c>
      <c r="E439" s="21">
        <v>91.0</v>
      </c>
    </row>
    <row r="440" ht="15.75" customHeight="1">
      <c r="A440" s="15">
        <v>43653.0</v>
      </c>
      <c r="B440" s="16" t="s">
        <v>33</v>
      </c>
      <c r="C440" s="16" t="s">
        <v>26</v>
      </c>
      <c r="D440" s="16">
        <v>3.0</v>
      </c>
      <c r="E440" s="17">
        <v>45.0</v>
      </c>
    </row>
    <row r="441" ht="15.75" customHeight="1">
      <c r="A441" s="19">
        <v>43655.0</v>
      </c>
      <c r="B441" s="20" t="s">
        <v>30</v>
      </c>
      <c r="C441" s="20" t="s">
        <v>26</v>
      </c>
      <c r="D441" s="20">
        <v>1.0</v>
      </c>
      <c r="E441" s="21">
        <v>14.0</v>
      </c>
    </row>
    <row r="442" ht="15.75" customHeight="1">
      <c r="A442" s="15">
        <v>43657.0</v>
      </c>
      <c r="B442" s="16" t="s">
        <v>28</v>
      </c>
      <c r="C442" s="16" t="s">
        <v>29</v>
      </c>
      <c r="D442" s="16">
        <v>8.0</v>
      </c>
      <c r="E442" s="17">
        <v>104.0</v>
      </c>
    </row>
    <row r="443" ht="15.75" customHeight="1">
      <c r="A443" s="19">
        <v>43658.0</v>
      </c>
      <c r="B443" s="20" t="s">
        <v>25</v>
      </c>
      <c r="C443" s="20" t="s">
        <v>31</v>
      </c>
      <c r="D443" s="20">
        <v>2.0</v>
      </c>
      <c r="E443" s="21">
        <v>24.0</v>
      </c>
    </row>
    <row r="444" ht="15.75" customHeight="1">
      <c r="A444" s="15">
        <v>43661.0</v>
      </c>
      <c r="B444" s="16" t="s">
        <v>30</v>
      </c>
      <c r="C444" s="16" t="s">
        <v>26</v>
      </c>
      <c r="D444" s="16">
        <v>7.0</v>
      </c>
      <c r="E444" s="17">
        <v>98.0</v>
      </c>
    </row>
    <row r="445" ht="15.75" customHeight="1">
      <c r="A445" s="19">
        <v>43663.0</v>
      </c>
      <c r="B445" s="20" t="s">
        <v>25</v>
      </c>
      <c r="C445" s="20" t="s">
        <v>29</v>
      </c>
      <c r="D445" s="20">
        <v>1.0</v>
      </c>
      <c r="E445" s="21">
        <v>12.0</v>
      </c>
    </row>
    <row r="446" ht="15.75" customHeight="1">
      <c r="A446" s="15">
        <v>43665.0</v>
      </c>
      <c r="B446" s="16" t="s">
        <v>33</v>
      </c>
      <c r="C446" s="16" t="s">
        <v>32</v>
      </c>
      <c r="D446" s="16">
        <v>7.0</v>
      </c>
      <c r="E446" s="17">
        <v>105.0</v>
      </c>
    </row>
    <row r="447" ht="15.75" customHeight="1">
      <c r="A447" s="19">
        <v>43668.0</v>
      </c>
      <c r="B447" s="20" t="s">
        <v>33</v>
      </c>
      <c r="C447" s="20" t="s">
        <v>26</v>
      </c>
      <c r="D447" s="20">
        <v>6.0</v>
      </c>
      <c r="E447" s="21">
        <v>90.0</v>
      </c>
    </row>
    <row r="448" ht="15.75" customHeight="1">
      <c r="A448" s="15">
        <v>43669.0</v>
      </c>
      <c r="B448" s="16" t="s">
        <v>33</v>
      </c>
      <c r="C448" s="16" t="s">
        <v>31</v>
      </c>
      <c r="D448" s="16">
        <v>7.0</v>
      </c>
      <c r="E448" s="17">
        <v>105.0</v>
      </c>
    </row>
    <row r="449" ht="15.75" customHeight="1">
      <c r="A449" s="19">
        <v>43670.0</v>
      </c>
      <c r="B449" s="20" t="s">
        <v>33</v>
      </c>
      <c r="C449" s="20" t="s">
        <v>31</v>
      </c>
      <c r="D449" s="20">
        <v>4.0</v>
      </c>
      <c r="E449" s="21">
        <v>60.0</v>
      </c>
    </row>
    <row r="450" ht="15.75" customHeight="1">
      <c r="A450" s="15">
        <v>43673.0</v>
      </c>
      <c r="B450" s="16" t="s">
        <v>33</v>
      </c>
      <c r="C450" s="16" t="s">
        <v>29</v>
      </c>
      <c r="D450" s="16">
        <v>3.0</v>
      </c>
      <c r="E450" s="17">
        <v>45.0</v>
      </c>
    </row>
    <row r="451" ht="15.75" customHeight="1">
      <c r="A451" s="19">
        <v>43676.0</v>
      </c>
      <c r="B451" s="20" t="s">
        <v>33</v>
      </c>
      <c r="C451" s="20" t="s">
        <v>29</v>
      </c>
      <c r="D451" s="20">
        <v>6.0</v>
      </c>
      <c r="E451" s="21">
        <v>90.0</v>
      </c>
    </row>
    <row r="452" ht="15.75" customHeight="1">
      <c r="A452" s="15">
        <v>43678.0</v>
      </c>
      <c r="B452" s="16" t="s">
        <v>25</v>
      </c>
      <c r="C452" s="16" t="s">
        <v>31</v>
      </c>
      <c r="D452" s="16">
        <v>8.0</v>
      </c>
      <c r="E452" s="17">
        <v>96.0</v>
      </c>
    </row>
    <row r="453" ht="15.75" customHeight="1">
      <c r="A453" s="19">
        <v>43680.0</v>
      </c>
      <c r="B453" s="20" t="s">
        <v>28</v>
      </c>
      <c r="C453" s="20" t="s">
        <v>29</v>
      </c>
      <c r="D453" s="20">
        <v>6.0</v>
      </c>
      <c r="E453" s="21">
        <v>78.0</v>
      </c>
    </row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53"/>
  <mergeCells count="1">
    <mergeCell ref="L2:Q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1.5"/>
    <col customWidth="1" min="9" max="26" width="7.63"/>
  </cols>
  <sheetData>
    <row r="1">
      <c r="A1" s="23" t="s">
        <v>34</v>
      </c>
      <c r="B1" s="24" t="s">
        <v>23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5</v>
      </c>
    </row>
    <row r="2">
      <c r="A2" s="25">
        <v>43831.0</v>
      </c>
      <c r="B2" s="26" t="s">
        <v>32</v>
      </c>
      <c r="C2" s="26" t="s">
        <v>40</v>
      </c>
      <c r="D2" s="26">
        <v>33.0</v>
      </c>
      <c r="E2" s="26" t="s">
        <v>41</v>
      </c>
      <c r="F2" s="26" t="s">
        <v>42</v>
      </c>
      <c r="G2" s="26">
        <v>1.7699999999999998</v>
      </c>
      <c r="H2" s="26">
        <v>58.41</v>
      </c>
    </row>
    <row r="3">
      <c r="A3" s="25">
        <v>43834.0</v>
      </c>
      <c r="B3" s="26" t="s">
        <v>32</v>
      </c>
      <c r="C3" s="26" t="s">
        <v>40</v>
      </c>
      <c r="D3" s="26">
        <v>87.0</v>
      </c>
      <c r="E3" s="26" t="s">
        <v>43</v>
      </c>
      <c r="F3" s="26" t="s">
        <v>44</v>
      </c>
      <c r="G3" s="26">
        <v>3.4899999999999998</v>
      </c>
      <c r="H3" s="26">
        <v>303.63</v>
      </c>
    </row>
    <row r="4">
      <c r="A4" s="25">
        <v>43837.0</v>
      </c>
      <c r="B4" s="26" t="s">
        <v>26</v>
      </c>
      <c r="C4" s="26" t="s">
        <v>45</v>
      </c>
      <c r="D4" s="26">
        <v>58.0</v>
      </c>
      <c r="E4" s="26" t="s">
        <v>46</v>
      </c>
      <c r="F4" s="26" t="s">
        <v>47</v>
      </c>
      <c r="G4" s="26">
        <v>1.8699999999999999</v>
      </c>
      <c r="H4" s="26">
        <v>108.46</v>
      </c>
    </row>
    <row r="5">
      <c r="A5" s="25">
        <v>43840.0</v>
      </c>
      <c r="B5" s="26" t="s">
        <v>32</v>
      </c>
      <c r="C5" s="26" t="s">
        <v>48</v>
      </c>
      <c r="D5" s="26">
        <v>82.0</v>
      </c>
      <c r="E5" s="26" t="s">
        <v>46</v>
      </c>
      <c r="F5" s="26" t="s">
        <v>47</v>
      </c>
      <c r="G5" s="26">
        <v>1.87</v>
      </c>
      <c r="H5" s="26">
        <v>153.34</v>
      </c>
    </row>
    <row r="6">
      <c r="A6" s="25">
        <v>43843.0</v>
      </c>
      <c r="B6" s="26" t="s">
        <v>32</v>
      </c>
      <c r="C6" s="26" t="s">
        <v>40</v>
      </c>
      <c r="D6" s="26">
        <v>38.0</v>
      </c>
      <c r="E6" s="26" t="s">
        <v>46</v>
      </c>
      <c r="F6" s="26" t="s">
        <v>49</v>
      </c>
      <c r="G6" s="26">
        <v>2.18</v>
      </c>
      <c r="H6" s="26">
        <v>82.84</v>
      </c>
    </row>
    <row r="7">
      <c r="A7" s="25">
        <v>43846.0</v>
      </c>
      <c r="B7" s="26" t="s">
        <v>32</v>
      </c>
      <c r="C7" s="26" t="s">
        <v>40</v>
      </c>
      <c r="D7" s="26">
        <v>54.0</v>
      </c>
      <c r="E7" s="26" t="s">
        <v>41</v>
      </c>
      <c r="F7" s="26" t="s">
        <v>42</v>
      </c>
      <c r="G7" s="26">
        <v>1.77</v>
      </c>
      <c r="H7" s="26">
        <v>95.58</v>
      </c>
    </row>
    <row r="8">
      <c r="A8" s="25">
        <v>43849.0</v>
      </c>
      <c r="B8" s="26" t="s">
        <v>32</v>
      </c>
      <c r="C8" s="26" t="s">
        <v>40</v>
      </c>
      <c r="D8" s="26">
        <v>149.0</v>
      </c>
      <c r="E8" s="26" t="s">
        <v>43</v>
      </c>
      <c r="F8" s="26" t="s">
        <v>44</v>
      </c>
      <c r="G8" s="26">
        <v>3.4899999999999998</v>
      </c>
      <c r="H8" s="26">
        <v>520.01</v>
      </c>
    </row>
    <row r="9">
      <c r="A9" s="25">
        <v>43852.0</v>
      </c>
      <c r="B9" s="26" t="s">
        <v>26</v>
      </c>
      <c r="C9" s="26" t="s">
        <v>45</v>
      </c>
      <c r="D9" s="26">
        <v>51.0</v>
      </c>
      <c r="E9" s="26" t="s">
        <v>41</v>
      </c>
      <c r="F9" s="26" t="s">
        <v>42</v>
      </c>
      <c r="G9" s="26">
        <v>1.77</v>
      </c>
      <c r="H9" s="26">
        <v>90.27</v>
      </c>
    </row>
    <row r="10">
      <c r="A10" s="25">
        <v>43855.0</v>
      </c>
      <c r="B10" s="26" t="s">
        <v>32</v>
      </c>
      <c r="C10" s="26" t="s">
        <v>48</v>
      </c>
      <c r="D10" s="26">
        <v>100.0</v>
      </c>
      <c r="E10" s="26" t="s">
        <v>41</v>
      </c>
      <c r="F10" s="26" t="s">
        <v>42</v>
      </c>
      <c r="G10" s="26">
        <v>1.77</v>
      </c>
      <c r="H10" s="26">
        <v>177.0</v>
      </c>
    </row>
    <row r="11">
      <c r="A11" s="25">
        <v>43858.0</v>
      </c>
      <c r="B11" s="26" t="s">
        <v>32</v>
      </c>
      <c r="C11" s="26" t="s">
        <v>48</v>
      </c>
      <c r="D11" s="26">
        <v>28.0</v>
      </c>
      <c r="E11" s="26" t="s">
        <v>50</v>
      </c>
      <c r="F11" s="26" t="s">
        <v>51</v>
      </c>
      <c r="G11" s="26">
        <v>1.35</v>
      </c>
      <c r="H11" s="26">
        <v>37.800000000000004</v>
      </c>
    </row>
    <row r="12">
      <c r="A12" s="25">
        <v>43861.0</v>
      </c>
      <c r="B12" s="26" t="s">
        <v>32</v>
      </c>
      <c r="C12" s="26" t="s">
        <v>40</v>
      </c>
      <c r="D12" s="26">
        <v>36.0</v>
      </c>
      <c r="E12" s="26" t="s">
        <v>46</v>
      </c>
      <c r="F12" s="26" t="s">
        <v>49</v>
      </c>
      <c r="G12" s="26">
        <v>2.18</v>
      </c>
      <c r="H12" s="26">
        <v>78.48</v>
      </c>
    </row>
    <row r="13">
      <c r="A13" s="25">
        <v>43864.0</v>
      </c>
      <c r="B13" s="26" t="s">
        <v>32</v>
      </c>
      <c r="C13" s="26" t="s">
        <v>40</v>
      </c>
      <c r="D13" s="26">
        <v>31.0</v>
      </c>
      <c r="E13" s="26" t="s">
        <v>46</v>
      </c>
      <c r="F13" s="26" t="s">
        <v>47</v>
      </c>
      <c r="G13" s="26">
        <v>1.8699999999999999</v>
      </c>
      <c r="H13" s="26">
        <v>57.97</v>
      </c>
    </row>
    <row r="14">
      <c r="A14" s="25">
        <v>43867.0</v>
      </c>
      <c r="B14" s="26" t="s">
        <v>32</v>
      </c>
      <c r="C14" s="26" t="s">
        <v>40</v>
      </c>
      <c r="D14" s="26">
        <v>28.0</v>
      </c>
      <c r="E14" s="26" t="s">
        <v>43</v>
      </c>
      <c r="F14" s="26" t="s">
        <v>44</v>
      </c>
      <c r="G14" s="26">
        <v>3.4899999999999998</v>
      </c>
      <c r="H14" s="26">
        <v>97.72</v>
      </c>
    </row>
    <row r="15">
      <c r="A15" s="25">
        <v>43870.0</v>
      </c>
      <c r="B15" s="26" t="s">
        <v>26</v>
      </c>
      <c r="C15" s="26" t="s">
        <v>45</v>
      </c>
      <c r="D15" s="26">
        <v>44.0</v>
      </c>
      <c r="E15" s="26" t="s">
        <v>41</v>
      </c>
      <c r="F15" s="26" t="s">
        <v>42</v>
      </c>
      <c r="G15" s="26">
        <v>1.7699999999999998</v>
      </c>
      <c r="H15" s="26">
        <v>77.88</v>
      </c>
    </row>
    <row r="16">
      <c r="A16" s="25">
        <v>43873.0</v>
      </c>
      <c r="B16" s="26" t="s">
        <v>32</v>
      </c>
      <c r="C16" s="26" t="s">
        <v>48</v>
      </c>
      <c r="D16" s="26">
        <v>23.0</v>
      </c>
      <c r="E16" s="26" t="s">
        <v>41</v>
      </c>
      <c r="F16" s="26" t="s">
        <v>42</v>
      </c>
      <c r="G16" s="26">
        <v>1.77</v>
      </c>
      <c r="H16" s="26">
        <v>40.71</v>
      </c>
    </row>
    <row r="17">
      <c r="A17" s="25">
        <v>43876.0</v>
      </c>
      <c r="B17" s="26" t="s">
        <v>32</v>
      </c>
      <c r="C17" s="26" t="s">
        <v>48</v>
      </c>
      <c r="D17" s="26">
        <v>27.0</v>
      </c>
      <c r="E17" s="26" t="s">
        <v>50</v>
      </c>
      <c r="F17" s="26" t="s">
        <v>51</v>
      </c>
      <c r="G17" s="26">
        <v>1.35</v>
      </c>
      <c r="H17" s="26">
        <v>36.45</v>
      </c>
    </row>
    <row r="18">
      <c r="A18" s="25">
        <v>43879.0</v>
      </c>
      <c r="B18" s="26" t="s">
        <v>32</v>
      </c>
      <c r="C18" s="26" t="s">
        <v>40</v>
      </c>
      <c r="D18" s="26">
        <v>43.0</v>
      </c>
      <c r="E18" s="26" t="s">
        <v>46</v>
      </c>
      <c r="F18" s="26" t="s">
        <v>49</v>
      </c>
      <c r="G18" s="26">
        <v>2.1799999999999997</v>
      </c>
      <c r="H18" s="26">
        <v>93.73999999999998</v>
      </c>
    </row>
    <row r="19">
      <c r="A19" s="25">
        <v>43882.0</v>
      </c>
      <c r="B19" s="26" t="s">
        <v>32</v>
      </c>
      <c r="C19" s="26" t="s">
        <v>40</v>
      </c>
      <c r="D19" s="26">
        <v>123.0</v>
      </c>
      <c r="E19" s="26" t="s">
        <v>46</v>
      </c>
      <c r="F19" s="26" t="s">
        <v>52</v>
      </c>
      <c r="G19" s="26">
        <v>2.84</v>
      </c>
      <c r="H19" s="26">
        <v>349.32</v>
      </c>
    </row>
    <row r="20">
      <c r="A20" s="25">
        <v>43885.0</v>
      </c>
      <c r="B20" s="26" t="s">
        <v>26</v>
      </c>
      <c r="C20" s="26" t="s">
        <v>45</v>
      </c>
      <c r="D20" s="26">
        <v>42.0</v>
      </c>
      <c r="E20" s="26" t="s">
        <v>41</v>
      </c>
      <c r="F20" s="26" t="s">
        <v>53</v>
      </c>
      <c r="G20" s="26">
        <v>1.87</v>
      </c>
      <c r="H20" s="26">
        <v>78.54</v>
      </c>
    </row>
    <row r="21" ht="15.75" customHeight="1">
      <c r="A21" s="25">
        <v>43888.0</v>
      </c>
      <c r="B21" s="26" t="s">
        <v>26</v>
      </c>
      <c r="C21" s="26" t="s">
        <v>45</v>
      </c>
      <c r="D21" s="26">
        <v>33.0</v>
      </c>
      <c r="E21" s="26" t="s">
        <v>46</v>
      </c>
      <c r="F21" s="26" t="s">
        <v>52</v>
      </c>
      <c r="G21" s="26">
        <v>2.84</v>
      </c>
      <c r="H21" s="26">
        <v>93.72</v>
      </c>
    </row>
    <row r="22" ht="15.75" customHeight="1">
      <c r="A22" s="25">
        <v>43892.0</v>
      </c>
      <c r="B22" s="26" t="s">
        <v>32</v>
      </c>
      <c r="C22" s="26" t="s">
        <v>48</v>
      </c>
      <c r="D22" s="26">
        <v>85.0</v>
      </c>
      <c r="E22" s="26" t="s">
        <v>46</v>
      </c>
      <c r="F22" s="26" t="s">
        <v>47</v>
      </c>
      <c r="G22" s="26">
        <v>1.8699999999999999</v>
      </c>
      <c r="H22" s="26">
        <v>158.95</v>
      </c>
    </row>
    <row r="23" ht="15.75" customHeight="1">
      <c r="A23" s="25">
        <v>43895.0</v>
      </c>
      <c r="B23" s="26" t="s">
        <v>26</v>
      </c>
      <c r="C23" s="26" t="s">
        <v>54</v>
      </c>
      <c r="D23" s="26">
        <v>30.0</v>
      </c>
      <c r="E23" s="26" t="s">
        <v>46</v>
      </c>
      <c r="F23" s="26" t="s">
        <v>52</v>
      </c>
      <c r="G23" s="26">
        <v>2.8400000000000003</v>
      </c>
      <c r="H23" s="26">
        <v>85.2</v>
      </c>
    </row>
    <row r="24" ht="15.75" customHeight="1">
      <c r="A24" s="25">
        <v>43898.0</v>
      </c>
      <c r="B24" s="26" t="s">
        <v>32</v>
      </c>
      <c r="C24" s="26" t="s">
        <v>40</v>
      </c>
      <c r="D24" s="26">
        <v>61.0</v>
      </c>
      <c r="E24" s="26" t="s">
        <v>41</v>
      </c>
      <c r="F24" s="26" t="s">
        <v>42</v>
      </c>
      <c r="G24" s="26">
        <v>1.77</v>
      </c>
      <c r="H24" s="26">
        <v>107.97</v>
      </c>
    </row>
    <row r="25" ht="15.75" customHeight="1">
      <c r="A25" s="25">
        <v>43901.0</v>
      </c>
      <c r="B25" s="26" t="s">
        <v>32</v>
      </c>
      <c r="C25" s="26" t="s">
        <v>40</v>
      </c>
      <c r="D25" s="26">
        <v>40.0</v>
      </c>
      <c r="E25" s="26" t="s">
        <v>43</v>
      </c>
      <c r="F25" s="26" t="s">
        <v>44</v>
      </c>
      <c r="G25" s="26">
        <v>3.4899999999999998</v>
      </c>
      <c r="H25" s="26">
        <v>139.6</v>
      </c>
    </row>
    <row r="26" ht="15.75" customHeight="1">
      <c r="A26" s="25">
        <v>43904.0</v>
      </c>
      <c r="B26" s="26" t="s">
        <v>26</v>
      </c>
      <c r="C26" s="26" t="s">
        <v>45</v>
      </c>
      <c r="D26" s="26">
        <v>86.0</v>
      </c>
      <c r="E26" s="26" t="s">
        <v>46</v>
      </c>
      <c r="F26" s="26" t="s">
        <v>47</v>
      </c>
      <c r="G26" s="26">
        <v>1.8699999999999999</v>
      </c>
      <c r="H26" s="26">
        <v>160.82</v>
      </c>
    </row>
    <row r="27" ht="15.75" customHeight="1">
      <c r="A27" s="25">
        <v>43907.0</v>
      </c>
      <c r="B27" s="26" t="s">
        <v>32</v>
      </c>
      <c r="C27" s="26" t="s">
        <v>48</v>
      </c>
      <c r="D27" s="26">
        <v>38.0</v>
      </c>
      <c r="E27" s="26" t="s">
        <v>41</v>
      </c>
      <c r="F27" s="26" t="s">
        <v>42</v>
      </c>
      <c r="G27" s="26">
        <v>1.7700000000000002</v>
      </c>
      <c r="H27" s="26">
        <v>67.26</v>
      </c>
    </row>
    <row r="28" ht="15.75" customHeight="1">
      <c r="A28" s="25">
        <v>43910.0</v>
      </c>
      <c r="B28" s="26" t="s">
        <v>32</v>
      </c>
      <c r="C28" s="26" t="s">
        <v>48</v>
      </c>
      <c r="D28" s="26">
        <v>68.0</v>
      </c>
      <c r="E28" s="26" t="s">
        <v>50</v>
      </c>
      <c r="F28" s="26" t="s">
        <v>51</v>
      </c>
      <c r="G28" s="26">
        <v>1.68</v>
      </c>
      <c r="H28" s="26">
        <v>114.24</v>
      </c>
    </row>
    <row r="29" ht="15.75" customHeight="1">
      <c r="A29" s="25">
        <v>43913.0</v>
      </c>
      <c r="B29" s="26" t="s">
        <v>26</v>
      </c>
      <c r="C29" s="26" t="s">
        <v>54</v>
      </c>
      <c r="D29" s="26">
        <v>39.0</v>
      </c>
      <c r="E29" s="26" t="s">
        <v>46</v>
      </c>
      <c r="F29" s="26" t="s">
        <v>47</v>
      </c>
      <c r="G29" s="26">
        <v>1.87</v>
      </c>
      <c r="H29" s="26">
        <v>72.93</v>
      </c>
    </row>
    <row r="30" ht="15.75" customHeight="1">
      <c r="A30" s="25">
        <v>43916.0</v>
      </c>
      <c r="B30" s="26" t="s">
        <v>32</v>
      </c>
      <c r="C30" s="26" t="s">
        <v>40</v>
      </c>
      <c r="D30" s="26">
        <v>103.0</v>
      </c>
      <c r="E30" s="26" t="s">
        <v>41</v>
      </c>
      <c r="F30" s="26" t="s">
        <v>53</v>
      </c>
      <c r="G30" s="26">
        <v>1.87</v>
      </c>
      <c r="H30" s="26">
        <v>192.61</v>
      </c>
    </row>
    <row r="31" ht="15.75" customHeight="1">
      <c r="A31" s="25">
        <v>43919.0</v>
      </c>
      <c r="B31" s="26" t="s">
        <v>32</v>
      </c>
      <c r="C31" s="26" t="s">
        <v>40</v>
      </c>
      <c r="D31" s="26">
        <v>193.0</v>
      </c>
      <c r="E31" s="26" t="s">
        <v>46</v>
      </c>
      <c r="F31" s="26" t="s">
        <v>52</v>
      </c>
      <c r="G31" s="26">
        <v>2.84</v>
      </c>
      <c r="H31" s="26">
        <v>548.12</v>
      </c>
    </row>
    <row r="32" ht="15.75" customHeight="1">
      <c r="A32" s="25">
        <v>43922.0</v>
      </c>
      <c r="B32" s="26" t="s">
        <v>26</v>
      </c>
      <c r="C32" s="26" t="s">
        <v>45</v>
      </c>
      <c r="D32" s="26">
        <v>58.0</v>
      </c>
      <c r="E32" s="26" t="s">
        <v>41</v>
      </c>
      <c r="F32" s="26" t="s">
        <v>42</v>
      </c>
      <c r="G32" s="26">
        <v>1.77</v>
      </c>
      <c r="H32" s="26">
        <v>102.66</v>
      </c>
    </row>
    <row r="33" ht="15.75" customHeight="1">
      <c r="A33" s="25">
        <v>43925.0</v>
      </c>
      <c r="B33" s="26" t="s">
        <v>26</v>
      </c>
      <c r="C33" s="26" t="s">
        <v>45</v>
      </c>
      <c r="D33" s="26">
        <v>68.0</v>
      </c>
      <c r="E33" s="26" t="s">
        <v>50</v>
      </c>
      <c r="F33" s="26" t="s">
        <v>51</v>
      </c>
      <c r="G33" s="26">
        <v>1.68</v>
      </c>
      <c r="H33" s="26">
        <v>114.24</v>
      </c>
    </row>
    <row r="34" ht="15.75" customHeight="1">
      <c r="A34" s="25">
        <v>43928.0</v>
      </c>
      <c r="B34" s="26" t="s">
        <v>32</v>
      </c>
      <c r="C34" s="26" t="s">
        <v>48</v>
      </c>
      <c r="D34" s="26">
        <v>91.0</v>
      </c>
      <c r="E34" s="26" t="s">
        <v>41</v>
      </c>
      <c r="F34" s="26" t="s">
        <v>42</v>
      </c>
      <c r="G34" s="26">
        <v>1.77</v>
      </c>
      <c r="H34" s="26">
        <v>161.07</v>
      </c>
    </row>
    <row r="35" ht="15.75" customHeight="1">
      <c r="A35" s="25">
        <v>43931.0</v>
      </c>
      <c r="B35" s="26" t="s">
        <v>32</v>
      </c>
      <c r="C35" s="26" t="s">
        <v>48</v>
      </c>
      <c r="D35" s="26">
        <v>23.0</v>
      </c>
      <c r="E35" s="26" t="s">
        <v>43</v>
      </c>
      <c r="F35" s="26" t="s">
        <v>44</v>
      </c>
      <c r="G35" s="26">
        <v>3.4899999999999998</v>
      </c>
      <c r="H35" s="26">
        <v>80.27</v>
      </c>
    </row>
    <row r="36" ht="15.75" customHeight="1">
      <c r="A36" s="25">
        <v>43934.0</v>
      </c>
      <c r="B36" s="26" t="s">
        <v>26</v>
      </c>
      <c r="C36" s="26" t="s">
        <v>54</v>
      </c>
      <c r="D36" s="26">
        <v>28.0</v>
      </c>
      <c r="E36" s="26" t="s">
        <v>50</v>
      </c>
      <c r="F36" s="26" t="s">
        <v>51</v>
      </c>
      <c r="G36" s="26">
        <v>1.68</v>
      </c>
      <c r="H36" s="26">
        <v>47.04</v>
      </c>
    </row>
    <row r="37" ht="15.75" customHeight="1">
      <c r="A37" s="25">
        <v>43937.0</v>
      </c>
      <c r="B37" s="26" t="s">
        <v>32</v>
      </c>
      <c r="C37" s="26" t="s">
        <v>40</v>
      </c>
      <c r="D37" s="26">
        <v>48.0</v>
      </c>
      <c r="E37" s="26" t="s">
        <v>41</v>
      </c>
      <c r="F37" s="26" t="s">
        <v>42</v>
      </c>
      <c r="G37" s="26">
        <v>1.7699999999999998</v>
      </c>
      <c r="H37" s="26">
        <v>84.96</v>
      </c>
    </row>
    <row r="38" ht="15.75" customHeight="1">
      <c r="A38" s="25">
        <v>43940.0</v>
      </c>
      <c r="B38" s="26" t="s">
        <v>32</v>
      </c>
      <c r="C38" s="26" t="s">
        <v>40</v>
      </c>
      <c r="D38" s="26">
        <v>134.0</v>
      </c>
      <c r="E38" s="26" t="s">
        <v>50</v>
      </c>
      <c r="F38" s="26" t="s">
        <v>51</v>
      </c>
      <c r="G38" s="26">
        <v>1.68</v>
      </c>
      <c r="H38" s="26">
        <v>225.12</v>
      </c>
    </row>
    <row r="39" ht="15.75" customHeight="1">
      <c r="A39" s="25">
        <v>43943.0</v>
      </c>
      <c r="B39" s="26" t="s">
        <v>26</v>
      </c>
      <c r="C39" s="26" t="s">
        <v>45</v>
      </c>
      <c r="D39" s="26">
        <v>20.0</v>
      </c>
      <c r="E39" s="26" t="s">
        <v>41</v>
      </c>
      <c r="F39" s="26" t="s">
        <v>42</v>
      </c>
      <c r="G39" s="26">
        <v>1.77</v>
      </c>
      <c r="H39" s="26">
        <v>35.4</v>
      </c>
    </row>
    <row r="40" ht="15.75" customHeight="1">
      <c r="A40" s="25">
        <v>43946.0</v>
      </c>
      <c r="B40" s="26" t="s">
        <v>32</v>
      </c>
      <c r="C40" s="26" t="s">
        <v>48</v>
      </c>
      <c r="D40" s="26">
        <v>53.0</v>
      </c>
      <c r="E40" s="26" t="s">
        <v>41</v>
      </c>
      <c r="F40" s="26" t="s">
        <v>42</v>
      </c>
      <c r="G40" s="26">
        <v>1.77</v>
      </c>
      <c r="H40" s="26">
        <v>93.81</v>
      </c>
    </row>
    <row r="41" ht="15.75" customHeight="1">
      <c r="A41" s="25">
        <v>43949.0</v>
      </c>
      <c r="B41" s="26" t="s">
        <v>32</v>
      </c>
      <c r="C41" s="26" t="s">
        <v>48</v>
      </c>
      <c r="D41" s="26">
        <v>64.0</v>
      </c>
      <c r="E41" s="26" t="s">
        <v>50</v>
      </c>
      <c r="F41" s="26" t="s">
        <v>51</v>
      </c>
      <c r="G41" s="26">
        <v>1.68</v>
      </c>
      <c r="H41" s="26">
        <v>107.52</v>
      </c>
    </row>
    <row r="42" ht="15.75" customHeight="1">
      <c r="A42" s="25">
        <v>43952.0</v>
      </c>
      <c r="B42" s="26" t="s">
        <v>26</v>
      </c>
      <c r="C42" s="26" t="s">
        <v>54</v>
      </c>
      <c r="D42" s="26">
        <v>63.0</v>
      </c>
      <c r="E42" s="26" t="s">
        <v>46</v>
      </c>
      <c r="F42" s="26" t="s">
        <v>47</v>
      </c>
      <c r="G42" s="26">
        <v>1.87</v>
      </c>
      <c r="H42" s="26">
        <v>117.81</v>
      </c>
    </row>
    <row r="43" ht="15.75" customHeight="1">
      <c r="A43" s="25">
        <v>43955.0</v>
      </c>
      <c r="B43" s="26" t="s">
        <v>32</v>
      </c>
      <c r="C43" s="26" t="s">
        <v>40</v>
      </c>
      <c r="D43" s="26">
        <v>105.0</v>
      </c>
      <c r="E43" s="26" t="s">
        <v>41</v>
      </c>
      <c r="F43" s="26" t="s">
        <v>53</v>
      </c>
      <c r="G43" s="26">
        <v>1.8699999999999999</v>
      </c>
      <c r="H43" s="26">
        <v>196.35</v>
      </c>
    </row>
    <row r="44" ht="15.75" customHeight="1">
      <c r="A44" s="25">
        <v>43958.0</v>
      </c>
      <c r="B44" s="26" t="s">
        <v>32</v>
      </c>
      <c r="C44" s="26" t="s">
        <v>40</v>
      </c>
      <c r="D44" s="26">
        <v>138.0</v>
      </c>
      <c r="E44" s="26" t="s">
        <v>46</v>
      </c>
      <c r="F44" s="26" t="s">
        <v>52</v>
      </c>
      <c r="G44" s="26">
        <v>2.8400000000000003</v>
      </c>
      <c r="H44" s="26">
        <v>391.92</v>
      </c>
    </row>
    <row r="45" ht="15.75" customHeight="1">
      <c r="A45" s="25">
        <v>43961.0</v>
      </c>
      <c r="B45" s="26" t="s">
        <v>26</v>
      </c>
      <c r="C45" s="26" t="s">
        <v>45</v>
      </c>
      <c r="D45" s="26">
        <v>25.0</v>
      </c>
      <c r="E45" s="26" t="s">
        <v>41</v>
      </c>
      <c r="F45" s="26" t="s">
        <v>42</v>
      </c>
      <c r="G45" s="26">
        <v>1.77</v>
      </c>
      <c r="H45" s="26">
        <v>44.25</v>
      </c>
    </row>
    <row r="46" ht="15.75" customHeight="1">
      <c r="A46" s="25">
        <v>43964.0</v>
      </c>
      <c r="B46" s="26" t="s">
        <v>26</v>
      </c>
      <c r="C46" s="26" t="s">
        <v>45</v>
      </c>
      <c r="D46" s="26">
        <v>21.0</v>
      </c>
      <c r="E46" s="26" t="s">
        <v>43</v>
      </c>
      <c r="F46" s="26" t="s">
        <v>44</v>
      </c>
      <c r="G46" s="26">
        <v>3.49</v>
      </c>
      <c r="H46" s="26">
        <v>73.29</v>
      </c>
    </row>
    <row r="47" ht="15.75" customHeight="1">
      <c r="A47" s="25">
        <v>43967.0</v>
      </c>
      <c r="B47" s="26" t="s">
        <v>32</v>
      </c>
      <c r="C47" s="26" t="s">
        <v>48</v>
      </c>
      <c r="D47" s="26">
        <v>61.0</v>
      </c>
      <c r="E47" s="26" t="s">
        <v>41</v>
      </c>
      <c r="F47" s="26" t="s">
        <v>42</v>
      </c>
      <c r="G47" s="26">
        <v>1.77</v>
      </c>
      <c r="H47" s="26">
        <v>107.97</v>
      </c>
    </row>
    <row r="48" ht="15.75" customHeight="1">
      <c r="A48" s="25">
        <v>43970.0</v>
      </c>
      <c r="B48" s="26" t="s">
        <v>32</v>
      </c>
      <c r="C48" s="26" t="s">
        <v>48</v>
      </c>
      <c r="D48" s="26">
        <v>49.0</v>
      </c>
      <c r="E48" s="26" t="s">
        <v>50</v>
      </c>
      <c r="F48" s="26" t="s">
        <v>51</v>
      </c>
      <c r="G48" s="26">
        <v>1.68</v>
      </c>
      <c r="H48" s="26">
        <v>82.32</v>
      </c>
    </row>
    <row r="49" ht="15.75" customHeight="1">
      <c r="A49" s="25">
        <v>43973.0</v>
      </c>
      <c r="B49" s="26" t="s">
        <v>26</v>
      </c>
      <c r="C49" s="26" t="s">
        <v>54</v>
      </c>
      <c r="D49" s="26">
        <v>55.0</v>
      </c>
      <c r="E49" s="26" t="s">
        <v>46</v>
      </c>
      <c r="F49" s="26" t="s">
        <v>47</v>
      </c>
      <c r="G49" s="26">
        <v>1.8699999999999999</v>
      </c>
      <c r="H49" s="26">
        <v>102.85</v>
      </c>
    </row>
    <row r="50" ht="15.75" customHeight="1">
      <c r="A50" s="25">
        <v>43976.0</v>
      </c>
      <c r="B50" s="26" t="s">
        <v>32</v>
      </c>
      <c r="C50" s="26" t="s">
        <v>40</v>
      </c>
      <c r="D50" s="26">
        <v>27.0</v>
      </c>
      <c r="E50" s="26" t="s">
        <v>46</v>
      </c>
      <c r="F50" s="26" t="s">
        <v>49</v>
      </c>
      <c r="G50" s="26">
        <v>2.18</v>
      </c>
      <c r="H50" s="26">
        <v>58.86000000000001</v>
      </c>
    </row>
    <row r="51" ht="15.75" customHeight="1">
      <c r="A51" s="25">
        <v>43979.0</v>
      </c>
      <c r="B51" s="26" t="s">
        <v>32</v>
      </c>
      <c r="C51" s="26" t="s">
        <v>40</v>
      </c>
      <c r="D51" s="26">
        <v>58.0</v>
      </c>
      <c r="E51" s="26" t="s">
        <v>41</v>
      </c>
      <c r="F51" s="26" t="s">
        <v>42</v>
      </c>
      <c r="G51" s="26">
        <v>1.77</v>
      </c>
      <c r="H51" s="26">
        <v>102.66</v>
      </c>
    </row>
    <row r="52" ht="15.75" customHeight="1">
      <c r="A52" s="25">
        <v>43982.0</v>
      </c>
      <c r="B52" s="26" t="s">
        <v>32</v>
      </c>
      <c r="C52" s="26" t="s">
        <v>40</v>
      </c>
      <c r="D52" s="26">
        <v>33.0</v>
      </c>
      <c r="E52" s="26" t="s">
        <v>43</v>
      </c>
      <c r="F52" s="26" t="s">
        <v>44</v>
      </c>
      <c r="G52" s="26">
        <v>3.49</v>
      </c>
      <c r="H52" s="26">
        <v>115.17</v>
      </c>
    </row>
    <row r="53" ht="15.75" customHeight="1">
      <c r="A53" s="25">
        <v>43985.0</v>
      </c>
      <c r="B53" s="26" t="s">
        <v>26</v>
      </c>
      <c r="C53" s="26" t="s">
        <v>45</v>
      </c>
      <c r="D53" s="26">
        <v>288.0</v>
      </c>
      <c r="E53" s="26" t="s">
        <v>46</v>
      </c>
      <c r="F53" s="26" t="s">
        <v>52</v>
      </c>
      <c r="G53" s="26">
        <v>2.84</v>
      </c>
      <c r="H53" s="26">
        <v>817.92</v>
      </c>
    </row>
    <row r="54" ht="15.75" customHeight="1">
      <c r="A54" s="25">
        <v>43988.0</v>
      </c>
      <c r="B54" s="26" t="s">
        <v>32</v>
      </c>
      <c r="C54" s="26" t="s">
        <v>48</v>
      </c>
      <c r="D54" s="26">
        <v>76.0</v>
      </c>
      <c r="E54" s="26" t="s">
        <v>46</v>
      </c>
      <c r="F54" s="26" t="s">
        <v>47</v>
      </c>
      <c r="G54" s="26">
        <v>1.87</v>
      </c>
      <c r="H54" s="26">
        <v>142.12</v>
      </c>
    </row>
    <row r="55" ht="15.75" customHeight="1">
      <c r="A55" s="25">
        <v>43991.0</v>
      </c>
      <c r="B55" s="26" t="s">
        <v>26</v>
      </c>
      <c r="C55" s="26" t="s">
        <v>54</v>
      </c>
      <c r="D55" s="26">
        <v>42.0</v>
      </c>
      <c r="E55" s="26" t="s">
        <v>41</v>
      </c>
      <c r="F55" s="26" t="s">
        <v>42</v>
      </c>
      <c r="G55" s="26">
        <v>1.77</v>
      </c>
      <c r="H55" s="26">
        <v>74.34</v>
      </c>
    </row>
    <row r="56" ht="15.75" customHeight="1">
      <c r="A56" s="25">
        <v>43994.0</v>
      </c>
      <c r="B56" s="26" t="s">
        <v>26</v>
      </c>
      <c r="C56" s="26" t="s">
        <v>54</v>
      </c>
      <c r="D56" s="26">
        <v>20.0</v>
      </c>
      <c r="E56" s="26" t="s">
        <v>43</v>
      </c>
      <c r="F56" s="26" t="s">
        <v>44</v>
      </c>
      <c r="G56" s="26">
        <v>3.4899999999999998</v>
      </c>
      <c r="H56" s="26">
        <v>69.8</v>
      </c>
    </row>
    <row r="57" ht="15.75" customHeight="1">
      <c r="A57" s="25">
        <v>43997.0</v>
      </c>
      <c r="B57" s="26" t="s">
        <v>32</v>
      </c>
      <c r="C57" s="26" t="s">
        <v>40</v>
      </c>
      <c r="D57" s="26">
        <v>75.0</v>
      </c>
      <c r="E57" s="26" t="s">
        <v>41</v>
      </c>
      <c r="F57" s="26" t="s">
        <v>42</v>
      </c>
      <c r="G57" s="26">
        <v>1.77</v>
      </c>
      <c r="H57" s="26">
        <v>132.75</v>
      </c>
    </row>
    <row r="58" ht="15.75" customHeight="1">
      <c r="A58" s="25">
        <v>44000.0</v>
      </c>
      <c r="B58" s="26" t="s">
        <v>32</v>
      </c>
      <c r="C58" s="26" t="s">
        <v>40</v>
      </c>
      <c r="D58" s="26">
        <v>38.0</v>
      </c>
      <c r="E58" s="26" t="s">
        <v>43</v>
      </c>
      <c r="F58" s="26" t="s">
        <v>44</v>
      </c>
      <c r="G58" s="26">
        <v>3.49</v>
      </c>
      <c r="H58" s="26">
        <v>132.62</v>
      </c>
    </row>
    <row r="59" ht="15.75" customHeight="1">
      <c r="A59" s="25">
        <v>44003.0</v>
      </c>
      <c r="B59" s="26" t="s">
        <v>26</v>
      </c>
      <c r="C59" s="26" t="s">
        <v>45</v>
      </c>
      <c r="D59" s="26">
        <v>306.0</v>
      </c>
      <c r="E59" s="26" t="s">
        <v>41</v>
      </c>
      <c r="F59" s="26" t="s">
        <v>42</v>
      </c>
      <c r="G59" s="26">
        <v>1.77</v>
      </c>
      <c r="H59" s="26">
        <v>541.62</v>
      </c>
    </row>
    <row r="60" ht="15.75" customHeight="1">
      <c r="A60" s="25">
        <v>44006.0</v>
      </c>
      <c r="B60" s="26" t="s">
        <v>26</v>
      </c>
      <c r="C60" s="26" t="s">
        <v>45</v>
      </c>
      <c r="D60" s="26">
        <v>28.0</v>
      </c>
      <c r="E60" s="26" t="s">
        <v>50</v>
      </c>
      <c r="F60" s="26" t="s">
        <v>51</v>
      </c>
      <c r="G60" s="26">
        <v>1.68</v>
      </c>
      <c r="H60" s="26">
        <v>47.04</v>
      </c>
    </row>
    <row r="61" ht="15.75" customHeight="1">
      <c r="A61" s="25">
        <v>44009.0</v>
      </c>
      <c r="B61" s="26" t="s">
        <v>32</v>
      </c>
      <c r="C61" s="26" t="s">
        <v>48</v>
      </c>
      <c r="D61" s="26">
        <v>110.0</v>
      </c>
      <c r="E61" s="26" t="s">
        <v>41</v>
      </c>
      <c r="F61" s="26" t="s">
        <v>53</v>
      </c>
      <c r="G61" s="26">
        <v>1.8699999999999999</v>
      </c>
      <c r="H61" s="26">
        <v>205.7</v>
      </c>
    </row>
    <row r="62" ht="15.75" customHeight="1">
      <c r="A62" s="25">
        <v>44012.0</v>
      </c>
      <c r="B62" s="26" t="s">
        <v>32</v>
      </c>
      <c r="C62" s="26" t="s">
        <v>48</v>
      </c>
      <c r="D62" s="26">
        <v>51.0</v>
      </c>
      <c r="E62" s="26" t="s">
        <v>46</v>
      </c>
      <c r="F62" s="26" t="s">
        <v>52</v>
      </c>
      <c r="G62" s="26">
        <v>2.84</v>
      </c>
      <c r="H62" s="26">
        <v>144.84</v>
      </c>
    </row>
    <row r="63" ht="15.75" customHeight="1">
      <c r="A63" s="25">
        <v>44015.0</v>
      </c>
      <c r="B63" s="26" t="s">
        <v>26</v>
      </c>
      <c r="C63" s="26" t="s">
        <v>54</v>
      </c>
      <c r="D63" s="26">
        <v>52.0</v>
      </c>
      <c r="E63" s="26" t="s">
        <v>41</v>
      </c>
      <c r="F63" s="26" t="s">
        <v>42</v>
      </c>
      <c r="G63" s="26">
        <v>1.77</v>
      </c>
      <c r="H63" s="26">
        <v>92.04</v>
      </c>
    </row>
    <row r="64" ht="15.75" customHeight="1">
      <c r="A64" s="25">
        <v>44018.0</v>
      </c>
      <c r="B64" s="26" t="s">
        <v>26</v>
      </c>
      <c r="C64" s="26" t="s">
        <v>54</v>
      </c>
      <c r="D64" s="26">
        <v>28.0</v>
      </c>
      <c r="E64" s="26" t="s">
        <v>43</v>
      </c>
      <c r="F64" s="26" t="s">
        <v>44</v>
      </c>
      <c r="G64" s="26">
        <v>3.4899999999999998</v>
      </c>
      <c r="H64" s="26">
        <v>97.72</v>
      </c>
    </row>
    <row r="65" ht="15.75" customHeight="1">
      <c r="A65" s="25">
        <v>44021.0</v>
      </c>
      <c r="B65" s="26" t="s">
        <v>32</v>
      </c>
      <c r="C65" s="26" t="s">
        <v>40</v>
      </c>
      <c r="D65" s="26">
        <v>136.0</v>
      </c>
      <c r="E65" s="26" t="s">
        <v>41</v>
      </c>
      <c r="F65" s="26" t="s">
        <v>42</v>
      </c>
      <c r="G65" s="26">
        <v>1.77</v>
      </c>
      <c r="H65" s="26">
        <v>240.72</v>
      </c>
    </row>
    <row r="66" ht="15.75" customHeight="1">
      <c r="A66" s="25">
        <v>44024.0</v>
      </c>
      <c r="B66" s="26" t="s">
        <v>32</v>
      </c>
      <c r="C66" s="26" t="s">
        <v>40</v>
      </c>
      <c r="D66" s="26">
        <v>42.0</v>
      </c>
      <c r="E66" s="26" t="s">
        <v>43</v>
      </c>
      <c r="F66" s="26" t="s">
        <v>44</v>
      </c>
      <c r="G66" s="26">
        <v>3.49</v>
      </c>
      <c r="H66" s="26">
        <v>146.58</v>
      </c>
    </row>
    <row r="67" ht="15.75" customHeight="1">
      <c r="A67" s="25">
        <v>44027.0</v>
      </c>
      <c r="B67" s="26" t="s">
        <v>26</v>
      </c>
      <c r="C67" s="26" t="s">
        <v>45</v>
      </c>
      <c r="D67" s="26">
        <v>75.0</v>
      </c>
      <c r="E67" s="26" t="s">
        <v>46</v>
      </c>
      <c r="F67" s="26" t="s">
        <v>47</v>
      </c>
      <c r="G67" s="26">
        <v>1.87</v>
      </c>
      <c r="H67" s="26">
        <v>140.25</v>
      </c>
    </row>
    <row r="68" ht="15.75" customHeight="1">
      <c r="A68" s="25">
        <v>44030.0</v>
      </c>
      <c r="B68" s="26" t="s">
        <v>32</v>
      </c>
      <c r="C68" s="26" t="s">
        <v>48</v>
      </c>
      <c r="D68" s="26">
        <v>72.0</v>
      </c>
      <c r="E68" s="26" t="s">
        <v>41</v>
      </c>
      <c r="F68" s="26" t="s">
        <v>53</v>
      </c>
      <c r="G68" s="26">
        <v>1.8699999999999999</v>
      </c>
      <c r="H68" s="26">
        <v>134.64</v>
      </c>
    </row>
    <row r="69" ht="15.75" customHeight="1">
      <c r="A69" s="25">
        <v>44033.0</v>
      </c>
      <c r="B69" s="26" t="s">
        <v>32</v>
      </c>
      <c r="C69" s="26" t="s">
        <v>48</v>
      </c>
      <c r="D69" s="26">
        <v>56.0</v>
      </c>
      <c r="E69" s="26" t="s">
        <v>46</v>
      </c>
      <c r="F69" s="26" t="s">
        <v>52</v>
      </c>
      <c r="G69" s="26">
        <v>2.84</v>
      </c>
      <c r="H69" s="26">
        <v>159.04</v>
      </c>
    </row>
    <row r="70" ht="15.75" customHeight="1">
      <c r="A70" s="25">
        <v>44036.0</v>
      </c>
      <c r="B70" s="26" t="s">
        <v>26</v>
      </c>
      <c r="C70" s="26" t="s">
        <v>54</v>
      </c>
      <c r="D70" s="26">
        <v>51.0</v>
      </c>
      <c r="E70" s="26" t="s">
        <v>41</v>
      </c>
      <c r="F70" s="26" t="s">
        <v>53</v>
      </c>
      <c r="G70" s="26">
        <v>1.87</v>
      </c>
      <c r="H70" s="26">
        <v>95.37</v>
      </c>
    </row>
    <row r="71" ht="15.75" customHeight="1">
      <c r="A71" s="25">
        <v>44039.0</v>
      </c>
      <c r="B71" s="26" t="s">
        <v>26</v>
      </c>
      <c r="C71" s="26" t="s">
        <v>54</v>
      </c>
      <c r="D71" s="26">
        <v>31.0</v>
      </c>
      <c r="E71" s="26" t="s">
        <v>50</v>
      </c>
      <c r="F71" s="26" t="s">
        <v>51</v>
      </c>
      <c r="G71" s="26">
        <v>1.68</v>
      </c>
      <c r="H71" s="26">
        <v>52.08</v>
      </c>
    </row>
    <row r="72" ht="15.75" customHeight="1">
      <c r="A72" s="25">
        <v>44042.0</v>
      </c>
      <c r="B72" s="26" t="s">
        <v>32</v>
      </c>
      <c r="C72" s="26" t="s">
        <v>40</v>
      </c>
      <c r="D72" s="26">
        <v>56.0</v>
      </c>
      <c r="E72" s="26" t="s">
        <v>41</v>
      </c>
      <c r="F72" s="26" t="s">
        <v>53</v>
      </c>
      <c r="G72" s="26">
        <v>1.8699999999999999</v>
      </c>
      <c r="H72" s="26">
        <v>104.72</v>
      </c>
    </row>
    <row r="73" ht="15.75" customHeight="1">
      <c r="A73" s="25">
        <v>44045.0</v>
      </c>
      <c r="B73" s="26" t="s">
        <v>32</v>
      </c>
      <c r="C73" s="26" t="s">
        <v>40</v>
      </c>
      <c r="D73" s="26">
        <v>137.0</v>
      </c>
      <c r="E73" s="26" t="s">
        <v>46</v>
      </c>
      <c r="F73" s="26" t="s">
        <v>52</v>
      </c>
      <c r="G73" s="26">
        <v>2.84</v>
      </c>
      <c r="H73" s="26">
        <v>389.08</v>
      </c>
    </row>
    <row r="74" ht="15.75" customHeight="1">
      <c r="A74" s="25">
        <v>44048.0</v>
      </c>
      <c r="B74" s="26" t="s">
        <v>26</v>
      </c>
      <c r="C74" s="26" t="s">
        <v>45</v>
      </c>
      <c r="D74" s="26">
        <v>107.0</v>
      </c>
      <c r="E74" s="26" t="s">
        <v>46</v>
      </c>
      <c r="F74" s="26" t="s">
        <v>47</v>
      </c>
      <c r="G74" s="26">
        <v>1.87</v>
      </c>
      <c r="H74" s="26">
        <v>200.09</v>
      </c>
    </row>
    <row r="75" ht="15.75" customHeight="1">
      <c r="A75" s="25">
        <v>44051.0</v>
      </c>
      <c r="B75" s="26" t="s">
        <v>32</v>
      </c>
      <c r="C75" s="26" t="s">
        <v>48</v>
      </c>
      <c r="D75" s="26">
        <v>24.0</v>
      </c>
      <c r="E75" s="26" t="s">
        <v>41</v>
      </c>
      <c r="F75" s="26" t="s">
        <v>42</v>
      </c>
      <c r="G75" s="26">
        <v>1.7699999999999998</v>
      </c>
      <c r="H75" s="26">
        <v>42.48</v>
      </c>
    </row>
    <row r="76" ht="15.75" customHeight="1">
      <c r="A76" s="25">
        <v>44054.0</v>
      </c>
      <c r="B76" s="26" t="s">
        <v>32</v>
      </c>
      <c r="C76" s="26" t="s">
        <v>48</v>
      </c>
      <c r="D76" s="26">
        <v>30.0</v>
      </c>
      <c r="E76" s="26" t="s">
        <v>43</v>
      </c>
      <c r="F76" s="26" t="s">
        <v>44</v>
      </c>
      <c r="G76" s="26">
        <v>3.49</v>
      </c>
      <c r="H76" s="26">
        <v>104.7</v>
      </c>
    </row>
    <row r="77" ht="15.75" customHeight="1">
      <c r="A77" s="25">
        <v>44057.0</v>
      </c>
      <c r="B77" s="26" t="s">
        <v>26</v>
      </c>
      <c r="C77" s="26" t="s">
        <v>54</v>
      </c>
      <c r="D77" s="26">
        <v>70.0</v>
      </c>
      <c r="E77" s="26" t="s">
        <v>46</v>
      </c>
      <c r="F77" s="26" t="s">
        <v>47</v>
      </c>
      <c r="G77" s="26">
        <v>1.87</v>
      </c>
      <c r="H77" s="26">
        <v>130.9</v>
      </c>
    </row>
    <row r="78" ht="15.75" customHeight="1">
      <c r="A78" s="25">
        <v>44060.0</v>
      </c>
      <c r="B78" s="26" t="s">
        <v>32</v>
      </c>
      <c r="C78" s="26" t="s">
        <v>40</v>
      </c>
      <c r="D78" s="26">
        <v>31.0</v>
      </c>
      <c r="E78" s="26" t="s">
        <v>46</v>
      </c>
      <c r="F78" s="26" t="s">
        <v>49</v>
      </c>
      <c r="G78" s="26">
        <v>2.18</v>
      </c>
      <c r="H78" s="26">
        <v>67.58</v>
      </c>
    </row>
    <row r="79" ht="15.75" customHeight="1">
      <c r="A79" s="25">
        <v>44063.0</v>
      </c>
      <c r="B79" s="26" t="s">
        <v>32</v>
      </c>
      <c r="C79" s="26" t="s">
        <v>40</v>
      </c>
      <c r="D79" s="26">
        <v>109.0</v>
      </c>
      <c r="E79" s="26" t="s">
        <v>41</v>
      </c>
      <c r="F79" s="26" t="s">
        <v>42</v>
      </c>
      <c r="G79" s="26">
        <v>1.77</v>
      </c>
      <c r="H79" s="26">
        <v>192.93</v>
      </c>
    </row>
    <row r="80" ht="15.75" customHeight="1">
      <c r="A80" s="25">
        <v>44066.0</v>
      </c>
      <c r="B80" s="26" t="s">
        <v>32</v>
      </c>
      <c r="C80" s="26" t="s">
        <v>40</v>
      </c>
      <c r="D80" s="26">
        <v>21.0</v>
      </c>
      <c r="E80" s="26" t="s">
        <v>43</v>
      </c>
      <c r="F80" s="26" t="s">
        <v>44</v>
      </c>
      <c r="G80" s="26">
        <v>3.49</v>
      </c>
      <c r="H80" s="26">
        <v>73.29</v>
      </c>
    </row>
    <row r="81" ht="15.75" customHeight="1">
      <c r="A81" s="25">
        <v>44069.0</v>
      </c>
      <c r="B81" s="26" t="s">
        <v>26</v>
      </c>
      <c r="C81" s="26" t="s">
        <v>45</v>
      </c>
      <c r="D81" s="26">
        <v>80.0</v>
      </c>
      <c r="E81" s="26" t="s">
        <v>46</v>
      </c>
      <c r="F81" s="26" t="s">
        <v>47</v>
      </c>
      <c r="G81" s="26">
        <v>1.8699999999999999</v>
      </c>
      <c r="H81" s="26">
        <v>149.6</v>
      </c>
    </row>
    <row r="82" ht="15.75" customHeight="1">
      <c r="A82" s="25">
        <v>44072.0</v>
      </c>
      <c r="B82" s="26" t="s">
        <v>32</v>
      </c>
      <c r="C82" s="26" t="s">
        <v>48</v>
      </c>
      <c r="D82" s="26">
        <v>75.0</v>
      </c>
      <c r="E82" s="26" t="s">
        <v>41</v>
      </c>
      <c r="F82" s="26" t="s">
        <v>53</v>
      </c>
      <c r="G82" s="26">
        <v>1.87</v>
      </c>
      <c r="H82" s="26">
        <v>140.25</v>
      </c>
    </row>
    <row r="83" ht="15.75" customHeight="1">
      <c r="A83" s="25">
        <v>44075.0</v>
      </c>
      <c r="B83" s="26" t="s">
        <v>32</v>
      </c>
      <c r="C83" s="26" t="s">
        <v>48</v>
      </c>
      <c r="D83" s="26">
        <v>74.0</v>
      </c>
      <c r="E83" s="26" t="s">
        <v>46</v>
      </c>
      <c r="F83" s="26" t="s">
        <v>52</v>
      </c>
      <c r="G83" s="26">
        <v>2.84</v>
      </c>
      <c r="H83" s="26">
        <v>210.16</v>
      </c>
    </row>
    <row r="84" ht="15.75" customHeight="1">
      <c r="A84" s="25">
        <v>44078.0</v>
      </c>
      <c r="B84" s="26" t="s">
        <v>26</v>
      </c>
      <c r="C84" s="26" t="s">
        <v>54</v>
      </c>
      <c r="D84" s="26">
        <v>45.0</v>
      </c>
      <c r="E84" s="26" t="s">
        <v>41</v>
      </c>
      <c r="F84" s="26" t="s">
        <v>42</v>
      </c>
      <c r="G84" s="26">
        <v>1.77</v>
      </c>
      <c r="H84" s="26">
        <v>79.65</v>
      </c>
    </row>
    <row r="85" ht="15.75" customHeight="1">
      <c r="A85" s="25">
        <v>44081.0</v>
      </c>
      <c r="B85" s="26" t="s">
        <v>32</v>
      </c>
      <c r="C85" s="26" t="s">
        <v>40</v>
      </c>
      <c r="D85" s="26">
        <v>28.0</v>
      </c>
      <c r="E85" s="26" t="s">
        <v>46</v>
      </c>
      <c r="F85" s="26" t="s">
        <v>49</v>
      </c>
      <c r="G85" s="26">
        <v>2.18</v>
      </c>
      <c r="H85" s="26">
        <v>61.040000000000006</v>
      </c>
    </row>
    <row r="86" ht="15.75" customHeight="1">
      <c r="A86" s="25">
        <v>44084.0</v>
      </c>
      <c r="B86" s="26" t="s">
        <v>32</v>
      </c>
      <c r="C86" s="26" t="s">
        <v>40</v>
      </c>
      <c r="D86" s="26">
        <v>143.0</v>
      </c>
      <c r="E86" s="26" t="s">
        <v>41</v>
      </c>
      <c r="F86" s="26" t="s">
        <v>42</v>
      </c>
      <c r="G86" s="26">
        <v>1.77</v>
      </c>
      <c r="H86" s="26">
        <v>253.11</v>
      </c>
    </row>
    <row r="87" ht="15.75" customHeight="1">
      <c r="A87" s="25">
        <v>44087.0</v>
      </c>
      <c r="B87" s="26" t="s">
        <v>32</v>
      </c>
      <c r="C87" s="26" t="s">
        <v>40</v>
      </c>
      <c r="D87" s="26">
        <v>27.0</v>
      </c>
      <c r="E87" s="26" t="s">
        <v>50</v>
      </c>
      <c r="F87" s="26" t="s">
        <v>55</v>
      </c>
      <c r="G87" s="26">
        <v>3.15</v>
      </c>
      <c r="H87" s="26">
        <v>85.05</v>
      </c>
    </row>
    <row r="88" ht="15.75" customHeight="1">
      <c r="A88" s="25">
        <v>44090.0</v>
      </c>
      <c r="B88" s="26" t="s">
        <v>26</v>
      </c>
      <c r="C88" s="26" t="s">
        <v>45</v>
      </c>
      <c r="D88" s="26">
        <v>133.0</v>
      </c>
      <c r="E88" s="26" t="s">
        <v>41</v>
      </c>
      <c r="F88" s="26" t="s">
        <v>42</v>
      </c>
      <c r="G88" s="26">
        <v>1.77</v>
      </c>
      <c r="H88" s="26">
        <v>235.41</v>
      </c>
    </row>
    <row r="89" ht="15.75" customHeight="1">
      <c r="A89" s="25">
        <v>44093.0</v>
      </c>
      <c r="B89" s="26" t="s">
        <v>32</v>
      </c>
      <c r="C89" s="26" t="s">
        <v>48</v>
      </c>
      <c r="D89" s="26">
        <v>110.0</v>
      </c>
      <c r="E89" s="26" t="s">
        <v>46</v>
      </c>
      <c r="F89" s="26" t="s">
        <v>49</v>
      </c>
      <c r="G89" s="26">
        <v>2.18</v>
      </c>
      <c r="H89" s="26">
        <v>239.8</v>
      </c>
    </row>
    <row r="90" ht="15.75" customHeight="1">
      <c r="A90" s="25">
        <v>44096.0</v>
      </c>
      <c r="B90" s="26" t="s">
        <v>32</v>
      </c>
      <c r="C90" s="26" t="s">
        <v>48</v>
      </c>
      <c r="D90" s="26">
        <v>65.0</v>
      </c>
      <c r="E90" s="26" t="s">
        <v>46</v>
      </c>
      <c r="F90" s="26" t="s">
        <v>47</v>
      </c>
      <c r="G90" s="26">
        <v>1.8699999999999999</v>
      </c>
      <c r="H90" s="26">
        <v>121.55</v>
      </c>
    </row>
    <row r="91" ht="15.75" customHeight="1">
      <c r="A91" s="25">
        <v>44099.0</v>
      </c>
      <c r="B91" s="26" t="s">
        <v>26</v>
      </c>
      <c r="C91" s="26" t="s">
        <v>54</v>
      </c>
      <c r="D91" s="26">
        <v>33.0</v>
      </c>
      <c r="E91" s="26" t="s">
        <v>41</v>
      </c>
      <c r="F91" s="26" t="s">
        <v>53</v>
      </c>
      <c r="G91" s="26">
        <v>1.87</v>
      </c>
      <c r="H91" s="26">
        <v>61.71</v>
      </c>
    </row>
    <row r="92" ht="15.75" customHeight="1">
      <c r="A92" s="25">
        <v>44102.0</v>
      </c>
      <c r="B92" s="26" t="s">
        <v>32</v>
      </c>
      <c r="C92" s="26" t="s">
        <v>40</v>
      </c>
      <c r="D92" s="26">
        <v>81.0</v>
      </c>
      <c r="E92" s="26" t="s">
        <v>46</v>
      </c>
      <c r="F92" s="26" t="s">
        <v>49</v>
      </c>
      <c r="G92" s="26">
        <v>2.18</v>
      </c>
      <c r="H92" s="26">
        <v>176.58</v>
      </c>
    </row>
    <row r="93" ht="15.75" customHeight="1">
      <c r="A93" s="25">
        <v>44105.0</v>
      </c>
      <c r="B93" s="26" t="s">
        <v>32</v>
      </c>
      <c r="C93" s="26" t="s">
        <v>40</v>
      </c>
      <c r="D93" s="26">
        <v>77.0</v>
      </c>
      <c r="E93" s="26" t="s">
        <v>41</v>
      </c>
      <c r="F93" s="26" t="s">
        <v>42</v>
      </c>
      <c r="G93" s="26">
        <v>1.7699999999999998</v>
      </c>
      <c r="H93" s="26">
        <v>136.29</v>
      </c>
    </row>
    <row r="94" ht="15.75" customHeight="1">
      <c r="A94" s="25">
        <v>44108.0</v>
      </c>
      <c r="B94" s="26" t="s">
        <v>32</v>
      </c>
      <c r="C94" s="26" t="s">
        <v>40</v>
      </c>
      <c r="D94" s="26">
        <v>38.0</v>
      </c>
      <c r="E94" s="26" t="s">
        <v>43</v>
      </c>
      <c r="F94" s="26" t="s">
        <v>44</v>
      </c>
      <c r="G94" s="26">
        <v>3.49</v>
      </c>
      <c r="H94" s="26">
        <v>132.62</v>
      </c>
    </row>
    <row r="95" ht="15.75" customHeight="1">
      <c r="A95" s="25">
        <v>44111.0</v>
      </c>
      <c r="B95" s="26" t="s">
        <v>26</v>
      </c>
      <c r="C95" s="26" t="s">
        <v>45</v>
      </c>
      <c r="D95" s="26">
        <v>40.0</v>
      </c>
      <c r="E95" s="26" t="s">
        <v>41</v>
      </c>
      <c r="F95" s="26" t="s">
        <v>42</v>
      </c>
      <c r="G95" s="26">
        <v>1.77</v>
      </c>
      <c r="H95" s="26">
        <v>70.8</v>
      </c>
    </row>
    <row r="96" ht="15.75" customHeight="1">
      <c r="A96" s="25">
        <v>44114.0</v>
      </c>
      <c r="B96" s="26" t="s">
        <v>26</v>
      </c>
      <c r="C96" s="26" t="s">
        <v>45</v>
      </c>
      <c r="D96" s="26">
        <v>114.0</v>
      </c>
      <c r="E96" s="26" t="s">
        <v>50</v>
      </c>
      <c r="F96" s="26" t="s">
        <v>51</v>
      </c>
      <c r="G96" s="26">
        <v>1.6800000000000002</v>
      </c>
      <c r="H96" s="26">
        <v>191.52</v>
      </c>
    </row>
    <row r="97" ht="15.75" customHeight="1">
      <c r="A97" s="25">
        <v>44117.0</v>
      </c>
      <c r="B97" s="26" t="s">
        <v>32</v>
      </c>
      <c r="C97" s="26" t="s">
        <v>48</v>
      </c>
      <c r="D97" s="26">
        <v>224.0</v>
      </c>
      <c r="E97" s="26" t="s">
        <v>46</v>
      </c>
      <c r="F97" s="26" t="s">
        <v>49</v>
      </c>
      <c r="G97" s="26">
        <v>2.18</v>
      </c>
      <c r="H97" s="26">
        <v>488.32000000000005</v>
      </c>
    </row>
    <row r="98" ht="15.75" customHeight="1">
      <c r="A98" s="25">
        <v>44120.0</v>
      </c>
      <c r="B98" s="26" t="s">
        <v>32</v>
      </c>
      <c r="C98" s="26" t="s">
        <v>48</v>
      </c>
      <c r="D98" s="26">
        <v>141.0</v>
      </c>
      <c r="E98" s="26" t="s">
        <v>41</v>
      </c>
      <c r="F98" s="26" t="s">
        <v>42</v>
      </c>
      <c r="G98" s="26">
        <v>1.77</v>
      </c>
      <c r="H98" s="26">
        <v>249.57</v>
      </c>
    </row>
    <row r="99" ht="15.75" customHeight="1">
      <c r="A99" s="25">
        <v>44123.0</v>
      </c>
      <c r="B99" s="26" t="s">
        <v>32</v>
      </c>
      <c r="C99" s="26" t="s">
        <v>48</v>
      </c>
      <c r="D99" s="26">
        <v>32.0</v>
      </c>
      <c r="E99" s="26" t="s">
        <v>43</v>
      </c>
      <c r="F99" s="26" t="s">
        <v>44</v>
      </c>
      <c r="G99" s="26">
        <v>3.49</v>
      </c>
      <c r="H99" s="26">
        <v>111.68</v>
      </c>
    </row>
    <row r="100" ht="15.75" customHeight="1">
      <c r="A100" s="25">
        <v>44126.0</v>
      </c>
      <c r="B100" s="26" t="s">
        <v>26</v>
      </c>
      <c r="C100" s="26" t="s">
        <v>54</v>
      </c>
      <c r="D100" s="26">
        <v>20.0</v>
      </c>
      <c r="E100" s="26" t="s">
        <v>41</v>
      </c>
      <c r="F100" s="26" t="s">
        <v>42</v>
      </c>
      <c r="G100" s="26">
        <v>1.77</v>
      </c>
      <c r="H100" s="26">
        <v>35.4</v>
      </c>
    </row>
    <row r="101" ht="15.75" customHeight="1">
      <c r="A101" s="25">
        <v>44129.0</v>
      </c>
      <c r="B101" s="26" t="s">
        <v>32</v>
      </c>
      <c r="C101" s="26" t="s">
        <v>40</v>
      </c>
      <c r="D101" s="26">
        <v>40.0</v>
      </c>
      <c r="E101" s="26" t="s">
        <v>46</v>
      </c>
      <c r="F101" s="26" t="s">
        <v>49</v>
      </c>
      <c r="G101" s="26">
        <v>2.18</v>
      </c>
      <c r="H101" s="26">
        <v>87.2</v>
      </c>
    </row>
    <row r="102" ht="15.75" customHeight="1">
      <c r="A102" s="25">
        <v>44132.0</v>
      </c>
      <c r="B102" s="26" t="s">
        <v>32</v>
      </c>
      <c r="C102" s="26" t="s">
        <v>40</v>
      </c>
      <c r="D102" s="26">
        <v>49.0</v>
      </c>
      <c r="E102" s="26" t="s">
        <v>46</v>
      </c>
      <c r="F102" s="26" t="s">
        <v>47</v>
      </c>
      <c r="G102" s="26">
        <v>1.8699999999999999</v>
      </c>
      <c r="H102" s="26">
        <v>91.63</v>
      </c>
    </row>
    <row r="103" ht="15.75" customHeight="1">
      <c r="A103" s="25">
        <v>44135.0</v>
      </c>
      <c r="B103" s="26" t="s">
        <v>32</v>
      </c>
      <c r="C103" s="26" t="s">
        <v>40</v>
      </c>
      <c r="D103" s="26">
        <v>46.0</v>
      </c>
      <c r="E103" s="26" t="s">
        <v>43</v>
      </c>
      <c r="F103" s="26" t="s">
        <v>44</v>
      </c>
      <c r="G103" s="26">
        <v>3.4899999999999998</v>
      </c>
      <c r="H103" s="26">
        <v>160.54</v>
      </c>
    </row>
    <row r="104" ht="15.75" customHeight="1">
      <c r="A104" s="25">
        <v>44138.0</v>
      </c>
      <c r="B104" s="26" t="s">
        <v>26</v>
      </c>
      <c r="C104" s="26" t="s">
        <v>45</v>
      </c>
      <c r="D104" s="26">
        <v>39.0</v>
      </c>
      <c r="E104" s="26" t="s">
        <v>41</v>
      </c>
      <c r="F104" s="26" t="s">
        <v>42</v>
      </c>
      <c r="G104" s="26">
        <v>1.77</v>
      </c>
      <c r="H104" s="26">
        <v>69.03</v>
      </c>
    </row>
    <row r="105" ht="15.75" customHeight="1">
      <c r="A105" s="25">
        <v>44141.0</v>
      </c>
      <c r="B105" s="26" t="s">
        <v>26</v>
      </c>
      <c r="C105" s="26" t="s">
        <v>45</v>
      </c>
      <c r="D105" s="26">
        <v>62.0</v>
      </c>
      <c r="E105" s="26" t="s">
        <v>50</v>
      </c>
      <c r="F105" s="26" t="s">
        <v>51</v>
      </c>
      <c r="G105" s="26">
        <v>1.68</v>
      </c>
      <c r="H105" s="26">
        <v>104.16</v>
      </c>
    </row>
    <row r="106" ht="15.75" customHeight="1">
      <c r="A106" s="25">
        <v>44144.0</v>
      </c>
      <c r="B106" s="26" t="s">
        <v>32</v>
      </c>
      <c r="C106" s="26" t="s">
        <v>48</v>
      </c>
      <c r="D106" s="26">
        <v>90.0</v>
      </c>
      <c r="E106" s="26" t="s">
        <v>41</v>
      </c>
      <c r="F106" s="26" t="s">
        <v>42</v>
      </c>
      <c r="G106" s="26">
        <v>1.77</v>
      </c>
      <c r="H106" s="26">
        <v>159.3</v>
      </c>
    </row>
    <row r="107" ht="15.75" customHeight="1">
      <c r="A107" s="25">
        <v>44147.0</v>
      </c>
      <c r="B107" s="26" t="s">
        <v>26</v>
      </c>
      <c r="C107" s="26" t="s">
        <v>54</v>
      </c>
      <c r="D107" s="26">
        <v>103.0</v>
      </c>
      <c r="E107" s="26" t="s">
        <v>46</v>
      </c>
      <c r="F107" s="26" t="s">
        <v>49</v>
      </c>
      <c r="G107" s="26">
        <v>2.1799999999999997</v>
      </c>
      <c r="H107" s="26">
        <v>224.53999999999996</v>
      </c>
    </row>
    <row r="108" ht="15.75" customHeight="1">
      <c r="A108" s="25">
        <v>44150.0</v>
      </c>
      <c r="B108" s="26" t="s">
        <v>26</v>
      </c>
      <c r="C108" s="26" t="s">
        <v>54</v>
      </c>
      <c r="D108" s="26">
        <v>32.0</v>
      </c>
      <c r="E108" s="26" t="s">
        <v>46</v>
      </c>
      <c r="F108" s="26" t="s">
        <v>52</v>
      </c>
      <c r="G108" s="26">
        <v>2.84</v>
      </c>
      <c r="H108" s="26">
        <v>90.88</v>
      </c>
    </row>
    <row r="109" ht="15.75" customHeight="1">
      <c r="A109" s="25">
        <v>44153.0</v>
      </c>
      <c r="B109" s="26" t="s">
        <v>32</v>
      </c>
      <c r="C109" s="26" t="s">
        <v>40</v>
      </c>
      <c r="D109" s="26">
        <v>66.0</v>
      </c>
      <c r="E109" s="26" t="s">
        <v>41</v>
      </c>
      <c r="F109" s="26" t="s">
        <v>53</v>
      </c>
      <c r="G109" s="26">
        <v>1.87</v>
      </c>
      <c r="H109" s="26">
        <v>123.42</v>
      </c>
    </row>
    <row r="110" ht="15.75" customHeight="1">
      <c r="A110" s="25">
        <v>44156.0</v>
      </c>
      <c r="B110" s="26" t="s">
        <v>32</v>
      </c>
      <c r="C110" s="26" t="s">
        <v>40</v>
      </c>
      <c r="D110" s="26">
        <v>97.0</v>
      </c>
      <c r="E110" s="26" t="s">
        <v>46</v>
      </c>
      <c r="F110" s="26" t="s">
        <v>52</v>
      </c>
      <c r="G110" s="26">
        <v>2.8400000000000003</v>
      </c>
      <c r="H110" s="26">
        <v>275.48</v>
      </c>
    </row>
    <row r="111" ht="15.75" customHeight="1">
      <c r="A111" s="25">
        <v>44159.0</v>
      </c>
      <c r="B111" s="26" t="s">
        <v>26</v>
      </c>
      <c r="C111" s="26" t="s">
        <v>45</v>
      </c>
      <c r="D111" s="26">
        <v>30.0</v>
      </c>
      <c r="E111" s="26" t="s">
        <v>41</v>
      </c>
      <c r="F111" s="26" t="s">
        <v>42</v>
      </c>
      <c r="G111" s="26">
        <v>1.77</v>
      </c>
      <c r="H111" s="26">
        <v>53.1</v>
      </c>
    </row>
    <row r="112" ht="15.75" customHeight="1">
      <c r="A112" s="25">
        <v>44162.0</v>
      </c>
      <c r="B112" s="26" t="s">
        <v>26</v>
      </c>
      <c r="C112" s="26" t="s">
        <v>45</v>
      </c>
      <c r="D112" s="26">
        <v>29.0</v>
      </c>
      <c r="E112" s="26" t="s">
        <v>50</v>
      </c>
      <c r="F112" s="26" t="s">
        <v>51</v>
      </c>
      <c r="G112" s="26">
        <v>1.68</v>
      </c>
      <c r="H112" s="26">
        <v>48.72</v>
      </c>
    </row>
    <row r="113" ht="15.75" customHeight="1">
      <c r="A113" s="25">
        <v>44165.0</v>
      </c>
      <c r="B113" s="26" t="s">
        <v>32</v>
      </c>
      <c r="C113" s="26" t="s">
        <v>48</v>
      </c>
      <c r="D113" s="26">
        <v>92.0</v>
      </c>
      <c r="E113" s="26" t="s">
        <v>41</v>
      </c>
      <c r="F113" s="26" t="s">
        <v>42</v>
      </c>
      <c r="G113" s="26">
        <v>1.77</v>
      </c>
      <c r="H113" s="26">
        <v>162.84</v>
      </c>
    </row>
    <row r="114" ht="15.75" customHeight="1">
      <c r="A114" s="25">
        <v>44168.0</v>
      </c>
      <c r="B114" s="26" t="s">
        <v>26</v>
      </c>
      <c r="C114" s="26" t="s">
        <v>54</v>
      </c>
      <c r="D114" s="26">
        <v>139.0</v>
      </c>
      <c r="E114" s="26" t="s">
        <v>46</v>
      </c>
      <c r="F114" s="26" t="s">
        <v>49</v>
      </c>
      <c r="G114" s="26">
        <v>2.1799999999999997</v>
      </c>
      <c r="H114" s="26">
        <v>303.02</v>
      </c>
    </row>
    <row r="115" ht="15.75" customHeight="1">
      <c r="A115" s="25">
        <v>44171.0</v>
      </c>
      <c r="B115" s="26" t="s">
        <v>26</v>
      </c>
      <c r="C115" s="26" t="s">
        <v>54</v>
      </c>
      <c r="D115" s="26">
        <v>29.0</v>
      </c>
      <c r="E115" s="26" t="s">
        <v>46</v>
      </c>
      <c r="F115" s="26" t="s">
        <v>52</v>
      </c>
      <c r="G115" s="26">
        <v>2.84</v>
      </c>
      <c r="H115" s="26">
        <v>82.36</v>
      </c>
    </row>
    <row r="116" ht="15.75" customHeight="1">
      <c r="A116" s="25">
        <v>44174.0</v>
      </c>
      <c r="B116" s="26" t="s">
        <v>32</v>
      </c>
      <c r="C116" s="26" t="s">
        <v>40</v>
      </c>
      <c r="D116" s="26">
        <v>30.0</v>
      </c>
      <c r="E116" s="26" t="s">
        <v>41</v>
      </c>
      <c r="F116" s="26" t="s">
        <v>56</v>
      </c>
      <c r="G116" s="26">
        <v>2.27</v>
      </c>
      <c r="H116" s="26">
        <v>68.1</v>
      </c>
    </row>
    <row r="117" ht="15.75" customHeight="1">
      <c r="A117" s="25">
        <v>44177.0</v>
      </c>
      <c r="B117" s="26" t="s">
        <v>32</v>
      </c>
      <c r="C117" s="26" t="s">
        <v>40</v>
      </c>
      <c r="D117" s="26">
        <v>36.0</v>
      </c>
      <c r="E117" s="26" t="s">
        <v>46</v>
      </c>
      <c r="F117" s="26" t="s">
        <v>47</v>
      </c>
      <c r="G117" s="26">
        <v>1.8699999999999999</v>
      </c>
      <c r="H117" s="26">
        <v>67.32</v>
      </c>
    </row>
    <row r="118" ht="15.75" customHeight="1">
      <c r="A118" s="25">
        <v>44180.0</v>
      </c>
      <c r="B118" s="26" t="s">
        <v>32</v>
      </c>
      <c r="C118" s="26" t="s">
        <v>40</v>
      </c>
      <c r="D118" s="26">
        <v>41.0</v>
      </c>
      <c r="E118" s="26" t="s">
        <v>43</v>
      </c>
      <c r="F118" s="26" t="s">
        <v>44</v>
      </c>
      <c r="G118" s="26">
        <v>3.49</v>
      </c>
      <c r="H118" s="26">
        <v>143.09</v>
      </c>
    </row>
    <row r="119" ht="15.75" customHeight="1">
      <c r="A119" s="25">
        <v>44183.0</v>
      </c>
      <c r="B119" s="26" t="s">
        <v>26</v>
      </c>
      <c r="C119" s="26" t="s">
        <v>45</v>
      </c>
      <c r="D119" s="26">
        <v>44.0</v>
      </c>
      <c r="E119" s="26" t="s">
        <v>41</v>
      </c>
      <c r="F119" s="26" t="s">
        <v>42</v>
      </c>
      <c r="G119" s="26">
        <v>1.7699999999999998</v>
      </c>
      <c r="H119" s="26">
        <v>77.88</v>
      </c>
    </row>
    <row r="120" ht="15.75" customHeight="1">
      <c r="A120" s="25">
        <v>44186.0</v>
      </c>
      <c r="B120" s="26" t="s">
        <v>26</v>
      </c>
      <c r="C120" s="26" t="s">
        <v>45</v>
      </c>
      <c r="D120" s="26">
        <v>29.0</v>
      </c>
      <c r="E120" s="26" t="s">
        <v>50</v>
      </c>
      <c r="F120" s="26" t="s">
        <v>51</v>
      </c>
      <c r="G120" s="26">
        <v>1.68</v>
      </c>
      <c r="H120" s="26">
        <v>48.72</v>
      </c>
    </row>
    <row r="121" ht="15.75" customHeight="1">
      <c r="A121" s="25">
        <v>44189.0</v>
      </c>
      <c r="B121" s="26" t="s">
        <v>32</v>
      </c>
      <c r="C121" s="26" t="s">
        <v>48</v>
      </c>
      <c r="D121" s="26">
        <v>237.0</v>
      </c>
      <c r="E121" s="26" t="s">
        <v>46</v>
      </c>
      <c r="F121" s="26" t="s">
        <v>49</v>
      </c>
      <c r="G121" s="26">
        <v>2.1799999999999997</v>
      </c>
      <c r="H121" s="26">
        <v>516.66</v>
      </c>
    </row>
    <row r="122" ht="15.75" customHeight="1">
      <c r="A122" s="25">
        <v>44192.0</v>
      </c>
      <c r="B122" s="26" t="s">
        <v>32</v>
      </c>
      <c r="C122" s="26" t="s">
        <v>48</v>
      </c>
      <c r="D122" s="26">
        <v>65.0</v>
      </c>
      <c r="E122" s="26" t="s">
        <v>46</v>
      </c>
      <c r="F122" s="26" t="s">
        <v>47</v>
      </c>
      <c r="G122" s="26">
        <v>1.8699999999999999</v>
      </c>
      <c r="H122" s="26">
        <v>121.55</v>
      </c>
    </row>
    <row r="123" ht="15.75" customHeight="1">
      <c r="A123" s="25">
        <v>44195.0</v>
      </c>
      <c r="B123" s="26" t="s">
        <v>26</v>
      </c>
      <c r="C123" s="26" t="s">
        <v>54</v>
      </c>
      <c r="D123" s="26">
        <v>83.0</v>
      </c>
      <c r="E123" s="26" t="s">
        <v>46</v>
      </c>
      <c r="F123" s="26" t="s">
        <v>49</v>
      </c>
      <c r="G123" s="26">
        <v>2.18</v>
      </c>
      <c r="H123" s="26">
        <v>180.94000000000003</v>
      </c>
    </row>
    <row r="124" ht="15.75" customHeight="1">
      <c r="A124" s="25">
        <v>44198.0</v>
      </c>
      <c r="B124" s="26" t="s">
        <v>32</v>
      </c>
      <c r="C124" s="26" t="s">
        <v>40</v>
      </c>
      <c r="D124" s="26">
        <v>32.0</v>
      </c>
      <c r="E124" s="26" t="s">
        <v>46</v>
      </c>
      <c r="F124" s="26" t="s">
        <v>49</v>
      </c>
      <c r="G124" s="26">
        <v>2.18</v>
      </c>
      <c r="H124" s="26">
        <v>69.76</v>
      </c>
    </row>
    <row r="125" ht="15.75" customHeight="1">
      <c r="A125" s="25">
        <v>44201.0</v>
      </c>
      <c r="B125" s="26" t="s">
        <v>32</v>
      </c>
      <c r="C125" s="26" t="s">
        <v>40</v>
      </c>
      <c r="D125" s="26">
        <v>63.0</v>
      </c>
      <c r="E125" s="26" t="s">
        <v>41</v>
      </c>
      <c r="F125" s="26" t="s">
        <v>42</v>
      </c>
      <c r="G125" s="26">
        <v>1.77</v>
      </c>
      <c r="H125" s="26">
        <v>111.51</v>
      </c>
    </row>
    <row r="126" ht="15.75" customHeight="1">
      <c r="A126" s="25">
        <v>44204.0</v>
      </c>
      <c r="B126" s="26" t="s">
        <v>32</v>
      </c>
      <c r="C126" s="26" t="s">
        <v>40</v>
      </c>
      <c r="D126" s="26">
        <v>29.0</v>
      </c>
      <c r="E126" s="26" t="s">
        <v>50</v>
      </c>
      <c r="F126" s="26" t="s">
        <v>55</v>
      </c>
      <c r="G126" s="26">
        <v>3.15</v>
      </c>
      <c r="H126" s="26">
        <v>91.35</v>
      </c>
    </row>
    <row r="127" ht="15.75" customHeight="1">
      <c r="A127" s="25">
        <v>44207.0</v>
      </c>
      <c r="B127" s="26" t="s">
        <v>26</v>
      </c>
      <c r="C127" s="26" t="s">
        <v>45</v>
      </c>
      <c r="D127" s="26">
        <v>77.0</v>
      </c>
      <c r="E127" s="26" t="s">
        <v>41</v>
      </c>
      <c r="F127" s="26" t="s">
        <v>53</v>
      </c>
      <c r="G127" s="26">
        <v>1.87</v>
      </c>
      <c r="H127" s="26">
        <v>143.99</v>
      </c>
    </row>
    <row r="128" ht="15.75" customHeight="1">
      <c r="A128" s="25">
        <v>44210.0</v>
      </c>
      <c r="B128" s="26" t="s">
        <v>26</v>
      </c>
      <c r="C128" s="26" t="s">
        <v>45</v>
      </c>
      <c r="D128" s="26">
        <v>80.0</v>
      </c>
      <c r="E128" s="26" t="s">
        <v>46</v>
      </c>
      <c r="F128" s="26" t="s">
        <v>52</v>
      </c>
      <c r="G128" s="26">
        <v>2.84</v>
      </c>
      <c r="H128" s="26">
        <v>227.2</v>
      </c>
    </row>
    <row r="129" ht="15.75" customHeight="1">
      <c r="A129" s="25">
        <v>44213.0</v>
      </c>
      <c r="B129" s="26" t="s">
        <v>32</v>
      </c>
      <c r="C129" s="26" t="s">
        <v>48</v>
      </c>
      <c r="D129" s="26">
        <v>102.0</v>
      </c>
      <c r="E129" s="26" t="s">
        <v>41</v>
      </c>
      <c r="F129" s="26" t="s">
        <v>42</v>
      </c>
      <c r="G129" s="26">
        <v>1.77</v>
      </c>
      <c r="H129" s="26">
        <v>180.54</v>
      </c>
    </row>
    <row r="130" ht="15.75" customHeight="1">
      <c r="A130" s="25">
        <v>44216.0</v>
      </c>
      <c r="B130" s="26" t="s">
        <v>32</v>
      </c>
      <c r="C130" s="26" t="s">
        <v>48</v>
      </c>
      <c r="D130" s="26">
        <v>31.0</v>
      </c>
      <c r="E130" s="26" t="s">
        <v>43</v>
      </c>
      <c r="F130" s="26" t="s">
        <v>44</v>
      </c>
      <c r="G130" s="26">
        <v>3.4899999999999998</v>
      </c>
      <c r="H130" s="26">
        <v>108.19</v>
      </c>
    </row>
    <row r="131" ht="15.75" customHeight="1">
      <c r="A131" s="25">
        <v>44219.0</v>
      </c>
      <c r="B131" s="26" t="s">
        <v>26</v>
      </c>
      <c r="C131" s="26" t="s">
        <v>54</v>
      </c>
      <c r="D131" s="26">
        <v>56.0</v>
      </c>
      <c r="E131" s="26" t="s">
        <v>41</v>
      </c>
      <c r="F131" s="26" t="s">
        <v>42</v>
      </c>
      <c r="G131" s="26">
        <v>1.77</v>
      </c>
      <c r="H131" s="26">
        <v>99.12</v>
      </c>
    </row>
    <row r="132" ht="15.75" customHeight="1">
      <c r="A132" s="25">
        <v>44222.0</v>
      </c>
      <c r="B132" s="26" t="s">
        <v>32</v>
      </c>
      <c r="C132" s="26" t="s">
        <v>40</v>
      </c>
      <c r="D132" s="26">
        <v>52.0</v>
      </c>
      <c r="E132" s="26" t="s">
        <v>46</v>
      </c>
      <c r="F132" s="26" t="s">
        <v>49</v>
      </c>
      <c r="G132" s="26">
        <v>2.18</v>
      </c>
      <c r="H132" s="26">
        <v>113.36000000000001</v>
      </c>
    </row>
    <row r="133" ht="15.75" customHeight="1">
      <c r="A133" s="25">
        <v>44225.0</v>
      </c>
      <c r="B133" s="26" t="s">
        <v>32</v>
      </c>
      <c r="C133" s="26" t="s">
        <v>40</v>
      </c>
      <c r="D133" s="26">
        <v>51.0</v>
      </c>
      <c r="E133" s="26" t="s">
        <v>41</v>
      </c>
      <c r="F133" s="26" t="s">
        <v>42</v>
      </c>
      <c r="G133" s="26">
        <v>1.77</v>
      </c>
      <c r="H133" s="26">
        <v>90.27</v>
      </c>
    </row>
    <row r="134" ht="15.75" customHeight="1">
      <c r="A134" s="25">
        <v>44228.0</v>
      </c>
      <c r="B134" s="26" t="s">
        <v>32</v>
      </c>
      <c r="C134" s="26" t="s">
        <v>40</v>
      </c>
      <c r="D134" s="26">
        <v>24.0</v>
      </c>
      <c r="E134" s="26" t="s">
        <v>50</v>
      </c>
      <c r="F134" s="26" t="s">
        <v>51</v>
      </c>
      <c r="G134" s="26">
        <v>1.68</v>
      </c>
      <c r="H134" s="26">
        <v>40.32</v>
      </c>
    </row>
    <row r="135" ht="15.75" customHeight="1">
      <c r="A135" s="25">
        <v>44231.0</v>
      </c>
      <c r="B135" s="26" t="s">
        <v>26</v>
      </c>
      <c r="C135" s="26" t="s">
        <v>45</v>
      </c>
      <c r="D135" s="26">
        <v>58.0</v>
      </c>
      <c r="E135" s="26" t="s">
        <v>46</v>
      </c>
      <c r="F135" s="26" t="s">
        <v>49</v>
      </c>
      <c r="G135" s="26">
        <v>2.18</v>
      </c>
      <c r="H135" s="26">
        <v>126.44000000000001</v>
      </c>
    </row>
    <row r="136" ht="15.75" customHeight="1">
      <c r="A136" s="25">
        <v>44234.0</v>
      </c>
      <c r="B136" s="26" t="s">
        <v>26</v>
      </c>
      <c r="C136" s="26" t="s">
        <v>45</v>
      </c>
      <c r="D136" s="26">
        <v>34.0</v>
      </c>
      <c r="E136" s="26" t="s">
        <v>46</v>
      </c>
      <c r="F136" s="26" t="s">
        <v>47</v>
      </c>
      <c r="G136" s="26">
        <v>1.8699999999999999</v>
      </c>
      <c r="H136" s="26">
        <v>63.58</v>
      </c>
    </row>
    <row r="137" ht="15.75" customHeight="1">
      <c r="A137" s="25">
        <v>44237.0</v>
      </c>
      <c r="B137" s="26" t="s">
        <v>32</v>
      </c>
      <c r="C137" s="26" t="s">
        <v>48</v>
      </c>
      <c r="D137" s="26">
        <v>34.0</v>
      </c>
      <c r="E137" s="26" t="s">
        <v>41</v>
      </c>
      <c r="F137" s="26" t="s">
        <v>42</v>
      </c>
      <c r="G137" s="26">
        <v>1.77</v>
      </c>
      <c r="H137" s="26">
        <v>60.18</v>
      </c>
    </row>
    <row r="138" ht="15.75" customHeight="1">
      <c r="A138" s="25">
        <v>44240.0</v>
      </c>
      <c r="B138" s="26" t="s">
        <v>32</v>
      </c>
      <c r="C138" s="26" t="s">
        <v>48</v>
      </c>
      <c r="D138" s="26">
        <v>21.0</v>
      </c>
      <c r="E138" s="26" t="s">
        <v>50</v>
      </c>
      <c r="F138" s="26" t="s">
        <v>51</v>
      </c>
      <c r="G138" s="26">
        <v>1.6800000000000002</v>
      </c>
      <c r="H138" s="26">
        <v>35.28</v>
      </c>
    </row>
    <row r="139" ht="15.75" customHeight="1">
      <c r="A139" s="25">
        <v>44243.0</v>
      </c>
      <c r="B139" s="26" t="s">
        <v>26</v>
      </c>
      <c r="C139" s="26" t="s">
        <v>54</v>
      </c>
      <c r="D139" s="26">
        <v>29.0</v>
      </c>
      <c r="E139" s="26" t="s">
        <v>46</v>
      </c>
      <c r="F139" s="26" t="s">
        <v>52</v>
      </c>
      <c r="G139" s="26">
        <v>2.84</v>
      </c>
      <c r="H139" s="26">
        <v>82.36</v>
      </c>
    </row>
    <row r="140" ht="15.75" customHeight="1">
      <c r="A140" s="25">
        <v>44246.0</v>
      </c>
      <c r="B140" s="26" t="s">
        <v>32</v>
      </c>
      <c r="C140" s="26" t="s">
        <v>40</v>
      </c>
      <c r="D140" s="26">
        <v>68.0</v>
      </c>
      <c r="E140" s="26" t="s">
        <v>41</v>
      </c>
      <c r="F140" s="26" t="s">
        <v>42</v>
      </c>
      <c r="G140" s="26">
        <v>1.77</v>
      </c>
      <c r="H140" s="26">
        <v>120.36</v>
      </c>
    </row>
    <row r="141" ht="15.75" customHeight="1">
      <c r="A141" s="25">
        <v>44249.0</v>
      </c>
      <c r="B141" s="26" t="s">
        <v>32</v>
      </c>
      <c r="C141" s="26" t="s">
        <v>40</v>
      </c>
      <c r="D141" s="26">
        <v>31.0</v>
      </c>
      <c r="E141" s="26" t="s">
        <v>50</v>
      </c>
      <c r="F141" s="26" t="s">
        <v>55</v>
      </c>
      <c r="G141" s="26">
        <v>3.1500000000000004</v>
      </c>
      <c r="H141" s="26">
        <v>97.65</v>
      </c>
    </row>
    <row r="142" ht="15.75" customHeight="1">
      <c r="A142" s="25">
        <v>44252.0</v>
      </c>
      <c r="B142" s="26" t="s">
        <v>26</v>
      </c>
      <c r="C142" s="26" t="s">
        <v>45</v>
      </c>
      <c r="D142" s="26">
        <v>30.0</v>
      </c>
      <c r="E142" s="26" t="s">
        <v>46</v>
      </c>
      <c r="F142" s="26" t="s">
        <v>49</v>
      </c>
      <c r="G142" s="26">
        <v>2.18</v>
      </c>
      <c r="H142" s="26">
        <v>65.4</v>
      </c>
    </row>
    <row r="143" ht="15.75" customHeight="1">
      <c r="A143" s="25">
        <v>44255.0</v>
      </c>
      <c r="B143" s="26" t="s">
        <v>26</v>
      </c>
      <c r="C143" s="26" t="s">
        <v>45</v>
      </c>
      <c r="D143" s="26">
        <v>232.0</v>
      </c>
      <c r="E143" s="26" t="s">
        <v>46</v>
      </c>
      <c r="F143" s="26" t="s">
        <v>47</v>
      </c>
      <c r="G143" s="26">
        <v>1.8699999999999999</v>
      </c>
      <c r="H143" s="26">
        <v>433.84</v>
      </c>
    </row>
    <row r="144" ht="15.75" customHeight="1">
      <c r="A144" s="25">
        <v>44257.0</v>
      </c>
      <c r="B144" s="26" t="s">
        <v>32</v>
      </c>
      <c r="C144" s="26" t="s">
        <v>48</v>
      </c>
      <c r="D144" s="26">
        <v>68.0</v>
      </c>
      <c r="E144" s="26" t="s">
        <v>41</v>
      </c>
      <c r="F144" s="26" t="s">
        <v>53</v>
      </c>
      <c r="G144" s="26">
        <v>1.8699999999999999</v>
      </c>
      <c r="H144" s="26">
        <v>127.16</v>
      </c>
    </row>
    <row r="145" ht="15.75" customHeight="1">
      <c r="A145" s="25">
        <v>44260.0</v>
      </c>
      <c r="B145" s="26" t="s">
        <v>32</v>
      </c>
      <c r="C145" s="26" t="s">
        <v>48</v>
      </c>
      <c r="D145" s="26">
        <v>97.0</v>
      </c>
      <c r="E145" s="26" t="s">
        <v>46</v>
      </c>
      <c r="F145" s="26" t="s">
        <v>52</v>
      </c>
      <c r="G145" s="26">
        <v>2.8400000000000003</v>
      </c>
      <c r="H145" s="26">
        <v>275.48</v>
      </c>
    </row>
    <row r="146" ht="15.75" customHeight="1">
      <c r="A146" s="25">
        <v>44263.0</v>
      </c>
      <c r="B146" s="26" t="s">
        <v>26</v>
      </c>
      <c r="C146" s="26" t="s">
        <v>54</v>
      </c>
      <c r="D146" s="26">
        <v>86.0</v>
      </c>
      <c r="E146" s="26" t="s">
        <v>41</v>
      </c>
      <c r="F146" s="26" t="s">
        <v>53</v>
      </c>
      <c r="G146" s="26">
        <v>1.8699999999999999</v>
      </c>
      <c r="H146" s="26">
        <v>160.82</v>
      </c>
    </row>
    <row r="147" ht="15.75" customHeight="1">
      <c r="A147" s="25">
        <v>44266.0</v>
      </c>
      <c r="B147" s="26" t="s">
        <v>26</v>
      </c>
      <c r="C147" s="26" t="s">
        <v>54</v>
      </c>
      <c r="D147" s="26">
        <v>41.0</v>
      </c>
      <c r="E147" s="26" t="s">
        <v>50</v>
      </c>
      <c r="F147" s="26" t="s">
        <v>51</v>
      </c>
      <c r="G147" s="26">
        <v>1.68</v>
      </c>
      <c r="H147" s="26">
        <v>68.88</v>
      </c>
    </row>
    <row r="148" ht="15.75" customHeight="1">
      <c r="A148" s="25">
        <v>44269.0</v>
      </c>
      <c r="B148" s="26" t="s">
        <v>32</v>
      </c>
      <c r="C148" s="26" t="s">
        <v>40</v>
      </c>
      <c r="D148" s="26">
        <v>93.0</v>
      </c>
      <c r="E148" s="26" t="s">
        <v>41</v>
      </c>
      <c r="F148" s="26" t="s">
        <v>42</v>
      </c>
      <c r="G148" s="26">
        <v>1.7700000000000002</v>
      </c>
      <c r="H148" s="26">
        <v>164.61</v>
      </c>
    </row>
    <row r="149" ht="15.75" customHeight="1">
      <c r="A149" s="25">
        <v>44272.0</v>
      </c>
      <c r="B149" s="26" t="s">
        <v>32</v>
      </c>
      <c r="C149" s="26" t="s">
        <v>40</v>
      </c>
      <c r="D149" s="26">
        <v>47.0</v>
      </c>
      <c r="E149" s="26" t="s">
        <v>50</v>
      </c>
      <c r="F149" s="26" t="s">
        <v>51</v>
      </c>
      <c r="G149" s="26">
        <v>1.68</v>
      </c>
      <c r="H149" s="26">
        <v>78.96</v>
      </c>
    </row>
    <row r="150" ht="15.75" customHeight="1">
      <c r="A150" s="25">
        <v>44275.0</v>
      </c>
      <c r="B150" s="26" t="s">
        <v>26</v>
      </c>
      <c r="C150" s="26" t="s">
        <v>45</v>
      </c>
      <c r="D150" s="26">
        <v>103.0</v>
      </c>
      <c r="E150" s="26" t="s">
        <v>41</v>
      </c>
      <c r="F150" s="26" t="s">
        <v>42</v>
      </c>
      <c r="G150" s="26">
        <v>1.77</v>
      </c>
      <c r="H150" s="26">
        <v>182.31</v>
      </c>
    </row>
    <row r="151" ht="15.75" customHeight="1">
      <c r="A151" s="25">
        <v>44278.0</v>
      </c>
      <c r="B151" s="26" t="s">
        <v>26</v>
      </c>
      <c r="C151" s="26" t="s">
        <v>45</v>
      </c>
      <c r="D151" s="26">
        <v>33.0</v>
      </c>
      <c r="E151" s="26" t="s">
        <v>50</v>
      </c>
      <c r="F151" s="26" t="s">
        <v>51</v>
      </c>
      <c r="G151" s="26">
        <v>1.68</v>
      </c>
      <c r="H151" s="26">
        <v>55.44</v>
      </c>
    </row>
    <row r="152" ht="15.75" customHeight="1">
      <c r="A152" s="25">
        <v>44281.0</v>
      </c>
      <c r="B152" s="26" t="s">
        <v>32</v>
      </c>
      <c r="C152" s="26" t="s">
        <v>48</v>
      </c>
      <c r="D152" s="26">
        <v>57.0</v>
      </c>
      <c r="E152" s="26" t="s">
        <v>41</v>
      </c>
      <c r="F152" s="26" t="s">
        <v>53</v>
      </c>
      <c r="G152" s="26">
        <v>1.87</v>
      </c>
      <c r="H152" s="26">
        <v>106.59</v>
      </c>
    </row>
    <row r="153" ht="15.75" customHeight="1">
      <c r="A153" s="25">
        <v>44284.0</v>
      </c>
      <c r="B153" s="26" t="s">
        <v>32</v>
      </c>
      <c r="C153" s="26" t="s">
        <v>48</v>
      </c>
      <c r="D153" s="26">
        <v>65.0</v>
      </c>
      <c r="E153" s="26" t="s">
        <v>46</v>
      </c>
      <c r="F153" s="26" t="s">
        <v>52</v>
      </c>
      <c r="G153" s="26">
        <v>2.84</v>
      </c>
      <c r="H153" s="26">
        <v>184.6</v>
      </c>
    </row>
    <row r="154" ht="15.75" customHeight="1">
      <c r="A154" s="25">
        <v>44287.0</v>
      </c>
      <c r="B154" s="26" t="s">
        <v>26</v>
      </c>
      <c r="C154" s="26" t="s">
        <v>54</v>
      </c>
      <c r="D154" s="26">
        <v>118.0</v>
      </c>
      <c r="E154" s="26" t="s">
        <v>41</v>
      </c>
      <c r="F154" s="26" t="s">
        <v>42</v>
      </c>
      <c r="G154" s="26">
        <v>1.77</v>
      </c>
      <c r="H154" s="26">
        <v>208.86</v>
      </c>
    </row>
    <row r="155" ht="15.75" customHeight="1">
      <c r="A155" s="25">
        <v>44290.0</v>
      </c>
      <c r="B155" s="26" t="s">
        <v>32</v>
      </c>
      <c r="C155" s="26" t="s">
        <v>40</v>
      </c>
      <c r="D155" s="26">
        <v>36.0</v>
      </c>
      <c r="E155" s="26" t="s">
        <v>46</v>
      </c>
      <c r="F155" s="26" t="s">
        <v>49</v>
      </c>
      <c r="G155" s="26">
        <v>2.18</v>
      </c>
      <c r="H155" s="26">
        <v>78.48</v>
      </c>
    </row>
    <row r="156" ht="15.75" customHeight="1">
      <c r="A156" s="25">
        <v>44293.0</v>
      </c>
      <c r="B156" s="26" t="s">
        <v>32</v>
      </c>
      <c r="C156" s="26" t="s">
        <v>40</v>
      </c>
      <c r="D156" s="26">
        <v>123.0</v>
      </c>
      <c r="E156" s="26" t="s">
        <v>46</v>
      </c>
      <c r="F156" s="26" t="s">
        <v>52</v>
      </c>
      <c r="G156" s="26">
        <v>2.84</v>
      </c>
      <c r="H156" s="26">
        <v>349.32</v>
      </c>
    </row>
    <row r="157" ht="15.75" customHeight="1">
      <c r="A157" s="25">
        <v>44296.0</v>
      </c>
      <c r="B157" s="26" t="s">
        <v>26</v>
      </c>
      <c r="C157" s="26" t="s">
        <v>45</v>
      </c>
      <c r="D157" s="26">
        <v>90.0</v>
      </c>
      <c r="E157" s="26" t="s">
        <v>41</v>
      </c>
      <c r="F157" s="26" t="s">
        <v>42</v>
      </c>
      <c r="G157" s="26">
        <v>1.77</v>
      </c>
      <c r="H157" s="26">
        <v>159.3</v>
      </c>
    </row>
    <row r="158" ht="15.75" customHeight="1">
      <c r="A158" s="25">
        <v>44299.0</v>
      </c>
      <c r="B158" s="26" t="s">
        <v>26</v>
      </c>
      <c r="C158" s="26" t="s">
        <v>45</v>
      </c>
      <c r="D158" s="26">
        <v>21.0</v>
      </c>
      <c r="E158" s="26" t="s">
        <v>43</v>
      </c>
      <c r="F158" s="26" t="s">
        <v>44</v>
      </c>
      <c r="G158" s="26">
        <v>3.49</v>
      </c>
      <c r="H158" s="26">
        <v>73.29</v>
      </c>
    </row>
    <row r="159" ht="15.75" customHeight="1">
      <c r="A159" s="25">
        <v>44302.0</v>
      </c>
      <c r="B159" s="26" t="s">
        <v>32</v>
      </c>
      <c r="C159" s="26" t="s">
        <v>48</v>
      </c>
      <c r="D159" s="26">
        <v>48.0</v>
      </c>
      <c r="E159" s="26" t="s">
        <v>41</v>
      </c>
      <c r="F159" s="26" t="s">
        <v>42</v>
      </c>
      <c r="G159" s="26">
        <v>1.7699999999999998</v>
      </c>
      <c r="H159" s="26">
        <v>84.96</v>
      </c>
    </row>
    <row r="160" ht="15.75" customHeight="1">
      <c r="A160" s="25">
        <v>44305.0</v>
      </c>
      <c r="B160" s="26" t="s">
        <v>32</v>
      </c>
      <c r="C160" s="26" t="s">
        <v>48</v>
      </c>
      <c r="D160" s="26">
        <v>24.0</v>
      </c>
      <c r="E160" s="26" t="s">
        <v>50</v>
      </c>
      <c r="F160" s="26" t="s">
        <v>51</v>
      </c>
      <c r="G160" s="26">
        <v>1.68</v>
      </c>
      <c r="H160" s="26">
        <v>40.32</v>
      </c>
    </row>
    <row r="161" ht="15.75" customHeight="1">
      <c r="A161" s="25">
        <v>44308.0</v>
      </c>
      <c r="B161" s="26" t="s">
        <v>26</v>
      </c>
      <c r="C161" s="26" t="s">
        <v>54</v>
      </c>
      <c r="D161" s="26">
        <v>67.0</v>
      </c>
      <c r="E161" s="26" t="s">
        <v>46</v>
      </c>
      <c r="F161" s="26" t="s">
        <v>47</v>
      </c>
      <c r="G161" s="26">
        <v>1.87</v>
      </c>
      <c r="H161" s="26">
        <v>125.29</v>
      </c>
    </row>
    <row r="162" ht="15.75" customHeight="1">
      <c r="A162" s="25">
        <v>44311.0</v>
      </c>
      <c r="B162" s="26" t="s">
        <v>32</v>
      </c>
      <c r="C162" s="26" t="s">
        <v>40</v>
      </c>
      <c r="D162" s="26">
        <v>27.0</v>
      </c>
      <c r="E162" s="26" t="s">
        <v>41</v>
      </c>
      <c r="F162" s="26" t="s">
        <v>53</v>
      </c>
      <c r="G162" s="26">
        <v>1.87</v>
      </c>
      <c r="H162" s="26">
        <v>50.49</v>
      </c>
    </row>
    <row r="163" ht="15.75" customHeight="1">
      <c r="A163" s="25">
        <v>44314.0</v>
      </c>
      <c r="B163" s="26" t="s">
        <v>32</v>
      </c>
      <c r="C163" s="26" t="s">
        <v>40</v>
      </c>
      <c r="D163" s="26">
        <v>129.0</v>
      </c>
      <c r="E163" s="26" t="s">
        <v>46</v>
      </c>
      <c r="F163" s="26" t="s">
        <v>52</v>
      </c>
      <c r="G163" s="26">
        <v>2.8400000000000003</v>
      </c>
      <c r="H163" s="26">
        <v>366.36</v>
      </c>
    </row>
    <row r="164" ht="15.75" customHeight="1">
      <c r="A164" s="25">
        <v>44317.0</v>
      </c>
      <c r="B164" s="26" t="s">
        <v>26</v>
      </c>
      <c r="C164" s="26" t="s">
        <v>45</v>
      </c>
      <c r="D164" s="26">
        <v>77.0</v>
      </c>
      <c r="E164" s="26" t="s">
        <v>46</v>
      </c>
      <c r="F164" s="26" t="s">
        <v>49</v>
      </c>
      <c r="G164" s="26">
        <v>2.18</v>
      </c>
      <c r="H164" s="26">
        <v>167.86</v>
      </c>
    </row>
    <row r="165" ht="15.75" customHeight="1">
      <c r="A165" s="25">
        <v>44320.0</v>
      </c>
      <c r="B165" s="26" t="s">
        <v>26</v>
      </c>
      <c r="C165" s="26" t="s">
        <v>45</v>
      </c>
      <c r="D165" s="26">
        <v>58.0</v>
      </c>
      <c r="E165" s="26" t="s">
        <v>46</v>
      </c>
      <c r="F165" s="26" t="s">
        <v>47</v>
      </c>
      <c r="G165" s="26">
        <v>1.8699999999999999</v>
      </c>
      <c r="H165" s="26">
        <v>108.46</v>
      </c>
    </row>
    <row r="166" ht="15.75" customHeight="1">
      <c r="A166" s="25">
        <v>44323.0</v>
      </c>
      <c r="B166" s="26" t="s">
        <v>32</v>
      </c>
      <c r="C166" s="26" t="s">
        <v>48</v>
      </c>
      <c r="D166" s="26">
        <v>47.0</v>
      </c>
      <c r="E166" s="26" t="s">
        <v>41</v>
      </c>
      <c r="F166" s="26" t="s">
        <v>53</v>
      </c>
      <c r="G166" s="26">
        <v>1.87</v>
      </c>
      <c r="H166" s="26">
        <v>87.89</v>
      </c>
    </row>
    <row r="167" ht="15.75" customHeight="1">
      <c r="A167" s="25">
        <v>44326.0</v>
      </c>
      <c r="B167" s="26" t="s">
        <v>32</v>
      </c>
      <c r="C167" s="26" t="s">
        <v>48</v>
      </c>
      <c r="D167" s="26">
        <v>33.0</v>
      </c>
      <c r="E167" s="26" t="s">
        <v>46</v>
      </c>
      <c r="F167" s="26" t="s">
        <v>52</v>
      </c>
      <c r="G167" s="26">
        <v>2.84</v>
      </c>
      <c r="H167" s="26">
        <v>93.72</v>
      </c>
    </row>
    <row r="168" ht="15.75" customHeight="1">
      <c r="A168" s="25">
        <v>44329.0</v>
      </c>
      <c r="B168" s="26" t="s">
        <v>26</v>
      </c>
      <c r="C168" s="26" t="s">
        <v>54</v>
      </c>
      <c r="D168" s="26">
        <v>82.0</v>
      </c>
      <c r="E168" s="26" t="s">
        <v>46</v>
      </c>
      <c r="F168" s="26" t="s">
        <v>47</v>
      </c>
      <c r="G168" s="26">
        <v>1.87</v>
      </c>
      <c r="H168" s="26">
        <v>153.34</v>
      </c>
    </row>
    <row r="169" ht="15.75" customHeight="1">
      <c r="A169" s="25">
        <v>44332.0</v>
      </c>
      <c r="B169" s="26" t="s">
        <v>32</v>
      </c>
      <c r="C169" s="26" t="s">
        <v>40</v>
      </c>
      <c r="D169" s="26">
        <v>58.0</v>
      </c>
      <c r="E169" s="26" t="s">
        <v>41</v>
      </c>
      <c r="F169" s="26" t="s">
        <v>42</v>
      </c>
      <c r="G169" s="26">
        <v>1.77</v>
      </c>
      <c r="H169" s="26">
        <v>102.66</v>
      </c>
    </row>
    <row r="170" ht="15.75" customHeight="1">
      <c r="A170" s="25">
        <v>44335.0</v>
      </c>
      <c r="B170" s="26" t="s">
        <v>32</v>
      </c>
      <c r="C170" s="26" t="s">
        <v>40</v>
      </c>
      <c r="D170" s="26">
        <v>30.0</v>
      </c>
      <c r="E170" s="26" t="s">
        <v>50</v>
      </c>
      <c r="F170" s="26" t="s">
        <v>55</v>
      </c>
      <c r="G170" s="26">
        <v>3.15</v>
      </c>
      <c r="H170" s="26">
        <v>94.5</v>
      </c>
    </row>
    <row r="171" ht="15.75" customHeight="1">
      <c r="A171" s="25">
        <v>44338.0</v>
      </c>
      <c r="B171" s="26" t="s">
        <v>26</v>
      </c>
      <c r="C171" s="26" t="s">
        <v>45</v>
      </c>
      <c r="D171" s="26">
        <v>43.0</v>
      </c>
      <c r="E171" s="26" t="s">
        <v>46</v>
      </c>
      <c r="F171" s="26" t="s">
        <v>47</v>
      </c>
      <c r="G171" s="26">
        <v>1.8699999999999999</v>
      </c>
      <c r="H171" s="26">
        <v>80.41</v>
      </c>
    </row>
    <row r="172" ht="15.75" customHeight="1">
      <c r="A172" s="25">
        <v>44341.0</v>
      </c>
      <c r="B172" s="26" t="s">
        <v>32</v>
      </c>
      <c r="C172" s="26" t="s">
        <v>48</v>
      </c>
      <c r="D172" s="26">
        <v>84.0</v>
      </c>
      <c r="E172" s="26" t="s">
        <v>41</v>
      </c>
      <c r="F172" s="26" t="s">
        <v>42</v>
      </c>
      <c r="G172" s="26">
        <v>1.77</v>
      </c>
      <c r="H172" s="26">
        <v>148.68</v>
      </c>
    </row>
    <row r="173" ht="15.75" customHeight="1">
      <c r="A173" s="25">
        <v>44344.0</v>
      </c>
      <c r="B173" s="26" t="s">
        <v>26</v>
      </c>
      <c r="C173" s="26" t="s">
        <v>54</v>
      </c>
      <c r="D173" s="26">
        <v>36.0</v>
      </c>
      <c r="E173" s="26" t="s">
        <v>46</v>
      </c>
      <c r="F173" s="26" t="s">
        <v>49</v>
      </c>
      <c r="G173" s="26">
        <v>2.18</v>
      </c>
      <c r="H173" s="26">
        <v>78.48</v>
      </c>
    </row>
    <row r="174" ht="15.75" customHeight="1">
      <c r="A174" s="25">
        <v>44347.0</v>
      </c>
      <c r="B174" s="26" t="s">
        <v>26</v>
      </c>
      <c r="C174" s="26" t="s">
        <v>54</v>
      </c>
      <c r="D174" s="26">
        <v>44.0</v>
      </c>
      <c r="E174" s="26" t="s">
        <v>46</v>
      </c>
      <c r="F174" s="26" t="s">
        <v>52</v>
      </c>
      <c r="G174" s="26">
        <v>2.84</v>
      </c>
      <c r="H174" s="26">
        <v>124.96</v>
      </c>
    </row>
    <row r="175" ht="15.75" customHeight="1">
      <c r="A175" s="25">
        <v>44350.0</v>
      </c>
      <c r="B175" s="26" t="s">
        <v>32</v>
      </c>
      <c r="C175" s="26" t="s">
        <v>40</v>
      </c>
      <c r="D175" s="26">
        <v>27.0</v>
      </c>
      <c r="E175" s="26" t="s">
        <v>41</v>
      </c>
      <c r="F175" s="26" t="s">
        <v>53</v>
      </c>
      <c r="G175" s="26">
        <v>1.87</v>
      </c>
      <c r="H175" s="26">
        <v>50.49</v>
      </c>
    </row>
    <row r="176" ht="15.75" customHeight="1">
      <c r="A176" s="25">
        <v>44353.0</v>
      </c>
      <c r="B176" s="26" t="s">
        <v>32</v>
      </c>
      <c r="C176" s="26" t="s">
        <v>40</v>
      </c>
      <c r="D176" s="26">
        <v>120.0</v>
      </c>
      <c r="E176" s="26" t="s">
        <v>46</v>
      </c>
      <c r="F176" s="26" t="s">
        <v>52</v>
      </c>
      <c r="G176" s="26">
        <v>2.8400000000000003</v>
      </c>
      <c r="H176" s="26">
        <v>340.8</v>
      </c>
    </row>
    <row r="177" ht="15.75" customHeight="1">
      <c r="A177" s="25">
        <v>44356.0</v>
      </c>
      <c r="B177" s="26" t="s">
        <v>32</v>
      </c>
      <c r="C177" s="26" t="s">
        <v>40</v>
      </c>
      <c r="D177" s="26">
        <v>26.0</v>
      </c>
      <c r="E177" s="26" t="s">
        <v>43</v>
      </c>
      <c r="F177" s="26" t="s">
        <v>44</v>
      </c>
      <c r="G177" s="26">
        <v>3.4899999999999998</v>
      </c>
      <c r="H177" s="26">
        <v>90.74</v>
      </c>
    </row>
    <row r="178" ht="15.75" customHeight="1">
      <c r="A178" s="25">
        <v>44359.0</v>
      </c>
      <c r="B178" s="26" t="s">
        <v>26</v>
      </c>
      <c r="C178" s="26" t="s">
        <v>45</v>
      </c>
      <c r="D178" s="26">
        <v>73.0</v>
      </c>
      <c r="E178" s="26" t="s">
        <v>41</v>
      </c>
      <c r="F178" s="26" t="s">
        <v>42</v>
      </c>
      <c r="G178" s="26">
        <v>1.77</v>
      </c>
      <c r="H178" s="26">
        <v>129.21</v>
      </c>
    </row>
    <row r="179" ht="15.75" customHeight="1">
      <c r="A179" s="25">
        <v>44362.0</v>
      </c>
      <c r="B179" s="26" t="s">
        <v>32</v>
      </c>
      <c r="C179" s="26" t="s">
        <v>48</v>
      </c>
      <c r="D179" s="26">
        <v>38.0</v>
      </c>
      <c r="E179" s="26" t="s">
        <v>41</v>
      </c>
      <c r="F179" s="26" t="s">
        <v>53</v>
      </c>
      <c r="G179" s="26">
        <v>1.87</v>
      </c>
      <c r="H179" s="26">
        <v>71.06</v>
      </c>
    </row>
    <row r="180" ht="15.75" customHeight="1">
      <c r="A180" s="25">
        <v>44365.0</v>
      </c>
      <c r="B180" s="26" t="s">
        <v>32</v>
      </c>
      <c r="C180" s="26" t="s">
        <v>48</v>
      </c>
      <c r="D180" s="26">
        <v>40.0</v>
      </c>
      <c r="E180" s="26" t="s">
        <v>46</v>
      </c>
      <c r="F180" s="26" t="s">
        <v>52</v>
      </c>
      <c r="G180" s="26">
        <v>2.84</v>
      </c>
      <c r="H180" s="26">
        <v>113.6</v>
      </c>
    </row>
    <row r="181" ht="15.75" customHeight="1">
      <c r="A181" s="25">
        <v>44368.0</v>
      </c>
      <c r="B181" s="26" t="s">
        <v>26</v>
      </c>
      <c r="C181" s="26" t="s">
        <v>54</v>
      </c>
      <c r="D181" s="26">
        <v>41.0</v>
      </c>
      <c r="E181" s="26" t="s">
        <v>41</v>
      </c>
      <c r="F181" s="26" t="s">
        <v>42</v>
      </c>
      <c r="G181" s="26">
        <v>1.7699999999999998</v>
      </c>
      <c r="H181" s="26">
        <v>72.57</v>
      </c>
    </row>
    <row r="182" ht="15.75" customHeight="1">
      <c r="A182" s="25">
        <v>44371.0</v>
      </c>
      <c r="B182" s="26" t="s">
        <v>32</v>
      </c>
      <c r="C182" s="26" t="s">
        <v>40</v>
      </c>
      <c r="D182" s="26">
        <v>27.0</v>
      </c>
      <c r="E182" s="26" t="s">
        <v>41</v>
      </c>
      <c r="F182" s="26" t="s">
        <v>56</v>
      </c>
      <c r="G182" s="26">
        <v>2.27</v>
      </c>
      <c r="H182" s="26">
        <v>61.29</v>
      </c>
    </row>
    <row r="183" ht="15.75" customHeight="1">
      <c r="A183" s="25">
        <v>44374.0</v>
      </c>
      <c r="B183" s="26" t="s">
        <v>32</v>
      </c>
      <c r="C183" s="26" t="s">
        <v>40</v>
      </c>
      <c r="D183" s="26">
        <v>38.0</v>
      </c>
      <c r="E183" s="26" t="s">
        <v>46</v>
      </c>
      <c r="F183" s="26" t="s">
        <v>47</v>
      </c>
      <c r="G183" s="26">
        <v>1.87</v>
      </c>
      <c r="H183" s="26">
        <v>71.06</v>
      </c>
    </row>
    <row r="184" ht="15.75" customHeight="1">
      <c r="A184" s="25">
        <v>44377.0</v>
      </c>
      <c r="B184" s="26" t="s">
        <v>32</v>
      </c>
      <c r="C184" s="26" t="s">
        <v>40</v>
      </c>
      <c r="D184" s="26">
        <v>34.0</v>
      </c>
      <c r="E184" s="26" t="s">
        <v>43</v>
      </c>
      <c r="F184" s="26" t="s">
        <v>44</v>
      </c>
      <c r="G184" s="26">
        <v>3.4899999999999998</v>
      </c>
      <c r="H184" s="26">
        <v>118.66</v>
      </c>
    </row>
    <row r="185" ht="15.75" customHeight="1">
      <c r="A185" s="25">
        <v>44380.0</v>
      </c>
      <c r="B185" s="26" t="s">
        <v>26</v>
      </c>
      <c r="C185" s="26" t="s">
        <v>45</v>
      </c>
      <c r="D185" s="26">
        <v>65.0</v>
      </c>
      <c r="E185" s="26" t="s">
        <v>41</v>
      </c>
      <c r="F185" s="26" t="s">
        <v>53</v>
      </c>
      <c r="G185" s="26">
        <v>1.8699999999999999</v>
      </c>
      <c r="H185" s="26">
        <v>121.55</v>
      </c>
    </row>
    <row r="186" ht="15.75" customHeight="1">
      <c r="A186" s="25">
        <v>44383.0</v>
      </c>
      <c r="B186" s="26" t="s">
        <v>26</v>
      </c>
      <c r="C186" s="26" t="s">
        <v>45</v>
      </c>
      <c r="D186" s="26">
        <v>60.0</v>
      </c>
      <c r="E186" s="26" t="s">
        <v>46</v>
      </c>
      <c r="F186" s="26" t="s">
        <v>52</v>
      </c>
      <c r="G186" s="26">
        <v>2.8400000000000003</v>
      </c>
      <c r="H186" s="26">
        <v>170.4</v>
      </c>
    </row>
    <row r="187" ht="15.75" customHeight="1">
      <c r="A187" s="25">
        <v>44386.0</v>
      </c>
      <c r="B187" s="26" t="s">
        <v>32</v>
      </c>
      <c r="C187" s="26" t="s">
        <v>48</v>
      </c>
      <c r="D187" s="26">
        <v>37.0</v>
      </c>
      <c r="E187" s="26" t="s">
        <v>46</v>
      </c>
      <c r="F187" s="26" t="s">
        <v>49</v>
      </c>
      <c r="G187" s="26">
        <v>2.1799999999999997</v>
      </c>
      <c r="H187" s="26">
        <v>80.66</v>
      </c>
    </row>
    <row r="188" ht="15.75" customHeight="1">
      <c r="A188" s="25">
        <v>44389.0</v>
      </c>
      <c r="B188" s="26" t="s">
        <v>32</v>
      </c>
      <c r="C188" s="26" t="s">
        <v>48</v>
      </c>
      <c r="D188" s="26">
        <v>40.0</v>
      </c>
      <c r="E188" s="26" t="s">
        <v>46</v>
      </c>
      <c r="F188" s="26" t="s">
        <v>47</v>
      </c>
      <c r="G188" s="26">
        <v>1.8699999999999999</v>
      </c>
      <c r="H188" s="26">
        <v>74.8</v>
      </c>
    </row>
    <row r="189" ht="15.75" customHeight="1">
      <c r="A189" s="25">
        <v>44392.0</v>
      </c>
      <c r="B189" s="26" t="s">
        <v>26</v>
      </c>
      <c r="C189" s="26" t="s">
        <v>54</v>
      </c>
      <c r="D189" s="26">
        <v>26.0</v>
      </c>
      <c r="E189" s="26" t="s">
        <v>41</v>
      </c>
      <c r="F189" s="26" t="s">
        <v>53</v>
      </c>
      <c r="G189" s="26">
        <v>1.8699999999999999</v>
      </c>
      <c r="H189" s="26">
        <v>48.62</v>
      </c>
    </row>
    <row r="190" ht="15.75" customHeight="1">
      <c r="A190" s="25">
        <v>44395.0</v>
      </c>
      <c r="B190" s="26" t="s">
        <v>32</v>
      </c>
      <c r="C190" s="26" t="s">
        <v>40</v>
      </c>
      <c r="D190" s="26">
        <v>22.0</v>
      </c>
      <c r="E190" s="26" t="s">
        <v>41</v>
      </c>
      <c r="F190" s="26" t="s">
        <v>56</v>
      </c>
      <c r="G190" s="26">
        <v>2.27</v>
      </c>
      <c r="H190" s="26">
        <v>49.94</v>
      </c>
    </row>
    <row r="191" ht="15.75" customHeight="1">
      <c r="A191" s="25">
        <v>44398.0</v>
      </c>
      <c r="B191" s="26" t="s">
        <v>32</v>
      </c>
      <c r="C191" s="26" t="s">
        <v>40</v>
      </c>
      <c r="D191" s="26">
        <v>32.0</v>
      </c>
      <c r="E191" s="26" t="s">
        <v>46</v>
      </c>
      <c r="F191" s="26" t="s">
        <v>47</v>
      </c>
      <c r="G191" s="26">
        <v>1.87</v>
      </c>
      <c r="H191" s="26">
        <v>59.84</v>
      </c>
    </row>
    <row r="192" ht="15.75" customHeight="1">
      <c r="A192" s="25">
        <v>44401.0</v>
      </c>
      <c r="B192" s="26" t="s">
        <v>32</v>
      </c>
      <c r="C192" s="26" t="s">
        <v>40</v>
      </c>
      <c r="D192" s="26">
        <v>23.0</v>
      </c>
      <c r="E192" s="26" t="s">
        <v>43</v>
      </c>
      <c r="F192" s="26" t="s">
        <v>44</v>
      </c>
      <c r="G192" s="26">
        <v>3.4899999999999998</v>
      </c>
      <c r="H192" s="26">
        <v>80.27</v>
      </c>
    </row>
    <row r="193" ht="15.75" customHeight="1">
      <c r="A193" s="25">
        <v>44404.0</v>
      </c>
      <c r="B193" s="26" t="s">
        <v>26</v>
      </c>
      <c r="C193" s="26" t="s">
        <v>45</v>
      </c>
      <c r="D193" s="26">
        <v>20.0</v>
      </c>
      <c r="E193" s="26" t="s">
        <v>46</v>
      </c>
      <c r="F193" s="26" t="s">
        <v>49</v>
      </c>
      <c r="G193" s="26">
        <v>2.18</v>
      </c>
      <c r="H193" s="26">
        <v>43.6</v>
      </c>
    </row>
    <row r="194" ht="15.75" customHeight="1">
      <c r="A194" s="25">
        <v>44407.0</v>
      </c>
      <c r="B194" s="26" t="s">
        <v>26</v>
      </c>
      <c r="C194" s="26" t="s">
        <v>45</v>
      </c>
      <c r="D194" s="26">
        <v>64.0</v>
      </c>
      <c r="E194" s="26" t="s">
        <v>46</v>
      </c>
      <c r="F194" s="26" t="s">
        <v>47</v>
      </c>
      <c r="G194" s="26">
        <v>1.87</v>
      </c>
      <c r="H194" s="26">
        <v>119.68</v>
      </c>
    </row>
    <row r="195" ht="15.75" customHeight="1">
      <c r="A195" s="25">
        <v>44410.0</v>
      </c>
      <c r="B195" s="26" t="s">
        <v>32</v>
      </c>
      <c r="C195" s="26" t="s">
        <v>48</v>
      </c>
      <c r="D195" s="26">
        <v>71.0</v>
      </c>
      <c r="E195" s="26" t="s">
        <v>41</v>
      </c>
      <c r="F195" s="26" t="s">
        <v>42</v>
      </c>
      <c r="G195" s="26">
        <v>1.77</v>
      </c>
      <c r="H195" s="26">
        <v>125.67</v>
      </c>
    </row>
    <row r="196" ht="15.75" customHeight="1">
      <c r="A196" s="25">
        <v>44413.0</v>
      </c>
      <c r="B196" s="26" t="s">
        <v>26</v>
      </c>
      <c r="C196" s="26" t="s">
        <v>54</v>
      </c>
      <c r="D196" s="26">
        <v>90.0</v>
      </c>
      <c r="E196" s="26" t="s">
        <v>46</v>
      </c>
      <c r="F196" s="26" t="s">
        <v>49</v>
      </c>
      <c r="G196" s="26">
        <v>2.1799999999999997</v>
      </c>
      <c r="H196" s="26">
        <v>196.2</v>
      </c>
    </row>
    <row r="197" ht="15.75" customHeight="1">
      <c r="A197" s="25">
        <v>44416.0</v>
      </c>
      <c r="B197" s="26" t="s">
        <v>26</v>
      </c>
      <c r="C197" s="26" t="s">
        <v>54</v>
      </c>
      <c r="D197" s="26">
        <v>38.0</v>
      </c>
      <c r="E197" s="26" t="s">
        <v>46</v>
      </c>
      <c r="F197" s="26" t="s">
        <v>52</v>
      </c>
      <c r="G197" s="26">
        <v>2.84</v>
      </c>
      <c r="H197" s="26">
        <v>107.91999999999999</v>
      </c>
    </row>
    <row r="198" ht="15.75" customHeight="1">
      <c r="A198" s="25">
        <v>44419.0</v>
      </c>
      <c r="B198" s="26" t="s">
        <v>32</v>
      </c>
      <c r="C198" s="26" t="s">
        <v>40</v>
      </c>
      <c r="D198" s="26">
        <v>55.0</v>
      </c>
      <c r="E198" s="26" t="s">
        <v>41</v>
      </c>
      <c r="F198" s="26" t="s">
        <v>42</v>
      </c>
      <c r="G198" s="26">
        <v>1.7699999999999998</v>
      </c>
      <c r="H198" s="26">
        <v>97.35</v>
      </c>
    </row>
    <row r="199" ht="15.75" customHeight="1">
      <c r="A199" s="25">
        <v>44422.0</v>
      </c>
      <c r="B199" s="26" t="s">
        <v>32</v>
      </c>
      <c r="C199" s="26" t="s">
        <v>40</v>
      </c>
      <c r="D199" s="26">
        <v>22.0</v>
      </c>
      <c r="E199" s="26" t="s">
        <v>50</v>
      </c>
      <c r="F199" s="26" t="s">
        <v>55</v>
      </c>
      <c r="G199" s="26">
        <v>3.15</v>
      </c>
      <c r="H199" s="26">
        <v>69.3</v>
      </c>
    </row>
    <row r="200" ht="15.75" customHeight="1">
      <c r="A200" s="25">
        <v>44425.0</v>
      </c>
      <c r="B200" s="26" t="s">
        <v>26</v>
      </c>
      <c r="C200" s="26" t="s">
        <v>45</v>
      </c>
      <c r="D200" s="26">
        <v>34.0</v>
      </c>
      <c r="E200" s="26" t="s">
        <v>41</v>
      </c>
      <c r="F200" s="26" t="s">
        <v>42</v>
      </c>
      <c r="G200" s="26">
        <v>1.77</v>
      </c>
      <c r="H200" s="26">
        <v>60.18</v>
      </c>
    </row>
    <row r="201" ht="15.75" customHeight="1">
      <c r="A201" s="25">
        <v>44428.0</v>
      </c>
      <c r="B201" s="26" t="s">
        <v>32</v>
      </c>
      <c r="C201" s="26" t="s">
        <v>48</v>
      </c>
      <c r="D201" s="26">
        <v>39.0</v>
      </c>
      <c r="E201" s="26" t="s">
        <v>41</v>
      </c>
      <c r="F201" s="26" t="s">
        <v>53</v>
      </c>
      <c r="G201" s="26">
        <v>1.87</v>
      </c>
      <c r="H201" s="26">
        <v>72.93</v>
      </c>
    </row>
    <row r="202" ht="15.75" customHeight="1">
      <c r="A202" s="25">
        <v>44431.0</v>
      </c>
      <c r="B202" s="26" t="s">
        <v>32</v>
      </c>
      <c r="C202" s="26" t="s">
        <v>48</v>
      </c>
      <c r="D202" s="26">
        <v>41.0</v>
      </c>
      <c r="E202" s="26" t="s">
        <v>46</v>
      </c>
      <c r="F202" s="26" t="s">
        <v>52</v>
      </c>
      <c r="G202" s="26">
        <v>2.84</v>
      </c>
      <c r="H202" s="26">
        <v>116.44</v>
      </c>
    </row>
    <row r="203" ht="15.75" customHeight="1">
      <c r="A203" s="25">
        <v>44434.0</v>
      </c>
      <c r="B203" s="26" t="s">
        <v>26</v>
      </c>
      <c r="C203" s="26" t="s">
        <v>54</v>
      </c>
      <c r="D203" s="26">
        <v>41.0</v>
      </c>
      <c r="E203" s="26" t="s">
        <v>41</v>
      </c>
      <c r="F203" s="26" t="s">
        <v>42</v>
      </c>
      <c r="G203" s="26">
        <v>1.7699999999999998</v>
      </c>
      <c r="H203" s="26">
        <v>72.57</v>
      </c>
    </row>
    <row r="204" ht="15.75" customHeight="1">
      <c r="A204" s="25">
        <v>44437.0</v>
      </c>
      <c r="B204" s="26" t="s">
        <v>32</v>
      </c>
      <c r="C204" s="26" t="s">
        <v>40</v>
      </c>
      <c r="D204" s="26">
        <v>136.0</v>
      </c>
      <c r="E204" s="26" t="s">
        <v>46</v>
      </c>
      <c r="F204" s="26" t="s">
        <v>49</v>
      </c>
      <c r="G204" s="26">
        <v>2.18</v>
      </c>
      <c r="H204" s="26">
        <v>296.48</v>
      </c>
    </row>
    <row r="205" ht="15.75" customHeight="1">
      <c r="A205" s="25">
        <v>44440.0</v>
      </c>
      <c r="B205" s="26" t="s">
        <v>32</v>
      </c>
      <c r="C205" s="26" t="s">
        <v>40</v>
      </c>
      <c r="D205" s="26">
        <v>25.0</v>
      </c>
      <c r="E205" s="26" t="s">
        <v>41</v>
      </c>
      <c r="F205" s="26" t="s">
        <v>42</v>
      </c>
      <c r="G205" s="26">
        <v>1.77</v>
      </c>
      <c r="H205" s="26">
        <v>44.25</v>
      </c>
    </row>
    <row r="206" ht="15.75" customHeight="1">
      <c r="A206" s="25">
        <v>44443.0</v>
      </c>
      <c r="B206" s="26" t="s">
        <v>32</v>
      </c>
      <c r="C206" s="26" t="s">
        <v>40</v>
      </c>
      <c r="D206" s="26">
        <v>26.0</v>
      </c>
      <c r="E206" s="26" t="s">
        <v>50</v>
      </c>
      <c r="F206" s="26" t="s">
        <v>55</v>
      </c>
      <c r="G206" s="26">
        <v>3.1500000000000004</v>
      </c>
      <c r="H206" s="26">
        <v>81.9</v>
      </c>
    </row>
    <row r="207" ht="15.75" customHeight="1">
      <c r="A207" s="25">
        <v>44446.0</v>
      </c>
      <c r="B207" s="26" t="s">
        <v>26</v>
      </c>
      <c r="C207" s="26" t="s">
        <v>45</v>
      </c>
      <c r="D207" s="26">
        <v>50.0</v>
      </c>
      <c r="E207" s="26" t="s">
        <v>41</v>
      </c>
      <c r="F207" s="26" t="s">
        <v>53</v>
      </c>
      <c r="G207" s="26">
        <v>1.87</v>
      </c>
      <c r="H207" s="26">
        <v>93.5</v>
      </c>
    </row>
    <row r="208" ht="15.75" customHeight="1">
      <c r="A208" s="25">
        <v>44449.0</v>
      </c>
      <c r="B208" s="26" t="s">
        <v>26</v>
      </c>
      <c r="C208" s="26" t="s">
        <v>45</v>
      </c>
      <c r="D208" s="26">
        <v>79.0</v>
      </c>
      <c r="E208" s="26" t="s">
        <v>46</v>
      </c>
      <c r="F208" s="26" t="s">
        <v>52</v>
      </c>
      <c r="G208" s="26">
        <v>2.8400000000000003</v>
      </c>
      <c r="H208" s="26">
        <v>224.36</v>
      </c>
    </row>
    <row r="209" ht="15.75" customHeight="1">
      <c r="A209" s="25">
        <v>44452.0</v>
      </c>
      <c r="B209" s="26" t="s">
        <v>32</v>
      </c>
      <c r="C209" s="26" t="s">
        <v>48</v>
      </c>
      <c r="D209" s="26">
        <v>30.0</v>
      </c>
      <c r="E209" s="26" t="s">
        <v>41</v>
      </c>
      <c r="F209" s="26" t="s">
        <v>42</v>
      </c>
      <c r="G209" s="26">
        <v>1.77</v>
      </c>
      <c r="H209" s="26">
        <v>53.1</v>
      </c>
    </row>
    <row r="210" ht="15.75" customHeight="1">
      <c r="A210" s="25">
        <v>44455.0</v>
      </c>
      <c r="B210" s="26" t="s">
        <v>32</v>
      </c>
      <c r="C210" s="26" t="s">
        <v>48</v>
      </c>
      <c r="D210" s="26">
        <v>20.0</v>
      </c>
      <c r="E210" s="26" t="s">
        <v>50</v>
      </c>
      <c r="F210" s="26" t="s">
        <v>51</v>
      </c>
      <c r="G210" s="26">
        <v>1.6800000000000002</v>
      </c>
      <c r="H210" s="26">
        <v>33.6</v>
      </c>
    </row>
    <row r="211" ht="15.75" customHeight="1">
      <c r="A211" s="25">
        <v>44458.0</v>
      </c>
      <c r="B211" s="26" t="s">
        <v>26</v>
      </c>
      <c r="C211" s="26" t="s">
        <v>54</v>
      </c>
      <c r="D211" s="26">
        <v>49.0</v>
      </c>
      <c r="E211" s="26" t="s">
        <v>41</v>
      </c>
      <c r="F211" s="26" t="s">
        <v>42</v>
      </c>
      <c r="G211" s="26">
        <v>1.77</v>
      </c>
      <c r="H211" s="26">
        <v>86.73</v>
      </c>
    </row>
    <row r="212" ht="15.75" customHeight="1">
      <c r="A212" s="25">
        <v>44461.0</v>
      </c>
      <c r="B212" s="26" t="s">
        <v>32</v>
      </c>
      <c r="C212" s="26" t="s">
        <v>40</v>
      </c>
      <c r="D212" s="26">
        <v>40.0</v>
      </c>
      <c r="E212" s="26" t="s">
        <v>46</v>
      </c>
      <c r="F212" s="26" t="s">
        <v>49</v>
      </c>
      <c r="G212" s="26">
        <v>2.18</v>
      </c>
      <c r="H212" s="26">
        <v>87.2</v>
      </c>
    </row>
    <row r="213" ht="15.75" customHeight="1">
      <c r="A213" s="25">
        <v>44464.0</v>
      </c>
      <c r="B213" s="26" t="s">
        <v>32</v>
      </c>
      <c r="C213" s="26" t="s">
        <v>40</v>
      </c>
      <c r="D213" s="26">
        <v>31.0</v>
      </c>
      <c r="E213" s="26" t="s">
        <v>41</v>
      </c>
      <c r="F213" s="26" t="s">
        <v>42</v>
      </c>
      <c r="G213" s="26">
        <v>1.77</v>
      </c>
      <c r="H213" s="26">
        <v>54.87</v>
      </c>
    </row>
    <row r="214" ht="15.75" customHeight="1">
      <c r="A214" s="25">
        <v>44467.0</v>
      </c>
      <c r="B214" s="26" t="s">
        <v>32</v>
      </c>
      <c r="C214" s="26" t="s">
        <v>40</v>
      </c>
      <c r="D214" s="26">
        <v>21.0</v>
      </c>
      <c r="E214" s="26" t="s">
        <v>50</v>
      </c>
      <c r="F214" s="26" t="s">
        <v>55</v>
      </c>
      <c r="G214" s="26">
        <v>3.1500000000000004</v>
      </c>
      <c r="H214" s="26">
        <v>66.15</v>
      </c>
    </row>
    <row r="215" ht="15.75" customHeight="1">
      <c r="A215" s="25">
        <v>44470.0</v>
      </c>
      <c r="B215" s="26" t="s">
        <v>26</v>
      </c>
      <c r="C215" s="26" t="s">
        <v>45</v>
      </c>
      <c r="D215" s="26">
        <v>43.0</v>
      </c>
      <c r="E215" s="26" t="s">
        <v>41</v>
      </c>
      <c r="F215" s="26" t="s">
        <v>53</v>
      </c>
      <c r="G215" s="26">
        <v>1.8699999999999999</v>
      </c>
      <c r="H215" s="26">
        <v>80.41</v>
      </c>
    </row>
    <row r="216" ht="15.75" customHeight="1">
      <c r="A216" s="25">
        <v>44473.0</v>
      </c>
      <c r="B216" s="26" t="s">
        <v>26</v>
      </c>
      <c r="C216" s="26" t="s">
        <v>45</v>
      </c>
      <c r="D216" s="26">
        <v>47.0</v>
      </c>
      <c r="E216" s="26" t="s">
        <v>46</v>
      </c>
      <c r="F216" s="26" t="s">
        <v>52</v>
      </c>
      <c r="G216" s="26">
        <v>2.84</v>
      </c>
      <c r="H216" s="26">
        <v>133.48</v>
      </c>
    </row>
    <row r="217" ht="15.75" customHeight="1">
      <c r="A217" s="25">
        <v>44476.0</v>
      </c>
      <c r="B217" s="26" t="s">
        <v>32</v>
      </c>
      <c r="C217" s="26" t="s">
        <v>48</v>
      </c>
      <c r="D217" s="26">
        <v>175.0</v>
      </c>
      <c r="E217" s="26" t="s">
        <v>46</v>
      </c>
      <c r="F217" s="26" t="s">
        <v>49</v>
      </c>
      <c r="G217" s="26">
        <v>2.18</v>
      </c>
      <c r="H217" s="26">
        <v>381.5</v>
      </c>
    </row>
    <row r="218" ht="15.75" customHeight="1">
      <c r="A218" s="25">
        <v>44479.0</v>
      </c>
      <c r="B218" s="26" t="s">
        <v>32</v>
      </c>
      <c r="C218" s="26" t="s">
        <v>48</v>
      </c>
      <c r="D218" s="26">
        <v>23.0</v>
      </c>
      <c r="E218" s="26" t="s">
        <v>46</v>
      </c>
      <c r="F218" s="26" t="s">
        <v>47</v>
      </c>
      <c r="G218" s="26">
        <v>1.8699999999999999</v>
      </c>
      <c r="H218" s="26">
        <v>43.01</v>
      </c>
    </row>
    <row r="219" ht="15.75" customHeight="1">
      <c r="A219" s="25">
        <v>44482.0</v>
      </c>
      <c r="B219" s="26" t="s">
        <v>26</v>
      </c>
      <c r="C219" s="26" t="s">
        <v>54</v>
      </c>
      <c r="D219" s="26">
        <v>40.0</v>
      </c>
      <c r="E219" s="26" t="s">
        <v>41</v>
      </c>
      <c r="F219" s="26" t="s">
        <v>42</v>
      </c>
      <c r="G219" s="26">
        <v>1.77</v>
      </c>
      <c r="H219" s="26">
        <v>70.8</v>
      </c>
    </row>
    <row r="220" ht="15.75" customHeight="1">
      <c r="A220" s="25">
        <v>44485.0</v>
      </c>
      <c r="B220" s="26" t="s">
        <v>32</v>
      </c>
      <c r="C220" s="26" t="s">
        <v>40</v>
      </c>
      <c r="D220" s="26">
        <v>87.0</v>
      </c>
      <c r="E220" s="26" t="s">
        <v>46</v>
      </c>
      <c r="F220" s="26" t="s">
        <v>49</v>
      </c>
      <c r="G220" s="26">
        <v>2.18</v>
      </c>
      <c r="H220" s="26">
        <v>189.66000000000003</v>
      </c>
    </row>
    <row r="221" ht="15.75" customHeight="1">
      <c r="A221" s="25">
        <v>44488.0</v>
      </c>
      <c r="B221" s="26" t="s">
        <v>32</v>
      </c>
      <c r="C221" s="26" t="s">
        <v>40</v>
      </c>
      <c r="D221" s="26">
        <v>43.0</v>
      </c>
      <c r="E221" s="26" t="s">
        <v>41</v>
      </c>
      <c r="F221" s="26" t="s">
        <v>42</v>
      </c>
      <c r="G221" s="26">
        <v>1.77</v>
      </c>
      <c r="H221" s="26">
        <v>76.11</v>
      </c>
    </row>
    <row r="222" ht="15.75" customHeight="1">
      <c r="A222" s="25">
        <v>44491.0</v>
      </c>
      <c r="B222" s="26" t="s">
        <v>32</v>
      </c>
      <c r="C222" s="26" t="s">
        <v>40</v>
      </c>
      <c r="D222" s="26">
        <v>30.0</v>
      </c>
      <c r="E222" s="26" t="s">
        <v>43</v>
      </c>
      <c r="F222" s="26" t="s">
        <v>44</v>
      </c>
      <c r="G222" s="26">
        <v>3.49</v>
      </c>
      <c r="H222" s="26">
        <v>104.7</v>
      </c>
    </row>
    <row r="223" ht="15.75" customHeight="1">
      <c r="A223" s="25">
        <v>44494.0</v>
      </c>
      <c r="B223" s="26" t="s">
        <v>26</v>
      </c>
      <c r="C223" s="26" t="s">
        <v>45</v>
      </c>
      <c r="D223" s="26">
        <v>35.0</v>
      </c>
      <c r="E223" s="26" t="s">
        <v>41</v>
      </c>
      <c r="F223" s="26" t="s">
        <v>42</v>
      </c>
      <c r="G223" s="26">
        <v>1.77</v>
      </c>
      <c r="H223" s="26">
        <v>61.95</v>
      </c>
    </row>
    <row r="224" ht="15.75" customHeight="1">
      <c r="A224" s="25">
        <v>44497.0</v>
      </c>
      <c r="B224" s="26" t="s">
        <v>32</v>
      </c>
      <c r="C224" s="26" t="s">
        <v>48</v>
      </c>
      <c r="D224" s="26">
        <v>57.0</v>
      </c>
      <c r="E224" s="26" t="s">
        <v>41</v>
      </c>
      <c r="F224" s="26" t="s">
        <v>53</v>
      </c>
      <c r="G224" s="26">
        <v>1.87</v>
      </c>
      <c r="H224" s="26">
        <v>106.59</v>
      </c>
    </row>
    <row r="225" ht="15.75" customHeight="1">
      <c r="A225" s="25">
        <v>44500.0</v>
      </c>
      <c r="B225" s="26" t="s">
        <v>32</v>
      </c>
      <c r="C225" s="26" t="s">
        <v>48</v>
      </c>
      <c r="D225" s="26">
        <v>25.0</v>
      </c>
      <c r="E225" s="26" t="s">
        <v>50</v>
      </c>
      <c r="F225" s="26" t="s">
        <v>51</v>
      </c>
      <c r="G225" s="26">
        <v>1.68</v>
      </c>
      <c r="H225" s="26">
        <v>42.0</v>
      </c>
    </row>
    <row r="226" ht="15.75" customHeight="1">
      <c r="A226" s="25">
        <v>44503.0</v>
      </c>
      <c r="B226" s="26" t="s">
        <v>26</v>
      </c>
      <c r="C226" s="26" t="s">
        <v>54</v>
      </c>
      <c r="D226" s="26">
        <v>24.0</v>
      </c>
      <c r="E226" s="26" t="s">
        <v>46</v>
      </c>
      <c r="F226" s="26" t="s">
        <v>47</v>
      </c>
      <c r="G226" s="26">
        <v>1.87</v>
      </c>
      <c r="H226" s="26">
        <v>44.88</v>
      </c>
    </row>
    <row r="227" ht="15.75" customHeight="1">
      <c r="A227" s="25">
        <v>44506.0</v>
      </c>
      <c r="B227" s="26" t="s">
        <v>32</v>
      </c>
      <c r="C227" s="26" t="s">
        <v>40</v>
      </c>
      <c r="D227" s="26">
        <v>83.0</v>
      </c>
      <c r="E227" s="26" t="s">
        <v>41</v>
      </c>
      <c r="F227" s="26" t="s">
        <v>53</v>
      </c>
      <c r="G227" s="26">
        <v>1.87</v>
      </c>
      <c r="H227" s="26">
        <v>155.21</v>
      </c>
    </row>
    <row r="228" ht="15.75" customHeight="1">
      <c r="A228" s="25">
        <v>44509.0</v>
      </c>
      <c r="B228" s="26" t="s">
        <v>32</v>
      </c>
      <c r="C228" s="26" t="s">
        <v>40</v>
      </c>
      <c r="D228" s="26">
        <v>124.0</v>
      </c>
      <c r="E228" s="26" t="s">
        <v>46</v>
      </c>
      <c r="F228" s="26" t="s">
        <v>52</v>
      </c>
      <c r="G228" s="26">
        <v>2.8400000000000003</v>
      </c>
      <c r="H228" s="26">
        <v>352.16</v>
      </c>
    </row>
    <row r="229" ht="15.75" customHeight="1">
      <c r="A229" s="25">
        <v>44512.0</v>
      </c>
      <c r="B229" s="26" t="s">
        <v>26</v>
      </c>
      <c r="C229" s="26" t="s">
        <v>45</v>
      </c>
      <c r="D229" s="26">
        <v>137.0</v>
      </c>
      <c r="E229" s="26" t="s">
        <v>41</v>
      </c>
      <c r="F229" s="26" t="s">
        <v>42</v>
      </c>
      <c r="G229" s="26">
        <v>1.77</v>
      </c>
      <c r="H229" s="26">
        <v>242.49</v>
      </c>
    </row>
    <row r="230" ht="15.75" customHeight="1">
      <c r="A230" s="25">
        <v>44515.0</v>
      </c>
      <c r="B230" s="26" t="s">
        <v>32</v>
      </c>
      <c r="C230" s="26" t="s">
        <v>48</v>
      </c>
      <c r="D230" s="26">
        <v>146.0</v>
      </c>
      <c r="E230" s="26" t="s">
        <v>46</v>
      </c>
      <c r="F230" s="26" t="s">
        <v>49</v>
      </c>
      <c r="G230" s="26">
        <v>2.1799999999999997</v>
      </c>
      <c r="H230" s="26">
        <v>318.28</v>
      </c>
    </row>
    <row r="231" ht="15.75" customHeight="1">
      <c r="A231" s="25">
        <v>44518.0</v>
      </c>
      <c r="B231" s="26" t="s">
        <v>32</v>
      </c>
      <c r="C231" s="26" t="s">
        <v>48</v>
      </c>
      <c r="D231" s="26">
        <v>34.0</v>
      </c>
      <c r="E231" s="26" t="s">
        <v>46</v>
      </c>
      <c r="F231" s="26" t="s">
        <v>47</v>
      </c>
      <c r="G231" s="26">
        <v>1.8699999999999999</v>
      </c>
      <c r="H231" s="26">
        <v>63.58</v>
      </c>
    </row>
    <row r="232" ht="15.75" customHeight="1">
      <c r="A232" s="25">
        <v>44521.0</v>
      </c>
      <c r="B232" s="26" t="s">
        <v>26</v>
      </c>
      <c r="C232" s="26" t="s">
        <v>54</v>
      </c>
      <c r="D232" s="26">
        <v>20.0</v>
      </c>
      <c r="E232" s="26" t="s">
        <v>41</v>
      </c>
      <c r="F232" s="26" t="s">
        <v>42</v>
      </c>
      <c r="G232" s="26">
        <v>1.77</v>
      </c>
      <c r="H232" s="26">
        <v>35.4</v>
      </c>
    </row>
    <row r="233" ht="15.75" customHeight="1">
      <c r="A233" s="25">
        <v>44524.0</v>
      </c>
      <c r="B233" s="26" t="s">
        <v>32</v>
      </c>
      <c r="C233" s="26" t="s">
        <v>40</v>
      </c>
      <c r="D233" s="26">
        <v>139.0</v>
      </c>
      <c r="E233" s="26" t="s">
        <v>46</v>
      </c>
      <c r="F233" s="26" t="s">
        <v>49</v>
      </c>
      <c r="G233" s="26">
        <v>2.1799999999999997</v>
      </c>
      <c r="H233" s="26">
        <v>303.02</v>
      </c>
    </row>
    <row r="234" ht="15.75" customHeight="1">
      <c r="A234" s="25">
        <v>44527.0</v>
      </c>
      <c r="B234" s="26" t="s">
        <v>32</v>
      </c>
      <c r="C234" s="26" t="s">
        <v>40</v>
      </c>
      <c r="D234" s="26">
        <v>211.0</v>
      </c>
      <c r="E234" s="26" t="s">
        <v>46</v>
      </c>
      <c r="F234" s="26" t="s">
        <v>47</v>
      </c>
      <c r="G234" s="26">
        <v>1.8699999999999999</v>
      </c>
      <c r="H234" s="26">
        <v>394.57</v>
      </c>
    </row>
    <row r="235" ht="15.75" customHeight="1">
      <c r="A235" s="25">
        <v>44530.0</v>
      </c>
      <c r="B235" s="26" t="s">
        <v>32</v>
      </c>
      <c r="C235" s="26" t="s">
        <v>40</v>
      </c>
      <c r="D235" s="26">
        <v>20.0</v>
      </c>
      <c r="E235" s="26" t="s">
        <v>43</v>
      </c>
      <c r="F235" s="26" t="s">
        <v>44</v>
      </c>
      <c r="G235" s="26">
        <v>3.4899999999999998</v>
      </c>
      <c r="H235" s="26">
        <v>69.8</v>
      </c>
    </row>
    <row r="236" ht="15.75" customHeight="1">
      <c r="A236" s="25">
        <v>44533.0</v>
      </c>
      <c r="B236" s="26" t="s">
        <v>26</v>
      </c>
      <c r="C236" s="26" t="s">
        <v>45</v>
      </c>
      <c r="D236" s="26">
        <v>42.0</v>
      </c>
      <c r="E236" s="26" t="s">
        <v>41</v>
      </c>
      <c r="F236" s="26" t="s">
        <v>53</v>
      </c>
      <c r="G236" s="26">
        <v>1.87</v>
      </c>
      <c r="H236" s="26">
        <v>78.54</v>
      </c>
    </row>
    <row r="237" ht="15.75" customHeight="1">
      <c r="A237" s="25">
        <v>44536.0</v>
      </c>
      <c r="B237" s="26" t="s">
        <v>26</v>
      </c>
      <c r="C237" s="26" t="s">
        <v>45</v>
      </c>
      <c r="D237" s="26">
        <v>100.0</v>
      </c>
      <c r="E237" s="26" t="s">
        <v>46</v>
      </c>
      <c r="F237" s="26" t="s">
        <v>52</v>
      </c>
      <c r="G237" s="26">
        <v>2.84</v>
      </c>
      <c r="H237" s="26">
        <v>284.0</v>
      </c>
    </row>
    <row r="238" ht="15.75" customHeight="1">
      <c r="A238" s="25">
        <v>44539.0</v>
      </c>
      <c r="B238" s="26" t="s">
        <v>32</v>
      </c>
      <c r="C238" s="26" t="s">
        <v>48</v>
      </c>
      <c r="D238" s="26">
        <v>38.0</v>
      </c>
      <c r="E238" s="26" t="s">
        <v>41</v>
      </c>
      <c r="F238" s="26" t="s">
        <v>42</v>
      </c>
      <c r="G238" s="26">
        <v>1.7700000000000002</v>
      </c>
      <c r="H238" s="26">
        <v>67.26</v>
      </c>
    </row>
    <row r="239" ht="15.75" customHeight="1">
      <c r="A239" s="25">
        <v>44542.0</v>
      </c>
      <c r="B239" s="26" t="s">
        <v>32</v>
      </c>
      <c r="C239" s="26" t="s">
        <v>48</v>
      </c>
      <c r="D239" s="26">
        <v>25.0</v>
      </c>
      <c r="E239" s="26" t="s">
        <v>43</v>
      </c>
      <c r="F239" s="26" t="s">
        <v>44</v>
      </c>
      <c r="G239" s="26">
        <v>3.49</v>
      </c>
      <c r="H239" s="26">
        <v>87.25</v>
      </c>
    </row>
    <row r="240" ht="15.75" customHeight="1">
      <c r="A240" s="25">
        <v>44545.0</v>
      </c>
      <c r="B240" s="26" t="s">
        <v>26</v>
      </c>
      <c r="C240" s="26" t="s">
        <v>54</v>
      </c>
      <c r="D240" s="26">
        <v>96.0</v>
      </c>
      <c r="E240" s="26" t="s">
        <v>46</v>
      </c>
      <c r="F240" s="26" t="s">
        <v>47</v>
      </c>
      <c r="G240" s="26">
        <v>1.87</v>
      </c>
      <c r="H240" s="26">
        <v>179.52</v>
      </c>
    </row>
    <row r="241" ht="15.75" customHeight="1">
      <c r="A241" s="25">
        <v>44548.0</v>
      </c>
      <c r="B241" s="26" t="s">
        <v>32</v>
      </c>
      <c r="C241" s="26" t="s">
        <v>40</v>
      </c>
      <c r="D241" s="26">
        <v>34.0</v>
      </c>
      <c r="E241" s="26" t="s">
        <v>46</v>
      </c>
      <c r="F241" s="26" t="s">
        <v>49</v>
      </c>
      <c r="G241" s="26">
        <v>2.18</v>
      </c>
      <c r="H241" s="26">
        <v>74.12</v>
      </c>
    </row>
    <row r="242" ht="15.75" customHeight="1">
      <c r="A242" s="25">
        <v>44551.0</v>
      </c>
      <c r="B242" s="26" t="s">
        <v>32</v>
      </c>
      <c r="C242" s="26" t="s">
        <v>40</v>
      </c>
      <c r="D242" s="26">
        <v>245.0</v>
      </c>
      <c r="E242" s="26" t="s">
        <v>46</v>
      </c>
      <c r="F242" s="26" t="s">
        <v>47</v>
      </c>
      <c r="G242" s="26">
        <v>1.8699999999999999</v>
      </c>
      <c r="H242" s="26">
        <v>458.15</v>
      </c>
    </row>
    <row r="243" ht="15.75" customHeight="1">
      <c r="A243" s="25">
        <v>44554.0</v>
      </c>
      <c r="B243" s="26" t="s">
        <v>32</v>
      </c>
      <c r="C243" s="26" t="s">
        <v>40</v>
      </c>
      <c r="D243" s="26">
        <v>30.0</v>
      </c>
      <c r="E243" s="26" t="s">
        <v>43</v>
      </c>
      <c r="F243" s="26" t="s">
        <v>44</v>
      </c>
      <c r="G243" s="26">
        <v>3.49</v>
      </c>
      <c r="H243" s="26">
        <v>104.7</v>
      </c>
    </row>
    <row r="244" ht="15.75" customHeight="1">
      <c r="A244" s="25">
        <v>44557.0</v>
      </c>
      <c r="B244" s="26" t="s">
        <v>26</v>
      </c>
      <c r="C244" s="26" t="s">
        <v>45</v>
      </c>
      <c r="D244" s="26">
        <v>30.0</v>
      </c>
      <c r="E244" s="26" t="s">
        <v>41</v>
      </c>
      <c r="F244" s="26" t="s">
        <v>53</v>
      </c>
      <c r="G244" s="26">
        <v>1.87</v>
      </c>
      <c r="H244" s="26">
        <v>56.1</v>
      </c>
    </row>
    <row r="245" ht="15.75" customHeight="1">
      <c r="A245" s="25">
        <v>44560.0</v>
      </c>
      <c r="B245" s="26" t="s">
        <v>26</v>
      </c>
      <c r="C245" s="26" t="s">
        <v>45</v>
      </c>
      <c r="D245" s="26">
        <v>44.0</v>
      </c>
      <c r="E245" s="26" t="s">
        <v>46</v>
      </c>
      <c r="F245" s="26" t="s">
        <v>52</v>
      </c>
      <c r="G245" s="26">
        <v>2.84</v>
      </c>
      <c r="H245" s="26">
        <v>124.96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245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75"/>
    <col customWidth="1" min="3" max="3" width="19.25"/>
  </cols>
  <sheetData>
    <row r="1">
      <c r="A1" s="24" t="s">
        <v>35</v>
      </c>
      <c r="B1" s="27" t="s">
        <v>57</v>
      </c>
      <c r="C1" s="27" t="s">
        <v>58</v>
      </c>
    </row>
    <row r="2">
      <c r="A2" s="26" t="s">
        <v>40</v>
      </c>
      <c r="B2" s="28">
        <f>SUMIF('Question 3'!$C:$C,A2,'Question 3'!$H:$H)</f>
        <v>13265.53</v>
      </c>
      <c r="C2" s="28">
        <f t="shared" ref="C2:C5" si="1">B2*100/$B$6</f>
        <v>39.80584884</v>
      </c>
    </row>
    <row r="3">
      <c r="A3" s="26" t="s">
        <v>45</v>
      </c>
      <c r="B3" s="28">
        <f>SUMIF('Question 3'!$C:$C,A3,'Question 3'!$H:$H)</f>
        <v>7687.32</v>
      </c>
      <c r="C3" s="28">
        <f t="shared" si="1"/>
        <v>23.06732546</v>
      </c>
    </row>
    <row r="4">
      <c r="A4" s="26" t="s">
        <v>48</v>
      </c>
      <c r="B4" s="28">
        <f>SUMIF('Question 3'!$C:$C,A4,'Question 3'!$H:$H)</f>
        <v>8258.83</v>
      </c>
      <c r="C4" s="28">
        <f t="shared" si="1"/>
        <v>24.78225435</v>
      </c>
    </row>
    <row r="5">
      <c r="A5" s="26" t="s">
        <v>54</v>
      </c>
      <c r="B5" s="28">
        <f>SUMIF('Question 3'!$C:$C,A5,'Question 3'!$H:$H)</f>
        <v>4113.9</v>
      </c>
      <c r="C5" s="28">
        <f t="shared" si="1"/>
        <v>12.34457135</v>
      </c>
    </row>
    <row r="6">
      <c r="B6" s="22">
        <f>SUM(B2:B5)</f>
        <v>33325.58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29" t="s">
        <v>59</v>
      </c>
      <c r="B1" s="29" t="s">
        <v>60</v>
      </c>
      <c r="C1" s="29" t="s">
        <v>61</v>
      </c>
      <c r="D1" s="29" t="s">
        <v>62</v>
      </c>
    </row>
    <row r="2">
      <c r="A2" s="26" t="s">
        <v>63</v>
      </c>
      <c r="B2" s="26">
        <v>22.0</v>
      </c>
      <c r="C2" s="26" t="s">
        <v>64</v>
      </c>
      <c r="D2" s="26">
        <v>111.0</v>
      </c>
    </row>
    <row r="3">
      <c r="A3" s="26" t="s">
        <v>65</v>
      </c>
      <c r="B3" s="26">
        <v>22.0</v>
      </c>
      <c r="C3" s="26" t="s">
        <v>66</v>
      </c>
      <c r="D3" s="26">
        <v>101.0</v>
      </c>
      <c r="J3" s="30" t="s">
        <v>67</v>
      </c>
    </row>
    <row r="4">
      <c r="A4" s="26" t="s">
        <v>68</v>
      </c>
      <c r="B4" s="26">
        <v>25.0</v>
      </c>
      <c r="C4" s="26" t="s">
        <v>64</v>
      </c>
      <c r="D4" s="26">
        <v>120.0</v>
      </c>
    </row>
    <row r="5">
      <c r="A5" s="26" t="s">
        <v>69</v>
      </c>
      <c r="B5" s="26">
        <v>28.0</v>
      </c>
      <c r="C5" s="26" t="s">
        <v>64</v>
      </c>
      <c r="D5" s="26">
        <v>95.0</v>
      </c>
    </row>
    <row r="6">
      <c r="A6" s="26" t="s">
        <v>70</v>
      </c>
      <c r="B6" s="26">
        <v>25.0</v>
      </c>
      <c r="C6" s="26" t="s">
        <v>66</v>
      </c>
      <c r="D6" s="26">
        <v>104.0</v>
      </c>
    </row>
    <row r="7">
      <c r="A7" s="26" t="s">
        <v>71</v>
      </c>
      <c r="B7" s="26">
        <v>29.0</v>
      </c>
      <c r="C7" s="26" t="s">
        <v>66</v>
      </c>
      <c r="D7" s="26">
        <v>118.0</v>
      </c>
    </row>
    <row r="8">
      <c r="A8" s="26" t="s">
        <v>72</v>
      </c>
      <c r="B8" s="26">
        <v>27.0</v>
      </c>
      <c r="C8" s="26" t="s">
        <v>66</v>
      </c>
      <c r="D8" s="26">
        <v>114.0</v>
      </c>
    </row>
    <row r="9">
      <c r="A9" s="26" t="s">
        <v>73</v>
      </c>
      <c r="B9" s="26">
        <v>25.0</v>
      </c>
      <c r="C9" s="26" t="s">
        <v>64</v>
      </c>
      <c r="D9" s="26">
        <v>102.0</v>
      </c>
    </row>
    <row r="10">
      <c r="A10" s="26" t="s">
        <v>74</v>
      </c>
      <c r="B10" s="26">
        <v>28.0</v>
      </c>
      <c r="C10" s="26" t="s">
        <v>66</v>
      </c>
      <c r="D10" s="26">
        <v>115.0</v>
      </c>
    </row>
    <row r="11">
      <c r="A11" s="26" t="s">
        <v>75</v>
      </c>
      <c r="B11" s="26">
        <v>30.0</v>
      </c>
      <c r="C11" s="26" t="s">
        <v>64</v>
      </c>
      <c r="D11" s="26">
        <v>104.0</v>
      </c>
    </row>
    <row r="12">
      <c r="A12" s="26" t="s">
        <v>76</v>
      </c>
      <c r="B12" s="26">
        <v>25.0</v>
      </c>
      <c r="C12" s="26" t="s">
        <v>64</v>
      </c>
      <c r="D12" s="26">
        <v>106.0</v>
      </c>
    </row>
    <row r="13">
      <c r="A13" s="26" t="s">
        <v>77</v>
      </c>
      <c r="B13" s="26">
        <v>22.0</v>
      </c>
      <c r="C13" s="26" t="s">
        <v>66</v>
      </c>
      <c r="D13" s="26">
        <v>120.0</v>
      </c>
    </row>
    <row r="14">
      <c r="A14" s="26" t="s">
        <v>78</v>
      </c>
      <c r="B14" s="26">
        <v>23.0</v>
      </c>
      <c r="C14" s="26" t="s">
        <v>64</v>
      </c>
      <c r="D14" s="26">
        <v>120.0</v>
      </c>
    </row>
    <row r="15">
      <c r="A15" s="26" t="s">
        <v>79</v>
      </c>
      <c r="B15" s="26">
        <v>30.0</v>
      </c>
      <c r="C15" s="26" t="s">
        <v>64</v>
      </c>
      <c r="D15" s="26">
        <v>101.0</v>
      </c>
    </row>
    <row r="16">
      <c r="A16" s="26" t="s">
        <v>80</v>
      </c>
      <c r="B16" s="26">
        <v>30.0</v>
      </c>
      <c r="C16" s="26" t="s">
        <v>64</v>
      </c>
      <c r="D16" s="26">
        <v>108.0</v>
      </c>
    </row>
    <row r="17">
      <c r="A17" s="26" t="s">
        <v>81</v>
      </c>
      <c r="B17" s="26">
        <v>28.0</v>
      </c>
      <c r="C17" s="26" t="s">
        <v>66</v>
      </c>
      <c r="D17" s="26">
        <v>103.0</v>
      </c>
    </row>
    <row r="18">
      <c r="A18" s="26" t="s">
        <v>82</v>
      </c>
      <c r="B18" s="26">
        <v>25.0</v>
      </c>
      <c r="C18" s="26" t="s">
        <v>64</v>
      </c>
      <c r="D18" s="26">
        <v>98.0</v>
      </c>
    </row>
    <row r="19">
      <c r="A19" s="26" t="s">
        <v>83</v>
      </c>
      <c r="B19" s="26">
        <v>28.0</v>
      </c>
      <c r="C19" s="26" t="s">
        <v>64</v>
      </c>
      <c r="D19" s="26">
        <v>101.0</v>
      </c>
    </row>
    <row r="20">
      <c r="A20" s="26" t="s">
        <v>84</v>
      </c>
      <c r="B20" s="26">
        <v>27.0</v>
      </c>
      <c r="C20" s="26" t="s">
        <v>66</v>
      </c>
      <c r="D20" s="26">
        <v>116.0</v>
      </c>
    </row>
    <row r="21" ht="15.75" customHeight="1">
      <c r="A21" s="26" t="s">
        <v>85</v>
      </c>
      <c r="B21" s="26">
        <v>28.0</v>
      </c>
      <c r="C21" s="26" t="s">
        <v>66</v>
      </c>
      <c r="D21" s="26">
        <v>106.0</v>
      </c>
    </row>
    <row r="22" ht="15.75" customHeight="1">
      <c r="A22" s="26" t="s">
        <v>86</v>
      </c>
      <c r="B22" s="26">
        <v>22.0</v>
      </c>
      <c r="C22" s="26" t="s">
        <v>66</v>
      </c>
      <c r="D22" s="26">
        <v>98.0</v>
      </c>
    </row>
    <row r="23" ht="15.75" customHeight="1">
      <c r="A23" s="26" t="s">
        <v>87</v>
      </c>
      <c r="B23" s="26">
        <v>27.0</v>
      </c>
      <c r="C23" s="26" t="s">
        <v>64</v>
      </c>
      <c r="D23" s="26">
        <v>117.0</v>
      </c>
    </row>
    <row r="24" ht="15.75" customHeight="1">
      <c r="A24" s="26" t="s">
        <v>88</v>
      </c>
      <c r="B24" s="26">
        <v>23.0</v>
      </c>
      <c r="C24" s="26" t="s">
        <v>66</v>
      </c>
      <c r="D24" s="26">
        <v>100.0</v>
      </c>
    </row>
    <row r="25" ht="15.75" customHeight="1">
      <c r="A25" s="26" t="s">
        <v>89</v>
      </c>
      <c r="B25" s="26">
        <v>25.0</v>
      </c>
      <c r="C25" s="26" t="s">
        <v>64</v>
      </c>
      <c r="D25" s="26">
        <v>115.0</v>
      </c>
    </row>
    <row r="26" ht="15.75" customHeight="1">
      <c r="A26" s="26" t="s">
        <v>90</v>
      </c>
      <c r="B26" s="26">
        <v>30.0</v>
      </c>
      <c r="C26" s="26" t="s">
        <v>64</v>
      </c>
      <c r="D26" s="26">
        <v>100.0</v>
      </c>
    </row>
    <row r="27" ht="15.75" customHeight="1">
      <c r="A27" s="26" t="s">
        <v>91</v>
      </c>
      <c r="B27" s="26">
        <v>24.0</v>
      </c>
      <c r="C27" s="26" t="s">
        <v>66</v>
      </c>
      <c r="D27" s="26">
        <v>98.0</v>
      </c>
    </row>
    <row r="28" ht="15.75" customHeight="1">
      <c r="A28" s="26" t="s">
        <v>92</v>
      </c>
      <c r="B28" s="26">
        <v>25.0</v>
      </c>
      <c r="C28" s="26" t="s">
        <v>64</v>
      </c>
      <c r="D28" s="26">
        <v>108.0</v>
      </c>
    </row>
    <row r="29" ht="15.75" customHeight="1">
      <c r="A29" s="26" t="s">
        <v>93</v>
      </c>
      <c r="B29" s="26">
        <v>25.0</v>
      </c>
      <c r="C29" s="26" t="s">
        <v>64</v>
      </c>
      <c r="D29" s="26">
        <v>110.0</v>
      </c>
    </row>
    <row r="30" ht="15.75" customHeight="1">
      <c r="A30" s="26" t="s">
        <v>94</v>
      </c>
      <c r="B30" s="26">
        <v>23.0</v>
      </c>
      <c r="C30" s="26" t="s">
        <v>64</v>
      </c>
      <c r="D30" s="26">
        <v>101.0</v>
      </c>
    </row>
    <row r="31" ht="15.75" customHeight="1">
      <c r="A31" s="26" t="s">
        <v>95</v>
      </c>
      <c r="B31" s="26">
        <v>29.0</v>
      </c>
      <c r="C31" s="26" t="s">
        <v>66</v>
      </c>
      <c r="D31" s="26">
        <v>106.0</v>
      </c>
    </row>
    <row r="32" ht="15.75" customHeight="1">
      <c r="A32" s="26" t="s">
        <v>96</v>
      </c>
      <c r="B32" s="26">
        <v>25.0</v>
      </c>
      <c r="C32" s="26" t="s">
        <v>64</v>
      </c>
      <c r="D32" s="26">
        <v>107.0</v>
      </c>
    </row>
    <row r="33" ht="15.75" customHeight="1">
      <c r="A33" s="26" t="s">
        <v>97</v>
      </c>
      <c r="B33" s="26">
        <v>30.0</v>
      </c>
      <c r="C33" s="26" t="s">
        <v>64</v>
      </c>
      <c r="D33" s="26">
        <v>104.0</v>
      </c>
    </row>
    <row r="34" ht="15.75" customHeight="1">
      <c r="A34" s="26" t="s">
        <v>98</v>
      </c>
      <c r="B34" s="26">
        <v>28.0</v>
      </c>
      <c r="C34" s="26" t="s">
        <v>66</v>
      </c>
      <c r="D34" s="26">
        <v>113.0</v>
      </c>
    </row>
    <row r="35" ht="15.75" customHeight="1">
      <c r="A35" s="26" t="s">
        <v>99</v>
      </c>
      <c r="B35" s="26">
        <v>26.0</v>
      </c>
      <c r="C35" s="26" t="s">
        <v>66</v>
      </c>
      <c r="D35" s="26">
        <v>112.0</v>
      </c>
    </row>
    <row r="36" ht="15.75" customHeight="1">
      <c r="A36" s="26" t="s">
        <v>100</v>
      </c>
      <c r="B36" s="26">
        <v>28.0</v>
      </c>
      <c r="C36" s="26" t="s">
        <v>66</v>
      </c>
      <c r="D36" s="26">
        <v>103.0</v>
      </c>
    </row>
    <row r="37" ht="15.75" customHeight="1">
      <c r="A37" s="26" t="s">
        <v>101</v>
      </c>
      <c r="B37" s="26">
        <v>22.0</v>
      </c>
      <c r="C37" s="26" t="s">
        <v>64</v>
      </c>
      <c r="D37" s="26">
        <v>101.0</v>
      </c>
    </row>
    <row r="38" ht="15.75" customHeight="1">
      <c r="A38" s="26" t="s">
        <v>102</v>
      </c>
      <c r="B38" s="26">
        <v>30.0</v>
      </c>
      <c r="C38" s="26" t="s">
        <v>66</v>
      </c>
      <c r="D38" s="26">
        <v>95.0</v>
      </c>
    </row>
    <row r="39" ht="15.75" customHeight="1">
      <c r="A39" s="26" t="s">
        <v>103</v>
      </c>
      <c r="B39" s="26">
        <v>25.0</v>
      </c>
      <c r="C39" s="26" t="s">
        <v>64</v>
      </c>
      <c r="D39" s="26">
        <v>115.0</v>
      </c>
    </row>
    <row r="40" ht="15.75" customHeight="1">
      <c r="A40" s="26" t="s">
        <v>104</v>
      </c>
      <c r="B40" s="26">
        <v>24.0</v>
      </c>
      <c r="C40" s="26" t="s">
        <v>64</v>
      </c>
      <c r="D40" s="26">
        <v>100.0</v>
      </c>
    </row>
    <row r="41" ht="15.75" customHeight="1">
      <c r="A41" s="26" t="s">
        <v>105</v>
      </c>
      <c r="B41" s="26">
        <v>28.0</v>
      </c>
      <c r="C41" s="26" t="s">
        <v>66</v>
      </c>
      <c r="D41" s="26">
        <v>112.0</v>
      </c>
    </row>
    <row r="42" ht="15.75" customHeight="1">
      <c r="A42" s="26" t="s">
        <v>106</v>
      </c>
      <c r="B42" s="26">
        <v>22.0</v>
      </c>
      <c r="C42" s="26" t="s">
        <v>64</v>
      </c>
      <c r="D42" s="26">
        <v>106.0</v>
      </c>
    </row>
    <row r="43" ht="15.75" customHeight="1">
      <c r="A43" s="26" t="s">
        <v>107</v>
      </c>
      <c r="B43" s="26">
        <v>28.0</v>
      </c>
      <c r="C43" s="26" t="s">
        <v>64</v>
      </c>
      <c r="D43" s="26">
        <v>96.0</v>
      </c>
    </row>
    <row r="44" ht="15.75" customHeight="1">
      <c r="A44" s="26" t="s">
        <v>108</v>
      </c>
      <c r="B44" s="26">
        <v>24.0</v>
      </c>
      <c r="C44" s="26" t="s">
        <v>64</v>
      </c>
      <c r="D44" s="26">
        <v>119.0</v>
      </c>
    </row>
    <row r="45" ht="15.75" customHeight="1">
      <c r="A45" s="26" t="s">
        <v>109</v>
      </c>
      <c r="B45" s="26">
        <v>23.0</v>
      </c>
      <c r="C45" s="26" t="s">
        <v>66</v>
      </c>
      <c r="D45" s="26">
        <v>114.0</v>
      </c>
    </row>
    <row r="46" ht="15.75" customHeight="1">
      <c r="A46" s="26" t="s">
        <v>110</v>
      </c>
      <c r="B46" s="26">
        <v>26.0</v>
      </c>
      <c r="C46" s="26" t="s">
        <v>64</v>
      </c>
      <c r="D46" s="26">
        <v>111.0</v>
      </c>
    </row>
    <row r="47" ht="15.75" customHeight="1">
      <c r="A47" s="26" t="s">
        <v>111</v>
      </c>
      <c r="B47" s="26">
        <v>28.0</v>
      </c>
      <c r="C47" s="26" t="s">
        <v>64</v>
      </c>
      <c r="D47" s="26">
        <v>104.0</v>
      </c>
    </row>
    <row r="48" ht="15.75" customHeight="1">
      <c r="A48" s="26" t="s">
        <v>112</v>
      </c>
      <c r="B48" s="26">
        <v>26.0</v>
      </c>
      <c r="C48" s="26" t="s">
        <v>66</v>
      </c>
      <c r="D48" s="26">
        <v>96.0</v>
      </c>
    </row>
    <row r="49" ht="15.75" customHeight="1">
      <c r="A49" s="26" t="s">
        <v>113</v>
      </c>
      <c r="B49" s="26">
        <v>22.0</v>
      </c>
      <c r="C49" s="26" t="s">
        <v>66</v>
      </c>
      <c r="D49" s="26">
        <v>95.0</v>
      </c>
    </row>
    <row r="50" ht="15.75" customHeight="1">
      <c r="A50" s="26" t="s">
        <v>114</v>
      </c>
      <c r="B50" s="26">
        <v>24.0</v>
      </c>
      <c r="C50" s="26" t="s">
        <v>66</v>
      </c>
      <c r="D50" s="26">
        <v>100.0</v>
      </c>
    </row>
    <row r="51" ht="15.75" customHeight="1">
      <c r="A51" s="26" t="s">
        <v>115</v>
      </c>
      <c r="B51" s="26">
        <v>24.0</v>
      </c>
      <c r="C51" s="26" t="s">
        <v>64</v>
      </c>
      <c r="D51" s="26">
        <v>116.0</v>
      </c>
    </row>
    <row r="52" ht="15.75" customHeight="1">
      <c r="A52" s="26" t="s">
        <v>116</v>
      </c>
      <c r="B52" s="26">
        <v>26.0</v>
      </c>
      <c r="C52" s="26" t="s">
        <v>66</v>
      </c>
      <c r="D52" s="26">
        <v>102.0</v>
      </c>
    </row>
    <row r="53" ht="15.75" customHeight="1">
      <c r="A53" s="26" t="s">
        <v>117</v>
      </c>
      <c r="B53" s="26">
        <v>28.0</v>
      </c>
      <c r="C53" s="26" t="s">
        <v>64</v>
      </c>
      <c r="D53" s="26">
        <v>101.0</v>
      </c>
    </row>
    <row r="54" ht="15.75" customHeight="1">
      <c r="A54" s="26" t="s">
        <v>118</v>
      </c>
      <c r="B54" s="26">
        <v>28.0</v>
      </c>
      <c r="C54" s="26" t="s">
        <v>64</v>
      </c>
      <c r="D54" s="26">
        <v>107.0</v>
      </c>
    </row>
    <row r="55" ht="15.75" customHeight="1">
      <c r="A55" s="26" t="s">
        <v>119</v>
      </c>
      <c r="B55" s="26">
        <v>23.0</v>
      </c>
      <c r="C55" s="26" t="s">
        <v>66</v>
      </c>
      <c r="D55" s="26">
        <v>117.0</v>
      </c>
    </row>
    <row r="56" ht="15.75" customHeight="1">
      <c r="A56" s="26" t="s">
        <v>120</v>
      </c>
      <c r="B56" s="26">
        <v>29.0</v>
      </c>
      <c r="C56" s="26" t="s">
        <v>64</v>
      </c>
      <c r="D56" s="26">
        <v>108.0</v>
      </c>
    </row>
    <row r="57" ht="15.75" customHeight="1">
      <c r="A57" s="26" t="s">
        <v>121</v>
      </c>
      <c r="B57" s="26">
        <v>23.0</v>
      </c>
      <c r="C57" s="26" t="s">
        <v>64</v>
      </c>
      <c r="D57" s="26">
        <v>104.0</v>
      </c>
    </row>
    <row r="58" ht="15.75" customHeight="1">
      <c r="A58" s="26" t="s">
        <v>122</v>
      </c>
      <c r="B58" s="26">
        <v>23.0</v>
      </c>
      <c r="C58" s="26" t="s">
        <v>64</v>
      </c>
      <c r="D58" s="26">
        <v>117.0</v>
      </c>
    </row>
    <row r="59" ht="15.75" customHeight="1">
      <c r="A59" s="26" t="s">
        <v>123</v>
      </c>
      <c r="B59" s="26">
        <v>26.0</v>
      </c>
      <c r="C59" s="26" t="s">
        <v>66</v>
      </c>
      <c r="D59" s="26">
        <v>107.0</v>
      </c>
    </row>
    <row r="60" ht="15.75" customHeight="1">
      <c r="A60" s="26" t="s">
        <v>124</v>
      </c>
      <c r="B60" s="26">
        <v>22.0</v>
      </c>
      <c r="C60" s="26" t="s">
        <v>64</v>
      </c>
      <c r="D60" s="26">
        <v>108.0</v>
      </c>
    </row>
    <row r="61" ht="15.75" customHeight="1">
      <c r="A61" s="26" t="s">
        <v>125</v>
      </c>
      <c r="B61" s="26">
        <v>29.0</v>
      </c>
      <c r="C61" s="26" t="s">
        <v>64</v>
      </c>
      <c r="D61" s="26">
        <v>103.0</v>
      </c>
    </row>
    <row r="62" ht="15.75" customHeight="1">
      <c r="A62" s="26" t="s">
        <v>126</v>
      </c>
      <c r="B62" s="26">
        <v>28.0</v>
      </c>
      <c r="C62" s="26" t="s">
        <v>66</v>
      </c>
      <c r="D62" s="26">
        <v>106.0</v>
      </c>
    </row>
    <row r="63" ht="15.75" customHeight="1">
      <c r="A63" s="26" t="s">
        <v>127</v>
      </c>
      <c r="B63" s="26">
        <v>23.0</v>
      </c>
      <c r="C63" s="26" t="s">
        <v>66</v>
      </c>
      <c r="D63" s="26">
        <v>104.0</v>
      </c>
    </row>
    <row r="64" ht="15.75" customHeight="1">
      <c r="A64" s="26" t="s">
        <v>128</v>
      </c>
      <c r="B64" s="26">
        <v>26.0</v>
      </c>
      <c r="C64" s="26" t="s">
        <v>66</v>
      </c>
      <c r="D64" s="26">
        <v>105.0</v>
      </c>
    </row>
    <row r="65" ht="15.75" customHeight="1">
      <c r="A65" s="26" t="s">
        <v>129</v>
      </c>
      <c r="B65" s="26">
        <v>23.0</v>
      </c>
      <c r="C65" s="26" t="s">
        <v>64</v>
      </c>
      <c r="D65" s="26">
        <v>100.0</v>
      </c>
    </row>
    <row r="66" ht="15.75" customHeight="1">
      <c r="A66" s="26" t="s">
        <v>130</v>
      </c>
      <c r="B66" s="26">
        <v>24.0</v>
      </c>
      <c r="C66" s="26" t="s">
        <v>66</v>
      </c>
      <c r="D66" s="26">
        <v>101.0</v>
      </c>
    </row>
    <row r="67" ht="15.75" customHeight="1">
      <c r="A67" s="26" t="s">
        <v>131</v>
      </c>
      <c r="B67" s="26">
        <v>23.0</v>
      </c>
      <c r="C67" s="26" t="s">
        <v>64</v>
      </c>
      <c r="D67" s="26">
        <v>109.0</v>
      </c>
    </row>
    <row r="68" ht="15.75" customHeight="1">
      <c r="A68" s="26" t="s">
        <v>132</v>
      </c>
      <c r="B68" s="26">
        <v>28.0</v>
      </c>
      <c r="C68" s="26" t="s">
        <v>64</v>
      </c>
      <c r="D68" s="26">
        <v>115.0</v>
      </c>
    </row>
    <row r="69" ht="15.75" customHeight="1">
      <c r="A69" s="26" t="s">
        <v>133</v>
      </c>
      <c r="B69" s="26">
        <v>29.0</v>
      </c>
      <c r="C69" s="26" t="s">
        <v>66</v>
      </c>
      <c r="D69" s="26">
        <v>96.0</v>
      </c>
    </row>
    <row r="70" ht="15.75" customHeight="1">
      <c r="A70" s="26" t="s">
        <v>134</v>
      </c>
      <c r="B70" s="26">
        <v>25.0</v>
      </c>
      <c r="C70" s="26" t="s">
        <v>64</v>
      </c>
      <c r="D70" s="26">
        <v>98.0</v>
      </c>
    </row>
    <row r="71" ht="15.75" customHeight="1">
      <c r="A71" s="26" t="s">
        <v>135</v>
      </c>
      <c r="B71" s="26">
        <v>26.0</v>
      </c>
      <c r="C71" s="26" t="s">
        <v>64</v>
      </c>
      <c r="D71" s="26">
        <v>104.0</v>
      </c>
    </row>
    <row r="72" ht="15.75" customHeight="1">
      <c r="A72" s="26" t="s">
        <v>136</v>
      </c>
      <c r="B72" s="26">
        <v>27.0</v>
      </c>
      <c r="C72" s="26" t="s">
        <v>64</v>
      </c>
      <c r="D72" s="26">
        <v>102.0</v>
      </c>
    </row>
    <row r="73" ht="15.75" customHeight="1">
      <c r="A73" s="26" t="s">
        <v>137</v>
      </c>
      <c r="B73" s="26">
        <v>26.0</v>
      </c>
      <c r="C73" s="26" t="s">
        <v>66</v>
      </c>
      <c r="D73" s="26">
        <v>118.0</v>
      </c>
    </row>
    <row r="74" ht="15.75" customHeight="1">
      <c r="A74" s="26" t="s">
        <v>138</v>
      </c>
      <c r="B74" s="26">
        <v>28.0</v>
      </c>
      <c r="C74" s="26" t="s">
        <v>64</v>
      </c>
      <c r="D74" s="26">
        <v>99.0</v>
      </c>
    </row>
    <row r="75" ht="15.75" customHeight="1">
      <c r="A75" s="26" t="s">
        <v>139</v>
      </c>
      <c r="B75" s="26">
        <v>27.0</v>
      </c>
      <c r="C75" s="26" t="s">
        <v>64</v>
      </c>
      <c r="D75" s="26">
        <v>110.0</v>
      </c>
    </row>
    <row r="76" ht="15.75" customHeight="1">
      <c r="A76" s="26" t="s">
        <v>140</v>
      </c>
      <c r="B76" s="26">
        <v>28.0</v>
      </c>
      <c r="C76" s="26" t="s">
        <v>66</v>
      </c>
      <c r="D76" s="26">
        <v>104.0</v>
      </c>
    </row>
    <row r="77" ht="15.75" customHeight="1">
      <c r="A77" s="26" t="s">
        <v>141</v>
      </c>
      <c r="B77" s="26">
        <v>26.0</v>
      </c>
      <c r="C77" s="26" t="s">
        <v>66</v>
      </c>
      <c r="D77" s="26">
        <v>109.0</v>
      </c>
    </row>
    <row r="78" ht="15.75" customHeight="1">
      <c r="A78" s="26" t="s">
        <v>142</v>
      </c>
      <c r="B78" s="26">
        <v>28.0</v>
      </c>
      <c r="C78" s="26" t="s">
        <v>66</v>
      </c>
      <c r="D78" s="26">
        <v>112.0</v>
      </c>
    </row>
    <row r="79" ht="15.75" customHeight="1">
      <c r="A79" s="26" t="s">
        <v>143</v>
      </c>
      <c r="B79" s="26">
        <v>29.0</v>
      </c>
      <c r="C79" s="26" t="s">
        <v>64</v>
      </c>
      <c r="D79" s="26">
        <v>97.0</v>
      </c>
    </row>
    <row r="80" ht="15.75" customHeight="1">
      <c r="A80" s="26" t="s">
        <v>144</v>
      </c>
      <c r="B80" s="26">
        <v>30.0</v>
      </c>
      <c r="C80" s="26" t="s">
        <v>66</v>
      </c>
      <c r="D80" s="26">
        <v>104.0</v>
      </c>
    </row>
    <row r="81" ht="15.75" customHeight="1">
      <c r="A81" s="26" t="s">
        <v>145</v>
      </c>
      <c r="B81" s="26">
        <v>30.0</v>
      </c>
      <c r="C81" s="26" t="s">
        <v>64</v>
      </c>
      <c r="D81" s="26">
        <v>100.0</v>
      </c>
    </row>
    <row r="82" ht="15.75" customHeight="1">
      <c r="A82" s="26" t="s">
        <v>146</v>
      </c>
      <c r="B82" s="26">
        <v>24.0</v>
      </c>
      <c r="C82" s="26" t="s">
        <v>64</v>
      </c>
      <c r="D82" s="26">
        <v>95.0</v>
      </c>
    </row>
    <row r="83" ht="15.75" customHeight="1">
      <c r="A83" s="26" t="s">
        <v>147</v>
      </c>
      <c r="B83" s="26">
        <v>22.0</v>
      </c>
      <c r="C83" s="26" t="s">
        <v>66</v>
      </c>
      <c r="D83" s="26">
        <v>114.0</v>
      </c>
    </row>
    <row r="84" ht="15.75" customHeight="1">
      <c r="A84" s="26" t="s">
        <v>148</v>
      </c>
      <c r="B84" s="26">
        <v>27.0</v>
      </c>
      <c r="C84" s="26" t="s">
        <v>64</v>
      </c>
      <c r="D84" s="26">
        <v>110.0</v>
      </c>
    </row>
    <row r="85" ht="15.75" customHeight="1">
      <c r="A85" s="26" t="s">
        <v>149</v>
      </c>
      <c r="B85" s="26">
        <v>30.0</v>
      </c>
      <c r="C85" s="26" t="s">
        <v>64</v>
      </c>
      <c r="D85" s="26">
        <v>106.0</v>
      </c>
    </row>
    <row r="86" ht="15.75" customHeight="1">
      <c r="A86" s="26" t="s">
        <v>150</v>
      </c>
      <c r="B86" s="26">
        <v>27.0</v>
      </c>
      <c r="C86" s="26" t="s">
        <v>64</v>
      </c>
      <c r="D86" s="26">
        <v>101.0</v>
      </c>
    </row>
    <row r="87" ht="15.75" customHeight="1">
      <c r="A87" s="26" t="s">
        <v>151</v>
      </c>
      <c r="B87" s="26">
        <v>22.0</v>
      </c>
      <c r="C87" s="26" t="s">
        <v>66</v>
      </c>
      <c r="D87" s="26">
        <v>105.0</v>
      </c>
    </row>
    <row r="88" ht="15.75" customHeight="1">
      <c r="A88" s="26" t="s">
        <v>152</v>
      </c>
      <c r="B88" s="26">
        <v>24.0</v>
      </c>
      <c r="C88" s="26" t="s">
        <v>64</v>
      </c>
      <c r="D88" s="26">
        <v>109.0</v>
      </c>
    </row>
    <row r="89" ht="15.75" customHeight="1">
      <c r="A89" s="26" t="s">
        <v>153</v>
      </c>
      <c r="B89" s="26">
        <v>22.0</v>
      </c>
      <c r="C89" s="26" t="s">
        <v>64</v>
      </c>
      <c r="D89" s="26">
        <v>114.0</v>
      </c>
    </row>
    <row r="90" ht="15.75" customHeight="1">
      <c r="A90" s="26" t="s">
        <v>154</v>
      </c>
      <c r="B90" s="26">
        <v>30.0</v>
      </c>
      <c r="C90" s="26" t="s">
        <v>66</v>
      </c>
      <c r="D90" s="26">
        <v>105.0</v>
      </c>
    </row>
    <row r="91" ht="15.75" customHeight="1">
      <c r="A91" s="26" t="s">
        <v>155</v>
      </c>
      <c r="B91" s="26">
        <v>27.0</v>
      </c>
      <c r="C91" s="26" t="s">
        <v>66</v>
      </c>
      <c r="D91" s="26">
        <v>105.0</v>
      </c>
    </row>
    <row r="92" ht="15.75" customHeight="1">
      <c r="A92" s="26" t="s">
        <v>156</v>
      </c>
      <c r="B92" s="26">
        <v>30.0</v>
      </c>
      <c r="C92" s="26" t="s">
        <v>66</v>
      </c>
      <c r="D92" s="26">
        <v>110.0</v>
      </c>
    </row>
    <row r="93" ht="15.75" customHeight="1">
      <c r="A93" s="26" t="s">
        <v>157</v>
      </c>
      <c r="B93" s="26">
        <v>23.0</v>
      </c>
      <c r="C93" s="26" t="s">
        <v>64</v>
      </c>
      <c r="D93" s="26">
        <v>114.0</v>
      </c>
    </row>
    <row r="94" ht="15.75" customHeight="1">
      <c r="A94" s="26" t="s">
        <v>158</v>
      </c>
      <c r="B94" s="26">
        <v>25.0</v>
      </c>
      <c r="C94" s="26" t="s">
        <v>66</v>
      </c>
      <c r="D94" s="26">
        <v>120.0</v>
      </c>
    </row>
    <row r="95" ht="15.75" customHeight="1">
      <c r="A95" s="26" t="s">
        <v>159</v>
      </c>
      <c r="B95" s="26">
        <v>22.0</v>
      </c>
      <c r="C95" s="26" t="s">
        <v>64</v>
      </c>
      <c r="D95" s="26">
        <v>102.0</v>
      </c>
    </row>
    <row r="96" ht="15.75" customHeight="1">
      <c r="A96" s="26" t="s">
        <v>160</v>
      </c>
      <c r="B96" s="26">
        <v>22.0</v>
      </c>
      <c r="C96" s="26" t="s">
        <v>64</v>
      </c>
      <c r="D96" s="26">
        <v>113.0</v>
      </c>
    </row>
    <row r="97" ht="15.75" customHeight="1">
      <c r="A97" s="26" t="s">
        <v>161</v>
      </c>
      <c r="B97" s="26">
        <v>24.0</v>
      </c>
      <c r="C97" s="26" t="s">
        <v>66</v>
      </c>
      <c r="D97" s="26">
        <v>110.0</v>
      </c>
    </row>
    <row r="98" ht="15.75" customHeight="1">
      <c r="A98" s="26" t="s">
        <v>162</v>
      </c>
      <c r="B98" s="26">
        <v>22.0</v>
      </c>
      <c r="C98" s="26" t="s">
        <v>64</v>
      </c>
      <c r="D98" s="26">
        <v>102.0</v>
      </c>
    </row>
    <row r="99" ht="15.75" customHeight="1">
      <c r="A99" s="26" t="s">
        <v>163</v>
      </c>
      <c r="B99" s="26">
        <v>25.0</v>
      </c>
      <c r="C99" s="26" t="s">
        <v>64</v>
      </c>
      <c r="D99" s="26">
        <v>120.0</v>
      </c>
    </row>
    <row r="100" ht="15.75" customHeight="1">
      <c r="A100" s="26" t="s">
        <v>164</v>
      </c>
      <c r="B100" s="26">
        <v>26.0</v>
      </c>
      <c r="C100" s="26" t="s">
        <v>64</v>
      </c>
      <c r="D100" s="26">
        <v>100.0</v>
      </c>
    </row>
    <row r="101" ht="15.75" customHeight="1">
      <c r="A101" s="26" t="s">
        <v>165</v>
      </c>
      <c r="B101" s="26">
        <v>25.0</v>
      </c>
      <c r="C101" s="26" t="s">
        <v>66</v>
      </c>
      <c r="D101" s="26">
        <v>115.0</v>
      </c>
    </row>
    <row r="102" ht="15.75" customHeight="1">
      <c r="A102" s="26" t="s">
        <v>166</v>
      </c>
      <c r="B102" s="26">
        <v>22.0</v>
      </c>
      <c r="C102" s="26" t="s">
        <v>64</v>
      </c>
      <c r="D102" s="26">
        <v>111.0</v>
      </c>
    </row>
    <row r="103" ht="15.75" customHeight="1">
      <c r="A103" s="26" t="s">
        <v>167</v>
      </c>
      <c r="B103" s="26">
        <v>24.0</v>
      </c>
      <c r="C103" s="26" t="s">
        <v>64</v>
      </c>
      <c r="D103" s="26">
        <v>105.0</v>
      </c>
    </row>
    <row r="104" ht="15.75" customHeight="1">
      <c r="A104" s="26" t="s">
        <v>168</v>
      </c>
      <c r="B104" s="26">
        <v>28.0</v>
      </c>
      <c r="C104" s="26" t="s">
        <v>66</v>
      </c>
      <c r="D104" s="26">
        <v>116.0</v>
      </c>
    </row>
    <row r="105" ht="15.75" customHeight="1">
      <c r="A105" s="26" t="s">
        <v>169</v>
      </c>
      <c r="B105" s="26">
        <v>25.0</v>
      </c>
      <c r="C105" s="26" t="s">
        <v>66</v>
      </c>
      <c r="D105" s="26">
        <v>108.0</v>
      </c>
    </row>
    <row r="106" ht="15.75" customHeight="1">
      <c r="A106" s="26" t="s">
        <v>170</v>
      </c>
      <c r="B106" s="26">
        <v>29.0</v>
      </c>
      <c r="C106" s="26" t="s">
        <v>66</v>
      </c>
      <c r="D106" s="26">
        <v>108.0</v>
      </c>
    </row>
    <row r="107" ht="15.75" customHeight="1">
      <c r="A107" s="26" t="s">
        <v>171</v>
      </c>
      <c r="B107" s="26">
        <v>30.0</v>
      </c>
      <c r="C107" s="26" t="s">
        <v>64</v>
      </c>
      <c r="D107" s="26">
        <v>116.0</v>
      </c>
    </row>
    <row r="108" ht="15.75" customHeight="1">
      <c r="A108" s="26" t="s">
        <v>172</v>
      </c>
      <c r="B108" s="26">
        <v>22.0</v>
      </c>
      <c r="C108" s="26" t="s">
        <v>66</v>
      </c>
      <c r="D108" s="26">
        <v>101.0</v>
      </c>
    </row>
    <row r="109" ht="15.75" customHeight="1">
      <c r="A109" s="26" t="s">
        <v>173</v>
      </c>
      <c r="B109" s="26">
        <v>27.0</v>
      </c>
      <c r="C109" s="26" t="s">
        <v>64</v>
      </c>
      <c r="D109" s="26">
        <v>101.0</v>
      </c>
    </row>
    <row r="110" ht="15.75" customHeight="1">
      <c r="A110" s="26" t="s">
        <v>174</v>
      </c>
      <c r="B110" s="26">
        <v>23.0</v>
      </c>
      <c r="C110" s="26" t="s">
        <v>64</v>
      </c>
      <c r="D110" s="26">
        <v>119.0</v>
      </c>
    </row>
    <row r="111" ht="15.75" customHeight="1">
      <c r="A111" s="26" t="s">
        <v>175</v>
      </c>
      <c r="B111" s="26">
        <v>28.0</v>
      </c>
      <c r="C111" s="26" t="s">
        <v>66</v>
      </c>
      <c r="D111" s="26">
        <v>104.0</v>
      </c>
    </row>
    <row r="112" ht="15.75" customHeight="1">
      <c r="A112" s="26" t="s">
        <v>176</v>
      </c>
      <c r="B112" s="26">
        <v>24.0</v>
      </c>
      <c r="C112" s="26" t="s">
        <v>64</v>
      </c>
      <c r="D112" s="26">
        <v>98.0</v>
      </c>
    </row>
    <row r="113" ht="15.75" customHeight="1">
      <c r="A113" s="26" t="s">
        <v>177</v>
      </c>
      <c r="B113" s="26">
        <v>22.0</v>
      </c>
      <c r="C113" s="26" t="s">
        <v>64</v>
      </c>
      <c r="D113" s="26">
        <v>100.0</v>
      </c>
    </row>
    <row r="114" ht="15.75" customHeight="1">
      <c r="A114" s="26" t="s">
        <v>178</v>
      </c>
      <c r="B114" s="26">
        <v>28.0</v>
      </c>
      <c r="C114" s="26" t="s">
        <v>64</v>
      </c>
      <c r="D114" s="26">
        <v>108.0</v>
      </c>
    </row>
    <row r="115" ht="15.75" customHeight="1">
      <c r="A115" s="26" t="s">
        <v>179</v>
      </c>
      <c r="B115" s="26">
        <v>25.0</v>
      </c>
      <c r="C115" s="26" t="s">
        <v>66</v>
      </c>
      <c r="D115" s="26">
        <v>103.0</v>
      </c>
    </row>
    <row r="116" ht="15.75" customHeight="1">
      <c r="A116" s="26" t="s">
        <v>180</v>
      </c>
      <c r="B116" s="26">
        <v>28.0</v>
      </c>
      <c r="C116" s="26" t="s">
        <v>64</v>
      </c>
      <c r="D116" s="26">
        <v>113.0</v>
      </c>
    </row>
    <row r="117" ht="15.75" customHeight="1">
      <c r="A117" s="26" t="s">
        <v>181</v>
      </c>
      <c r="B117" s="26">
        <v>22.0</v>
      </c>
      <c r="C117" s="26" t="s">
        <v>64</v>
      </c>
      <c r="D117" s="26">
        <v>120.0</v>
      </c>
    </row>
    <row r="118" ht="15.75" customHeight="1">
      <c r="A118" s="26" t="s">
        <v>182</v>
      </c>
      <c r="B118" s="26">
        <v>28.0</v>
      </c>
      <c r="C118" s="26" t="s">
        <v>66</v>
      </c>
      <c r="D118" s="26">
        <v>102.0</v>
      </c>
    </row>
    <row r="119" ht="15.75" customHeight="1">
      <c r="A119" s="26" t="s">
        <v>183</v>
      </c>
      <c r="B119" s="26">
        <v>27.0</v>
      </c>
      <c r="C119" s="26" t="s">
        <v>66</v>
      </c>
      <c r="D119" s="26">
        <v>97.0</v>
      </c>
    </row>
    <row r="120" ht="15.75" customHeight="1">
      <c r="A120" s="26" t="s">
        <v>184</v>
      </c>
      <c r="B120" s="26">
        <v>24.0</v>
      </c>
      <c r="C120" s="26" t="s">
        <v>66</v>
      </c>
      <c r="D120" s="26">
        <v>99.0</v>
      </c>
    </row>
    <row r="121" ht="15.75" customHeight="1">
      <c r="A121" s="26" t="s">
        <v>185</v>
      </c>
      <c r="B121" s="26">
        <v>30.0</v>
      </c>
      <c r="C121" s="26" t="s">
        <v>64</v>
      </c>
      <c r="D121" s="26">
        <v>109.0</v>
      </c>
    </row>
    <row r="122" ht="15.75" customHeight="1">
      <c r="A122" s="26" t="s">
        <v>186</v>
      </c>
      <c r="B122" s="26">
        <v>22.0</v>
      </c>
      <c r="C122" s="26" t="s">
        <v>66</v>
      </c>
      <c r="D122" s="26">
        <v>96.0</v>
      </c>
    </row>
    <row r="123" ht="15.75" customHeight="1">
      <c r="A123" s="26" t="s">
        <v>187</v>
      </c>
      <c r="B123" s="26">
        <v>22.0</v>
      </c>
      <c r="C123" s="26" t="s">
        <v>64</v>
      </c>
      <c r="D123" s="26">
        <v>109.0</v>
      </c>
    </row>
    <row r="124" ht="15.75" customHeight="1">
      <c r="A124" s="26" t="s">
        <v>188</v>
      </c>
      <c r="B124" s="26">
        <v>28.0</v>
      </c>
      <c r="C124" s="26" t="s">
        <v>64</v>
      </c>
      <c r="D124" s="26">
        <v>115.0</v>
      </c>
    </row>
    <row r="125" ht="15.75" customHeight="1">
      <c r="A125" s="26" t="s">
        <v>189</v>
      </c>
      <c r="B125" s="26">
        <v>26.0</v>
      </c>
      <c r="C125" s="26" t="s">
        <v>66</v>
      </c>
      <c r="D125" s="26">
        <v>106.0</v>
      </c>
    </row>
    <row r="126" ht="15.75" customHeight="1">
      <c r="A126" s="26" t="s">
        <v>190</v>
      </c>
      <c r="B126" s="26">
        <v>30.0</v>
      </c>
      <c r="C126" s="26" t="s">
        <v>64</v>
      </c>
      <c r="D126" s="26">
        <v>114.0</v>
      </c>
    </row>
    <row r="127" ht="15.75" customHeight="1">
      <c r="A127" s="26" t="s">
        <v>191</v>
      </c>
      <c r="B127" s="26">
        <v>28.0</v>
      </c>
      <c r="C127" s="26" t="s">
        <v>64</v>
      </c>
      <c r="D127" s="26">
        <v>95.0</v>
      </c>
    </row>
    <row r="128" ht="15.75" customHeight="1">
      <c r="A128" s="26" t="s">
        <v>192</v>
      </c>
      <c r="B128" s="26">
        <v>24.0</v>
      </c>
      <c r="C128" s="26" t="s">
        <v>64</v>
      </c>
      <c r="D128" s="26">
        <v>120.0</v>
      </c>
    </row>
    <row r="129" ht="15.75" customHeight="1">
      <c r="A129" s="26" t="s">
        <v>193</v>
      </c>
      <c r="B129" s="26">
        <v>28.0</v>
      </c>
      <c r="C129" s="26" t="s">
        <v>66</v>
      </c>
      <c r="D129" s="26">
        <v>100.0</v>
      </c>
    </row>
    <row r="130" ht="15.75" customHeight="1">
      <c r="A130" s="26" t="s">
        <v>194</v>
      </c>
      <c r="B130" s="26">
        <v>29.0</v>
      </c>
      <c r="C130" s="26" t="s">
        <v>64</v>
      </c>
      <c r="D130" s="26">
        <v>102.0</v>
      </c>
    </row>
    <row r="131" ht="15.75" customHeight="1">
      <c r="A131" s="26" t="s">
        <v>195</v>
      </c>
      <c r="B131" s="26">
        <v>22.0</v>
      </c>
      <c r="C131" s="26" t="s">
        <v>64</v>
      </c>
      <c r="D131" s="26">
        <v>102.0</v>
      </c>
    </row>
    <row r="132" ht="15.75" customHeight="1">
      <c r="A132" s="26" t="s">
        <v>196</v>
      </c>
      <c r="B132" s="26">
        <v>30.0</v>
      </c>
      <c r="C132" s="26" t="s">
        <v>66</v>
      </c>
      <c r="D132" s="26">
        <v>104.0</v>
      </c>
    </row>
    <row r="133" ht="15.75" customHeight="1">
      <c r="A133" s="26" t="s">
        <v>197</v>
      </c>
      <c r="B133" s="26">
        <v>30.0</v>
      </c>
      <c r="C133" s="26" t="s">
        <v>66</v>
      </c>
      <c r="D133" s="26">
        <v>103.0</v>
      </c>
    </row>
    <row r="134" ht="15.75" customHeight="1">
      <c r="A134" s="26" t="s">
        <v>198</v>
      </c>
      <c r="B134" s="26">
        <v>26.0</v>
      </c>
      <c r="C134" s="26" t="s">
        <v>66</v>
      </c>
      <c r="D134" s="26">
        <v>109.0</v>
      </c>
    </row>
    <row r="135" ht="15.75" customHeight="1">
      <c r="A135" s="26" t="s">
        <v>199</v>
      </c>
      <c r="B135" s="26">
        <v>30.0</v>
      </c>
      <c r="C135" s="26" t="s">
        <v>64</v>
      </c>
      <c r="D135" s="26">
        <v>95.0</v>
      </c>
    </row>
    <row r="136" ht="15.75" customHeight="1">
      <c r="A136" s="26" t="s">
        <v>200</v>
      </c>
      <c r="B136" s="26">
        <v>29.0</v>
      </c>
      <c r="C136" s="26" t="s">
        <v>66</v>
      </c>
      <c r="D136" s="26">
        <v>106.0</v>
      </c>
    </row>
    <row r="137" ht="15.75" customHeight="1">
      <c r="A137" s="26" t="s">
        <v>201</v>
      </c>
      <c r="B137" s="26">
        <v>22.0</v>
      </c>
      <c r="C137" s="26" t="s">
        <v>64</v>
      </c>
      <c r="D137" s="26">
        <v>97.0</v>
      </c>
    </row>
    <row r="138" ht="15.75" customHeight="1">
      <c r="A138" s="26" t="s">
        <v>202</v>
      </c>
      <c r="B138" s="26">
        <v>28.0</v>
      </c>
      <c r="C138" s="26" t="s">
        <v>64</v>
      </c>
      <c r="D138" s="26">
        <v>101.0</v>
      </c>
    </row>
    <row r="139" ht="15.75" customHeight="1">
      <c r="A139" s="26" t="s">
        <v>203</v>
      </c>
      <c r="B139" s="26">
        <v>30.0</v>
      </c>
      <c r="C139" s="26" t="s">
        <v>66</v>
      </c>
      <c r="D139" s="26">
        <v>101.0</v>
      </c>
    </row>
    <row r="140" ht="15.75" customHeight="1">
      <c r="A140" s="26" t="s">
        <v>204</v>
      </c>
      <c r="B140" s="26">
        <v>23.0</v>
      </c>
      <c r="C140" s="26" t="s">
        <v>64</v>
      </c>
      <c r="D140" s="26">
        <v>100.0</v>
      </c>
    </row>
    <row r="141" ht="15.75" customHeight="1">
      <c r="A141" s="26" t="s">
        <v>205</v>
      </c>
      <c r="B141" s="26">
        <v>27.0</v>
      </c>
      <c r="C141" s="26" t="s">
        <v>64</v>
      </c>
      <c r="D141" s="26">
        <v>95.0</v>
      </c>
    </row>
    <row r="142" ht="15.75" customHeight="1">
      <c r="A142" s="26" t="s">
        <v>206</v>
      </c>
      <c r="B142" s="26">
        <v>26.0</v>
      </c>
      <c r="C142" s="26" t="s">
        <v>64</v>
      </c>
      <c r="D142" s="26">
        <v>102.0</v>
      </c>
    </row>
    <row r="143" ht="15.75" customHeight="1">
      <c r="A143" s="26" t="s">
        <v>207</v>
      </c>
      <c r="B143" s="26">
        <v>23.0</v>
      </c>
      <c r="C143" s="26" t="s">
        <v>66</v>
      </c>
      <c r="D143" s="26">
        <v>99.0</v>
      </c>
    </row>
    <row r="144" ht="15.75" customHeight="1">
      <c r="A144" s="26" t="s">
        <v>208</v>
      </c>
      <c r="B144" s="26">
        <v>27.0</v>
      </c>
      <c r="C144" s="26" t="s">
        <v>64</v>
      </c>
      <c r="D144" s="26">
        <v>104.0</v>
      </c>
    </row>
    <row r="145" ht="15.75" customHeight="1">
      <c r="A145" s="26" t="s">
        <v>209</v>
      </c>
      <c r="B145" s="26">
        <v>24.0</v>
      </c>
      <c r="C145" s="26" t="s">
        <v>64</v>
      </c>
      <c r="D145" s="26">
        <v>111.0</v>
      </c>
    </row>
    <row r="146" ht="15.75" customHeight="1">
      <c r="A146" s="26" t="s">
        <v>210</v>
      </c>
      <c r="B146" s="26">
        <v>23.0</v>
      </c>
      <c r="C146" s="26" t="s">
        <v>66</v>
      </c>
      <c r="D146" s="26">
        <v>113.0</v>
      </c>
    </row>
    <row r="147" ht="15.75" customHeight="1">
      <c r="A147" s="26" t="s">
        <v>211</v>
      </c>
      <c r="B147" s="26">
        <v>24.0</v>
      </c>
      <c r="C147" s="26" t="s">
        <v>66</v>
      </c>
      <c r="D147" s="26">
        <v>106.0</v>
      </c>
    </row>
    <row r="148" ht="15.75" customHeight="1">
      <c r="A148" s="26" t="s">
        <v>212</v>
      </c>
      <c r="B148" s="26">
        <v>26.0</v>
      </c>
      <c r="C148" s="26" t="s">
        <v>66</v>
      </c>
      <c r="D148" s="26">
        <v>120.0</v>
      </c>
    </row>
    <row r="149" ht="15.75" customHeight="1">
      <c r="A149" s="26" t="s">
        <v>213</v>
      </c>
      <c r="B149" s="26">
        <v>29.0</v>
      </c>
      <c r="C149" s="26" t="s">
        <v>64</v>
      </c>
      <c r="D149" s="26">
        <v>118.0</v>
      </c>
    </row>
    <row r="150" ht="15.75" customHeight="1">
      <c r="A150" s="26" t="s">
        <v>214</v>
      </c>
      <c r="B150" s="26">
        <v>25.0</v>
      </c>
      <c r="C150" s="26" t="s">
        <v>66</v>
      </c>
      <c r="D150" s="26">
        <v>117.0</v>
      </c>
    </row>
    <row r="151" ht="15.75" customHeight="1">
      <c r="A151" s="26" t="s">
        <v>215</v>
      </c>
      <c r="B151" s="26">
        <v>30.0</v>
      </c>
      <c r="C151" s="26" t="s">
        <v>64</v>
      </c>
      <c r="D151" s="26">
        <v>112.0</v>
      </c>
    </row>
    <row r="152" ht="15.75" customHeight="1">
      <c r="A152" s="26" t="s">
        <v>216</v>
      </c>
      <c r="B152" s="26">
        <v>29.0</v>
      </c>
      <c r="C152" s="26" t="s">
        <v>64</v>
      </c>
      <c r="D152" s="26">
        <v>102.0</v>
      </c>
    </row>
    <row r="153" ht="15.75" customHeight="1">
      <c r="A153" s="26" t="s">
        <v>217</v>
      </c>
      <c r="B153" s="26">
        <v>22.0</v>
      </c>
      <c r="C153" s="26" t="s">
        <v>66</v>
      </c>
      <c r="D153" s="26">
        <v>113.0</v>
      </c>
    </row>
    <row r="154" ht="15.75" customHeight="1">
      <c r="A154" s="26" t="s">
        <v>218</v>
      </c>
      <c r="B154" s="26">
        <v>28.0</v>
      </c>
      <c r="C154" s="26" t="s">
        <v>64</v>
      </c>
      <c r="D154" s="26">
        <v>99.0</v>
      </c>
    </row>
    <row r="155" ht="15.75" customHeight="1">
      <c r="A155" s="26" t="s">
        <v>219</v>
      </c>
      <c r="B155" s="26">
        <v>28.0</v>
      </c>
      <c r="C155" s="26" t="s">
        <v>64</v>
      </c>
      <c r="D155" s="26">
        <v>120.0</v>
      </c>
    </row>
    <row r="156" ht="15.75" customHeight="1">
      <c r="A156" s="26" t="s">
        <v>220</v>
      </c>
      <c r="B156" s="26">
        <v>29.0</v>
      </c>
      <c r="C156" s="26" t="s">
        <v>64</v>
      </c>
      <c r="D156" s="26">
        <v>102.0</v>
      </c>
    </row>
    <row r="157" ht="15.75" customHeight="1">
      <c r="A157" s="26" t="s">
        <v>221</v>
      </c>
      <c r="B157" s="26">
        <v>25.0</v>
      </c>
      <c r="C157" s="26" t="s">
        <v>66</v>
      </c>
      <c r="D157" s="26">
        <v>103.0</v>
      </c>
    </row>
    <row r="158" ht="15.75" customHeight="1">
      <c r="A158" s="26" t="s">
        <v>222</v>
      </c>
      <c r="B158" s="26">
        <v>25.0</v>
      </c>
      <c r="C158" s="26" t="s">
        <v>64</v>
      </c>
      <c r="D158" s="26">
        <v>117.0</v>
      </c>
    </row>
    <row r="159" ht="15.75" customHeight="1">
      <c r="A159" s="26" t="s">
        <v>223</v>
      </c>
      <c r="B159" s="26">
        <v>28.0</v>
      </c>
      <c r="C159" s="26" t="s">
        <v>64</v>
      </c>
      <c r="D159" s="26">
        <v>118.0</v>
      </c>
    </row>
    <row r="160" ht="15.75" customHeight="1">
      <c r="A160" s="26" t="s">
        <v>224</v>
      </c>
      <c r="B160" s="26">
        <v>22.0</v>
      </c>
      <c r="C160" s="26" t="s">
        <v>66</v>
      </c>
      <c r="D160" s="26">
        <v>118.0</v>
      </c>
    </row>
    <row r="161" ht="15.75" customHeight="1">
      <c r="A161" s="26" t="s">
        <v>225</v>
      </c>
      <c r="B161" s="26">
        <v>22.0</v>
      </c>
      <c r="C161" s="26" t="s">
        <v>66</v>
      </c>
      <c r="D161" s="26">
        <v>113.0</v>
      </c>
    </row>
    <row r="162" ht="15.75" customHeight="1">
      <c r="A162" s="26" t="s">
        <v>226</v>
      </c>
      <c r="B162" s="26">
        <v>30.0</v>
      </c>
      <c r="C162" s="26" t="s">
        <v>66</v>
      </c>
      <c r="D162" s="26">
        <v>110.0</v>
      </c>
    </row>
    <row r="163" ht="15.75" customHeight="1">
      <c r="A163" s="26" t="s">
        <v>227</v>
      </c>
      <c r="B163" s="26">
        <v>30.0</v>
      </c>
      <c r="C163" s="26" t="s">
        <v>64</v>
      </c>
      <c r="D163" s="26">
        <v>118.0</v>
      </c>
    </row>
    <row r="164" ht="15.75" customHeight="1">
      <c r="A164" s="26" t="s">
        <v>228</v>
      </c>
      <c r="B164" s="26">
        <v>26.0</v>
      </c>
      <c r="C164" s="26" t="s">
        <v>66</v>
      </c>
      <c r="D164" s="26">
        <v>104.0</v>
      </c>
    </row>
    <row r="165" ht="15.75" customHeight="1">
      <c r="A165" s="26" t="s">
        <v>229</v>
      </c>
      <c r="B165" s="26">
        <v>23.0</v>
      </c>
      <c r="C165" s="26" t="s">
        <v>64</v>
      </c>
      <c r="D165" s="26">
        <v>108.0</v>
      </c>
    </row>
    <row r="166" ht="15.75" customHeight="1">
      <c r="A166" s="26" t="s">
        <v>230</v>
      </c>
      <c r="B166" s="26">
        <v>26.0</v>
      </c>
      <c r="C166" s="26" t="s">
        <v>64</v>
      </c>
      <c r="D166" s="26">
        <v>102.0</v>
      </c>
    </row>
    <row r="167" ht="15.75" customHeight="1">
      <c r="A167" s="26" t="s">
        <v>231</v>
      </c>
      <c r="B167" s="26">
        <v>27.0</v>
      </c>
      <c r="C167" s="26" t="s">
        <v>66</v>
      </c>
      <c r="D167" s="26">
        <v>113.0</v>
      </c>
    </row>
    <row r="168" ht="15.75" customHeight="1">
      <c r="A168" s="26" t="s">
        <v>232</v>
      </c>
      <c r="B168" s="26">
        <v>24.0</v>
      </c>
      <c r="C168" s="26" t="s">
        <v>64</v>
      </c>
      <c r="D168" s="26">
        <v>99.0</v>
      </c>
    </row>
    <row r="169" ht="15.75" customHeight="1">
      <c r="A169" s="26" t="s">
        <v>233</v>
      </c>
      <c r="B169" s="26">
        <v>24.0</v>
      </c>
      <c r="C169" s="26" t="s">
        <v>64</v>
      </c>
      <c r="D169" s="26">
        <v>96.0</v>
      </c>
    </row>
    <row r="170" ht="15.75" customHeight="1">
      <c r="A170" s="26" t="s">
        <v>234</v>
      </c>
      <c r="B170" s="26">
        <v>25.0</v>
      </c>
      <c r="C170" s="26" t="s">
        <v>64</v>
      </c>
      <c r="D170" s="26">
        <v>116.0</v>
      </c>
    </row>
    <row r="171" ht="15.75" customHeight="1">
      <c r="A171" s="26" t="s">
        <v>235</v>
      </c>
      <c r="B171" s="26">
        <v>27.0</v>
      </c>
      <c r="C171" s="26" t="s">
        <v>66</v>
      </c>
      <c r="D171" s="26">
        <v>112.0</v>
      </c>
    </row>
    <row r="172" ht="15.75" customHeight="1">
      <c r="A172" s="26" t="s">
        <v>236</v>
      </c>
      <c r="B172" s="26">
        <v>30.0</v>
      </c>
      <c r="C172" s="26" t="s">
        <v>64</v>
      </c>
      <c r="D172" s="26">
        <v>105.0</v>
      </c>
    </row>
    <row r="173" ht="15.75" customHeight="1">
      <c r="A173" s="26" t="s">
        <v>237</v>
      </c>
      <c r="B173" s="26">
        <v>29.0</v>
      </c>
      <c r="C173" s="26" t="s">
        <v>64</v>
      </c>
      <c r="D173" s="26">
        <v>101.0</v>
      </c>
    </row>
    <row r="174" ht="15.75" customHeight="1">
      <c r="A174" s="26" t="s">
        <v>238</v>
      </c>
      <c r="B174" s="26">
        <v>30.0</v>
      </c>
      <c r="C174" s="26" t="s">
        <v>66</v>
      </c>
      <c r="D174" s="26">
        <v>107.0</v>
      </c>
    </row>
    <row r="175" ht="15.75" customHeight="1">
      <c r="A175" s="26" t="s">
        <v>239</v>
      </c>
      <c r="B175" s="26">
        <v>28.0</v>
      </c>
      <c r="C175" s="26" t="s">
        <v>66</v>
      </c>
      <c r="D175" s="26">
        <v>118.0</v>
      </c>
    </row>
    <row r="176" ht="15.75" customHeight="1">
      <c r="A176" s="26" t="s">
        <v>240</v>
      </c>
      <c r="B176" s="26">
        <v>29.0</v>
      </c>
      <c r="C176" s="26" t="s">
        <v>66</v>
      </c>
      <c r="D176" s="26">
        <v>112.0</v>
      </c>
    </row>
    <row r="177" ht="15.75" customHeight="1">
      <c r="A177" s="26" t="s">
        <v>241</v>
      </c>
      <c r="B177" s="26">
        <v>27.0</v>
      </c>
      <c r="C177" s="26" t="s">
        <v>64</v>
      </c>
      <c r="D177" s="26">
        <v>113.0</v>
      </c>
    </row>
    <row r="178" ht="15.75" customHeight="1">
      <c r="A178" s="26" t="s">
        <v>242</v>
      </c>
      <c r="B178" s="26">
        <v>27.0</v>
      </c>
      <c r="C178" s="26" t="s">
        <v>66</v>
      </c>
      <c r="D178" s="26">
        <v>108.0</v>
      </c>
    </row>
    <row r="179" ht="15.75" customHeight="1">
      <c r="A179" s="26" t="s">
        <v>243</v>
      </c>
      <c r="B179" s="26">
        <v>30.0</v>
      </c>
      <c r="C179" s="26" t="s">
        <v>64</v>
      </c>
      <c r="D179" s="26">
        <v>114.0</v>
      </c>
    </row>
    <row r="180" ht="15.75" customHeight="1">
      <c r="A180" s="26" t="s">
        <v>244</v>
      </c>
      <c r="B180" s="26">
        <v>28.0</v>
      </c>
      <c r="C180" s="26" t="s">
        <v>64</v>
      </c>
      <c r="D180" s="26">
        <v>106.0</v>
      </c>
    </row>
    <row r="181" ht="15.75" customHeight="1">
      <c r="A181" s="26" t="s">
        <v>245</v>
      </c>
      <c r="B181" s="26">
        <v>29.0</v>
      </c>
      <c r="C181" s="26" t="s">
        <v>66</v>
      </c>
      <c r="D181" s="26">
        <v>107.0</v>
      </c>
    </row>
    <row r="182" ht="15.75" customHeight="1">
      <c r="A182" s="26" t="s">
        <v>246</v>
      </c>
      <c r="B182" s="26">
        <v>23.0</v>
      </c>
      <c r="C182" s="26" t="s">
        <v>64</v>
      </c>
      <c r="D182" s="26">
        <v>97.0</v>
      </c>
    </row>
    <row r="183" ht="15.75" customHeight="1">
      <c r="A183" s="26" t="s">
        <v>247</v>
      </c>
      <c r="B183" s="26">
        <v>22.0</v>
      </c>
      <c r="C183" s="26" t="s">
        <v>64</v>
      </c>
      <c r="D183" s="26">
        <v>105.0</v>
      </c>
    </row>
    <row r="184" ht="15.75" customHeight="1">
      <c r="A184" s="26" t="s">
        <v>248</v>
      </c>
      <c r="B184" s="26">
        <v>25.0</v>
      </c>
      <c r="C184" s="26" t="s">
        <v>64</v>
      </c>
      <c r="D184" s="26">
        <v>105.0</v>
      </c>
    </row>
    <row r="185" ht="15.75" customHeight="1">
      <c r="A185" s="26" t="s">
        <v>249</v>
      </c>
      <c r="B185" s="26">
        <v>26.0</v>
      </c>
      <c r="C185" s="26" t="s">
        <v>66</v>
      </c>
      <c r="D185" s="26">
        <v>116.0</v>
      </c>
    </row>
    <row r="186" ht="15.75" customHeight="1">
      <c r="A186" s="26" t="s">
        <v>250</v>
      </c>
      <c r="B186" s="26">
        <v>25.0</v>
      </c>
      <c r="C186" s="26" t="s">
        <v>64</v>
      </c>
      <c r="D186" s="26">
        <v>117.0</v>
      </c>
    </row>
    <row r="187" ht="15.75" customHeight="1">
      <c r="A187" s="26" t="s">
        <v>251</v>
      </c>
      <c r="B187" s="26">
        <v>30.0</v>
      </c>
      <c r="C187" s="26" t="s">
        <v>64</v>
      </c>
      <c r="D187" s="26">
        <v>106.0</v>
      </c>
    </row>
    <row r="188" ht="15.75" customHeight="1">
      <c r="A188" s="26" t="s">
        <v>252</v>
      </c>
      <c r="B188" s="26">
        <v>22.0</v>
      </c>
      <c r="C188" s="26" t="s">
        <v>66</v>
      </c>
      <c r="D188" s="26">
        <v>118.0</v>
      </c>
    </row>
    <row r="189" ht="15.75" customHeight="1">
      <c r="A189" s="26" t="s">
        <v>253</v>
      </c>
      <c r="B189" s="26">
        <v>26.0</v>
      </c>
      <c r="C189" s="26" t="s">
        <v>66</v>
      </c>
      <c r="D189" s="26">
        <v>118.0</v>
      </c>
    </row>
    <row r="190" ht="15.75" customHeight="1">
      <c r="A190" s="26" t="s">
        <v>254</v>
      </c>
      <c r="B190" s="26">
        <v>22.0</v>
      </c>
      <c r="C190" s="26" t="s">
        <v>66</v>
      </c>
      <c r="D190" s="26">
        <v>114.0</v>
      </c>
    </row>
    <row r="191" ht="15.75" customHeight="1">
      <c r="A191" s="26" t="s">
        <v>255</v>
      </c>
      <c r="B191" s="26">
        <v>25.0</v>
      </c>
      <c r="C191" s="26" t="s">
        <v>64</v>
      </c>
      <c r="D191" s="26">
        <v>103.0</v>
      </c>
    </row>
    <row r="192" ht="15.75" customHeight="1">
      <c r="A192" s="26" t="s">
        <v>256</v>
      </c>
      <c r="B192" s="26">
        <v>23.0</v>
      </c>
      <c r="C192" s="26" t="s">
        <v>66</v>
      </c>
      <c r="D192" s="26">
        <v>99.0</v>
      </c>
    </row>
    <row r="193" ht="15.75" customHeight="1">
      <c r="A193" s="26" t="s">
        <v>257</v>
      </c>
      <c r="B193" s="26">
        <v>24.0</v>
      </c>
      <c r="C193" s="26" t="s">
        <v>64</v>
      </c>
      <c r="D193" s="26">
        <v>115.0</v>
      </c>
    </row>
    <row r="194" ht="15.75" customHeight="1">
      <c r="A194" s="26" t="s">
        <v>258</v>
      </c>
      <c r="B194" s="26">
        <v>25.0</v>
      </c>
      <c r="C194" s="26" t="s">
        <v>64</v>
      </c>
      <c r="D194" s="26">
        <v>117.0</v>
      </c>
    </row>
    <row r="195" ht="15.75" customHeight="1">
      <c r="A195" s="26" t="s">
        <v>259</v>
      </c>
      <c r="B195" s="26">
        <v>30.0</v>
      </c>
      <c r="C195" s="26" t="s">
        <v>66</v>
      </c>
      <c r="D195" s="26">
        <v>115.0</v>
      </c>
    </row>
    <row r="196" ht="15.75" customHeight="1">
      <c r="A196" s="26" t="s">
        <v>260</v>
      </c>
      <c r="B196" s="26">
        <v>30.0</v>
      </c>
      <c r="C196" s="26" t="s">
        <v>64</v>
      </c>
      <c r="D196" s="26">
        <v>116.0</v>
      </c>
    </row>
    <row r="197" ht="15.75" customHeight="1">
      <c r="A197" s="26" t="s">
        <v>261</v>
      </c>
      <c r="B197" s="26">
        <v>24.0</v>
      </c>
      <c r="C197" s="26" t="s">
        <v>64</v>
      </c>
      <c r="D197" s="26">
        <v>100.0</v>
      </c>
    </row>
    <row r="198" ht="15.75" customHeight="1">
      <c r="A198" s="26" t="s">
        <v>262</v>
      </c>
      <c r="B198" s="26">
        <v>22.0</v>
      </c>
      <c r="C198" s="26" t="s">
        <v>64</v>
      </c>
      <c r="D198" s="26">
        <v>114.0</v>
      </c>
    </row>
    <row r="199" ht="15.75" customHeight="1">
      <c r="A199" s="26" t="s">
        <v>263</v>
      </c>
      <c r="B199" s="26">
        <v>27.0</v>
      </c>
      <c r="C199" s="26" t="s">
        <v>66</v>
      </c>
      <c r="D199" s="26">
        <v>104.0</v>
      </c>
    </row>
    <row r="200" ht="15.75" customHeight="1">
      <c r="A200" s="26" t="s">
        <v>264</v>
      </c>
      <c r="B200" s="26">
        <v>29.0</v>
      </c>
      <c r="C200" s="26" t="s">
        <v>64</v>
      </c>
      <c r="D200" s="26">
        <v>108.0</v>
      </c>
    </row>
    <row r="201" ht="15.75" customHeight="1">
      <c r="A201" s="26" t="s">
        <v>265</v>
      </c>
      <c r="B201" s="26">
        <v>27.0</v>
      </c>
      <c r="C201" s="26" t="s">
        <v>64</v>
      </c>
      <c r="D201" s="26">
        <v>120.0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3:Q1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7.63"/>
  </cols>
  <sheetData>
    <row r="1">
      <c r="A1" s="29" t="s">
        <v>59</v>
      </c>
      <c r="B1" s="29" t="s">
        <v>62</v>
      </c>
    </row>
    <row r="2">
      <c r="A2" s="26" t="s">
        <v>63</v>
      </c>
      <c r="B2" s="26">
        <v>111.0</v>
      </c>
      <c r="E2" s="22">
        <f>SUM(B:B)</f>
        <v>21463</v>
      </c>
      <c r="F2" s="22">
        <f>1200*100/E2</f>
        <v>5.591017099</v>
      </c>
      <c r="H2" s="31">
        <f>120*100/1200</f>
        <v>10</v>
      </c>
    </row>
    <row r="3">
      <c r="A3" s="26" t="s">
        <v>65</v>
      </c>
      <c r="B3" s="26">
        <v>101.0</v>
      </c>
    </row>
    <row r="4">
      <c r="A4" s="26" t="s">
        <v>68</v>
      </c>
      <c r="B4" s="26">
        <v>120.0</v>
      </c>
    </row>
    <row r="5">
      <c r="A5" s="26" t="s">
        <v>69</v>
      </c>
      <c r="B5" s="26">
        <v>95.0</v>
      </c>
    </row>
    <row r="6">
      <c r="A6" s="26" t="s">
        <v>70</v>
      </c>
      <c r="B6" s="26">
        <v>104.0</v>
      </c>
    </row>
    <row r="7">
      <c r="A7" s="26" t="s">
        <v>71</v>
      </c>
      <c r="B7" s="26">
        <v>118.0</v>
      </c>
    </row>
    <row r="8">
      <c r="A8" s="26" t="s">
        <v>72</v>
      </c>
      <c r="B8" s="26">
        <v>114.0</v>
      </c>
    </row>
    <row r="9">
      <c r="A9" s="26" t="s">
        <v>73</v>
      </c>
      <c r="B9" s="26">
        <v>102.0</v>
      </c>
    </row>
    <row r="10">
      <c r="A10" s="26" t="s">
        <v>74</v>
      </c>
      <c r="B10" s="26">
        <v>115.0</v>
      </c>
    </row>
    <row r="11">
      <c r="A11" s="26" t="s">
        <v>75</v>
      </c>
      <c r="B11" s="26">
        <v>104.0</v>
      </c>
    </row>
    <row r="12">
      <c r="A12" s="26" t="s">
        <v>76</v>
      </c>
      <c r="B12" s="26">
        <v>106.0</v>
      </c>
    </row>
    <row r="13">
      <c r="A13" s="26" t="s">
        <v>77</v>
      </c>
      <c r="B13" s="26">
        <v>120.0</v>
      </c>
    </row>
    <row r="14">
      <c r="A14" s="26" t="s">
        <v>78</v>
      </c>
      <c r="B14" s="26">
        <v>120.0</v>
      </c>
    </row>
    <row r="15">
      <c r="A15" s="26" t="s">
        <v>79</v>
      </c>
      <c r="B15" s="26">
        <v>101.0</v>
      </c>
    </row>
    <row r="16">
      <c r="A16" s="26" t="s">
        <v>80</v>
      </c>
      <c r="B16" s="26">
        <v>108.0</v>
      </c>
    </row>
    <row r="17">
      <c r="A17" s="26" t="s">
        <v>81</v>
      </c>
      <c r="B17" s="26">
        <v>103.0</v>
      </c>
    </row>
    <row r="18">
      <c r="A18" s="26" t="s">
        <v>82</v>
      </c>
      <c r="B18" s="26">
        <v>98.0</v>
      </c>
    </row>
    <row r="19">
      <c r="A19" s="26" t="s">
        <v>83</v>
      </c>
      <c r="B19" s="26">
        <v>101.0</v>
      </c>
    </row>
    <row r="20">
      <c r="A20" s="26" t="s">
        <v>84</v>
      </c>
      <c r="B20" s="26">
        <v>116.0</v>
      </c>
    </row>
    <row r="21">
      <c r="A21" s="26" t="s">
        <v>85</v>
      </c>
      <c r="B21" s="26">
        <v>106.0</v>
      </c>
    </row>
    <row r="22">
      <c r="A22" s="26" t="s">
        <v>86</v>
      </c>
      <c r="B22" s="26">
        <v>98.0</v>
      </c>
    </row>
    <row r="23">
      <c r="A23" s="26" t="s">
        <v>87</v>
      </c>
      <c r="B23" s="26">
        <v>117.0</v>
      </c>
    </row>
    <row r="24">
      <c r="A24" s="26" t="s">
        <v>88</v>
      </c>
      <c r="B24" s="26">
        <v>100.0</v>
      </c>
    </row>
    <row r="25">
      <c r="A25" s="26" t="s">
        <v>89</v>
      </c>
      <c r="B25" s="26">
        <v>115.0</v>
      </c>
    </row>
    <row r="26">
      <c r="A26" s="26" t="s">
        <v>90</v>
      </c>
      <c r="B26" s="26">
        <v>100.0</v>
      </c>
    </row>
    <row r="27">
      <c r="A27" s="26" t="s">
        <v>91</v>
      </c>
      <c r="B27" s="26">
        <v>98.0</v>
      </c>
    </row>
    <row r="28">
      <c r="A28" s="26" t="s">
        <v>92</v>
      </c>
      <c r="B28" s="26">
        <v>108.0</v>
      </c>
    </row>
    <row r="29">
      <c r="A29" s="26" t="s">
        <v>93</v>
      </c>
      <c r="B29" s="26">
        <v>110.0</v>
      </c>
    </row>
    <row r="30">
      <c r="A30" s="26" t="s">
        <v>94</v>
      </c>
      <c r="B30" s="26">
        <v>101.0</v>
      </c>
    </row>
    <row r="31">
      <c r="A31" s="26" t="s">
        <v>95</v>
      </c>
      <c r="B31" s="26">
        <v>106.0</v>
      </c>
    </row>
    <row r="32">
      <c r="A32" s="26" t="s">
        <v>96</v>
      </c>
      <c r="B32" s="26">
        <v>107.0</v>
      </c>
    </row>
    <row r="33">
      <c r="A33" s="26" t="s">
        <v>97</v>
      </c>
      <c r="B33" s="26">
        <v>104.0</v>
      </c>
    </row>
    <row r="34">
      <c r="A34" s="26" t="s">
        <v>98</v>
      </c>
      <c r="B34" s="26">
        <v>113.0</v>
      </c>
    </row>
    <row r="35">
      <c r="A35" s="26" t="s">
        <v>99</v>
      </c>
      <c r="B35" s="26">
        <v>112.0</v>
      </c>
    </row>
    <row r="36">
      <c r="A36" s="26" t="s">
        <v>100</v>
      </c>
      <c r="B36" s="26">
        <v>103.0</v>
      </c>
    </row>
    <row r="37">
      <c r="A37" s="26" t="s">
        <v>101</v>
      </c>
      <c r="B37" s="26">
        <v>101.0</v>
      </c>
    </row>
    <row r="38">
      <c r="A38" s="26" t="s">
        <v>102</v>
      </c>
      <c r="B38" s="26">
        <v>95.0</v>
      </c>
    </row>
    <row r="39">
      <c r="A39" s="26" t="s">
        <v>103</v>
      </c>
      <c r="B39" s="26">
        <v>115.0</v>
      </c>
    </row>
    <row r="40">
      <c r="A40" s="26" t="s">
        <v>104</v>
      </c>
      <c r="B40" s="26">
        <v>100.0</v>
      </c>
    </row>
    <row r="41">
      <c r="A41" s="26" t="s">
        <v>105</v>
      </c>
      <c r="B41" s="26">
        <v>112.0</v>
      </c>
    </row>
    <row r="42">
      <c r="A42" s="26" t="s">
        <v>106</v>
      </c>
      <c r="B42" s="26">
        <v>106.0</v>
      </c>
    </row>
    <row r="43">
      <c r="A43" s="26" t="s">
        <v>107</v>
      </c>
      <c r="B43" s="26">
        <v>96.0</v>
      </c>
    </row>
    <row r="44">
      <c r="A44" s="26" t="s">
        <v>108</v>
      </c>
      <c r="B44" s="26">
        <v>119.0</v>
      </c>
    </row>
    <row r="45">
      <c r="A45" s="26" t="s">
        <v>109</v>
      </c>
      <c r="B45" s="26">
        <v>114.0</v>
      </c>
    </row>
    <row r="46">
      <c r="A46" s="26" t="s">
        <v>110</v>
      </c>
      <c r="B46" s="26">
        <v>111.0</v>
      </c>
    </row>
    <row r="47">
      <c r="A47" s="26" t="s">
        <v>111</v>
      </c>
      <c r="B47" s="26">
        <v>104.0</v>
      </c>
    </row>
    <row r="48">
      <c r="A48" s="26" t="s">
        <v>112</v>
      </c>
      <c r="B48" s="26">
        <v>96.0</v>
      </c>
    </row>
    <row r="49">
      <c r="A49" s="26" t="s">
        <v>113</v>
      </c>
      <c r="B49" s="26">
        <v>95.0</v>
      </c>
    </row>
    <row r="50">
      <c r="A50" s="26" t="s">
        <v>114</v>
      </c>
      <c r="B50" s="26">
        <v>100.0</v>
      </c>
    </row>
    <row r="51">
      <c r="A51" s="26" t="s">
        <v>115</v>
      </c>
      <c r="B51" s="26">
        <v>116.0</v>
      </c>
    </row>
    <row r="52">
      <c r="A52" s="26" t="s">
        <v>116</v>
      </c>
      <c r="B52" s="26">
        <v>102.0</v>
      </c>
    </row>
    <row r="53">
      <c r="A53" s="26" t="s">
        <v>117</v>
      </c>
      <c r="B53" s="26">
        <v>101.0</v>
      </c>
    </row>
    <row r="54">
      <c r="A54" s="26" t="s">
        <v>118</v>
      </c>
      <c r="B54" s="26">
        <v>107.0</v>
      </c>
    </row>
    <row r="55">
      <c r="A55" s="26" t="s">
        <v>119</v>
      </c>
      <c r="B55" s="26">
        <v>117.0</v>
      </c>
    </row>
    <row r="56">
      <c r="A56" s="26" t="s">
        <v>120</v>
      </c>
      <c r="B56" s="26">
        <v>108.0</v>
      </c>
    </row>
    <row r="57">
      <c r="A57" s="26" t="s">
        <v>121</v>
      </c>
      <c r="B57" s="26">
        <v>104.0</v>
      </c>
    </row>
    <row r="58">
      <c r="A58" s="26" t="s">
        <v>122</v>
      </c>
      <c r="B58" s="26">
        <v>117.0</v>
      </c>
    </row>
    <row r="59">
      <c r="A59" s="26" t="s">
        <v>123</v>
      </c>
      <c r="B59" s="26">
        <v>107.0</v>
      </c>
    </row>
    <row r="60">
      <c r="A60" s="26" t="s">
        <v>124</v>
      </c>
      <c r="B60" s="26">
        <v>108.0</v>
      </c>
    </row>
    <row r="61">
      <c r="A61" s="26" t="s">
        <v>125</v>
      </c>
      <c r="B61" s="26">
        <v>103.0</v>
      </c>
    </row>
    <row r="62">
      <c r="A62" s="26" t="s">
        <v>126</v>
      </c>
      <c r="B62" s="26">
        <v>106.0</v>
      </c>
    </row>
    <row r="63">
      <c r="A63" s="26" t="s">
        <v>127</v>
      </c>
      <c r="B63" s="26">
        <v>104.0</v>
      </c>
    </row>
    <row r="64">
      <c r="A64" s="26" t="s">
        <v>128</v>
      </c>
      <c r="B64" s="26">
        <v>105.0</v>
      </c>
    </row>
    <row r="65">
      <c r="A65" s="26" t="s">
        <v>129</v>
      </c>
      <c r="B65" s="26">
        <v>100.0</v>
      </c>
    </row>
    <row r="66">
      <c r="A66" s="26" t="s">
        <v>130</v>
      </c>
      <c r="B66" s="26">
        <v>101.0</v>
      </c>
    </row>
    <row r="67">
      <c r="A67" s="26" t="s">
        <v>131</v>
      </c>
      <c r="B67" s="26">
        <v>109.0</v>
      </c>
    </row>
    <row r="68">
      <c r="A68" s="26" t="s">
        <v>132</v>
      </c>
      <c r="B68" s="26">
        <v>115.0</v>
      </c>
    </row>
    <row r="69">
      <c r="A69" s="26" t="s">
        <v>133</v>
      </c>
      <c r="B69" s="26">
        <v>96.0</v>
      </c>
    </row>
    <row r="70">
      <c r="A70" s="26" t="s">
        <v>134</v>
      </c>
      <c r="B70" s="26">
        <v>98.0</v>
      </c>
    </row>
    <row r="71">
      <c r="A71" s="26" t="s">
        <v>135</v>
      </c>
      <c r="B71" s="26">
        <v>104.0</v>
      </c>
    </row>
    <row r="72">
      <c r="A72" s="26" t="s">
        <v>136</v>
      </c>
      <c r="B72" s="26">
        <v>102.0</v>
      </c>
    </row>
    <row r="73">
      <c r="A73" s="26" t="s">
        <v>137</v>
      </c>
      <c r="B73" s="26">
        <v>118.0</v>
      </c>
    </row>
    <row r="74">
      <c r="A74" s="26" t="s">
        <v>138</v>
      </c>
      <c r="B74" s="26">
        <v>99.0</v>
      </c>
    </row>
    <row r="75">
      <c r="A75" s="26" t="s">
        <v>139</v>
      </c>
      <c r="B75" s="26">
        <v>110.0</v>
      </c>
    </row>
    <row r="76">
      <c r="A76" s="26" t="s">
        <v>140</v>
      </c>
      <c r="B76" s="26">
        <v>104.0</v>
      </c>
    </row>
    <row r="77">
      <c r="A77" s="26" t="s">
        <v>141</v>
      </c>
      <c r="B77" s="26">
        <v>109.0</v>
      </c>
    </row>
    <row r="78">
      <c r="A78" s="26" t="s">
        <v>142</v>
      </c>
      <c r="B78" s="26">
        <v>112.0</v>
      </c>
    </row>
    <row r="79">
      <c r="A79" s="26" t="s">
        <v>143</v>
      </c>
      <c r="B79" s="26">
        <v>97.0</v>
      </c>
    </row>
    <row r="80">
      <c r="A80" s="26" t="s">
        <v>144</v>
      </c>
      <c r="B80" s="26">
        <v>104.0</v>
      </c>
    </row>
    <row r="81">
      <c r="A81" s="26" t="s">
        <v>145</v>
      </c>
      <c r="B81" s="26">
        <v>100.0</v>
      </c>
    </row>
    <row r="82">
      <c r="A82" s="26" t="s">
        <v>146</v>
      </c>
      <c r="B82" s="26">
        <v>95.0</v>
      </c>
    </row>
    <row r="83">
      <c r="A83" s="26" t="s">
        <v>147</v>
      </c>
      <c r="B83" s="26">
        <v>114.0</v>
      </c>
    </row>
    <row r="84">
      <c r="A84" s="26" t="s">
        <v>148</v>
      </c>
      <c r="B84" s="26">
        <v>110.0</v>
      </c>
    </row>
    <row r="85">
      <c r="A85" s="26" t="s">
        <v>149</v>
      </c>
      <c r="B85" s="26">
        <v>106.0</v>
      </c>
    </row>
    <row r="86">
      <c r="A86" s="26" t="s">
        <v>150</v>
      </c>
      <c r="B86" s="26">
        <v>101.0</v>
      </c>
    </row>
    <row r="87">
      <c r="A87" s="26" t="s">
        <v>151</v>
      </c>
      <c r="B87" s="26">
        <v>105.0</v>
      </c>
    </row>
    <row r="88">
      <c r="A88" s="26" t="s">
        <v>152</v>
      </c>
      <c r="B88" s="26">
        <v>109.0</v>
      </c>
    </row>
    <row r="89">
      <c r="A89" s="26" t="s">
        <v>153</v>
      </c>
      <c r="B89" s="26">
        <v>114.0</v>
      </c>
    </row>
    <row r="90">
      <c r="A90" s="26" t="s">
        <v>154</v>
      </c>
      <c r="B90" s="26">
        <v>105.0</v>
      </c>
    </row>
    <row r="91">
      <c r="A91" s="26" t="s">
        <v>155</v>
      </c>
      <c r="B91" s="26">
        <v>105.0</v>
      </c>
    </row>
    <row r="92">
      <c r="A92" s="26" t="s">
        <v>156</v>
      </c>
      <c r="B92" s="26">
        <v>110.0</v>
      </c>
    </row>
    <row r="93">
      <c r="A93" s="26" t="s">
        <v>157</v>
      </c>
      <c r="B93" s="26">
        <v>114.0</v>
      </c>
    </row>
    <row r="94">
      <c r="A94" s="26" t="s">
        <v>158</v>
      </c>
      <c r="B94" s="26">
        <v>120.0</v>
      </c>
    </row>
    <row r="95">
      <c r="A95" s="26" t="s">
        <v>159</v>
      </c>
      <c r="B95" s="26">
        <v>102.0</v>
      </c>
    </row>
    <row r="96">
      <c r="A96" s="26" t="s">
        <v>160</v>
      </c>
      <c r="B96" s="26">
        <v>113.0</v>
      </c>
    </row>
    <row r="97">
      <c r="A97" s="26" t="s">
        <v>161</v>
      </c>
      <c r="B97" s="26">
        <v>110.0</v>
      </c>
    </row>
    <row r="98">
      <c r="A98" s="26" t="s">
        <v>162</v>
      </c>
      <c r="B98" s="26">
        <v>102.0</v>
      </c>
    </row>
    <row r="99">
      <c r="A99" s="26" t="s">
        <v>163</v>
      </c>
      <c r="B99" s="26">
        <v>120.0</v>
      </c>
    </row>
    <row r="100">
      <c r="A100" s="26" t="s">
        <v>164</v>
      </c>
      <c r="B100" s="26">
        <v>100.0</v>
      </c>
    </row>
    <row r="101">
      <c r="A101" s="26" t="s">
        <v>165</v>
      </c>
      <c r="B101" s="26">
        <v>115.0</v>
      </c>
    </row>
    <row r="102">
      <c r="A102" s="26" t="s">
        <v>166</v>
      </c>
      <c r="B102" s="26">
        <v>111.0</v>
      </c>
    </row>
    <row r="103">
      <c r="A103" s="26" t="s">
        <v>167</v>
      </c>
      <c r="B103" s="26">
        <v>105.0</v>
      </c>
    </row>
    <row r="104">
      <c r="A104" s="26" t="s">
        <v>168</v>
      </c>
      <c r="B104" s="26">
        <v>116.0</v>
      </c>
    </row>
    <row r="105">
      <c r="A105" s="26" t="s">
        <v>169</v>
      </c>
      <c r="B105" s="26">
        <v>108.0</v>
      </c>
    </row>
    <row r="106">
      <c r="A106" s="26" t="s">
        <v>170</v>
      </c>
      <c r="B106" s="26">
        <v>108.0</v>
      </c>
    </row>
    <row r="107">
      <c r="A107" s="26" t="s">
        <v>171</v>
      </c>
      <c r="B107" s="26">
        <v>116.0</v>
      </c>
    </row>
    <row r="108">
      <c r="A108" s="26" t="s">
        <v>172</v>
      </c>
      <c r="B108" s="26">
        <v>101.0</v>
      </c>
    </row>
    <row r="109">
      <c r="A109" s="26" t="s">
        <v>173</v>
      </c>
      <c r="B109" s="26">
        <v>101.0</v>
      </c>
    </row>
    <row r="110">
      <c r="A110" s="26" t="s">
        <v>174</v>
      </c>
      <c r="B110" s="26">
        <v>119.0</v>
      </c>
    </row>
    <row r="111">
      <c r="A111" s="26" t="s">
        <v>175</v>
      </c>
      <c r="B111" s="26">
        <v>104.0</v>
      </c>
    </row>
    <row r="112">
      <c r="A112" s="26" t="s">
        <v>176</v>
      </c>
      <c r="B112" s="26">
        <v>98.0</v>
      </c>
    </row>
    <row r="113">
      <c r="A113" s="26" t="s">
        <v>177</v>
      </c>
      <c r="B113" s="26">
        <v>100.0</v>
      </c>
    </row>
    <row r="114">
      <c r="A114" s="26" t="s">
        <v>178</v>
      </c>
      <c r="B114" s="26">
        <v>108.0</v>
      </c>
    </row>
    <row r="115">
      <c r="A115" s="26" t="s">
        <v>179</v>
      </c>
      <c r="B115" s="26">
        <v>103.0</v>
      </c>
    </row>
    <row r="116">
      <c r="A116" s="26" t="s">
        <v>180</v>
      </c>
      <c r="B116" s="26">
        <v>113.0</v>
      </c>
    </row>
    <row r="117">
      <c r="A117" s="26" t="s">
        <v>181</v>
      </c>
      <c r="B117" s="26">
        <v>120.0</v>
      </c>
    </row>
    <row r="118">
      <c r="A118" s="26" t="s">
        <v>182</v>
      </c>
      <c r="B118" s="26">
        <v>102.0</v>
      </c>
    </row>
    <row r="119">
      <c r="A119" s="26" t="s">
        <v>183</v>
      </c>
      <c r="B119" s="26">
        <v>97.0</v>
      </c>
    </row>
    <row r="120">
      <c r="A120" s="26" t="s">
        <v>184</v>
      </c>
      <c r="B120" s="26">
        <v>99.0</v>
      </c>
    </row>
    <row r="121">
      <c r="A121" s="26" t="s">
        <v>185</v>
      </c>
      <c r="B121" s="26">
        <v>109.0</v>
      </c>
    </row>
    <row r="122">
      <c r="A122" s="26" t="s">
        <v>186</v>
      </c>
      <c r="B122" s="26">
        <v>96.0</v>
      </c>
    </row>
    <row r="123">
      <c r="A123" s="26" t="s">
        <v>187</v>
      </c>
      <c r="B123" s="26">
        <v>109.0</v>
      </c>
    </row>
    <row r="124">
      <c r="A124" s="26" t="s">
        <v>188</v>
      </c>
      <c r="B124" s="26">
        <v>115.0</v>
      </c>
    </row>
    <row r="125">
      <c r="A125" s="26" t="s">
        <v>189</v>
      </c>
      <c r="B125" s="26">
        <v>106.0</v>
      </c>
    </row>
    <row r="126">
      <c r="A126" s="26" t="s">
        <v>190</v>
      </c>
      <c r="B126" s="26">
        <v>114.0</v>
      </c>
    </row>
    <row r="127">
      <c r="A127" s="26" t="s">
        <v>191</v>
      </c>
      <c r="B127" s="26">
        <v>95.0</v>
      </c>
    </row>
    <row r="128">
      <c r="A128" s="26" t="s">
        <v>192</v>
      </c>
      <c r="B128" s="26">
        <v>120.0</v>
      </c>
    </row>
    <row r="129">
      <c r="A129" s="26" t="s">
        <v>193</v>
      </c>
      <c r="B129" s="26">
        <v>100.0</v>
      </c>
    </row>
    <row r="130">
      <c r="A130" s="26" t="s">
        <v>194</v>
      </c>
      <c r="B130" s="26">
        <v>102.0</v>
      </c>
    </row>
    <row r="131">
      <c r="A131" s="26" t="s">
        <v>195</v>
      </c>
      <c r="B131" s="26">
        <v>102.0</v>
      </c>
    </row>
    <row r="132">
      <c r="A132" s="26" t="s">
        <v>196</v>
      </c>
      <c r="B132" s="26">
        <v>104.0</v>
      </c>
    </row>
    <row r="133">
      <c r="A133" s="26" t="s">
        <v>197</v>
      </c>
      <c r="B133" s="26">
        <v>103.0</v>
      </c>
    </row>
    <row r="134">
      <c r="A134" s="26" t="s">
        <v>198</v>
      </c>
      <c r="B134" s="26">
        <v>109.0</v>
      </c>
    </row>
    <row r="135">
      <c r="A135" s="26" t="s">
        <v>199</v>
      </c>
      <c r="B135" s="26">
        <v>95.0</v>
      </c>
    </row>
    <row r="136">
      <c r="A136" s="26" t="s">
        <v>200</v>
      </c>
      <c r="B136" s="26">
        <v>106.0</v>
      </c>
    </row>
    <row r="137">
      <c r="A137" s="26" t="s">
        <v>201</v>
      </c>
      <c r="B137" s="26">
        <v>97.0</v>
      </c>
    </row>
    <row r="138">
      <c r="A138" s="26" t="s">
        <v>202</v>
      </c>
      <c r="B138" s="26">
        <v>101.0</v>
      </c>
    </row>
    <row r="139">
      <c r="A139" s="26" t="s">
        <v>203</v>
      </c>
      <c r="B139" s="26">
        <v>101.0</v>
      </c>
    </row>
    <row r="140">
      <c r="A140" s="26" t="s">
        <v>204</v>
      </c>
      <c r="B140" s="26">
        <v>100.0</v>
      </c>
    </row>
    <row r="141">
      <c r="A141" s="26" t="s">
        <v>205</v>
      </c>
      <c r="B141" s="26">
        <v>95.0</v>
      </c>
    </row>
    <row r="142">
      <c r="A142" s="26" t="s">
        <v>206</v>
      </c>
      <c r="B142" s="26">
        <v>102.0</v>
      </c>
    </row>
    <row r="143">
      <c r="A143" s="26" t="s">
        <v>207</v>
      </c>
      <c r="B143" s="26">
        <v>99.0</v>
      </c>
    </row>
    <row r="144">
      <c r="A144" s="26" t="s">
        <v>208</v>
      </c>
      <c r="B144" s="26">
        <v>104.0</v>
      </c>
    </row>
    <row r="145">
      <c r="A145" s="26" t="s">
        <v>209</v>
      </c>
      <c r="B145" s="26">
        <v>111.0</v>
      </c>
    </row>
    <row r="146">
      <c r="A146" s="26" t="s">
        <v>210</v>
      </c>
      <c r="B146" s="26">
        <v>113.0</v>
      </c>
    </row>
    <row r="147">
      <c r="A147" s="26" t="s">
        <v>211</v>
      </c>
      <c r="B147" s="26">
        <v>106.0</v>
      </c>
    </row>
    <row r="148">
      <c r="A148" s="26" t="s">
        <v>212</v>
      </c>
      <c r="B148" s="26">
        <v>120.0</v>
      </c>
    </row>
    <row r="149">
      <c r="A149" s="26" t="s">
        <v>213</v>
      </c>
      <c r="B149" s="26">
        <v>118.0</v>
      </c>
    </row>
    <row r="150">
      <c r="A150" s="26" t="s">
        <v>214</v>
      </c>
      <c r="B150" s="26">
        <v>117.0</v>
      </c>
    </row>
    <row r="151">
      <c r="A151" s="26" t="s">
        <v>215</v>
      </c>
      <c r="B151" s="26">
        <v>112.0</v>
      </c>
    </row>
    <row r="152">
      <c r="A152" s="26" t="s">
        <v>216</v>
      </c>
      <c r="B152" s="26">
        <v>102.0</v>
      </c>
    </row>
    <row r="153">
      <c r="A153" s="26" t="s">
        <v>217</v>
      </c>
      <c r="B153" s="26">
        <v>113.0</v>
      </c>
    </row>
    <row r="154">
      <c r="A154" s="26" t="s">
        <v>218</v>
      </c>
      <c r="B154" s="26">
        <v>99.0</v>
      </c>
    </row>
    <row r="155">
      <c r="A155" s="26" t="s">
        <v>219</v>
      </c>
      <c r="B155" s="26">
        <v>120.0</v>
      </c>
    </row>
    <row r="156">
      <c r="A156" s="26" t="s">
        <v>220</v>
      </c>
      <c r="B156" s="26">
        <v>102.0</v>
      </c>
    </row>
    <row r="157">
      <c r="A157" s="26" t="s">
        <v>221</v>
      </c>
      <c r="B157" s="26">
        <v>103.0</v>
      </c>
    </row>
    <row r="158">
      <c r="A158" s="26" t="s">
        <v>222</v>
      </c>
      <c r="B158" s="26">
        <v>117.0</v>
      </c>
    </row>
    <row r="159">
      <c r="A159" s="26" t="s">
        <v>223</v>
      </c>
      <c r="B159" s="26">
        <v>118.0</v>
      </c>
    </row>
    <row r="160">
      <c r="A160" s="26" t="s">
        <v>224</v>
      </c>
      <c r="B160" s="26">
        <v>118.0</v>
      </c>
    </row>
    <row r="161">
      <c r="A161" s="26" t="s">
        <v>225</v>
      </c>
      <c r="B161" s="26">
        <v>113.0</v>
      </c>
    </row>
    <row r="162">
      <c r="A162" s="26" t="s">
        <v>226</v>
      </c>
      <c r="B162" s="26">
        <v>110.0</v>
      </c>
    </row>
    <row r="163">
      <c r="A163" s="26" t="s">
        <v>227</v>
      </c>
      <c r="B163" s="26">
        <v>118.0</v>
      </c>
    </row>
    <row r="164">
      <c r="A164" s="26" t="s">
        <v>228</v>
      </c>
      <c r="B164" s="26">
        <v>104.0</v>
      </c>
    </row>
    <row r="165">
      <c r="A165" s="26" t="s">
        <v>229</v>
      </c>
      <c r="B165" s="26">
        <v>108.0</v>
      </c>
    </row>
    <row r="166">
      <c r="A166" s="26" t="s">
        <v>230</v>
      </c>
      <c r="B166" s="26">
        <v>102.0</v>
      </c>
    </row>
    <row r="167">
      <c r="A167" s="26" t="s">
        <v>231</v>
      </c>
      <c r="B167" s="26">
        <v>113.0</v>
      </c>
    </row>
    <row r="168">
      <c r="A168" s="26" t="s">
        <v>232</v>
      </c>
      <c r="B168" s="26">
        <v>99.0</v>
      </c>
    </row>
    <row r="169">
      <c r="A169" s="26" t="s">
        <v>233</v>
      </c>
      <c r="B169" s="26">
        <v>96.0</v>
      </c>
    </row>
    <row r="170">
      <c r="A170" s="26" t="s">
        <v>234</v>
      </c>
      <c r="B170" s="26">
        <v>116.0</v>
      </c>
    </row>
    <row r="171">
      <c r="A171" s="26" t="s">
        <v>235</v>
      </c>
      <c r="B171" s="26">
        <v>112.0</v>
      </c>
    </row>
    <row r="172">
      <c r="A172" s="26" t="s">
        <v>236</v>
      </c>
      <c r="B172" s="26">
        <v>105.0</v>
      </c>
    </row>
    <row r="173">
      <c r="A173" s="26" t="s">
        <v>237</v>
      </c>
      <c r="B173" s="26">
        <v>101.0</v>
      </c>
    </row>
    <row r="174">
      <c r="A174" s="26" t="s">
        <v>238</v>
      </c>
      <c r="B174" s="26">
        <v>107.0</v>
      </c>
    </row>
    <row r="175">
      <c r="A175" s="26" t="s">
        <v>239</v>
      </c>
      <c r="B175" s="26">
        <v>118.0</v>
      </c>
    </row>
    <row r="176">
      <c r="A176" s="26" t="s">
        <v>240</v>
      </c>
      <c r="B176" s="26">
        <v>112.0</v>
      </c>
    </row>
    <row r="177">
      <c r="A177" s="26" t="s">
        <v>241</v>
      </c>
      <c r="B177" s="26">
        <v>113.0</v>
      </c>
    </row>
    <row r="178">
      <c r="A178" s="26" t="s">
        <v>242</v>
      </c>
      <c r="B178" s="26">
        <v>108.0</v>
      </c>
    </row>
    <row r="179">
      <c r="A179" s="26" t="s">
        <v>243</v>
      </c>
      <c r="B179" s="26">
        <v>114.0</v>
      </c>
    </row>
    <row r="180">
      <c r="A180" s="26" t="s">
        <v>244</v>
      </c>
      <c r="B180" s="26">
        <v>106.0</v>
      </c>
    </row>
    <row r="181">
      <c r="A181" s="26" t="s">
        <v>245</v>
      </c>
      <c r="B181" s="26">
        <v>107.0</v>
      </c>
    </row>
    <row r="182">
      <c r="A182" s="26" t="s">
        <v>246</v>
      </c>
      <c r="B182" s="26">
        <v>97.0</v>
      </c>
    </row>
    <row r="183">
      <c r="A183" s="26" t="s">
        <v>247</v>
      </c>
      <c r="B183" s="26">
        <v>105.0</v>
      </c>
    </row>
    <row r="184">
      <c r="A184" s="26" t="s">
        <v>248</v>
      </c>
      <c r="B184" s="26">
        <v>105.0</v>
      </c>
    </row>
    <row r="185">
      <c r="A185" s="26" t="s">
        <v>249</v>
      </c>
      <c r="B185" s="26">
        <v>116.0</v>
      </c>
    </row>
    <row r="186">
      <c r="A186" s="26" t="s">
        <v>250</v>
      </c>
      <c r="B186" s="26">
        <v>117.0</v>
      </c>
    </row>
    <row r="187">
      <c r="A187" s="26" t="s">
        <v>251</v>
      </c>
      <c r="B187" s="26">
        <v>106.0</v>
      </c>
    </row>
    <row r="188">
      <c r="A188" s="26" t="s">
        <v>252</v>
      </c>
      <c r="B188" s="26">
        <v>118.0</v>
      </c>
    </row>
    <row r="189">
      <c r="A189" s="26" t="s">
        <v>253</v>
      </c>
      <c r="B189" s="26">
        <v>118.0</v>
      </c>
    </row>
    <row r="190">
      <c r="A190" s="26" t="s">
        <v>254</v>
      </c>
      <c r="B190" s="26">
        <v>114.0</v>
      </c>
    </row>
    <row r="191">
      <c r="A191" s="26" t="s">
        <v>255</v>
      </c>
      <c r="B191" s="26">
        <v>103.0</v>
      </c>
    </row>
    <row r="192">
      <c r="A192" s="26" t="s">
        <v>256</v>
      </c>
      <c r="B192" s="26">
        <v>99.0</v>
      </c>
    </row>
    <row r="193">
      <c r="A193" s="26" t="s">
        <v>257</v>
      </c>
      <c r="B193" s="26">
        <v>115.0</v>
      </c>
    </row>
    <row r="194">
      <c r="A194" s="26" t="s">
        <v>258</v>
      </c>
      <c r="B194" s="26">
        <v>117.0</v>
      </c>
    </row>
    <row r="195">
      <c r="A195" s="26" t="s">
        <v>259</v>
      </c>
      <c r="B195" s="26">
        <v>115.0</v>
      </c>
    </row>
    <row r="196">
      <c r="A196" s="26" t="s">
        <v>260</v>
      </c>
      <c r="B196" s="26">
        <v>116.0</v>
      </c>
    </row>
    <row r="197">
      <c r="A197" s="26" t="s">
        <v>261</v>
      </c>
      <c r="B197" s="26">
        <v>100.0</v>
      </c>
    </row>
    <row r="198">
      <c r="A198" s="26" t="s">
        <v>262</v>
      </c>
      <c r="B198" s="26">
        <v>114.0</v>
      </c>
    </row>
    <row r="199">
      <c r="A199" s="26" t="s">
        <v>263</v>
      </c>
      <c r="B199" s="26">
        <v>104.0</v>
      </c>
    </row>
    <row r="200">
      <c r="A200" s="26" t="s">
        <v>264</v>
      </c>
      <c r="B200" s="26">
        <v>108.0</v>
      </c>
    </row>
    <row r="201">
      <c r="A201" s="26" t="s">
        <v>265</v>
      </c>
      <c r="B201" s="26">
        <v>120.0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Hitesh Taori</dc:creator>
</cp:coreProperties>
</file>