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0" windowWidth="19125" windowHeight="11835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F65" i="1"/>
  <c r="F62"/>
  <c r="F59"/>
  <c r="F56"/>
  <c r="F53"/>
  <c r="F50"/>
  <c r="F47"/>
  <c r="F44"/>
  <c r="F41"/>
  <c r="F38"/>
  <c r="F35"/>
  <c r="F32"/>
  <c r="F29"/>
  <c r="F26"/>
  <c r="F23"/>
  <c r="F20"/>
  <c r="F17"/>
  <c r="F14"/>
  <c r="F11"/>
  <c r="F8"/>
  <c r="E65"/>
  <c r="G65"/>
  <c r="H65"/>
  <c r="E62"/>
  <c r="G62"/>
  <c r="H62"/>
  <c r="E59"/>
  <c r="G59"/>
  <c r="H59"/>
  <c r="E56"/>
  <c r="G56"/>
  <c r="H56"/>
  <c r="E53"/>
  <c r="G53"/>
  <c r="H53"/>
  <c r="E50"/>
  <c r="G50"/>
  <c r="H50"/>
  <c r="E47"/>
  <c r="G47"/>
  <c r="H47"/>
  <c r="E44"/>
  <c r="G44"/>
  <c r="H44"/>
  <c r="E41"/>
  <c r="G41"/>
  <c r="H41"/>
  <c r="E38"/>
  <c r="G38"/>
  <c r="H38"/>
  <c r="E35"/>
  <c r="G35"/>
  <c r="H35"/>
  <c r="E32"/>
  <c r="G32"/>
  <c r="H32"/>
  <c r="E29"/>
  <c r="G29"/>
  <c r="H29"/>
  <c r="E26"/>
  <c r="G26"/>
  <c r="H26"/>
  <c r="E23"/>
  <c r="G23"/>
  <c r="H23"/>
  <c r="E20"/>
  <c r="G20"/>
  <c r="H20"/>
  <c r="E17"/>
  <c r="G17"/>
  <c r="H17"/>
  <c r="E14"/>
  <c r="G14"/>
  <c r="H14"/>
  <c r="E11"/>
  <c r="G11"/>
  <c r="H11"/>
  <c r="E8"/>
  <c r="G8"/>
  <c r="H8"/>
  <c r="F69" l="1"/>
  <c r="F71" s="1"/>
  <c r="G69"/>
  <c r="G71" s="1"/>
  <c r="E69"/>
  <c r="E71" s="1"/>
  <c r="H69"/>
  <c r="H71" s="1"/>
</calcChain>
</file>

<file path=xl/sharedStrings.xml><?xml version="1.0" encoding="utf-8"?>
<sst xmlns="http://schemas.openxmlformats.org/spreadsheetml/2006/main" count="112" uniqueCount="31">
  <si>
    <t>Inserted States</t>
  </si>
  <si>
    <t>file name</t>
  </si>
  <si>
    <t>8 puzzle</t>
  </si>
  <si>
    <t>Late A*</t>
  </si>
  <si>
    <t>Early A*</t>
  </si>
  <si>
    <t>input0</t>
  </si>
  <si>
    <t>input1</t>
  </si>
  <si>
    <t>Total Insertion Time (ms)</t>
  </si>
  <si>
    <t>Open list avg size</t>
  </si>
  <si>
    <t>input10</t>
  </si>
  <si>
    <t>input11</t>
  </si>
  <si>
    <t>input12</t>
  </si>
  <si>
    <t>input13</t>
  </si>
  <si>
    <t>input14</t>
  </si>
  <si>
    <t>input15</t>
  </si>
  <si>
    <t>input16</t>
  </si>
  <si>
    <t>input17</t>
  </si>
  <si>
    <t>input18</t>
  </si>
  <si>
    <t>input19</t>
  </si>
  <si>
    <t>input2</t>
  </si>
  <si>
    <t>input3</t>
  </si>
  <si>
    <t>input4</t>
  </si>
  <si>
    <t>input5</t>
  </si>
  <si>
    <t>input6</t>
  </si>
  <si>
    <t>input7</t>
  </si>
  <si>
    <t>input8</t>
  </si>
  <si>
    <t>input9</t>
  </si>
  <si>
    <t>diff</t>
  </si>
  <si>
    <t xml:space="preserve"> diff sum</t>
  </si>
  <si>
    <t>avg diff (Late-Early)</t>
  </si>
  <si>
    <t xml:space="preserve">Total Removed Time (ms) 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</si>
</sst>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1"/>
  </cellXfs>
  <cellStyles count="2">
    <cellStyle name="Normal" xfId="0" builtinId="0"/>
    <cellStyle name="טוב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L71"/>
  <sheetViews>
    <sheetView rightToLeft="1" tabSelected="1" topLeftCell="A46" zoomScaleNormal="100" workbookViewId="0">
      <selection activeCell="M9" sqref="M9"/>
    </sheetView>
  </sheetViews>
  <sheetFormatPr defaultRowHeight="14.25"/>
  <cols>
    <col min="2" max="2" width="9" customWidth="1"/>
    <col min="3" max="3" width="4.75" customWidth="1"/>
    <col min="4" max="4" width="9" hidden="1" customWidth="1"/>
    <col min="5" max="5" width="20.125" customWidth="1"/>
    <col min="6" max="6" width="24.75" customWidth="1"/>
    <col min="7" max="7" width="22.875" customWidth="1"/>
    <col min="8" max="8" width="17" customWidth="1"/>
  </cols>
  <sheetData>
    <row r="3" spans="5:11" ht="15">
      <c r="H3" s="1" t="s">
        <v>2</v>
      </c>
    </row>
    <row r="5" spans="5:11" ht="15">
      <c r="E5" s="1" t="s">
        <v>8</v>
      </c>
      <c r="F5" s="1" t="s">
        <v>30</v>
      </c>
      <c r="G5" s="1" t="s">
        <v>7</v>
      </c>
      <c r="H5" s="1" t="s">
        <v>0</v>
      </c>
      <c r="I5" s="1" t="s">
        <v>1</v>
      </c>
      <c r="J5" s="1"/>
    </row>
    <row r="6" spans="5:11" ht="15">
      <c r="E6">
        <v>41</v>
      </c>
      <c r="F6">
        <v>4</v>
      </c>
      <c r="G6">
        <v>34</v>
      </c>
      <c r="H6">
        <v>545</v>
      </c>
      <c r="I6" t="s">
        <v>5</v>
      </c>
      <c r="J6" s="1" t="s">
        <v>3</v>
      </c>
      <c r="K6" s="1"/>
    </row>
    <row r="7" spans="5:11" ht="15">
      <c r="E7">
        <v>40.93</v>
      </c>
      <c r="F7">
        <v>0</v>
      </c>
      <c r="G7">
        <v>1</v>
      </c>
      <c r="H7">
        <v>542</v>
      </c>
      <c r="I7" t="s">
        <v>5</v>
      </c>
      <c r="J7" s="1" t="s">
        <v>4</v>
      </c>
      <c r="K7" s="1"/>
    </row>
    <row r="8" spans="5:11">
      <c r="E8" s="2">
        <f xml:space="preserve"> E6-E7</f>
        <v>7.0000000000000284E-2</v>
      </c>
      <c r="F8" s="2">
        <f xml:space="preserve"> F6-F7</f>
        <v>4</v>
      </c>
      <c r="G8" s="2">
        <f xml:space="preserve"> G6-G7</f>
        <v>33</v>
      </c>
      <c r="H8" s="2">
        <f xml:space="preserve"> H6-H7</f>
        <v>3</v>
      </c>
      <c r="I8" s="2"/>
      <c r="J8" s="2"/>
      <c r="K8" s="2" t="s">
        <v>27</v>
      </c>
    </row>
    <row r="9" spans="5:11" ht="15">
      <c r="E9">
        <v>676</v>
      </c>
      <c r="F9">
        <v>5</v>
      </c>
      <c r="G9">
        <v>192</v>
      </c>
      <c r="H9">
        <v>9523</v>
      </c>
      <c r="I9" t="s">
        <v>6</v>
      </c>
      <c r="J9" s="1" t="s">
        <v>3</v>
      </c>
    </row>
    <row r="10" spans="5:11" ht="15">
      <c r="E10">
        <v>674.62</v>
      </c>
      <c r="F10">
        <v>0</v>
      </c>
      <c r="G10">
        <v>2</v>
      </c>
      <c r="H10">
        <v>9499</v>
      </c>
      <c r="I10" t="s">
        <v>6</v>
      </c>
      <c r="J10" s="1" t="s">
        <v>4</v>
      </c>
    </row>
    <row r="11" spans="5:11">
      <c r="E11" s="2">
        <f xml:space="preserve"> E9-E10</f>
        <v>1.3799999999999955</v>
      </c>
      <c r="F11" s="2">
        <f xml:space="preserve"> F9-F10</f>
        <v>5</v>
      </c>
      <c r="G11" s="2">
        <f xml:space="preserve"> G9-G10</f>
        <v>190</v>
      </c>
      <c r="H11" s="2">
        <f xml:space="preserve"> H9-H10</f>
        <v>24</v>
      </c>
      <c r="I11" s="2"/>
      <c r="J11" s="2"/>
      <c r="K11" s="2" t="s">
        <v>27</v>
      </c>
    </row>
    <row r="12" spans="5:11" ht="15">
      <c r="E12">
        <v>142</v>
      </c>
      <c r="F12">
        <v>2</v>
      </c>
      <c r="G12">
        <v>8</v>
      </c>
      <c r="H12">
        <v>2005</v>
      </c>
      <c r="I12" t="s">
        <v>19</v>
      </c>
      <c r="J12" s="1" t="s">
        <v>3</v>
      </c>
    </row>
    <row r="13" spans="5:11" ht="15">
      <c r="E13">
        <v>141.16901999999999</v>
      </c>
      <c r="F13">
        <v>0</v>
      </c>
      <c r="G13">
        <v>0</v>
      </c>
      <c r="H13">
        <v>1988</v>
      </c>
      <c r="I13" t="s">
        <v>19</v>
      </c>
      <c r="J13" s="1" t="s">
        <v>4</v>
      </c>
    </row>
    <row r="14" spans="5:11">
      <c r="E14" s="2">
        <f xml:space="preserve"> E12-E13</f>
        <v>0.83098000000001093</v>
      </c>
      <c r="F14" s="2">
        <f xml:space="preserve"> F12-F13</f>
        <v>2</v>
      </c>
      <c r="G14" s="2">
        <f xml:space="preserve"> G12-G13</f>
        <v>8</v>
      </c>
      <c r="H14" s="2">
        <f xml:space="preserve"> H12-H13</f>
        <v>17</v>
      </c>
      <c r="I14" s="2"/>
      <c r="J14" s="2"/>
      <c r="K14" s="2" t="s">
        <v>27</v>
      </c>
    </row>
    <row r="15" spans="5:11" ht="15">
      <c r="E15">
        <v>626</v>
      </c>
      <c r="F15">
        <v>1</v>
      </c>
      <c r="G15">
        <v>44</v>
      </c>
      <c r="H15">
        <v>9275</v>
      </c>
      <c r="I15" t="s">
        <v>20</v>
      </c>
      <c r="J15" s="1" t="s">
        <v>3</v>
      </c>
    </row>
    <row r="16" spans="5:11" ht="15">
      <c r="E16">
        <v>620.03470000000004</v>
      </c>
      <c r="F16">
        <v>0</v>
      </c>
      <c r="G16">
        <v>1</v>
      </c>
      <c r="H16">
        <v>9189</v>
      </c>
      <c r="I16" t="s">
        <v>20</v>
      </c>
      <c r="J16" s="1" t="s">
        <v>4</v>
      </c>
    </row>
    <row r="17" spans="5:11">
      <c r="E17" s="2">
        <f xml:space="preserve"> E15-E16</f>
        <v>5.9652999999999565</v>
      </c>
      <c r="F17" s="2">
        <f xml:space="preserve"> F15-F16</f>
        <v>1</v>
      </c>
      <c r="G17" s="2">
        <f xml:space="preserve"> G15-G16</f>
        <v>43</v>
      </c>
      <c r="H17" s="2">
        <f xml:space="preserve"> H15-H16</f>
        <v>86</v>
      </c>
      <c r="I17" s="2"/>
      <c r="J17" s="2"/>
      <c r="K17" s="2" t="s">
        <v>27</v>
      </c>
    </row>
    <row r="18" spans="5:11" ht="15">
      <c r="E18">
        <v>501</v>
      </c>
      <c r="F18">
        <v>1</v>
      </c>
      <c r="G18">
        <v>35</v>
      </c>
      <c r="H18">
        <v>7397</v>
      </c>
      <c r="I18" t="s">
        <v>21</v>
      </c>
      <c r="J18" s="1" t="s">
        <v>3</v>
      </c>
    </row>
    <row r="19" spans="5:11" ht="15">
      <c r="E19">
        <v>489.65575999999999</v>
      </c>
      <c r="F19">
        <v>1</v>
      </c>
      <c r="G19">
        <v>0</v>
      </c>
      <c r="H19">
        <v>7207</v>
      </c>
      <c r="I19" t="s">
        <v>21</v>
      </c>
      <c r="J19" s="1" t="s">
        <v>4</v>
      </c>
    </row>
    <row r="20" spans="5:11">
      <c r="E20" s="2">
        <f xml:space="preserve"> E18-E19</f>
        <v>11.344240000000013</v>
      </c>
      <c r="F20" s="2">
        <f xml:space="preserve"> F18-F19</f>
        <v>0</v>
      </c>
      <c r="G20" s="2">
        <f xml:space="preserve"> G18-G19</f>
        <v>35</v>
      </c>
      <c r="H20" s="2">
        <f xml:space="preserve"> H18-H19</f>
        <v>190</v>
      </c>
      <c r="I20" s="2"/>
      <c r="J20" s="2"/>
      <c r="K20" s="2" t="s">
        <v>27</v>
      </c>
    </row>
    <row r="21" spans="5:11" ht="15">
      <c r="E21">
        <v>90</v>
      </c>
      <c r="F21">
        <v>0</v>
      </c>
      <c r="G21">
        <v>7</v>
      </c>
      <c r="H21">
        <v>1244</v>
      </c>
      <c r="I21" t="s">
        <v>22</v>
      </c>
      <c r="J21" s="1" t="s">
        <v>3</v>
      </c>
    </row>
    <row r="22" spans="5:11" ht="15">
      <c r="E22">
        <v>88.371610000000004</v>
      </c>
      <c r="F22">
        <v>0</v>
      </c>
      <c r="G22">
        <v>0</v>
      </c>
      <c r="H22">
        <v>1219</v>
      </c>
      <c r="I22" t="s">
        <v>22</v>
      </c>
      <c r="J22" s="1" t="s">
        <v>4</v>
      </c>
    </row>
    <row r="23" spans="5:11">
      <c r="E23" s="2">
        <f xml:space="preserve"> E21-E22</f>
        <v>1.628389999999996</v>
      </c>
      <c r="F23" s="2">
        <f xml:space="preserve"> F21-F22</f>
        <v>0</v>
      </c>
      <c r="G23" s="2">
        <f xml:space="preserve"> G21-G22</f>
        <v>7</v>
      </c>
      <c r="H23" s="2">
        <f xml:space="preserve"> H21-H22</f>
        <v>25</v>
      </c>
      <c r="I23" s="2"/>
      <c r="J23" s="2"/>
      <c r="K23" s="2" t="s">
        <v>27</v>
      </c>
    </row>
    <row r="24" spans="5:11" ht="15">
      <c r="E24">
        <v>475</v>
      </c>
      <c r="F24">
        <v>2</v>
      </c>
      <c r="G24">
        <v>35</v>
      </c>
      <c r="H24">
        <v>6932</v>
      </c>
      <c r="I24" t="s">
        <v>23</v>
      </c>
      <c r="J24" s="1" t="s">
        <v>3</v>
      </c>
    </row>
    <row r="25" spans="5:11" ht="15">
      <c r="E25">
        <v>466.96472</v>
      </c>
      <c r="F25">
        <v>0</v>
      </c>
      <c r="G25">
        <v>0</v>
      </c>
      <c r="H25">
        <v>6829</v>
      </c>
      <c r="I25" t="s">
        <v>23</v>
      </c>
      <c r="J25" s="1" t="s">
        <v>4</v>
      </c>
    </row>
    <row r="26" spans="5:11">
      <c r="E26" s="2">
        <f xml:space="preserve"> E24-E25</f>
        <v>8.0352800000000002</v>
      </c>
      <c r="F26" s="2">
        <f xml:space="preserve"> F24-F25</f>
        <v>2</v>
      </c>
      <c r="G26" s="2">
        <f xml:space="preserve"> G24-G25</f>
        <v>35</v>
      </c>
      <c r="H26" s="2">
        <f xml:space="preserve"> H24-H25</f>
        <v>103</v>
      </c>
      <c r="I26" s="2"/>
      <c r="J26" s="2"/>
      <c r="K26" s="2" t="s">
        <v>27</v>
      </c>
    </row>
    <row r="27" spans="5:11" ht="15">
      <c r="E27">
        <v>844</v>
      </c>
      <c r="F27">
        <v>4</v>
      </c>
      <c r="G27">
        <v>80</v>
      </c>
      <c r="H27">
        <v>12600</v>
      </c>
      <c r="I27" t="s">
        <v>24</v>
      </c>
      <c r="J27" s="1" t="s">
        <v>3</v>
      </c>
    </row>
    <row r="28" spans="5:11" ht="15">
      <c r="E28">
        <v>821.20719999999994</v>
      </c>
      <c r="F28">
        <v>0</v>
      </c>
      <c r="G28">
        <v>2</v>
      </c>
      <c r="H28">
        <v>12291</v>
      </c>
      <c r="I28" t="s">
        <v>24</v>
      </c>
      <c r="J28" s="1" t="s">
        <v>4</v>
      </c>
    </row>
    <row r="29" spans="5:11">
      <c r="E29" s="2">
        <f xml:space="preserve"> E27-E28</f>
        <v>22.792800000000057</v>
      </c>
      <c r="F29" s="2">
        <f xml:space="preserve"> F27-F28</f>
        <v>4</v>
      </c>
      <c r="G29" s="2">
        <f xml:space="preserve"> G27-G28</f>
        <v>78</v>
      </c>
      <c r="H29" s="2">
        <f xml:space="preserve"> H27-H28</f>
        <v>309</v>
      </c>
      <c r="I29" s="2"/>
      <c r="J29" s="2"/>
      <c r="K29" s="2" t="s">
        <v>27</v>
      </c>
    </row>
    <row r="30" spans="5:11" ht="15">
      <c r="E30">
        <v>672</v>
      </c>
      <c r="F30">
        <v>1</v>
      </c>
      <c r="G30">
        <v>78</v>
      </c>
      <c r="H30">
        <v>9515</v>
      </c>
      <c r="I30" t="s">
        <v>25</v>
      </c>
      <c r="J30" s="1" t="s">
        <v>3</v>
      </c>
    </row>
    <row r="31" spans="5:11" ht="15">
      <c r="E31">
        <v>662.74429999999995</v>
      </c>
      <c r="F31">
        <v>0</v>
      </c>
      <c r="G31">
        <v>5</v>
      </c>
      <c r="H31">
        <v>9387</v>
      </c>
      <c r="I31" t="s">
        <v>25</v>
      </c>
      <c r="J31" s="1" t="s">
        <v>4</v>
      </c>
    </row>
    <row r="32" spans="5:11">
      <c r="E32" s="2">
        <f xml:space="preserve"> E30-E31</f>
        <v>9.2557000000000471</v>
      </c>
      <c r="F32" s="2">
        <f xml:space="preserve"> F30-F31</f>
        <v>1</v>
      </c>
      <c r="G32" s="2">
        <f xml:space="preserve"> G30-G31</f>
        <v>73</v>
      </c>
      <c r="H32" s="2">
        <f xml:space="preserve"> H30-H31</f>
        <v>128</v>
      </c>
      <c r="I32" s="2"/>
      <c r="J32" s="2"/>
      <c r="K32" s="2" t="s">
        <v>27</v>
      </c>
    </row>
    <row r="33" spans="5:11" ht="15">
      <c r="E33">
        <v>661</v>
      </c>
      <c r="F33">
        <v>1</v>
      </c>
      <c r="G33">
        <v>65</v>
      </c>
      <c r="H33">
        <v>9548</v>
      </c>
      <c r="I33" t="s">
        <v>26</v>
      </c>
      <c r="J33" s="1" t="s">
        <v>3</v>
      </c>
    </row>
    <row r="34" spans="5:11" ht="15">
      <c r="E34">
        <v>647.58636000000001</v>
      </c>
      <c r="F34">
        <v>1</v>
      </c>
      <c r="G34">
        <v>0</v>
      </c>
      <c r="H34">
        <v>9337</v>
      </c>
      <c r="I34" t="s">
        <v>26</v>
      </c>
      <c r="J34" s="1" t="s">
        <v>4</v>
      </c>
    </row>
    <row r="35" spans="5:11">
      <c r="E35" s="2">
        <f xml:space="preserve"> E33-E34</f>
        <v>13.413639999999987</v>
      </c>
      <c r="F35" s="2">
        <f xml:space="preserve"> F33-F34</f>
        <v>0</v>
      </c>
      <c r="G35" s="2">
        <f xml:space="preserve"> G33-G34</f>
        <v>65</v>
      </c>
      <c r="H35" s="2">
        <f xml:space="preserve"> H33-H34</f>
        <v>211</v>
      </c>
      <c r="I35" s="2"/>
      <c r="J35" s="2"/>
      <c r="K35" s="2" t="s">
        <v>27</v>
      </c>
    </row>
    <row r="36" spans="5:11" ht="15">
      <c r="E36">
        <v>1631</v>
      </c>
      <c r="F36">
        <v>7</v>
      </c>
      <c r="G36">
        <v>214</v>
      </c>
      <c r="H36">
        <v>24327</v>
      </c>
      <c r="I36" t="s">
        <v>9</v>
      </c>
      <c r="J36" s="1" t="s">
        <v>3</v>
      </c>
    </row>
    <row r="37" spans="5:11" ht="15">
      <c r="E37">
        <v>1595.1986999999999</v>
      </c>
      <c r="F37">
        <v>5</v>
      </c>
      <c r="G37">
        <v>5</v>
      </c>
      <c r="H37">
        <v>23788</v>
      </c>
      <c r="I37" t="s">
        <v>9</v>
      </c>
      <c r="J37" s="1" t="s">
        <v>4</v>
      </c>
    </row>
    <row r="38" spans="5:11">
      <c r="E38" s="2">
        <f xml:space="preserve"> E36-E37</f>
        <v>35.801300000000083</v>
      </c>
      <c r="F38" s="2">
        <f xml:space="preserve"> F36-F37</f>
        <v>2</v>
      </c>
      <c r="G38" s="2">
        <f xml:space="preserve"> G36-G37</f>
        <v>209</v>
      </c>
      <c r="H38" s="2">
        <f xml:space="preserve"> H36-H37</f>
        <v>539</v>
      </c>
      <c r="I38" s="2"/>
      <c r="J38" s="2"/>
      <c r="K38" s="2" t="s">
        <v>27</v>
      </c>
    </row>
    <row r="39" spans="5:11" ht="15">
      <c r="E39">
        <v>1119</v>
      </c>
      <c r="F39">
        <v>4</v>
      </c>
      <c r="G39">
        <v>82</v>
      </c>
      <c r="H39">
        <v>15180</v>
      </c>
      <c r="I39" t="s">
        <v>10</v>
      </c>
      <c r="J39" s="1" t="s">
        <v>3</v>
      </c>
    </row>
    <row r="40" spans="5:11" ht="15">
      <c r="E40">
        <v>1037.2797</v>
      </c>
      <c r="F40">
        <v>1</v>
      </c>
      <c r="G40">
        <v>3</v>
      </c>
      <c r="H40">
        <v>14296</v>
      </c>
      <c r="I40" t="s">
        <v>10</v>
      </c>
      <c r="J40" s="1" t="s">
        <v>4</v>
      </c>
    </row>
    <row r="41" spans="5:11">
      <c r="E41" s="2">
        <f xml:space="preserve"> E39-E40</f>
        <v>81.720299999999952</v>
      </c>
      <c r="F41" s="2">
        <f xml:space="preserve"> F39-F40</f>
        <v>3</v>
      </c>
      <c r="G41" s="2">
        <f xml:space="preserve"> G39-G40</f>
        <v>79</v>
      </c>
      <c r="H41" s="2">
        <f xml:space="preserve"> H39-H40</f>
        <v>884</v>
      </c>
      <c r="I41" s="2"/>
      <c r="J41" s="2"/>
      <c r="K41" s="2" t="s">
        <v>27</v>
      </c>
    </row>
    <row r="42" spans="5:11" ht="15">
      <c r="E42">
        <v>438</v>
      </c>
      <c r="F42">
        <v>1</v>
      </c>
      <c r="G42">
        <v>25</v>
      </c>
      <c r="H42">
        <v>5888</v>
      </c>
      <c r="I42" t="s">
        <v>11</v>
      </c>
      <c r="J42" s="1" t="s">
        <v>3</v>
      </c>
    </row>
    <row r="43" spans="5:11" ht="15">
      <c r="E43">
        <v>435.94576999999998</v>
      </c>
      <c r="F43">
        <v>0</v>
      </c>
      <c r="G43">
        <v>0</v>
      </c>
      <c r="H43">
        <v>5865</v>
      </c>
      <c r="I43" t="s">
        <v>11</v>
      </c>
      <c r="J43" s="1" t="s">
        <v>4</v>
      </c>
    </row>
    <row r="44" spans="5:11">
      <c r="E44" s="2">
        <f xml:space="preserve"> E42-E43</f>
        <v>2.0542300000000182</v>
      </c>
      <c r="F44" s="2">
        <f xml:space="preserve"> F42-F43</f>
        <v>1</v>
      </c>
      <c r="G44" s="2">
        <f xml:space="preserve"> G42-G43</f>
        <v>25</v>
      </c>
      <c r="H44" s="2">
        <f xml:space="preserve"> H42-H43</f>
        <v>23</v>
      </c>
      <c r="I44" s="2"/>
      <c r="J44" s="2"/>
      <c r="K44" s="2" t="s">
        <v>27</v>
      </c>
    </row>
    <row r="45" spans="5:11" ht="15">
      <c r="E45">
        <v>433</v>
      </c>
      <c r="F45">
        <v>1</v>
      </c>
      <c r="G45">
        <v>30</v>
      </c>
      <c r="H45">
        <v>6381</v>
      </c>
      <c r="I45" t="s">
        <v>12</v>
      </c>
      <c r="J45" s="1" t="s">
        <v>3</v>
      </c>
    </row>
    <row r="46" spans="5:11" ht="15">
      <c r="E46">
        <v>428.92259999999999</v>
      </c>
      <c r="F46">
        <v>0</v>
      </c>
      <c r="G46">
        <v>1</v>
      </c>
      <c r="H46">
        <v>6318</v>
      </c>
      <c r="I46" t="s">
        <v>12</v>
      </c>
      <c r="J46" s="1" t="s">
        <v>4</v>
      </c>
    </row>
    <row r="47" spans="5:11">
      <c r="E47" s="2">
        <f xml:space="preserve"> E45-E46</f>
        <v>4.0774000000000115</v>
      </c>
      <c r="F47" s="2">
        <f xml:space="preserve"> F45-F46</f>
        <v>1</v>
      </c>
      <c r="G47" s="2">
        <f xml:space="preserve"> G45-G46</f>
        <v>29</v>
      </c>
      <c r="H47" s="2">
        <f xml:space="preserve"> H45-H46</f>
        <v>63</v>
      </c>
      <c r="I47" s="2"/>
      <c r="J47" s="2"/>
      <c r="K47" s="2" t="s">
        <v>27</v>
      </c>
    </row>
    <row r="48" spans="5:11" ht="15">
      <c r="E48">
        <v>384</v>
      </c>
      <c r="F48">
        <v>1</v>
      </c>
      <c r="G48">
        <v>35</v>
      </c>
      <c r="H48">
        <v>5443</v>
      </c>
      <c r="I48" t="s">
        <v>13</v>
      </c>
      <c r="J48" s="1" t="s">
        <v>3</v>
      </c>
    </row>
    <row r="49" spans="5:11" ht="15">
      <c r="E49">
        <v>378.06536999999997</v>
      </c>
      <c r="F49">
        <v>0</v>
      </c>
      <c r="G49">
        <v>1</v>
      </c>
      <c r="H49">
        <v>5354</v>
      </c>
      <c r="I49" t="s">
        <v>13</v>
      </c>
      <c r="J49" s="1" t="s">
        <v>4</v>
      </c>
    </row>
    <row r="50" spans="5:11">
      <c r="E50" s="2">
        <f xml:space="preserve"> E48-E49</f>
        <v>5.9346300000000269</v>
      </c>
      <c r="F50" s="2">
        <f xml:space="preserve"> F48-F49</f>
        <v>1</v>
      </c>
      <c r="G50" s="2">
        <f xml:space="preserve"> G48-G49</f>
        <v>34</v>
      </c>
      <c r="H50" s="2">
        <f xml:space="preserve"> H48-H49</f>
        <v>89</v>
      </c>
      <c r="I50" s="2"/>
      <c r="J50" s="2"/>
      <c r="K50" s="2" t="s">
        <v>27</v>
      </c>
    </row>
    <row r="51" spans="5:11" ht="15">
      <c r="E51">
        <v>974</v>
      </c>
      <c r="F51">
        <v>3</v>
      </c>
      <c r="G51">
        <v>112</v>
      </c>
      <c r="H51">
        <v>14566</v>
      </c>
      <c r="I51" t="s">
        <v>14</v>
      </c>
      <c r="J51" s="1" t="s">
        <v>3</v>
      </c>
    </row>
    <row r="52" spans="5:11" ht="15">
      <c r="E52">
        <v>951.49329999999998</v>
      </c>
      <c r="F52">
        <v>0</v>
      </c>
      <c r="G52">
        <v>3</v>
      </c>
      <c r="H52">
        <v>14257</v>
      </c>
      <c r="I52" t="s">
        <v>14</v>
      </c>
      <c r="J52" s="1" t="s">
        <v>4</v>
      </c>
    </row>
    <row r="53" spans="5:11">
      <c r="E53" s="2">
        <f xml:space="preserve"> E51-E52</f>
        <v>22.506700000000023</v>
      </c>
      <c r="F53" s="2">
        <f xml:space="preserve"> F51-F52</f>
        <v>3</v>
      </c>
      <c r="G53" s="2">
        <f xml:space="preserve"> G51-G52</f>
        <v>109</v>
      </c>
      <c r="H53" s="2">
        <f xml:space="preserve"> H51-H52</f>
        <v>309</v>
      </c>
      <c r="I53" s="2"/>
      <c r="J53" s="2"/>
      <c r="K53" s="2" t="s">
        <v>27</v>
      </c>
    </row>
    <row r="54" spans="5:11" ht="15">
      <c r="E54">
        <v>776</v>
      </c>
      <c r="F54">
        <v>3</v>
      </c>
      <c r="G54">
        <v>59</v>
      </c>
      <c r="H54">
        <v>11806</v>
      </c>
      <c r="I54" t="s">
        <v>15</v>
      </c>
      <c r="J54" s="1" t="s">
        <v>3</v>
      </c>
    </row>
    <row r="55" spans="5:11" ht="15">
      <c r="E55">
        <v>756.46984999999995</v>
      </c>
      <c r="F55">
        <v>0</v>
      </c>
      <c r="G55">
        <v>1</v>
      </c>
      <c r="H55">
        <v>11527</v>
      </c>
      <c r="I55" t="s">
        <v>15</v>
      </c>
      <c r="J55" s="1" t="s">
        <v>4</v>
      </c>
    </row>
    <row r="56" spans="5:11">
      <c r="E56" s="2">
        <f xml:space="preserve"> E54-E55</f>
        <v>19.530150000000049</v>
      </c>
      <c r="F56" s="2">
        <f xml:space="preserve"> F54-F55</f>
        <v>3</v>
      </c>
      <c r="G56" s="2">
        <f xml:space="preserve"> G54-G55</f>
        <v>58</v>
      </c>
      <c r="H56" s="2">
        <f xml:space="preserve"> H54-H55</f>
        <v>279</v>
      </c>
      <c r="I56" s="2"/>
      <c r="J56" s="2"/>
      <c r="K56" s="2" t="s">
        <v>27</v>
      </c>
    </row>
    <row r="57" spans="5:11" ht="15">
      <c r="E57">
        <v>295</v>
      </c>
      <c r="F57">
        <v>1</v>
      </c>
      <c r="G57">
        <v>19</v>
      </c>
      <c r="H57">
        <v>3595</v>
      </c>
      <c r="I57" t="s">
        <v>16</v>
      </c>
      <c r="J57" s="1" t="s">
        <v>3</v>
      </c>
    </row>
    <row r="58" spans="5:11" ht="15">
      <c r="E58">
        <v>294.04775999999998</v>
      </c>
      <c r="F58">
        <v>0</v>
      </c>
      <c r="G58">
        <v>0</v>
      </c>
      <c r="H58">
        <v>3581</v>
      </c>
      <c r="I58" t="s">
        <v>16</v>
      </c>
      <c r="J58" s="1" t="s">
        <v>4</v>
      </c>
    </row>
    <row r="59" spans="5:11">
      <c r="E59" s="2">
        <f xml:space="preserve"> E57-E58</f>
        <v>0.95224000000001752</v>
      </c>
      <c r="F59" s="2">
        <f xml:space="preserve"> F57-F58</f>
        <v>1</v>
      </c>
      <c r="G59" s="2">
        <f xml:space="preserve"> G57-G58</f>
        <v>19</v>
      </c>
      <c r="H59" s="2">
        <f xml:space="preserve"> H57-H58</f>
        <v>14</v>
      </c>
      <c r="I59" s="2"/>
      <c r="J59" s="2"/>
      <c r="K59" s="2" t="s">
        <v>27</v>
      </c>
    </row>
    <row r="60" spans="5:11" ht="15">
      <c r="E60">
        <v>375</v>
      </c>
      <c r="F60">
        <v>3</v>
      </c>
      <c r="G60">
        <v>25</v>
      </c>
      <c r="H60">
        <v>5396</v>
      </c>
      <c r="I60" t="s">
        <v>17</v>
      </c>
      <c r="J60" s="1" t="s">
        <v>3</v>
      </c>
    </row>
    <row r="61" spans="5:11" ht="15">
      <c r="E61">
        <v>368.1551</v>
      </c>
      <c r="F61">
        <v>1</v>
      </c>
      <c r="G61">
        <v>0</v>
      </c>
      <c r="H61">
        <v>5281</v>
      </c>
      <c r="I61" t="s">
        <v>17</v>
      </c>
      <c r="J61" s="1" t="s">
        <v>4</v>
      </c>
    </row>
    <row r="62" spans="5:11">
      <c r="E62" s="2">
        <f xml:space="preserve"> E60-E61</f>
        <v>6.8448999999999955</v>
      </c>
      <c r="F62" s="2">
        <f xml:space="preserve"> F60-F61</f>
        <v>2</v>
      </c>
      <c r="G62" s="2">
        <f xml:space="preserve"> G60-G61</f>
        <v>25</v>
      </c>
      <c r="H62" s="2">
        <f xml:space="preserve"> H60-H61</f>
        <v>115</v>
      </c>
      <c r="I62" s="2"/>
      <c r="J62" s="2"/>
      <c r="K62" s="2" t="s">
        <v>27</v>
      </c>
    </row>
    <row r="63" spans="5:11" ht="15">
      <c r="E63">
        <v>415</v>
      </c>
      <c r="F63">
        <v>1</v>
      </c>
      <c r="G63">
        <v>27</v>
      </c>
      <c r="H63">
        <v>5386</v>
      </c>
      <c r="I63" t="s">
        <v>18</v>
      </c>
      <c r="J63" s="1" t="s">
        <v>3</v>
      </c>
    </row>
    <row r="64" spans="5:11" ht="15">
      <c r="E64">
        <v>402.61020000000002</v>
      </c>
      <c r="F64">
        <v>0</v>
      </c>
      <c r="G64">
        <v>1</v>
      </c>
      <c r="H64">
        <v>5254</v>
      </c>
      <c r="I64" t="s">
        <v>18</v>
      </c>
      <c r="J64" s="1" t="s">
        <v>4</v>
      </c>
    </row>
    <row r="65" spans="5:12">
      <c r="E65" s="2">
        <f xml:space="preserve"> E63-E64</f>
        <v>12.38979999999998</v>
      </c>
      <c r="F65" s="2">
        <f xml:space="preserve"> F63-F64</f>
        <v>1</v>
      </c>
      <c r="G65" s="2">
        <f xml:space="preserve"> G63-G64</f>
        <v>26</v>
      </c>
      <c r="H65" s="2">
        <f xml:space="preserve"> H63-H64</f>
        <v>132</v>
      </c>
      <c r="I65" s="2"/>
      <c r="J65" s="2"/>
      <c r="K65" s="2" t="s">
        <v>27</v>
      </c>
    </row>
    <row r="68" spans="5:12" ht="15">
      <c r="E68" s="1" t="s">
        <v>8</v>
      </c>
      <c r="F68" s="1" t="s">
        <v>30</v>
      </c>
      <c r="G68" s="1" t="s">
        <v>7</v>
      </c>
      <c r="H68" s="1" t="s">
        <v>0</v>
      </c>
    </row>
    <row r="69" spans="5:12">
      <c r="E69">
        <f xml:space="preserve"> E8+E11+E14+E17+E20+E23+E26+E29+E32+E35+E38+E41+E44+E47+E50+E53+E56+E59+E62+E65</f>
        <v>266.52798000000018</v>
      </c>
      <c r="F69">
        <f xml:space="preserve"> F8+F11+F14+F17+F20+F23+F26+F29+F32+F35+F38+F41+F44+F47+F50+F53+F56+F59+F62+F65</f>
        <v>37</v>
      </c>
      <c r="G69">
        <f xml:space="preserve"> G8+G11+G14+G17+G20+G23+G26+G29+G32+G35+G38+G41+G44+G47+G50+G53+G56+G59+G62+G65</f>
        <v>1180</v>
      </c>
      <c r="H69">
        <f xml:space="preserve"> H8+H11+H14+H17+H20+H23+H26+H29+H32+H35+H38+H41+H44+H47+H50+H53+H56+H59+H62+H65</f>
        <v>3543</v>
      </c>
      <c r="L69" t="s">
        <v>28</v>
      </c>
    </row>
    <row r="71" spans="5:12">
      <c r="E71" s="2">
        <f xml:space="preserve"> E69/20</f>
        <v>13.326399000000009</v>
      </c>
      <c r="F71" s="2">
        <f xml:space="preserve"> F69/20</f>
        <v>1.85</v>
      </c>
      <c r="G71" s="2">
        <f xml:space="preserve"> G69/20</f>
        <v>59</v>
      </c>
      <c r="H71" s="2">
        <f xml:space="preserve"> H69/20</f>
        <v>177.15</v>
      </c>
      <c r="I71" s="2"/>
      <c r="J71" s="2"/>
      <c r="K71" s="2"/>
      <c r="L71" s="2" t="s">
        <v>29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2006-09-13T11:28:12Z</dcterms:created>
  <dcterms:modified xsi:type="dcterms:W3CDTF">2021-02-14T20:09:07Z</dcterms:modified>
</cp:coreProperties>
</file>