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MUEL.FREMPONG\Desktop\UPLOAD\"/>
    </mc:Choice>
  </mc:AlternateContent>
  <bookViews>
    <workbookView xWindow="0" yWindow="0" windowWidth="20490" windowHeight="7125" activeTab="2"/>
  </bookViews>
  <sheets>
    <sheet name="SPECIE_Movement" sheetId="14" r:id="rId1"/>
    <sheet name="PICKUP " sheetId="20" r:id="rId2"/>
    <sheet name="TELLER_BILLS" sheetId="18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1" i="18" l="1"/>
  <c r="G20" i="18" l="1"/>
  <c r="G180" i="20" l="1"/>
  <c r="H180" i="20" s="1"/>
  <c r="G106" i="20"/>
  <c r="H106" i="20" s="1"/>
  <c r="G142" i="20"/>
  <c r="H142" i="20" s="1"/>
  <c r="G128" i="20" l="1"/>
  <c r="H128" i="20" s="1"/>
  <c r="G95" i="20"/>
  <c r="H95" i="20" s="1"/>
  <c r="G82" i="20"/>
  <c r="H82" i="20" s="1"/>
  <c r="G102" i="20" l="1"/>
  <c r="H102" i="20" s="1"/>
  <c r="G9" i="18" l="1"/>
  <c r="G52" i="20"/>
  <c r="H52" i="20" s="1"/>
  <c r="G75" i="20"/>
  <c r="H75" i="20" s="1"/>
  <c r="G76" i="20"/>
  <c r="H76" i="20" s="1"/>
  <c r="G77" i="20"/>
  <c r="H77" i="20" s="1"/>
  <c r="G78" i="20"/>
  <c r="H78" i="20" s="1"/>
  <c r="G2" i="18" l="1"/>
  <c r="G160" i="20" l="1"/>
  <c r="H160" i="20" s="1"/>
  <c r="G207" i="20"/>
  <c r="H207" i="20" s="1"/>
  <c r="G199" i="20"/>
  <c r="H199" i="20" s="1"/>
  <c r="G197" i="20"/>
  <c r="H197" i="20" s="1"/>
  <c r="G195" i="20"/>
  <c r="H195" i="20" s="1"/>
  <c r="G172" i="20" l="1"/>
  <c r="H172" i="20" s="1"/>
  <c r="G170" i="20"/>
  <c r="H170" i="20" s="1"/>
  <c r="G168" i="20"/>
  <c r="H168" i="20" s="1"/>
  <c r="G166" i="20"/>
  <c r="H166" i="20" s="1"/>
  <c r="G140" i="20"/>
  <c r="H140" i="20" s="1"/>
  <c r="G137" i="20"/>
  <c r="H137" i="20" s="1"/>
  <c r="G130" i="20"/>
  <c r="H130" i="20" s="1"/>
  <c r="G125" i="20"/>
  <c r="H125" i="20" s="1"/>
  <c r="G122" i="20"/>
  <c r="H122" i="20" s="1"/>
  <c r="G119" i="20"/>
  <c r="H119" i="20" s="1"/>
  <c r="G114" i="20"/>
  <c r="H114" i="20" s="1"/>
  <c r="G105" i="20"/>
  <c r="H105" i="20" s="1"/>
  <c r="G101" i="20"/>
  <c r="H101" i="20" s="1"/>
  <c r="G99" i="20"/>
  <c r="H99" i="20" s="1"/>
  <c r="G157" i="20"/>
  <c r="H157" i="20" s="1"/>
  <c r="G155" i="20"/>
  <c r="H155" i="20" s="1"/>
  <c r="G87" i="20" l="1"/>
  <c r="H87" i="20" s="1"/>
  <c r="G74" i="20"/>
  <c r="H74" i="20" s="1"/>
  <c r="G68" i="20"/>
  <c r="H68" i="20" s="1"/>
  <c r="G65" i="20"/>
  <c r="H65" i="20" s="1"/>
  <c r="G62" i="20"/>
  <c r="H62" i="20" s="1"/>
  <c r="G50" i="20"/>
  <c r="H50" i="20" s="1"/>
  <c r="G47" i="20"/>
  <c r="H47" i="20" s="1"/>
  <c r="G40" i="20"/>
  <c r="H40" i="20" s="1"/>
  <c r="G4" i="20"/>
  <c r="H4" i="20" s="1"/>
  <c r="G37" i="20"/>
  <c r="H37" i="20" s="1"/>
  <c r="G45" i="20"/>
  <c r="H45" i="20" s="1"/>
  <c r="G42" i="20"/>
  <c r="H42" i="20" s="1"/>
  <c r="G12" i="20"/>
  <c r="H12" i="20" s="1"/>
  <c r="G10" i="20"/>
  <c r="H10" i="20" s="1"/>
  <c r="G79" i="20" l="1"/>
  <c r="H79" i="20" s="1"/>
  <c r="G80" i="20"/>
  <c r="H80" i="20" s="1"/>
  <c r="G81" i="20"/>
  <c r="H81" i="20" s="1"/>
  <c r="G83" i="20"/>
  <c r="H83" i="20" s="1"/>
  <c r="G84" i="20"/>
  <c r="G85" i="20"/>
  <c r="H85" i="20" s="1"/>
  <c r="G206" i="20"/>
  <c r="H206" i="20" s="1"/>
  <c r="G205" i="20"/>
  <c r="H205" i="20" s="1"/>
  <c r="G204" i="20"/>
  <c r="H204" i="20" s="1"/>
  <c r="G203" i="20"/>
  <c r="H203" i="20" s="1"/>
  <c r="G202" i="20"/>
  <c r="H202" i="20" s="1"/>
  <c r="G201" i="20"/>
  <c r="H201" i="20" s="1"/>
  <c r="G200" i="20"/>
  <c r="H200" i="20" s="1"/>
  <c r="G198" i="20"/>
  <c r="H198" i="20" s="1"/>
  <c r="G196" i="20"/>
  <c r="H196" i="20" s="1"/>
  <c r="G194" i="20"/>
  <c r="H194" i="20" s="1"/>
  <c r="G193" i="20"/>
  <c r="H193" i="20" s="1"/>
  <c r="G192" i="20"/>
  <c r="H192" i="20" s="1"/>
  <c r="G191" i="20"/>
  <c r="H191" i="20" s="1"/>
  <c r="G190" i="20"/>
  <c r="H190" i="20" s="1"/>
  <c r="G189" i="20"/>
  <c r="H189" i="20" s="1"/>
  <c r="G188" i="20"/>
  <c r="H188" i="20" s="1"/>
  <c r="G187" i="20"/>
  <c r="H187" i="20" s="1"/>
  <c r="G186" i="20"/>
  <c r="H186" i="20" s="1"/>
  <c r="G185" i="20"/>
  <c r="H185" i="20" s="1"/>
  <c r="G184" i="20"/>
  <c r="H184" i="20" s="1"/>
  <c r="G183" i="20"/>
  <c r="H183" i="20" s="1"/>
  <c r="G182" i="20"/>
  <c r="H182" i="20" s="1"/>
  <c r="G181" i="20"/>
  <c r="H181" i="20" s="1"/>
  <c r="G179" i="20"/>
  <c r="H179" i="20" s="1"/>
  <c r="G178" i="20"/>
  <c r="H178" i="20" s="1"/>
  <c r="G177" i="20"/>
  <c r="H177" i="20" s="1"/>
  <c r="G176" i="20"/>
  <c r="H176" i="20" s="1"/>
  <c r="G175" i="20"/>
  <c r="H175" i="20" s="1"/>
  <c r="G174" i="20"/>
  <c r="H174" i="20" s="1"/>
  <c r="G173" i="20"/>
  <c r="H173" i="20" s="1"/>
  <c r="G171" i="20"/>
  <c r="H171" i="20" s="1"/>
  <c r="G169" i="20"/>
  <c r="H169" i="20" s="1"/>
  <c r="G167" i="20"/>
  <c r="H167" i="20" s="1"/>
  <c r="G164" i="20"/>
  <c r="H164" i="20" s="1"/>
  <c r="G163" i="20"/>
  <c r="H163" i="20" s="1"/>
  <c r="G162" i="20"/>
  <c r="H162" i="20" s="1"/>
  <c r="G161" i="20"/>
  <c r="H161" i="20" s="1"/>
  <c r="G159" i="20"/>
  <c r="H159" i="20" s="1"/>
  <c r="G158" i="20"/>
  <c r="H158" i="20" s="1"/>
  <c r="G156" i="20"/>
  <c r="H156" i="20" s="1"/>
  <c r="G154" i="20"/>
  <c r="H154" i="20" s="1"/>
  <c r="G153" i="20"/>
  <c r="H153" i="20" s="1"/>
  <c r="G152" i="20"/>
  <c r="H152" i="20" s="1"/>
  <c r="G151" i="20"/>
  <c r="H151" i="20" s="1"/>
  <c r="G150" i="20"/>
  <c r="H150" i="20" s="1"/>
  <c r="G149" i="20"/>
  <c r="H149" i="20" s="1"/>
  <c r="G148" i="20"/>
  <c r="H148" i="20" s="1"/>
  <c r="G147" i="20"/>
  <c r="H147" i="20" s="1"/>
  <c r="G146" i="20"/>
  <c r="H146" i="20" s="1"/>
  <c r="G145" i="20"/>
  <c r="H145" i="20" s="1"/>
  <c r="G144" i="20"/>
  <c r="H144" i="20" s="1"/>
  <c r="G143" i="20"/>
  <c r="H143" i="20" s="1"/>
  <c r="G141" i="20"/>
  <c r="H141" i="20" s="1"/>
  <c r="G139" i="20"/>
  <c r="H139" i="20" s="1"/>
  <c r="G138" i="20"/>
  <c r="H138" i="20" s="1"/>
  <c r="G136" i="20"/>
  <c r="H136" i="20" s="1"/>
  <c r="G135" i="20"/>
  <c r="H135" i="20" s="1"/>
  <c r="G134" i="20"/>
  <c r="H134" i="20" s="1"/>
  <c r="G133" i="20"/>
  <c r="H133" i="20" s="1"/>
  <c r="G132" i="20"/>
  <c r="H132" i="20" s="1"/>
  <c r="G131" i="20"/>
  <c r="H131" i="20" s="1"/>
  <c r="G129" i="20"/>
  <c r="H129" i="20" s="1"/>
  <c r="G127" i="20"/>
  <c r="H127" i="20" s="1"/>
  <c r="G126" i="20"/>
  <c r="H126" i="20" s="1"/>
  <c r="G124" i="20"/>
  <c r="H124" i="20" s="1"/>
  <c r="G123" i="20"/>
  <c r="H123" i="20" s="1"/>
  <c r="G121" i="20"/>
  <c r="H121" i="20" s="1"/>
  <c r="G120" i="20"/>
  <c r="H120" i="20" s="1"/>
  <c r="G118" i="20"/>
  <c r="H118" i="20" s="1"/>
  <c r="G117" i="20"/>
  <c r="H117" i="20" s="1"/>
  <c r="G116" i="20"/>
  <c r="H116" i="20" s="1"/>
  <c r="G115" i="20"/>
  <c r="H115" i="20" s="1"/>
  <c r="G113" i="20"/>
  <c r="H113" i="20" s="1"/>
  <c r="G112" i="20"/>
  <c r="H112" i="20" s="1"/>
  <c r="G111" i="20"/>
  <c r="H111" i="20" s="1"/>
  <c r="G110" i="20"/>
  <c r="H110" i="20" s="1"/>
  <c r="G109" i="20"/>
  <c r="H109" i="20" s="1"/>
  <c r="G108" i="20"/>
  <c r="H108" i="20" s="1"/>
  <c r="G107" i="20"/>
  <c r="H107" i="20" s="1"/>
  <c r="G104" i="20"/>
  <c r="H104" i="20" s="1"/>
  <c r="G103" i="20"/>
  <c r="H103" i="20" s="1"/>
  <c r="G100" i="20"/>
  <c r="H100" i="20" s="1"/>
  <c r="G97" i="20"/>
  <c r="H97" i="20" s="1"/>
  <c r="G96" i="20"/>
  <c r="H96" i="20" s="1"/>
  <c r="G94" i="20"/>
  <c r="H94" i="20" s="1"/>
  <c r="G93" i="20"/>
  <c r="H93" i="20" s="1"/>
  <c r="G92" i="20"/>
  <c r="H92" i="20" s="1"/>
  <c r="G91" i="20"/>
  <c r="H91" i="20" s="1"/>
  <c r="G90" i="20"/>
  <c r="H90" i="20" s="1"/>
  <c r="G89" i="20"/>
  <c r="H89" i="20" s="1"/>
  <c r="G73" i="20"/>
  <c r="H73" i="20" s="1"/>
  <c r="G72" i="20"/>
  <c r="H72" i="20" s="1"/>
  <c r="G71" i="20"/>
  <c r="H71" i="20" s="1"/>
  <c r="G70" i="20"/>
  <c r="H70" i="20" s="1"/>
  <c r="G69" i="20"/>
  <c r="H69" i="20" s="1"/>
  <c r="G67" i="20"/>
  <c r="H67" i="20" s="1"/>
  <c r="G66" i="20"/>
  <c r="H66" i="20" s="1"/>
  <c r="G64" i="20"/>
  <c r="H64" i="20" s="1"/>
  <c r="G63" i="20"/>
  <c r="H63" i="20" s="1"/>
  <c r="G61" i="20"/>
  <c r="H61" i="20" s="1"/>
  <c r="G60" i="20"/>
  <c r="H60" i="20" s="1"/>
  <c r="G59" i="20"/>
  <c r="H59" i="20" s="1"/>
  <c r="G58" i="20"/>
  <c r="H58" i="20" s="1"/>
  <c r="G57" i="20"/>
  <c r="H57" i="20" s="1"/>
  <c r="G56" i="20"/>
  <c r="H56" i="20" s="1"/>
  <c r="G55" i="20"/>
  <c r="H55" i="20" s="1"/>
  <c r="G54" i="20"/>
  <c r="H54" i="20" s="1"/>
  <c r="G53" i="20"/>
  <c r="H53" i="20" s="1"/>
  <c r="G51" i="20"/>
  <c r="H51" i="20" s="1"/>
  <c r="G49" i="20"/>
  <c r="H49" i="20" s="1"/>
  <c r="G48" i="20"/>
  <c r="H48" i="20" s="1"/>
  <c r="G46" i="20"/>
  <c r="H46" i="20" s="1"/>
  <c r="G44" i="20"/>
  <c r="H44" i="20" s="1"/>
  <c r="G43" i="20"/>
  <c r="H43" i="20" s="1"/>
  <c r="G41" i="20"/>
  <c r="H41" i="20" s="1"/>
  <c r="G39" i="20"/>
  <c r="H39" i="20" s="1"/>
  <c r="G38" i="20"/>
  <c r="H38" i="20" s="1"/>
  <c r="G36" i="20"/>
  <c r="H36" i="20" s="1"/>
  <c r="G35" i="20"/>
  <c r="H35" i="20" s="1"/>
  <c r="G34" i="20"/>
  <c r="H34" i="20" s="1"/>
  <c r="G33" i="20"/>
  <c r="H33" i="20" s="1"/>
  <c r="G32" i="20"/>
  <c r="H32" i="20" s="1"/>
  <c r="G31" i="20"/>
  <c r="H31" i="20" s="1"/>
  <c r="G30" i="20"/>
  <c r="H30" i="20" s="1"/>
  <c r="G29" i="20"/>
  <c r="H29" i="20" s="1"/>
  <c r="G28" i="20"/>
  <c r="H28" i="20" s="1"/>
  <c r="G27" i="20"/>
  <c r="H27" i="20" s="1"/>
  <c r="G26" i="20"/>
  <c r="H26" i="20" s="1"/>
  <c r="G25" i="20"/>
  <c r="H25" i="20" s="1"/>
  <c r="G24" i="20"/>
  <c r="H24" i="20" s="1"/>
  <c r="G23" i="20"/>
  <c r="H23" i="20" s="1"/>
  <c r="G22" i="20"/>
  <c r="H22" i="20" s="1"/>
  <c r="G21" i="20"/>
  <c r="H21" i="20" s="1"/>
  <c r="G19" i="20"/>
  <c r="H19" i="20" s="1"/>
  <c r="G18" i="20"/>
  <c r="H18" i="20" s="1"/>
  <c r="G17" i="20"/>
  <c r="H17" i="20" s="1"/>
  <c r="G16" i="20"/>
  <c r="H16" i="20" s="1"/>
  <c r="G15" i="20"/>
  <c r="H15" i="20" s="1"/>
  <c r="G14" i="20"/>
  <c r="H14" i="20" s="1"/>
  <c r="G13" i="20"/>
  <c r="H13" i="20" s="1"/>
  <c r="G11" i="20"/>
  <c r="H11" i="20" s="1"/>
  <c r="G9" i="20"/>
  <c r="H9" i="20" s="1"/>
  <c r="G8" i="20"/>
  <c r="H8" i="20" s="1"/>
  <c r="G7" i="20"/>
  <c r="H7" i="20" s="1"/>
  <c r="G6" i="20"/>
  <c r="H6" i="20" s="1"/>
  <c r="G5" i="20"/>
  <c r="H5" i="20" s="1"/>
  <c r="G3" i="20"/>
  <c r="H3" i="20" s="1"/>
  <c r="G2" i="20"/>
  <c r="H2" i="20" s="1"/>
  <c r="H84" i="20" l="1"/>
  <c r="G20" i="20"/>
  <c r="H20" i="20" s="1"/>
  <c r="G88" i="20"/>
  <c r="H88" i="20" s="1"/>
  <c r="G98" i="20"/>
  <c r="H98" i="20" s="1"/>
  <c r="G165" i="20"/>
  <c r="H165" i="20" s="1"/>
  <c r="G86" i="20"/>
  <c r="H86" i="20" s="1"/>
  <c r="G19" i="18" l="1"/>
  <c r="G18" i="18"/>
  <c r="G17" i="18"/>
  <c r="G16" i="18"/>
  <c r="G15" i="18"/>
  <c r="G14" i="18"/>
  <c r="G13" i="18"/>
  <c r="G12" i="18"/>
  <c r="G11" i="18"/>
  <c r="G10" i="18"/>
  <c r="G8" i="18"/>
  <c r="G7" i="18"/>
  <c r="G6" i="18"/>
  <c r="G5" i="18"/>
  <c r="G4" i="18"/>
  <c r="G3" i="18"/>
</calcChain>
</file>

<file path=xl/sharedStrings.xml><?xml version="1.0" encoding="utf-8"?>
<sst xmlns="http://schemas.openxmlformats.org/spreadsheetml/2006/main" count="979" uniqueCount="304">
  <si>
    <t>Mobile Max</t>
  </si>
  <si>
    <t>KJSS</t>
  </si>
  <si>
    <t>Millenium Plaza(Dodowa Rd)</t>
  </si>
  <si>
    <t>G.E.M.A.</t>
  </si>
  <si>
    <t>Abokobi</t>
  </si>
  <si>
    <t>LA - NMMA</t>
  </si>
  <si>
    <t>Madina Market</t>
  </si>
  <si>
    <t>G.C.M.C.</t>
  </si>
  <si>
    <t>East Legon (Adjiringanor)</t>
  </si>
  <si>
    <t>Okarbert</t>
  </si>
  <si>
    <t>Botwe Junction</t>
  </si>
  <si>
    <t>Queen of Peace</t>
  </si>
  <si>
    <t xml:space="preserve"> Madina New Road </t>
  </si>
  <si>
    <t>Calvary Baptist</t>
  </si>
  <si>
    <t xml:space="preserve"> SSNIT Flat Adenta        </t>
  </si>
  <si>
    <t>St. Francis Church</t>
  </si>
  <si>
    <t xml:space="preserve"> Adenta        </t>
  </si>
  <si>
    <t>Good Shepherd A.G.</t>
  </si>
  <si>
    <t xml:space="preserve"> Amrahia </t>
  </si>
  <si>
    <t>Pentecost Church</t>
  </si>
  <si>
    <t xml:space="preserve"> Adenta (Opposite GOIL) </t>
  </si>
  <si>
    <t>St. John/Ephrem</t>
  </si>
  <si>
    <t xml:space="preserve"> C 5 Nungua </t>
  </si>
  <si>
    <t xml:space="preserve"> Nungua </t>
  </si>
  <si>
    <t>Crystal Grace</t>
  </si>
  <si>
    <t>LEKMA Hospital</t>
  </si>
  <si>
    <t>Teshie</t>
  </si>
  <si>
    <t xml:space="preserve">LEKMA </t>
  </si>
  <si>
    <t>Teshie Market</t>
  </si>
  <si>
    <t>Head Office Nungua</t>
  </si>
  <si>
    <t>Teshie Nungua Estates</t>
  </si>
  <si>
    <t>Frimps Oil</t>
  </si>
  <si>
    <t>Mayberk Services</t>
  </si>
  <si>
    <t>Baatsona Total</t>
  </si>
  <si>
    <t xml:space="preserve">Corpus Christi </t>
  </si>
  <si>
    <t xml:space="preserve">Sakumono </t>
  </si>
  <si>
    <t>Good Shepherd</t>
  </si>
  <si>
    <t>Tema Comm. 2</t>
  </si>
  <si>
    <t>The Apostolic Royal</t>
  </si>
  <si>
    <t>Comm. 11</t>
  </si>
  <si>
    <t>ST. Bakhitar</t>
  </si>
  <si>
    <t>Comm. 18</t>
  </si>
  <si>
    <t>St. Joseph Catholic</t>
  </si>
  <si>
    <t>Comm. 8</t>
  </si>
  <si>
    <t>All Saint Church</t>
  </si>
  <si>
    <t>DVLA</t>
  </si>
  <si>
    <t>Winneba</t>
  </si>
  <si>
    <t>Kasoa</t>
  </si>
  <si>
    <t>Goil</t>
  </si>
  <si>
    <t>Akotsi Junction</t>
  </si>
  <si>
    <t>Winneba Town</t>
  </si>
  <si>
    <t>Quality Life Assurance</t>
  </si>
  <si>
    <t xml:space="preserve">Adabraka 2 </t>
  </si>
  <si>
    <t>A.M.A.</t>
  </si>
  <si>
    <t xml:space="preserve">Ayawaso Central - Newtown </t>
  </si>
  <si>
    <t>Circle</t>
  </si>
  <si>
    <t>Donewell</t>
  </si>
  <si>
    <t>Osu</t>
  </si>
  <si>
    <t>Ghana Post</t>
  </si>
  <si>
    <t>Accra Central</t>
  </si>
  <si>
    <t>Ministries</t>
  </si>
  <si>
    <t xml:space="preserve"> Kaneshie </t>
  </si>
  <si>
    <t>Union Oil Co.</t>
  </si>
  <si>
    <t>Mccarthy Hills</t>
  </si>
  <si>
    <t>Gt. Accra Poultry Farmers</t>
  </si>
  <si>
    <t>Sakaman</t>
  </si>
  <si>
    <t>Metro Mass</t>
  </si>
  <si>
    <t>Kinbu</t>
  </si>
  <si>
    <t>Opera</t>
  </si>
  <si>
    <t>Spaceplast</t>
  </si>
  <si>
    <t>N.I.A.</t>
  </si>
  <si>
    <t>Tetegu</t>
  </si>
  <si>
    <t>Agona Swedru</t>
  </si>
  <si>
    <t>National Lotteries Authority</t>
  </si>
  <si>
    <t>Ho</t>
  </si>
  <si>
    <t>Ghana Water Co. Ltd.</t>
  </si>
  <si>
    <t>Tarkwa</t>
  </si>
  <si>
    <t>Jomoro Toll Boot</t>
  </si>
  <si>
    <t>Jomoro</t>
  </si>
  <si>
    <t>GOIL 1</t>
  </si>
  <si>
    <t>Obuasi</t>
  </si>
  <si>
    <t>Asokwa Junction</t>
  </si>
  <si>
    <t>K. Small</t>
  </si>
  <si>
    <t>Catholic Diocese</t>
  </si>
  <si>
    <t>Union Oil</t>
  </si>
  <si>
    <t>Araba Afram</t>
  </si>
  <si>
    <t>Hamidu Express</t>
  </si>
  <si>
    <t>Nancy Bentil</t>
  </si>
  <si>
    <t>Wood Mizer</t>
  </si>
  <si>
    <t>Kanscof</t>
  </si>
  <si>
    <t>Erica Asare</t>
  </si>
  <si>
    <t>Indo - Africa</t>
  </si>
  <si>
    <t>Agnes Atta</t>
  </si>
  <si>
    <t>Bryant Mission Hospital</t>
  </si>
  <si>
    <t>GOIL</t>
  </si>
  <si>
    <t>Sakina Mohammed</t>
  </si>
  <si>
    <t>Gariba Mohammed - GOIL 2</t>
  </si>
  <si>
    <t>Classfam</t>
  </si>
  <si>
    <t>Mile 7</t>
  </si>
  <si>
    <t>Presby Chuch</t>
  </si>
  <si>
    <t>Ojobi</t>
  </si>
  <si>
    <t>Star Oil</t>
  </si>
  <si>
    <t>SUNYANI</t>
  </si>
  <si>
    <t>AKIM ODA</t>
  </si>
  <si>
    <t>HO - LOTTERIES</t>
  </si>
  <si>
    <t xml:space="preserve">ACCRA LOTTERIES </t>
  </si>
  <si>
    <t>TAKORADI - DVLA</t>
  </si>
  <si>
    <t>TAKORADI - LOTTERIES</t>
  </si>
  <si>
    <t>KUMASI - METRO MASS</t>
  </si>
  <si>
    <t>KUMASI MAIN</t>
  </si>
  <si>
    <t>SUNYANI - LOTTERIES</t>
  </si>
  <si>
    <t xml:space="preserve">ACCRA MMT KANESHIE </t>
  </si>
  <si>
    <t>SUNYANI HOSPITAL</t>
  </si>
  <si>
    <t xml:space="preserve">TAKORADI MMT </t>
  </si>
  <si>
    <t xml:space="preserve">SUNYANI MMT </t>
  </si>
  <si>
    <t>BEREKUM  N H I S</t>
  </si>
  <si>
    <t>Akoti Junction</t>
  </si>
  <si>
    <t>Radiance</t>
  </si>
  <si>
    <t xml:space="preserve">Baatsona </t>
  </si>
  <si>
    <t>Kasoa - Tuba</t>
  </si>
  <si>
    <t>Ghana  Highway</t>
  </si>
  <si>
    <t>Bogoso</t>
  </si>
  <si>
    <t>Simbiat Resturant</t>
  </si>
  <si>
    <t>Kit-Acasa</t>
  </si>
  <si>
    <t>Amrahia</t>
  </si>
  <si>
    <t>C. A Limited  1</t>
  </si>
  <si>
    <t>C. A Limited  2</t>
  </si>
  <si>
    <t>Central University Reg. Forms</t>
  </si>
  <si>
    <t>Minisrty of Works and Housing</t>
  </si>
  <si>
    <t>LYDIA QUARSHIE</t>
  </si>
  <si>
    <t>GLORIA EKUMFI AMEYAW</t>
  </si>
  <si>
    <t>JUDICIAL SUNYANI</t>
  </si>
  <si>
    <t>TAKORADI NHIS</t>
  </si>
  <si>
    <t>MILLICENT FORSON / JOSEPHINE ITSIAN</t>
  </si>
  <si>
    <t>FAUSTINA TIWAA</t>
  </si>
  <si>
    <t>CATHERINE NYARKO / GIDEON PLANGE/ RAHEAL OPOKU</t>
  </si>
  <si>
    <t>DELIGHT AKLIGO / DELA CUDJOE AHIAGBEDE / COMFORT SESSAH</t>
  </si>
  <si>
    <t>Obeyeyie</t>
  </si>
  <si>
    <t>Anyaa</t>
  </si>
  <si>
    <t>Gbewe</t>
  </si>
  <si>
    <t>Sulemanu Adams</t>
  </si>
  <si>
    <t>St. Mark Church</t>
  </si>
  <si>
    <t>Ashongman</t>
  </si>
  <si>
    <t>Kalabule- kasoa</t>
  </si>
  <si>
    <t>Shell</t>
  </si>
  <si>
    <t>Cofkants</t>
  </si>
  <si>
    <t>S D A Hospital</t>
  </si>
  <si>
    <t>Coca Cola</t>
  </si>
  <si>
    <t>Zonal Council</t>
  </si>
  <si>
    <t>VICTORIA GBORTEY</t>
  </si>
  <si>
    <t>ELIZABETH AMOAH / JANET COKER</t>
  </si>
  <si>
    <t>Tomcof</t>
  </si>
  <si>
    <t>Ghana Roadfund Holding</t>
  </si>
  <si>
    <t>Enchi</t>
  </si>
  <si>
    <t>LETICIA OWUSU SEKYERE /EBENEZER DWOMAH /ALBERT WIREDU</t>
  </si>
  <si>
    <t>Kans Royal</t>
  </si>
  <si>
    <t>Awurade Na Aye</t>
  </si>
  <si>
    <t>Agape</t>
  </si>
  <si>
    <t>ISAAC THOMPSON / MUSTAPHA SEIDU / ERNEST KOTEI</t>
  </si>
  <si>
    <t>STEPHEN OPPONG / EMMANUEL ADU POKU / PRISCILLA OSEI</t>
  </si>
  <si>
    <t>ELIZABETH GYAMFUA</t>
  </si>
  <si>
    <t>N I B  ABEKA</t>
  </si>
  <si>
    <t>JANET ADU/ GRACE ABREFI / CHRISTIANA AMOAKO/ ERIC OPPONG</t>
  </si>
  <si>
    <t>PRISCA OWUSUA / EMMANEL OBI YEBOAH /MARGARET TWENE/ VIDA ACHEAMPONG</t>
  </si>
  <si>
    <t>Opeikuma</t>
  </si>
  <si>
    <t>Nyanyano</t>
  </si>
  <si>
    <t>Bontrase</t>
  </si>
  <si>
    <t>Adeiso</t>
  </si>
  <si>
    <t>Nsakina</t>
  </si>
  <si>
    <t>Jenef</t>
  </si>
  <si>
    <t>Awutu Breku</t>
  </si>
  <si>
    <t>Anyaa - NIC</t>
  </si>
  <si>
    <t>Twifo Hemang</t>
  </si>
  <si>
    <t>Ogbojo</t>
  </si>
  <si>
    <t>Ridge</t>
  </si>
  <si>
    <t>St. John Hospital</t>
  </si>
  <si>
    <t>Rosemary</t>
  </si>
  <si>
    <t>Global Power</t>
  </si>
  <si>
    <t>KWESIMINTIM</t>
  </si>
  <si>
    <t>GWCL</t>
  </si>
  <si>
    <t>MAIN OFFICE</t>
  </si>
  <si>
    <t>WORKRES COLLAGE</t>
  </si>
  <si>
    <t>BAKAYEIRE</t>
  </si>
  <si>
    <t>COLLINS</t>
  </si>
  <si>
    <t>INCHABAN</t>
  </si>
  <si>
    <t>E.C.G</t>
  </si>
  <si>
    <t>STAR</t>
  </si>
  <si>
    <t>MMT</t>
  </si>
  <si>
    <t>SEKONDI/MORNING</t>
  </si>
  <si>
    <t>SEKONDI/AFTERNOON</t>
  </si>
  <si>
    <t>KOKOMPE</t>
  </si>
  <si>
    <t>NLA</t>
  </si>
  <si>
    <t>OPP MELCOME</t>
  </si>
  <si>
    <t>NHIS</t>
  </si>
  <si>
    <t>SEKONDI</t>
  </si>
  <si>
    <t>TOWN</t>
  </si>
  <si>
    <t>ADIFAB</t>
  </si>
  <si>
    <t xml:space="preserve">FRANYEB/VRA/NED </t>
  </si>
  <si>
    <t>SUNYANI - GOIL</t>
  </si>
  <si>
    <t>FRANCESCA INVESTMENT</t>
  </si>
  <si>
    <t>FRIMPS OIL</t>
  </si>
  <si>
    <t>FIAPRE</t>
  </si>
  <si>
    <t>PENKWASE</t>
  </si>
  <si>
    <t>GASO PETROLEUM</t>
  </si>
  <si>
    <t>DUA YAW NKWANTA</t>
  </si>
  <si>
    <t>NKORANZA</t>
  </si>
  <si>
    <t>TECHIMAN</t>
  </si>
  <si>
    <t>JUDICIAL SERVICE (DIST MAG.COURT)</t>
  </si>
  <si>
    <t>BECHEM</t>
  </si>
  <si>
    <t>JUDICIAL SERVICE (CIRCUIT)</t>
  </si>
  <si>
    <t>BEREKUM</t>
  </si>
  <si>
    <t>JUDICIAL SERVICE (DISTRICT COURT)</t>
  </si>
  <si>
    <t>JUDICIAL SERVICE (CIRCUIT COURT)</t>
  </si>
  <si>
    <t>DORMAA</t>
  </si>
  <si>
    <t>JUDICIAL SERVICE (MAGISTRATE CRT)</t>
  </si>
  <si>
    <t>GOASO</t>
  </si>
  <si>
    <t xml:space="preserve">JUDICIAL SERVICE </t>
  </si>
  <si>
    <t>KENYASI NO 1</t>
  </si>
  <si>
    <t>JUDICIAL SERVICE</t>
  </si>
  <si>
    <t>NSOATRE</t>
  </si>
  <si>
    <t>SAMPA</t>
  </si>
  <si>
    <t>WAMFIE</t>
  </si>
  <si>
    <t>KWASI APPIAGYEI</t>
  </si>
  <si>
    <t>ODUMASE</t>
  </si>
  <si>
    <t>METRO MASS TRANSIT</t>
  </si>
  <si>
    <t>SUNYNAI</t>
  </si>
  <si>
    <t>NAPKOACCO</t>
  </si>
  <si>
    <t>VIP STATION</t>
  </si>
  <si>
    <t>NATIONAL HEALTH INSURANCE SCH</t>
  </si>
  <si>
    <t>REGIONAL HOSPITAL</t>
  </si>
  <si>
    <t>SOLOMON BENNET</t>
  </si>
  <si>
    <t>TYCO OIL</t>
  </si>
  <si>
    <t>RADIANCE PETROLEUM</t>
  </si>
  <si>
    <t>KOTOKROM</t>
  </si>
  <si>
    <t>AXLE LOAD STATION</t>
  </si>
  <si>
    <t>MIM</t>
  </si>
  <si>
    <t>EUSBET HOTEL</t>
  </si>
  <si>
    <t>NATIONAL LOTTERIES AUTHORITY</t>
  </si>
  <si>
    <t>DROBO</t>
  </si>
  <si>
    <t>ANNABEL WONTUMI</t>
  </si>
  <si>
    <t>Mary/Yaw Fosu</t>
  </si>
  <si>
    <t>Jasbro</t>
  </si>
  <si>
    <t>Puma</t>
  </si>
  <si>
    <t xml:space="preserve">Harry Agyemang - Cool Pac </t>
  </si>
  <si>
    <t>No</t>
  </si>
  <si>
    <t>CustomerName</t>
  </si>
  <si>
    <t>Location</t>
  </si>
  <si>
    <t>FreqPicks</t>
  </si>
  <si>
    <t>Rate</t>
  </si>
  <si>
    <t>Amount</t>
  </si>
  <si>
    <t>GrandTotal</t>
  </si>
  <si>
    <t>isWeekDay</t>
  </si>
  <si>
    <t>GH0010020</t>
  </si>
  <si>
    <t>GH0010011</t>
  </si>
  <si>
    <t>Sno</t>
  </si>
  <si>
    <t>Branch</t>
  </si>
  <si>
    <t>RouteNo</t>
  </si>
  <si>
    <t>TripFrequency</t>
  </si>
  <si>
    <t>RevenueFromRate</t>
  </si>
  <si>
    <t>GH0010002</t>
  </si>
  <si>
    <t>GH0010030</t>
  </si>
  <si>
    <t>GH0010007</t>
  </si>
  <si>
    <t>GH0010021</t>
  </si>
  <si>
    <t>GH0010023</t>
  </si>
  <si>
    <t>GH0010004</t>
  </si>
  <si>
    <t>GH0010022</t>
  </si>
  <si>
    <t>GH0010008</t>
  </si>
  <si>
    <t>GH0010016</t>
  </si>
  <si>
    <t>GH0010017</t>
  </si>
  <si>
    <t>GH0010018</t>
  </si>
  <si>
    <t>GH0010019</t>
  </si>
  <si>
    <t>GH0010027</t>
  </si>
  <si>
    <t>GH0010034</t>
  </si>
  <si>
    <t>GH0010037</t>
  </si>
  <si>
    <t>GH0010043</t>
  </si>
  <si>
    <t>GH0010051</t>
  </si>
  <si>
    <t>GH0010052</t>
  </si>
  <si>
    <t>TellerNumber</t>
  </si>
  <si>
    <t>TellerNames</t>
  </si>
  <si>
    <t>REGINA LEBENE SITOR</t>
  </si>
  <si>
    <t>VIVIAN DONKOR</t>
  </si>
  <si>
    <t>Fenasu</t>
  </si>
  <si>
    <t>Ridge Hospital</t>
  </si>
  <si>
    <t>Y</t>
  </si>
  <si>
    <t>N</t>
  </si>
  <si>
    <t>RACHAEL SAM</t>
  </si>
  <si>
    <t>Anyaa-NIC</t>
  </si>
  <si>
    <t>Sikelele</t>
  </si>
  <si>
    <t>Tudu</t>
  </si>
  <si>
    <t>Mawuli Hotel</t>
  </si>
  <si>
    <t>Orient Energy</t>
  </si>
  <si>
    <t>ANGELA ANNAN</t>
  </si>
  <si>
    <t>DIANA BEDIAKO</t>
  </si>
  <si>
    <t>SEKYERE WEST NHIS</t>
  </si>
  <si>
    <t>Adawukwa-Bawjiase</t>
  </si>
  <si>
    <t>Suhum</t>
  </si>
  <si>
    <t>Independent Micro finance</t>
  </si>
  <si>
    <t>Prestea</t>
  </si>
  <si>
    <t>Clemonic</t>
  </si>
  <si>
    <t>REGIONAL</t>
  </si>
  <si>
    <t>SEKONDI TOWN</t>
  </si>
  <si>
    <t>C A</t>
  </si>
  <si>
    <t xml:space="preserve"> AgreedRate</t>
  </si>
  <si>
    <t>TotalMilage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</si>
</sst>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4" fillId="0" borderId="0"/>
    <xf numFmtId="164" fontId="5" fillId="0" borderId="0" applyFont="0" applyFill="0" applyBorder="0" applyAlignment="0" applyProtection="0"/>
  </cellStyleXfs>
  <cellXfs count="31">
    <xf numFmtId="0" fontId="0" fillId="0" borderId="0" xfId="0"/>
    <xf numFmtId="43" fontId="0" fillId="0" borderId="0" xfId="1" applyFont="1"/>
    <xf numFmtId="43" fontId="0" fillId="0" borderId="0" xfId="0" applyNumberFormat="1"/>
    <xf numFmtId="0" fontId="0" fillId="0" borderId="1" xfId="0" applyBorder="1"/>
    <xf numFmtId="0" fontId="0" fillId="2" borderId="0" xfId="0" applyFill="1"/>
    <xf numFmtId="0" fontId="0" fillId="3" borderId="0" xfId="0" applyFill="1"/>
    <xf numFmtId="0" fontId="2" fillId="0" borderId="0" xfId="0" applyFont="1" applyBorder="1" applyAlignment="1">
      <alignment horizontal="center"/>
    </xf>
    <xf numFmtId="0" fontId="0" fillId="0" borderId="0" xfId="0" applyFont="1"/>
    <xf numFmtId="0" fontId="3" fillId="0" borderId="0" xfId="0" applyFont="1"/>
    <xf numFmtId="0" fontId="0" fillId="3" borderId="0" xfId="0" applyFont="1" applyFill="1"/>
    <xf numFmtId="0" fontId="0" fillId="0" borderId="1" xfId="0" applyFill="1" applyBorder="1"/>
    <xf numFmtId="0" fontId="0" fillId="0" borderId="1" xfId="0" applyFont="1" applyFill="1" applyBorder="1"/>
    <xf numFmtId="0" fontId="0" fillId="0" borderId="1" xfId="0" applyFont="1" applyFill="1" applyBorder="1" applyAlignment="1">
      <alignment horizontal="center"/>
    </xf>
    <xf numFmtId="0" fontId="0" fillId="0" borderId="1" xfId="0" applyFont="1" applyFill="1" applyBorder="1" applyAlignment="1"/>
    <xf numFmtId="43" fontId="0" fillId="0" borderId="1" xfId="1" applyFont="1" applyFill="1" applyBorder="1" applyAlignment="1">
      <alignment horizontal="center"/>
    </xf>
    <xf numFmtId="43" fontId="0" fillId="0" borderId="1" xfId="1" applyFont="1" applyFill="1" applyBorder="1"/>
    <xf numFmtId="0" fontId="0" fillId="0" borderId="1" xfId="0" applyFont="1" applyFill="1" applyBorder="1" applyAlignment="1">
      <alignment horizontal="left"/>
    </xf>
    <xf numFmtId="0" fontId="0" fillId="3" borderId="0" xfId="0" applyFill="1" applyBorder="1" applyAlignment="1">
      <alignment vertical="center"/>
    </xf>
    <xf numFmtId="0" fontId="2" fillId="0" borderId="0" xfId="0" quotePrefix="1" applyFont="1" applyBorder="1" applyAlignment="1">
      <alignment horizontal="left"/>
    </xf>
    <xf numFmtId="0" fontId="0" fillId="0" borderId="0" xfId="0" applyFill="1"/>
    <xf numFmtId="0" fontId="0" fillId="0" borderId="2" xfId="0" applyFill="1" applyBorder="1"/>
    <xf numFmtId="0" fontId="0" fillId="0" borderId="2" xfId="0" applyFont="1" applyFill="1" applyBorder="1"/>
    <xf numFmtId="43" fontId="0" fillId="3" borderId="0" xfId="1" applyFont="1" applyFill="1"/>
    <xf numFmtId="43" fontId="0" fillId="0" borderId="0" xfId="1" applyFont="1" applyFill="1"/>
    <xf numFmtId="43" fontId="0" fillId="0" borderId="0" xfId="0" applyNumberFormat="1" applyFill="1"/>
    <xf numFmtId="0" fontId="0" fillId="2" borderId="2" xfId="0" applyFill="1" applyBorder="1"/>
    <xf numFmtId="0" fontId="0" fillId="0" borderId="2" xfId="0" applyFont="1" applyFill="1" applyBorder="1" applyAlignment="1">
      <alignment horizontal="center"/>
    </xf>
    <xf numFmtId="0" fontId="0" fillId="0" borderId="2" xfId="0" applyFont="1" applyFill="1" applyBorder="1" applyAlignment="1">
      <alignment horizontal="left"/>
    </xf>
    <xf numFmtId="43" fontId="0" fillId="0" borderId="2" xfId="1" applyFont="1" applyFill="1" applyBorder="1" applyAlignment="1">
      <alignment horizontal="center"/>
    </xf>
    <xf numFmtId="43" fontId="0" fillId="0" borderId="2" xfId="1" applyFont="1" applyFill="1" applyBorder="1"/>
    <xf numFmtId="0" fontId="0" fillId="0" borderId="0" xfId="0" applyBorder="1" applyAlignment="1"/>
  </cellXfs>
  <cellStyles count="4">
    <cellStyle name="Comma" xfId="1" builtinId="3"/>
    <cellStyle name="Comma 2" xfId="3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"/>
  <sheetViews>
    <sheetView topLeftCell="A61" workbookViewId="0">
      <selection activeCell="F7" sqref="F7"/>
    </sheetView>
  </sheetViews>
  <sheetFormatPr defaultRowHeight="15" x14ac:dyDescent="0.25"/>
  <cols>
    <col min="2" max="2" width="10.5703125" bestFit="1" customWidth="1"/>
    <col min="4" max="4" width="12.5703125" bestFit="1" customWidth="1"/>
    <col min="5" max="5" width="13.85546875" bestFit="1" customWidth="1"/>
    <col min="6" max="6" width="13.85546875" customWidth="1"/>
    <col min="7" max="7" width="17.7109375" style="1" bestFit="1" customWidth="1"/>
    <col min="9" max="9" width="11.5703125" bestFit="1" customWidth="1"/>
    <col min="10" max="10" width="11.7109375" bestFit="1" customWidth="1"/>
    <col min="11" max="11" width="11.5703125" bestFit="1" customWidth="1"/>
    <col min="12" max="12" width="9.5703125" bestFit="1" customWidth="1"/>
  </cols>
  <sheetData>
    <row r="1" spans="1:10" x14ac:dyDescent="0.25">
      <c r="A1" s="5" t="s">
        <v>254</v>
      </c>
      <c r="B1" s="5" t="s">
        <v>255</v>
      </c>
      <c r="C1" s="5" t="s">
        <v>256</v>
      </c>
      <c r="D1" s="5" t="s">
        <v>303</v>
      </c>
      <c r="E1" s="5" t="s">
        <v>257</v>
      </c>
      <c r="F1" s="5" t="s">
        <v>248</v>
      </c>
      <c r="G1" s="22" t="s">
        <v>258</v>
      </c>
    </row>
    <row r="2" spans="1:10" x14ac:dyDescent="0.25">
      <c r="A2">
        <v>1</v>
      </c>
      <c r="B2" s="19" t="s">
        <v>263</v>
      </c>
      <c r="C2" s="19">
        <v>71</v>
      </c>
      <c r="D2" s="19">
        <v>64</v>
      </c>
      <c r="E2" s="19">
        <v>21</v>
      </c>
      <c r="F2" s="19">
        <v>3.79</v>
      </c>
      <c r="G2" s="23">
        <v>0</v>
      </c>
      <c r="J2" s="1"/>
    </row>
    <row r="3" spans="1:10" x14ac:dyDescent="0.25">
      <c r="A3">
        <v>2</v>
      </c>
      <c r="B3" s="19" t="s">
        <v>263</v>
      </c>
      <c r="C3" s="19">
        <v>72</v>
      </c>
      <c r="D3" s="19">
        <v>64</v>
      </c>
      <c r="E3" s="19">
        <v>21</v>
      </c>
      <c r="F3" s="19">
        <v>3.79</v>
      </c>
      <c r="G3" s="23">
        <v>2240052.4</v>
      </c>
      <c r="J3" s="1"/>
    </row>
    <row r="4" spans="1:10" x14ac:dyDescent="0.25">
      <c r="A4">
        <v>3</v>
      </c>
      <c r="B4" s="19" t="s">
        <v>263</v>
      </c>
      <c r="C4" s="19">
        <v>73</v>
      </c>
      <c r="D4" s="19">
        <v>21</v>
      </c>
      <c r="E4" s="19">
        <v>7</v>
      </c>
      <c r="F4" s="19">
        <v>3.79</v>
      </c>
      <c r="G4" s="23">
        <v>0</v>
      </c>
      <c r="J4" s="1"/>
    </row>
    <row r="5" spans="1:10" x14ac:dyDescent="0.25">
      <c r="A5">
        <v>4</v>
      </c>
      <c r="B5" s="19" t="s">
        <v>263</v>
      </c>
      <c r="C5" s="19">
        <v>74</v>
      </c>
      <c r="D5" s="19">
        <v>21</v>
      </c>
      <c r="E5" s="19">
        <v>7</v>
      </c>
      <c r="F5" s="19">
        <v>3.79</v>
      </c>
      <c r="G5" s="23">
        <v>3769000</v>
      </c>
      <c r="J5" s="1"/>
    </row>
    <row r="6" spans="1:10" x14ac:dyDescent="0.25">
      <c r="A6">
        <v>5</v>
      </c>
      <c r="B6" t="s">
        <v>259</v>
      </c>
      <c r="C6">
        <v>1</v>
      </c>
      <c r="D6">
        <v>4</v>
      </c>
      <c r="E6">
        <v>7</v>
      </c>
      <c r="F6">
        <v>3.79</v>
      </c>
      <c r="G6" s="23">
        <v>350000</v>
      </c>
      <c r="J6" s="1"/>
    </row>
    <row r="7" spans="1:10" x14ac:dyDescent="0.25">
      <c r="A7">
        <v>6</v>
      </c>
      <c r="B7" t="s">
        <v>259</v>
      </c>
      <c r="C7">
        <v>2</v>
      </c>
      <c r="D7">
        <v>4</v>
      </c>
      <c r="E7">
        <v>7</v>
      </c>
      <c r="F7">
        <v>3.79</v>
      </c>
      <c r="G7" s="23">
        <v>6500000</v>
      </c>
      <c r="J7" s="1"/>
    </row>
    <row r="8" spans="1:10" x14ac:dyDescent="0.25">
      <c r="A8">
        <v>7</v>
      </c>
      <c r="B8" t="s">
        <v>259</v>
      </c>
      <c r="C8">
        <v>3</v>
      </c>
      <c r="D8">
        <v>9</v>
      </c>
      <c r="E8">
        <v>1</v>
      </c>
      <c r="F8">
        <v>3.79</v>
      </c>
      <c r="G8" s="23">
        <v>100000</v>
      </c>
      <c r="J8" s="1"/>
    </row>
    <row r="9" spans="1:10" x14ac:dyDescent="0.25">
      <c r="A9">
        <v>8</v>
      </c>
      <c r="B9" t="s">
        <v>259</v>
      </c>
      <c r="C9">
        <v>4</v>
      </c>
      <c r="D9">
        <v>9</v>
      </c>
      <c r="E9">
        <v>1</v>
      </c>
      <c r="F9">
        <v>3.79</v>
      </c>
      <c r="G9" s="23">
        <v>0</v>
      </c>
      <c r="J9" s="1"/>
    </row>
    <row r="10" spans="1:10" x14ac:dyDescent="0.25">
      <c r="A10">
        <v>9</v>
      </c>
      <c r="B10" t="s">
        <v>259</v>
      </c>
      <c r="C10">
        <v>5</v>
      </c>
      <c r="D10">
        <v>11</v>
      </c>
      <c r="E10">
        <v>3</v>
      </c>
      <c r="F10">
        <v>3.79</v>
      </c>
      <c r="G10" s="23">
        <v>350000</v>
      </c>
      <c r="J10" s="1"/>
    </row>
    <row r="11" spans="1:10" x14ac:dyDescent="0.25">
      <c r="A11">
        <v>10</v>
      </c>
      <c r="B11" t="s">
        <v>259</v>
      </c>
      <c r="C11">
        <v>6</v>
      </c>
      <c r="D11">
        <v>11</v>
      </c>
      <c r="E11">
        <v>3</v>
      </c>
      <c r="F11">
        <v>3.79</v>
      </c>
      <c r="G11" s="23">
        <v>157000</v>
      </c>
      <c r="J11" s="1"/>
    </row>
    <row r="12" spans="1:10" x14ac:dyDescent="0.25">
      <c r="A12">
        <v>11</v>
      </c>
      <c r="B12" t="s">
        <v>259</v>
      </c>
      <c r="C12">
        <v>9</v>
      </c>
      <c r="D12">
        <v>10</v>
      </c>
      <c r="E12">
        <v>1</v>
      </c>
      <c r="F12">
        <v>3.79</v>
      </c>
      <c r="G12" s="23">
        <v>151000</v>
      </c>
      <c r="J12" s="1"/>
    </row>
    <row r="13" spans="1:10" x14ac:dyDescent="0.25">
      <c r="A13">
        <v>12</v>
      </c>
      <c r="B13" t="s">
        <v>259</v>
      </c>
      <c r="C13">
        <v>10</v>
      </c>
      <c r="D13">
        <v>10</v>
      </c>
      <c r="E13">
        <v>1</v>
      </c>
      <c r="F13">
        <v>3.79</v>
      </c>
      <c r="G13" s="23">
        <v>0</v>
      </c>
      <c r="J13" s="1"/>
    </row>
    <row r="14" spans="1:10" x14ac:dyDescent="0.25">
      <c r="A14">
        <v>13</v>
      </c>
      <c r="B14" t="s">
        <v>259</v>
      </c>
      <c r="C14">
        <v>11</v>
      </c>
      <c r="D14">
        <v>10</v>
      </c>
      <c r="E14">
        <v>7</v>
      </c>
      <c r="F14">
        <v>3.79</v>
      </c>
      <c r="G14" s="23">
        <v>620000</v>
      </c>
      <c r="J14" s="1"/>
    </row>
    <row r="15" spans="1:10" x14ac:dyDescent="0.25">
      <c r="A15">
        <v>14</v>
      </c>
      <c r="B15" t="s">
        <v>259</v>
      </c>
      <c r="C15">
        <v>12</v>
      </c>
      <c r="D15">
        <v>10</v>
      </c>
      <c r="E15">
        <v>7</v>
      </c>
      <c r="F15">
        <v>3.79</v>
      </c>
      <c r="G15" s="23">
        <v>297500</v>
      </c>
      <c r="J15" s="1"/>
    </row>
    <row r="16" spans="1:10" x14ac:dyDescent="0.25">
      <c r="A16">
        <v>15</v>
      </c>
      <c r="B16" t="s">
        <v>259</v>
      </c>
      <c r="C16">
        <v>13</v>
      </c>
      <c r="D16">
        <v>12.5</v>
      </c>
      <c r="E16">
        <v>12</v>
      </c>
      <c r="F16">
        <v>3.79</v>
      </c>
      <c r="G16" s="23">
        <v>1510000</v>
      </c>
      <c r="J16" s="1"/>
    </row>
    <row r="17" spans="1:10" x14ac:dyDescent="0.25">
      <c r="A17">
        <v>16</v>
      </c>
      <c r="B17" t="s">
        <v>259</v>
      </c>
      <c r="C17">
        <v>14</v>
      </c>
      <c r="D17">
        <v>12.5</v>
      </c>
      <c r="E17">
        <v>12</v>
      </c>
      <c r="F17">
        <v>3.79</v>
      </c>
      <c r="G17" s="23">
        <v>570000</v>
      </c>
      <c r="J17" s="1"/>
    </row>
    <row r="18" spans="1:10" x14ac:dyDescent="0.25">
      <c r="A18">
        <v>17</v>
      </c>
      <c r="B18" t="s">
        <v>262</v>
      </c>
      <c r="C18">
        <v>69</v>
      </c>
      <c r="D18">
        <v>21</v>
      </c>
      <c r="E18">
        <v>1</v>
      </c>
      <c r="F18">
        <v>3.79</v>
      </c>
      <c r="G18" s="23">
        <v>55000</v>
      </c>
      <c r="J18" s="1"/>
    </row>
    <row r="19" spans="1:10" x14ac:dyDescent="0.25">
      <c r="A19">
        <v>18</v>
      </c>
      <c r="B19" t="s">
        <v>262</v>
      </c>
      <c r="C19">
        <v>70</v>
      </c>
      <c r="D19">
        <v>21</v>
      </c>
      <c r="E19">
        <v>1</v>
      </c>
      <c r="F19">
        <v>3.79</v>
      </c>
      <c r="G19" s="23">
        <v>0</v>
      </c>
      <c r="J19" s="1"/>
    </row>
    <row r="20" spans="1:10" x14ac:dyDescent="0.25">
      <c r="A20">
        <v>19</v>
      </c>
      <c r="B20" t="s">
        <v>259</v>
      </c>
      <c r="C20">
        <v>15</v>
      </c>
      <c r="D20">
        <v>21</v>
      </c>
      <c r="E20">
        <v>4</v>
      </c>
      <c r="F20">
        <v>3.79</v>
      </c>
      <c r="G20" s="23">
        <v>255000</v>
      </c>
      <c r="J20" s="1"/>
    </row>
    <row r="21" spans="1:10" x14ac:dyDescent="0.25">
      <c r="A21">
        <v>20</v>
      </c>
      <c r="B21" t="s">
        <v>259</v>
      </c>
      <c r="C21">
        <v>16</v>
      </c>
      <c r="D21">
        <v>21</v>
      </c>
      <c r="E21">
        <v>4</v>
      </c>
      <c r="F21">
        <v>3.79</v>
      </c>
      <c r="G21" s="23">
        <v>360500</v>
      </c>
      <c r="J21" s="1"/>
    </row>
    <row r="22" spans="1:10" x14ac:dyDescent="0.25">
      <c r="A22">
        <v>21</v>
      </c>
      <c r="B22" t="s">
        <v>259</v>
      </c>
      <c r="C22">
        <v>17</v>
      </c>
      <c r="D22">
        <v>15</v>
      </c>
      <c r="E22">
        <v>3</v>
      </c>
      <c r="F22">
        <v>3.79</v>
      </c>
      <c r="G22" s="23">
        <v>0</v>
      </c>
      <c r="J22" s="1"/>
    </row>
    <row r="23" spans="1:10" x14ac:dyDescent="0.25">
      <c r="A23">
        <v>22</v>
      </c>
      <c r="B23" t="s">
        <v>259</v>
      </c>
      <c r="C23">
        <v>18</v>
      </c>
      <c r="D23">
        <v>15</v>
      </c>
      <c r="E23">
        <v>3</v>
      </c>
      <c r="F23">
        <v>3.79</v>
      </c>
      <c r="G23" s="23">
        <v>0</v>
      </c>
      <c r="J23" s="1"/>
    </row>
    <row r="24" spans="1:10" x14ac:dyDescent="0.25">
      <c r="A24">
        <v>23</v>
      </c>
      <c r="B24" t="s">
        <v>259</v>
      </c>
      <c r="C24">
        <v>21</v>
      </c>
      <c r="D24">
        <v>7</v>
      </c>
      <c r="E24">
        <v>13</v>
      </c>
      <c r="F24">
        <v>3.79</v>
      </c>
      <c r="G24" s="23">
        <v>3364000</v>
      </c>
      <c r="J24" s="1"/>
    </row>
    <row r="25" spans="1:10" x14ac:dyDescent="0.25">
      <c r="A25">
        <v>24</v>
      </c>
      <c r="B25" t="s">
        <v>259</v>
      </c>
      <c r="C25">
        <v>22</v>
      </c>
      <c r="D25">
        <v>7</v>
      </c>
      <c r="E25">
        <v>13</v>
      </c>
      <c r="F25">
        <v>3.79</v>
      </c>
      <c r="G25" s="23">
        <v>550000</v>
      </c>
      <c r="J25" s="1"/>
    </row>
    <row r="26" spans="1:10" x14ac:dyDescent="0.25">
      <c r="A26">
        <v>25</v>
      </c>
      <c r="B26" t="s">
        <v>259</v>
      </c>
      <c r="C26">
        <v>23</v>
      </c>
      <c r="D26">
        <v>15</v>
      </c>
      <c r="E26">
        <v>12</v>
      </c>
      <c r="F26">
        <v>3.79</v>
      </c>
      <c r="G26" s="23">
        <v>1600000</v>
      </c>
      <c r="J26" s="1"/>
    </row>
    <row r="27" spans="1:10" x14ac:dyDescent="0.25">
      <c r="A27">
        <v>26</v>
      </c>
      <c r="B27" t="s">
        <v>259</v>
      </c>
      <c r="C27">
        <v>24</v>
      </c>
      <c r="D27">
        <v>15</v>
      </c>
      <c r="E27">
        <v>12</v>
      </c>
      <c r="F27">
        <v>3.79</v>
      </c>
      <c r="G27" s="23">
        <v>860000</v>
      </c>
      <c r="J27" s="1"/>
    </row>
    <row r="28" spans="1:10" x14ac:dyDescent="0.25">
      <c r="A28">
        <v>27</v>
      </c>
      <c r="B28" t="s">
        <v>259</v>
      </c>
      <c r="C28">
        <v>25</v>
      </c>
      <c r="D28">
        <v>7</v>
      </c>
      <c r="E28">
        <v>11</v>
      </c>
      <c r="F28">
        <v>3.79</v>
      </c>
      <c r="G28" s="23">
        <v>2101000</v>
      </c>
      <c r="J28" s="1"/>
    </row>
    <row r="29" spans="1:10" x14ac:dyDescent="0.25">
      <c r="A29">
        <v>28</v>
      </c>
      <c r="B29" t="s">
        <v>259</v>
      </c>
      <c r="C29">
        <v>26</v>
      </c>
      <c r="D29">
        <v>7</v>
      </c>
      <c r="E29">
        <v>11</v>
      </c>
      <c r="F29">
        <v>3.79</v>
      </c>
      <c r="G29" s="23">
        <v>1326500</v>
      </c>
      <c r="J29" s="1"/>
    </row>
    <row r="30" spans="1:10" x14ac:dyDescent="0.25">
      <c r="A30">
        <v>29</v>
      </c>
      <c r="B30" t="s">
        <v>259</v>
      </c>
      <c r="C30">
        <v>27</v>
      </c>
      <c r="D30">
        <v>3.5</v>
      </c>
      <c r="E30">
        <v>11</v>
      </c>
      <c r="F30">
        <v>3.79</v>
      </c>
      <c r="G30" s="23">
        <v>1955000</v>
      </c>
      <c r="J30" s="1"/>
    </row>
    <row r="31" spans="1:10" x14ac:dyDescent="0.25">
      <c r="A31">
        <v>30</v>
      </c>
      <c r="B31" t="s">
        <v>259</v>
      </c>
      <c r="C31">
        <v>28</v>
      </c>
      <c r="D31">
        <v>3.5</v>
      </c>
      <c r="E31">
        <v>11</v>
      </c>
      <c r="F31">
        <v>3.79</v>
      </c>
      <c r="G31" s="23">
        <v>1767100</v>
      </c>
      <c r="J31" s="1"/>
    </row>
    <row r="32" spans="1:10" x14ac:dyDescent="0.25">
      <c r="A32">
        <v>31</v>
      </c>
      <c r="B32" t="s">
        <v>259</v>
      </c>
      <c r="C32">
        <v>29</v>
      </c>
      <c r="D32">
        <v>41</v>
      </c>
      <c r="E32">
        <v>10</v>
      </c>
      <c r="F32">
        <v>3.79</v>
      </c>
      <c r="G32" s="23">
        <v>100000</v>
      </c>
      <c r="J32" s="1"/>
    </row>
    <row r="33" spans="1:12" x14ac:dyDescent="0.25">
      <c r="A33">
        <v>32</v>
      </c>
      <c r="B33" t="s">
        <v>259</v>
      </c>
      <c r="C33">
        <v>30</v>
      </c>
      <c r="D33">
        <v>41</v>
      </c>
      <c r="E33">
        <v>10</v>
      </c>
      <c r="F33">
        <v>3.79</v>
      </c>
      <c r="G33" s="23">
        <v>1566500</v>
      </c>
      <c r="J33" s="1"/>
    </row>
    <row r="34" spans="1:12" x14ac:dyDescent="0.25">
      <c r="A34">
        <v>33</v>
      </c>
      <c r="B34" t="s">
        <v>259</v>
      </c>
      <c r="C34">
        <v>31</v>
      </c>
      <c r="D34">
        <v>65</v>
      </c>
      <c r="E34">
        <v>17</v>
      </c>
      <c r="F34">
        <v>3.79</v>
      </c>
      <c r="G34" s="23">
        <v>0</v>
      </c>
      <c r="J34" s="1"/>
    </row>
    <row r="35" spans="1:12" x14ac:dyDescent="0.25">
      <c r="A35">
        <v>34</v>
      </c>
      <c r="B35" t="s">
        <v>259</v>
      </c>
      <c r="C35">
        <v>32</v>
      </c>
      <c r="D35">
        <v>65</v>
      </c>
      <c r="E35">
        <v>17</v>
      </c>
      <c r="F35">
        <v>3.79</v>
      </c>
      <c r="G35" s="23">
        <v>885663.86</v>
      </c>
      <c r="J35" s="1"/>
    </row>
    <row r="36" spans="1:12" x14ac:dyDescent="0.25">
      <c r="A36">
        <v>35</v>
      </c>
      <c r="B36" t="s">
        <v>259</v>
      </c>
      <c r="C36">
        <v>33</v>
      </c>
      <c r="D36">
        <v>60</v>
      </c>
      <c r="E36">
        <v>21</v>
      </c>
      <c r="F36">
        <v>3.79</v>
      </c>
      <c r="G36" s="23">
        <v>0</v>
      </c>
      <c r="J36" s="1"/>
    </row>
    <row r="37" spans="1:12" x14ac:dyDescent="0.25">
      <c r="A37">
        <v>36</v>
      </c>
      <c r="B37" t="s">
        <v>259</v>
      </c>
      <c r="C37">
        <v>34</v>
      </c>
      <c r="D37">
        <v>60</v>
      </c>
      <c r="E37">
        <v>21</v>
      </c>
      <c r="F37">
        <v>3.79</v>
      </c>
      <c r="G37" s="23">
        <v>253128.49</v>
      </c>
      <c r="J37" s="1"/>
    </row>
    <row r="38" spans="1:12" x14ac:dyDescent="0.25">
      <c r="A38">
        <v>37</v>
      </c>
      <c r="B38" t="s">
        <v>259</v>
      </c>
      <c r="C38">
        <v>35</v>
      </c>
      <c r="D38">
        <v>65</v>
      </c>
      <c r="E38">
        <v>4</v>
      </c>
      <c r="F38">
        <v>3.79</v>
      </c>
      <c r="G38" s="23">
        <v>0</v>
      </c>
      <c r="J38" s="1"/>
    </row>
    <row r="39" spans="1:12" x14ac:dyDescent="0.25">
      <c r="A39">
        <v>38</v>
      </c>
      <c r="B39" t="s">
        <v>259</v>
      </c>
      <c r="C39">
        <v>36</v>
      </c>
      <c r="D39">
        <v>65</v>
      </c>
      <c r="E39">
        <v>4</v>
      </c>
      <c r="F39">
        <v>3.79</v>
      </c>
      <c r="G39" s="23">
        <v>49590</v>
      </c>
      <c r="J39" s="1"/>
    </row>
    <row r="40" spans="1:12" x14ac:dyDescent="0.25">
      <c r="A40">
        <v>39</v>
      </c>
      <c r="B40" t="s">
        <v>259</v>
      </c>
      <c r="C40">
        <v>37</v>
      </c>
      <c r="D40">
        <v>50</v>
      </c>
      <c r="E40">
        <v>10</v>
      </c>
      <c r="F40">
        <v>3.79</v>
      </c>
      <c r="G40" s="23">
        <v>0</v>
      </c>
      <c r="J40" s="1"/>
    </row>
    <row r="41" spans="1:12" x14ac:dyDescent="0.25">
      <c r="A41">
        <v>40</v>
      </c>
      <c r="B41" t="s">
        <v>259</v>
      </c>
      <c r="C41">
        <v>38</v>
      </c>
      <c r="D41">
        <v>50</v>
      </c>
      <c r="E41">
        <v>10</v>
      </c>
      <c r="F41">
        <v>3.79</v>
      </c>
      <c r="G41" s="23">
        <v>20638</v>
      </c>
      <c r="J41" s="1"/>
    </row>
    <row r="42" spans="1:12" x14ac:dyDescent="0.25">
      <c r="A42">
        <v>41</v>
      </c>
      <c r="B42" t="s">
        <v>259</v>
      </c>
      <c r="C42">
        <v>153</v>
      </c>
      <c r="D42">
        <v>65</v>
      </c>
      <c r="E42">
        <v>11</v>
      </c>
      <c r="F42">
        <v>3.79</v>
      </c>
      <c r="G42" s="23">
        <v>0</v>
      </c>
      <c r="J42" s="1"/>
    </row>
    <row r="43" spans="1:12" x14ac:dyDescent="0.25">
      <c r="A43">
        <v>42</v>
      </c>
      <c r="B43" t="s">
        <v>259</v>
      </c>
      <c r="C43">
        <v>154</v>
      </c>
      <c r="D43">
        <v>65</v>
      </c>
      <c r="E43">
        <v>11</v>
      </c>
      <c r="F43">
        <v>3.79</v>
      </c>
      <c r="G43" s="23">
        <v>260245</v>
      </c>
      <c r="J43" s="1"/>
    </row>
    <row r="44" spans="1:12" x14ac:dyDescent="0.25">
      <c r="A44">
        <v>43</v>
      </c>
      <c r="B44" t="s">
        <v>260</v>
      </c>
      <c r="C44">
        <v>77</v>
      </c>
      <c r="D44">
        <v>125</v>
      </c>
      <c r="E44">
        <v>4</v>
      </c>
      <c r="F44">
        <v>3.79</v>
      </c>
      <c r="G44" s="23">
        <v>0</v>
      </c>
      <c r="J44" s="1"/>
    </row>
    <row r="45" spans="1:12" x14ac:dyDescent="0.25">
      <c r="A45">
        <v>44</v>
      </c>
      <c r="B45" t="s">
        <v>260</v>
      </c>
      <c r="C45">
        <v>78</v>
      </c>
      <c r="D45">
        <v>125</v>
      </c>
      <c r="E45">
        <v>4</v>
      </c>
      <c r="F45">
        <v>3.79</v>
      </c>
      <c r="G45" s="23">
        <v>6024</v>
      </c>
      <c r="J45" s="1"/>
      <c r="K45" s="2"/>
      <c r="L45" s="2"/>
    </row>
    <row r="46" spans="1:12" x14ac:dyDescent="0.25">
      <c r="A46">
        <v>45</v>
      </c>
      <c r="B46" t="s">
        <v>260</v>
      </c>
      <c r="C46">
        <v>79</v>
      </c>
      <c r="D46">
        <v>87.5</v>
      </c>
      <c r="E46">
        <v>11</v>
      </c>
      <c r="F46">
        <v>3.79</v>
      </c>
      <c r="G46" s="23">
        <v>0</v>
      </c>
      <c r="J46" s="1"/>
    </row>
    <row r="47" spans="1:12" x14ac:dyDescent="0.25">
      <c r="A47">
        <v>46</v>
      </c>
      <c r="B47" t="s">
        <v>260</v>
      </c>
      <c r="C47">
        <v>80</v>
      </c>
      <c r="D47">
        <v>87.5</v>
      </c>
      <c r="E47">
        <v>11</v>
      </c>
      <c r="F47">
        <v>3.79</v>
      </c>
      <c r="G47" s="23">
        <v>2968200</v>
      </c>
      <c r="J47" s="1"/>
    </row>
    <row r="48" spans="1:12" x14ac:dyDescent="0.25">
      <c r="A48">
        <v>47</v>
      </c>
      <c r="B48" t="s">
        <v>253</v>
      </c>
      <c r="C48">
        <v>65</v>
      </c>
      <c r="D48">
        <v>65</v>
      </c>
      <c r="E48">
        <v>19</v>
      </c>
      <c r="F48">
        <v>3.79</v>
      </c>
      <c r="G48" s="23">
        <v>0</v>
      </c>
      <c r="J48" s="1"/>
    </row>
    <row r="49" spans="1:10" x14ac:dyDescent="0.25">
      <c r="A49">
        <v>48</v>
      </c>
      <c r="B49" t="s">
        <v>253</v>
      </c>
      <c r="C49">
        <v>66</v>
      </c>
      <c r="D49">
        <v>65</v>
      </c>
      <c r="E49">
        <v>19</v>
      </c>
      <c r="F49">
        <v>3.79</v>
      </c>
      <c r="G49" s="23">
        <v>185203</v>
      </c>
      <c r="J49" s="1"/>
    </row>
    <row r="50" spans="1:10" x14ac:dyDescent="0.25">
      <c r="A50">
        <v>49</v>
      </c>
      <c r="B50" t="s">
        <v>252</v>
      </c>
      <c r="C50">
        <v>67</v>
      </c>
      <c r="D50">
        <v>19</v>
      </c>
      <c r="E50">
        <v>19</v>
      </c>
      <c r="F50">
        <v>3.79</v>
      </c>
      <c r="G50" s="23">
        <v>0</v>
      </c>
      <c r="J50" s="1"/>
    </row>
    <row r="51" spans="1:10" x14ac:dyDescent="0.25">
      <c r="A51">
        <v>50</v>
      </c>
      <c r="B51" t="s">
        <v>252</v>
      </c>
      <c r="C51">
        <v>68</v>
      </c>
      <c r="D51">
        <v>19</v>
      </c>
      <c r="E51">
        <v>19</v>
      </c>
      <c r="F51">
        <v>3.79</v>
      </c>
      <c r="G51" s="23">
        <v>27584970.050000001</v>
      </c>
      <c r="J51" s="1"/>
    </row>
    <row r="52" spans="1:10" x14ac:dyDescent="0.25">
      <c r="A52">
        <v>51</v>
      </c>
      <c r="B52" t="s">
        <v>252</v>
      </c>
      <c r="C52">
        <v>145</v>
      </c>
      <c r="D52">
        <v>24</v>
      </c>
      <c r="E52">
        <v>21</v>
      </c>
      <c r="F52">
        <v>3.79</v>
      </c>
      <c r="G52" s="23">
        <v>0</v>
      </c>
      <c r="J52" s="1"/>
    </row>
    <row r="53" spans="1:10" x14ac:dyDescent="0.25">
      <c r="A53">
        <v>52</v>
      </c>
      <c r="B53" t="s">
        <v>252</v>
      </c>
      <c r="C53">
        <v>146</v>
      </c>
      <c r="D53">
        <v>24</v>
      </c>
      <c r="E53">
        <v>21</v>
      </c>
      <c r="F53">
        <v>3.79</v>
      </c>
      <c r="G53" s="23">
        <v>178758</v>
      </c>
      <c r="J53" s="1"/>
    </row>
    <row r="54" spans="1:10" x14ac:dyDescent="0.25">
      <c r="A54">
        <v>53</v>
      </c>
      <c r="B54" t="s">
        <v>261</v>
      </c>
      <c r="C54">
        <v>39</v>
      </c>
      <c r="D54">
        <v>36.5</v>
      </c>
      <c r="E54">
        <v>12</v>
      </c>
      <c r="F54">
        <v>3.79</v>
      </c>
      <c r="G54" s="23">
        <v>0</v>
      </c>
      <c r="J54" s="1"/>
    </row>
    <row r="55" spans="1:10" x14ac:dyDescent="0.25">
      <c r="A55">
        <v>54</v>
      </c>
      <c r="B55" t="s">
        <v>261</v>
      </c>
      <c r="C55">
        <v>40</v>
      </c>
      <c r="D55">
        <v>36.5</v>
      </c>
      <c r="E55">
        <v>12</v>
      </c>
      <c r="F55">
        <v>3.79</v>
      </c>
      <c r="G55" s="23">
        <v>36506</v>
      </c>
      <c r="J55" s="1"/>
    </row>
    <row r="56" spans="1:10" x14ac:dyDescent="0.25">
      <c r="A56">
        <v>55</v>
      </c>
      <c r="B56" t="s">
        <v>261</v>
      </c>
      <c r="C56">
        <v>41</v>
      </c>
      <c r="D56">
        <v>60</v>
      </c>
      <c r="E56">
        <v>1</v>
      </c>
      <c r="F56">
        <v>3.79</v>
      </c>
      <c r="G56" s="23">
        <v>0</v>
      </c>
      <c r="J56" s="1"/>
    </row>
    <row r="57" spans="1:10" x14ac:dyDescent="0.25">
      <c r="A57">
        <v>56</v>
      </c>
      <c r="B57" t="s">
        <v>261</v>
      </c>
      <c r="C57">
        <v>42</v>
      </c>
      <c r="D57">
        <v>60</v>
      </c>
      <c r="E57">
        <v>1</v>
      </c>
      <c r="F57">
        <v>3.79</v>
      </c>
      <c r="G57" s="23">
        <v>12979</v>
      </c>
      <c r="J57" s="1"/>
    </row>
    <row r="58" spans="1:10" x14ac:dyDescent="0.25">
      <c r="A58">
        <v>57</v>
      </c>
      <c r="B58" t="s">
        <v>261</v>
      </c>
      <c r="C58">
        <v>43</v>
      </c>
      <c r="D58">
        <v>82.5</v>
      </c>
      <c r="E58">
        <v>3</v>
      </c>
      <c r="F58">
        <v>3.79</v>
      </c>
      <c r="G58" s="23">
        <v>0</v>
      </c>
      <c r="J58" s="1"/>
    </row>
    <row r="59" spans="1:10" x14ac:dyDescent="0.25">
      <c r="A59">
        <v>58</v>
      </c>
      <c r="B59" t="s">
        <v>261</v>
      </c>
      <c r="C59">
        <v>44</v>
      </c>
      <c r="D59">
        <v>82.5</v>
      </c>
      <c r="E59">
        <v>3</v>
      </c>
      <c r="F59">
        <v>3.79</v>
      </c>
      <c r="G59" s="23">
        <v>15235</v>
      </c>
      <c r="J59" s="1"/>
    </row>
    <row r="60" spans="1:10" x14ac:dyDescent="0.25">
      <c r="A60">
        <v>59</v>
      </c>
      <c r="B60" t="s">
        <v>261</v>
      </c>
      <c r="C60">
        <v>47</v>
      </c>
      <c r="D60">
        <v>117</v>
      </c>
      <c r="E60">
        <v>4</v>
      </c>
      <c r="F60">
        <v>3.79</v>
      </c>
      <c r="G60" s="23">
        <v>0</v>
      </c>
      <c r="J60" s="1"/>
    </row>
    <row r="61" spans="1:10" x14ac:dyDescent="0.25">
      <c r="A61">
        <v>60</v>
      </c>
      <c r="B61" t="s">
        <v>261</v>
      </c>
      <c r="C61">
        <v>48</v>
      </c>
      <c r="D61">
        <v>117</v>
      </c>
      <c r="E61">
        <v>4</v>
      </c>
      <c r="F61">
        <v>3.79</v>
      </c>
      <c r="G61" s="23">
        <v>29479</v>
      </c>
      <c r="J61" s="1"/>
    </row>
    <row r="62" spans="1:10" x14ac:dyDescent="0.25">
      <c r="A62">
        <v>61</v>
      </c>
      <c r="B62" t="s">
        <v>261</v>
      </c>
      <c r="C62">
        <v>49</v>
      </c>
      <c r="D62">
        <v>40</v>
      </c>
      <c r="E62">
        <v>6</v>
      </c>
      <c r="F62">
        <v>3.79</v>
      </c>
      <c r="G62" s="23">
        <v>0</v>
      </c>
      <c r="J62" s="1"/>
    </row>
    <row r="63" spans="1:10" x14ac:dyDescent="0.25">
      <c r="A63">
        <v>62</v>
      </c>
      <c r="B63" t="s">
        <v>261</v>
      </c>
      <c r="C63">
        <v>50</v>
      </c>
      <c r="D63">
        <v>40</v>
      </c>
      <c r="E63">
        <v>6</v>
      </c>
      <c r="F63">
        <v>3.79</v>
      </c>
      <c r="G63" s="23">
        <v>168579.88</v>
      </c>
      <c r="J63" s="1"/>
    </row>
    <row r="64" spans="1:10" x14ac:dyDescent="0.25">
      <c r="A64">
        <v>63</v>
      </c>
      <c r="B64" t="s">
        <v>261</v>
      </c>
      <c r="C64">
        <v>51</v>
      </c>
      <c r="D64">
        <v>96.5</v>
      </c>
      <c r="E64">
        <v>11</v>
      </c>
      <c r="F64">
        <v>3.79</v>
      </c>
      <c r="G64" s="23">
        <v>0</v>
      </c>
      <c r="J64" s="1"/>
    </row>
    <row r="65" spans="1:11" x14ac:dyDescent="0.25">
      <c r="A65">
        <v>64</v>
      </c>
      <c r="B65" t="s">
        <v>261</v>
      </c>
      <c r="C65">
        <v>52</v>
      </c>
      <c r="D65">
        <v>96.5</v>
      </c>
      <c r="E65">
        <v>11</v>
      </c>
      <c r="F65">
        <v>3.79</v>
      </c>
      <c r="G65" s="23">
        <v>484406.7</v>
      </c>
      <c r="J65" s="1"/>
    </row>
    <row r="66" spans="1:11" x14ac:dyDescent="0.25">
      <c r="A66">
        <v>65</v>
      </c>
      <c r="B66" t="s">
        <v>261</v>
      </c>
      <c r="C66">
        <v>53</v>
      </c>
      <c r="D66">
        <v>82.5</v>
      </c>
      <c r="E66">
        <v>2</v>
      </c>
      <c r="F66">
        <v>3.79</v>
      </c>
      <c r="G66" s="23">
        <v>0</v>
      </c>
      <c r="J66" s="1"/>
    </row>
    <row r="67" spans="1:11" x14ac:dyDescent="0.25">
      <c r="A67">
        <v>66</v>
      </c>
      <c r="B67" t="s">
        <v>261</v>
      </c>
      <c r="C67">
        <v>54</v>
      </c>
      <c r="D67">
        <v>82.5</v>
      </c>
      <c r="E67">
        <v>2</v>
      </c>
      <c r="F67">
        <v>3.79</v>
      </c>
      <c r="G67" s="23">
        <v>68113</v>
      </c>
      <c r="J67" s="1"/>
    </row>
    <row r="68" spans="1:11" x14ac:dyDescent="0.25">
      <c r="A68">
        <v>67</v>
      </c>
      <c r="B68" t="s">
        <v>261</v>
      </c>
      <c r="C68">
        <v>55</v>
      </c>
      <c r="D68">
        <v>55</v>
      </c>
      <c r="E68">
        <v>5</v>
      </c>
      <c r="F68">
        <v>3.79</v>
      </c>
      <c r="G68" s="23">
        <v>0</v>
      </c>
      <c r="J68" s="1"/>
    </row>
    <row r="69" spans="1:11" x14ac:dyDescent="0.25">
      <c r="A69">
        <v>68</v>
      </c>
      <c r="B69" t="s">
        <v>261</v>
      </c>
      <c r="C69">
        <v>56</v>
      </c>
      <c r="D69">
        <v>55</v>
      </c>
      <c r="E69">
        <v>5</v>
      </c>
      <c r="F69">
        <v>3.79</v>
      </c>
      <c r="G69" s="23">
        <v>218873.5</v>
      </c>
      <c r="J69" s="1"/>
    </row>
    <row r="70" spans="1:11" x14ac:dyDescent="0.25">
      <c r="A70">
        <v>69</v>
      </c>
      <c r="B70" t="s">
        <v>261</v>
      </c>
      <c r="C70">
        <v>59</v>
      </c>
      <c r="D70">
        <v>51</v>
      </c>
      <c r="E70">
        <v>4</v>
      </c>
      <c r="F70">
        <v>3.79</v>
      </c>
      <c r="G70" s="23">
        <v>0</v>
      </c>
      <c r="J70" s="1"/>
    </row>
    <row r="71" spans="1:11" x14ac:dyDescent="0.25">
      <c r="A71">
        <v>70</v>
      </c>
      <c r="B71" t="s">
        <v>261</v>
      </c>
      <c r="C71">
        <v>60</v>
      </c>
      <c r="D71">
        <v>51</v>
      </c>
      <c r="E71">
        <v>4</v>
      </c>
      <c r="F71">
        <v>3.79</v>
      </c>
      <c r="G71" s="23">
        <v>7292</v>
      </c>
      <c r="J71" s="1"/>
    </row>
    <row r="72" spans="1:11" x14ac:dyDescent="0.25">
      <c r="A72">
        <v>71</v>
      </c>
      <c r="B72" t="s">
        <v>261</v>
      </c>
      <c r="C72">
        <v>63</v>
      </c>
      <c r="D72">
        <v>80.5</v>
      </c>
      <c r="E72">
        <v>8</v>
      </c>
      <c r="F72">
        <v>3.79</v>
      </c>
      <c r="G72" s="23">
        <v>0</v>
      </c>
      <c r="J72" s="1"/>
    </row>
    <row r="73" spans="1:11" x14ac:dyDescent="0.25">
      <c r="A73">
        <v>72</v>
      </c>
      <c r="B73" t="s">
        <v>261</v>
      </c>
      <c r="C73">
        <v>64</v>
      </c>
      <c r="D73">
        <v>80.5</v>
      </c>
      <c r="E73">
        <v>8</v>
      </c>
      <c r="F73">
        <v>3.79</v>
      </c>
      <c r="G73" s="23">
        <v>62285.3</v>
      </c>
      <c r="J73" s="1"/>
      <c r="K73" s="1"/>
    </row>
    <row r="74" spans="1:11" x14ac:dyDescent="0.25">
      <c r="G74"/>
    </row>
    <row r="75" spans="1:11" x14ac:dyDescent="0.25">
      <c r="G75"/>
    </row>
    <row r="76" spans="1:11" x14ac:dyDescent="0.25">
      <c r="G76"/>
    </row>
    <row r="77" spans="1:11" x14ac:dyDescent="0.25">
      <c r="G77"/>
    </row>
    <row r="78" spans="1:11" x14ac:dyDescent="0.25">
      <c r="G78"/>
    </row>
    <row r="79" spans="1:11" x14ac:dyDescent="0.25">
      <c r="G79"/>
    </row>
    <row r="80" spans="1:11" x14ac:dyDescent="0.25">
      <c r="G80"/>
    </row>
    <row r="81" spans="7:7" x14ac:dyDescent="0.25">
      <c r="G81"/>
    </row>
    <row r="82" spans="7:7" x14ac:dyDescent="0.25">
      <c r="G82"/>
    </row>
    <row r="83" spans="7:7" x14ac:dyDescent="0.25">
      <c r="G83"/>
    </row>
    <row r="84" spans="7:7" x14ac:dyDescent="0.25">
      <c r="G84"/>
    </row>
    <row r="85" spans="7:7" x14ac:dyDescent="0.25">
      <c r="G85"/>
    </row>
    <row r="86" spans="7:7" x14ac:dyDescent="0.25">
      <c r="G86"/>
    </row>
    <row r="87" spans="7:7" x14ac:dyDescent="0.25">
      <c r="G87"/>
    </row>
    <row r="88" spans="7:7" x14ac:dyDescent="0.25">
      <c r="G88"/>
    </row>
    <row r="89" spans="7:7" x14ac:dyDescent="0.25">
      <c r="G89"/>
    </row>
    <row r="90" spans="7:7" x14ac:dyDescent="0.25">
      <c r="G90"/>
    </row>
    <row r="91" spans="7:7" x14ac:dyDescent="0.25">
      <c r="G91"/>
    </row>
    <row r="92" spans="7:7" x14ac:dyDescent="0.25">
      <c r="G92"/>
    </row>
    <row r="93" spans="7:7" x14ac:dyDescent="0.25">
      <c r="G93"/>
    </row>
    <row r="94" spans="7:7" x14ac:dyDescent="0.25">
      <c r="G94"/>
    </row>
    <row r="95" spans="7:7" x14ac:dyDescent="0.25">
      <c r="G95"/>
    </row>
    <row r="96" spans="7:7" x14ac:dyDescent="0.25">
      <c r="G96"/>
    </row>
    <row r="97" spans="7:7" x14ac:dyDescent="0.25">
      <c r="G97"/>
    </row>
    <row r="98" spans="7:7" x14ac:dyDescent="0.25">
      <c r="G98"/>
    </row>
    <row r="99" spans="7:7" x14ac:dyDescent="0.25">
      <c r="G99"/>
    </row>
    <row r="100" spans="7:7" x14ac:dyDescent="0.25">
      <c r="G100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7"/>
  <sheetViews>
    <sheetView topLeftCell="A174" workbookViewId="0">
      <selection activeCell="L201" sqref="L201"/>
    </sheetView>
  </sheetViews>
  <sheetFormatPr defaultRowHeight="15" x14ac:dyDescent="0.25"/>
  <cols>
    <col min="1" max="1" width="4" bestFit="1" customWidth="1"/>
    <col min="2" max="2" width="10.5703125" bestFit="1" customWidth="1"/>
    <col min="3" max="3" width="34.140625" bestFit="1" customWidth="1"/>
    <col min="4" max="4" width="27.140625" bestFit="1" customWidth="1"/>
    <col min="5" max="5" width="9.42578125" bestFit="1" customWidth="1"/>
    <col min="6" max="6" width="11.85546875" bestFit="1" customWidth="1"/>
    <col min="7" max="8" width="11.5703125" bestFit="1" customWidth="1"/>
    <col min="9" max="9" width="10.85546875" bestFit="1" customWidth="1"/>
    <col min="10" max="10" width="10.5703125" bestFit="1" customWidth="1"/>
    <col min="11" max="11" width="9.5703125" bestFit="1" customWidth="1"/>
    <col min="14" max="14" width="9.5703125" bestFit="1" customWidth="1"/>
  </cols>
  <sheetData>
    <row r="1" spans="1:9" ht="17.25" customHeight="1" x14ac:dyDescent="0.25">
      <c r="A1" s="17" t="s">
        <v>244</v>
      </c>
      <c r="B1" s="17" t="s">
        <v>255</v>
      </c>
      <c r="C1" s="17" t="s">
        <v>245</v>
      </c>
      <c r="D1" s="17" t="s">
        <v>246</v>
      </c>
      <c r="E1" s="17" t="s">
        <v>247</v>
      </c>
      <c r="F1" s="17" t="s">
        <v>302</v>
      </c>
      <c r="G1" s="17" t="s">
        <v>249</v>
      </c>
      <c r="H1" s="17" t="s">
        <v>250</v>
      </c>
      <c r="I1" s="5" t="s">
        <v>251</v>
      </c>
    </row>
    <row r="2" spans="1:9" ht="15.75" x14ac:dyDescent="0.25">
      <c r="A2">
        <v>1</v>
      </c>
      <c r="B2" t="s">
        <v>262</v>
      </c>
      <c r="C2" t="s">
        <v>1</v>
      </c>
      <c r="D2" t="s">
        <v>2</v>
      </c>
      <c r="E2" s="6">
        <v>19</v>
      </c>
      <c r="F2" s="1">
        <v>26.45</v>
      </c>
      <c r="G2" s="1">
        <f t="shared" ref="G2:G19" si="0">E2*F2</f>
        <v>502.55</v>
      </c>
      <c r="H2" s="2">
        <f>G2</f>
        <v>502.55</v>
      </c>
      <c r="I2" t="s">
        <v>283</v>
      </c>
    </row>
    <row r="3" spans="1:9" ht="15.75" x14ac:dyDescent="0.25">
      <c r="A3">
        <v>2</v>
      </c>
      <c r="B3" t="s">
        <v>262</v>
      </c>
      <c r="C3" t="s">
        <v>123</v>
      </c>
      <c r="D3" t="s">
        <v>124</v>
      </c>
      <c r="E3" s="6">
        <v>20</v>
      </c>
      <c r="F3" s="1">
        <v>26.45</v>
      </c>
      <c r="G3" s="1">
        <f t="shared" si="0"/>
        <v>529</v>
      </c>
      <c r="H3" s="2">
        <f t="shared" ref="H3:H52" si="1">G3</f>
        <v>529</v>
      </c>
      <c r="I3" t="s">
        <v>283</v>
      </c>
    </row>
    <row r="4" spans="1:9" ht="15.75" x14ac:dyDescent="0.25">
      <c r="A4">
        <v>3</v>
      </c>
      <c r="B4" t="s">
        <v>262</v>
      </c>
      <c r="C4" t="s">
        <v>123</v>
      </c>
      <c r="D4" t="s">
        <v>124</v>
      </c>
      <c r="E4" s="6">
        <v>4</v>
      </c>
      <c r="F4" s="1">
        <v>32.6</v>
      </c>
      <c r="G4" s="1">
        <f t="shared" si="0"/>
        <v>130.4</v>
      </c>
      <c r="H4" s="2">
        <f t="shared" si="1"/>
        <v>130.4</v>
      </c>
      <c r="I4" t="s">
        <v>284</v>
      </c>
    </row>
    <row r="5" spans="1:9" ht="15.75" x14ac:dyDescent="0.25">
      <c r="A5">
        <v>4</v>
      </c>
      <c r="B5" t="s">
        <v>262</v>
      </c>
      <c r="C5" t="s">
        <v>3</v>
      </c>
      <c r="D5" t="s">
        <v>4</v>
      </c>
      <c r="E5" s="6">
        <v>6</v>
      </c>
      <c r="F5" s="1">
        <v>26.45</v>
      </c>
      <c r="G5" s="1">
        <f t="shared" si="0"/>
        <v>158.69999999999999</v>
      </c>
      <c r="H5" s="2">
        <f t="shared" si="1"/>
        <v>158.69999999999999</v>
      </c>
      <c r="I5" t="s">
        <v>283</v>
      </c>
    </row>
    <row r="6" spans="1:9" ht="15.75" x14ac:dyDescent="0.25">
      <c r="A6">
        <v>5</v>
      </c>
      <c r="B6" t="s">
        <v>262</v>
      </c>
      <c r="C6" t="s">
        <v>5</v>
      </c>
      <c r="D6" t="s">
        <v>6</v>
      </c>
      <c r="E6" s="6">
        <v>4</v>
      </c>
      <c r="F6" s="23">
        <v>26.45</v>
      </c>
      <c r="G6" s="23">
        <f t="shared" si="0"/>
        <v>105.8</v>
      </c>
      <c r="H6" s="24">
        <f t="shared" si="1"/>
        <v>105.8</v>
      </c>
      <c r="I6" t="s">
        <v>283</v>
      </c>
    </row>
    <row r="7" spans="1:9" ht="15.75" x14ac:dyDescent="0.25">
      <c r="A7">
        <v>6</v>
      </c>
      <c r="B7" t="s">
        <v>262</v>
      </c>
      <c r="C7" t="s">
        <v>7</v>
      </c>
      <c r="D7" t="s">
        <v>8</v>
      </c>
      <c r="E7" s="6">
        <v>3</v>
      </c>
      <c r="F7" s="23">
        <v>26.45</v>
      </c>
      <c r="G7" s="23">
        <f t="shared" si="0"/>
        <v>79.349999999999994</v>
      </c>
      <c r="H7" s="24">
        <f t="shared" si="1"/>
        <v>79.349999999999994</v>
      </c>
      <c r="I7" t="s">
        <v>283</v>
      </c>
    </row>
    <row r="8" spans="1:9" ht="15.75" x14ac:dyDescent="0.25">
      <c r="A8">
        <v>7</v>
      </c>
      <c r="B8" t="s">
        <v>262</v>
      </c>
      <c r="C8" t="s">
        <v>9</v>
      </c>
      <c r="D8" t="s">
        <v>10</v>
      </c>
      <c r="E8" s="6">
        <v>5</v>
      </c>
      <c r="F8" s="23">
        <v>26.45</v>
      </c>
      <c r="G8" s="23">
        <f t="shared" si="0"/>
        <v>132.25</v>
      </c>
      <c r="H8" s="24">
        <f t="shared" si="1"/>
        <v>132.25</v>
      </c>
      <c r="I8" t="s">
        <v>283</v>
      </c>
    </row>
    <row r="9" spans="1:9" ht="15.75" x14ac:dyDescent="0.25">
      <c r="A9">
        <v>8</v>
      </c>
      <c r="B9" t="s">
        <v>262</v>
      </c>
      <c r="C9" t="s">
        <v>31</v>
      </c>
      <c r="D9" t="s">
        <v>4</v>
      </c>
      <c r="E9" s="6">
        <v>18</v>
      </c>
      <c r="F9" s="23">
        <v>26.45</v>
      </c>
      <c r="G9" s="23">
        <f t="shared" si="0"/>
        <v>476.09999999999997</v>
      </c>
      <c r="H9" s="24">
        <f t="shared" si="1"/>
        <v>476.09999999999997</v>
      </c>
      <c r="I9" t="s">
        <v>283</v>
      </c>
    </row>
    <row r="10" spans="1:9" ht="15.75" x14ac:dyDescent="0.25">
      <c r="A10">
        <v>9</v>
      </c>
      <c r="B10" t="s">
        <v>262</v>
      </c>
      <c r="C10" t="s">
        <v>31</v>
      </c>
      <c r="D10" t="s">
        <v>4</v>
      </c>
      <c r="E10" s="6">
        <v>3</v>
      </c>
      <c r="F10" s="23">
        <v>32.6</v>
      </c>
      <c r="G10" s="23">
        <f t="shared" si="0"/>
        <v>97.800000000000011</v>
      </c>
      <c r="H10" s="24">
        <f t="shared" si="1"/>
        <v>97.800000000000011</v>
      </c>
      <c r="I10" t="s">
        <v>284</v>
      </c>
    </row>
    <row r="11" spans="1:9" ht="15.75" x14ac:dyDescent="0.25">
      <c r="A11">
        <v>10</v>
      </c>
      <c r="B11" t="s">
        <v>262</v>
      </c>
      <c r="C11" t="s">
        <v>31</v>
      </c>
      <c r="D11" t="s">
        <v>173</v>
      </c>
      <c r="E11" s="6">
        <v>18</v>
      </c>
      <c r="F11" s="23">
        <v>26.45</v>
      </c>
      <c r="G11" s="23">
        <f t="shared" si="0"/>
        <v>476.09999999999997</v>
      </c>
      <c r="H11" s="24">
        <f t="shared" si="1"/>
        <v>476.09999999999997</v>
      </c>
      <c r="I11" t="s">
        <v>283</v>
      </c>
    </row>
    <row r="12" spans="1:9" ht="15.75" x14ac:dyDescent="0.25">
      <c r="A12">
        <v>11</v>
      </c>
      <c r="B12" t="s">
        <v>262</v>
      </c>
      <c r="C12" t="s">
        <v>31</v>
      </c>
      <c r="D12" t="s">
        <v>173</v>
      </c>
      <c r="E12" s="6">
        <v>3</v>
      </c>
      <c r="F12" s="23">
        <v>32.6</v>
      </c>
      <c r="G12" s="23">
        <f t="shared" si="0"/>
        <v>97.800000000000011</v>
      </c>
      <c r="H12" s="24">
        <f t="shared" si="1"/>
        <v>97.800000000000011</v>
      </c>
      <c r="I12" t="s">
        <v>284</v>
      </c>
    </row>
    <row r="13" spans="1:9" ht="15.75" x14ac:dyDescent="0.25">
      <c r="A13">
        <v>12</v>
      </c>
      <c r="B13" t="s">
        <v>262</v>
      </c>
      <c r="C13" t="s">
        <v>11</v>
      </c>
      <c r="D13" t="s">
        <v>12</v>
      </c>
      <c r="E13" s="6">
        <v>4</v>
      </c>
      <c r="F13" s="23">
        <v>32.6</v>
      </c>
      <c r="G13" s="23">
        <f t="shared" si="0"/>
        <v>130.4</v>
      </c>
      <c r="H13" s="24">
        <f t="shared" si="1"/>
        <v>130.4</v>
      </c>
      <c r="I13" t="s">
        <v>284</v>
      </c>
    </row>
    <row r="14" spans="1:9" ht="15.75" x14ac:dyDescent="0.25">
      <c r="A14">
        <v>13</v>
      </c>
      <c r="B14" t="s">
        <v>262</v>
      </c>
      <c r="C14" t="s">
        <v>13</v>
      </c>
      <c r="D14" t="s">
        <v>14</v>
      </c>
      <c r="E14" s="6">
        <v>5</v>
      </c>
      <c r="F14" s="23">
        <v>32.6</v>
      </c>
      <c r="G14" s="23">
        <f t="shared" si="0"/>
        <v>163</v>
      </c>
      <c r="H14" s="24">
        <f t="shared" si="1"/>
        <v>163</v>
      </c>
      <c r="I14" t="s">
        <v>284</v>
      </c>
    </row>
    <row r="15" spans="1:9" ht="15.75" x14ac:dyDescent="0.25">
      <c r="A15">
        <v>14</v>
      </c>
      <c r="B15" t="s">
        <v>262</v>
      </c>
      <c r="C15" t="s">
        <v>15</v>
      </c>
      <c r="D15" t="s">
        <v>16</v>
      </c>
      <c r="E15" s="6">
        <v>5</v>
      </c>
      <c r="F15" s="23">
        <v>32.6</v>
      </c>
      <c r="G15" s="23">
        <f t="shared" si="0"/>
        <v>163</v>
      </c>
      <c r="H15" s="24">
        <f t="shared" si="1"/>
        <v>163</v>
      </c>
      <c r="I15" t="s">
        <v>284</v>
      </c>
    </row>
    <row r="16" spans="1:9" ht="15.75" x14ac:dyDescent="0.25">
      <c r="A16">
        <v>15</v>
      </c>
      <c r="B16" t="s">
        <v>262</v>
      </c>
      <c r="C16" t="s">
        <v>17</v>
      </c>
      <c r="D16" t="s">
        <v>18</v>
      </c>
      <c r="E16" s="6">
        <v>5</v>
      </c>
      <c r="F16" s="23">
        <v>32.6</v>
      </c>
      <c r="G16" s="23">
        <f t="shared" si="0"/>
        <v>163</v>
      </c>
      <c r="H16" s="24">
        <f t="shared" si="1"/>
        <v>163</v>
      </c>
      <c r="I16" t="s">
        <v>284</v>
      </c>
    </row>
    <row r="17" spans="1:13" ht="15.75" x14ac:dyDescent="0.25">
      <c r="A17">
        <v>16</v>
      </c>
      <c r="B17" t="s">
        <v>262</v>
      </c>
      <c r="C17" t="s">
        <v>19</v>
      </c>
      <c r="D17" t="s">
        <v>20</v>
      </c>
      <c r="E17" s="6">
        <v>5</v>
      </c>
      <c r="F17" s="23">
        <v>32.6</v>
      </c>
      <c r="G17" s="23">
        <f t="shared" si="0"/>
        <v>163</v>
      </c>
      <c r="H17" s="24">
        <f t="shared" si="1"/>
        <v>163</v>
      </c>
      <c r="I17" t="s">
        <v>284</v>
      </c>
    </row>
    <row r="18" spans="1:13" ht="15.75" x14ac:dyDescent="0.25">
      <c r="A18">
        <v>17</v>
      </c>
      <c r="B18" t="s">
        <v>262</v>
      </c>
      <c r="C18" t="s">
        <v>21</v>
      </c>
      <c r="D18" t="s">
        <v>16</v>
      </c>
      <c r="E18" s="6">
        <v>5</v>
      </c>
      <c r="F18" s="23">
        <v>32.6</v>
      </c>
      <c r="G18" s="23">
        <f t="shared" si="0"/>
        <v>163</v>
      </c>
      <c r="H18" s="24">
        <f t="shared" si="1"/>
        <v>163</v>
      </c>
      <c r="I18" t="s">
        <v>284</v>
      </c>
    </row>
    <row r="19" spans="1:13" ht="15.75" x14ac:dyDescent="0.25">
      <c r="A19">
        <v>18</v>
      </c>
      <c r="B19" t="s">
        <v>262</v>
      </c>
      <c r="C19" t="s">
        <v>141</v>
      </c>
      <c r="D19" t="s">
        <v>142</v>
      </c>
      <c r="E19" s="6">
        <v>5</v>
      </c>
      <c r="F19" s="23">
        <v>32.6</v>
      </c>
      <c r="G19" s="23">
        <f t="shared" si="0"/>
        <v>163</v>
      </c>
      <c r="H19" s="24">
        <f t="shared" si="1"/>
        <v>163</v>
      </c>
      <c r="I19" t="s">
        <v>284</v>
      </c>
      <c r="J19" s="2"/>
      <c r="M19" s="8"/>
    </row>
    <row r="20" spans="1:13" ht="15.75" x14ac:dyDescent="0.25">
      <c r="A20">
        <v>19</v>
      </c>
      <c r="B20" t="s">
        <v>265</v>
      </c>
      <c r="C20" t="s">
        <v>0</v>
      </c>
      <c r="D20" t="s">
        <v>22</v>
      </c>
      <c r="E20" s="6">
        <v>21</v>
      </c>
      <c r="F20" s="23">
        <v>26.45</v>
      </c>
      <c r="G20" s="23">
        <f t="shared" ref="G20:G33" si="2">E20*F20</f>
        <v>555.44999999999993</v>
      </c>
      <c r="H20" s="24">
        <f t="shared" si="1"/>
        <v>555.44999999999993</v>
      </c>
      <c r="I20" t="s">
        <v>283</v>
      </c>
    </row>
    <row r="21" spans="1:13" ht="15.75" x14ac:dyDescent="0.25">
      <c r="A21">
        <v>20</v>
      </c>
      <c r="B21" t="s">
        <v>265</v>
      </c>
      <c r="C21" t="s">
        <v>24</v>
      </c>
      <c r="D21" t="s">
        <v>23</v>
      </c>
      <c r="E21" s="6">
        <v>10</v>
      </c>
      <c r="F21" s="23">
        <v>26.45</v>
      </c>
      <c r="G21" s="23">
        <f t="shared" si="2"/>
        <v>264.5</v>
      </c>
      <c r="H21" s="24">
        <f t="shared" si="1"/>
        <v>264.5</v>
      </c>
      <c r="I21" t="s">
        <v>283</v>
      </c>
    </row>
    <row r="22" spans="1:13" ht="15.75" x14ac:dyDescent="0.25">
      <c r="A22">
        <v>21</v>
      </c>
      <c r="B22" t="s">
        <v>265</v>
      </c>
      <c r="C22" t="s">
        <v>25</v>
      </c>
      <c r="D22" t="s">
        <v>26</v>
      </c>
      <c r="E22" s="6">
        <v>2</v>
      </c>
      <c r="F22" s="23">
        <v>26.45</v>
      </c>
      <c r="G22" s="23">
        <f t="shared" si="2"/>
        <v>52.9</v>
      </c>
      <c r="H22" s="24">
        <f t="shared" si="1"/>
        <v>52.9</v>
      </c>
      <c r="I22" t="s">
        <v>283</v>
      </c>
    </row>
    <row r="23" spans="1:13" ht="15.75" x14ac:dyDescent="0.25">
      <c r="A23">
        <v>22</v>
      </c>
      <c r="B23" t="s">
        <v>265</v>
      </c>
      <c r="C23" t="s">
        <v>27</v>
      </c>
      <c r="D23" t="s">
        <v>28</v>
      </c>
      <c r="E23" s="6">
        <v>11</v>
      </c>
      <c r="F23" s="23">
        <v>26.45</v>
      </c>
      <c r="G23" s="23">
        <f t="shared" si="2"/>
        <v>290.95</v>
      </c>
      <c r="H23" s="24">
        <f t="shared" si="1"/>
        <v>290.95</v>
      </c>
      <c r="I23" t="s">
        <v>283</v>
      </c>
    </row>
    <row r="24" spans="1:13" ht="15.75" x14ac:dyDescent="0.25">
      <c r="A24">
        <v>23</v>
      </c>
      <c r="B24" t="s">
        <v>265</v>
      </c>
      <c r="C24" t="s">
        <v>27</v>
      </c>
      <c r="D24" t="s">
        <v>29</v>
      </c>
      <c r="E24" s="6">
        <v>21</v>
      </c>
      <c r="F24" s="23">
        <v>26.45</v>
      </c>
      <c r="G24" s="23">
        <f t="shared" si="2"/>
        <v>555.44999999999993</v>
      </c>
      <c r="H24" s="24">
        <f t="shared" si="1"/>
        <v>555.44999999999993</v>
      </c>
      <c r="I24" t="s">
        <v>283</v>
      </c>
    </row>
    <row r="25" spans="1:13" ht="15.75" x14ac:dyDescent="0.25">
      <c r="A25">
        <v>24</v>
      </c>
      <c r="B25" t="s">
        <v>265</v>
      </c>
      <c r="C25" t="s">
        <v>27</v>
      </c>
      <c r="D25" t="s">
        <v>30</v>
      </c>
      <c r="E25" s="6">
        <v>20</v>
      </c>
      <c r="F25" s="23">
        <v>26.45</v>
      </c>
      <c r="G25" s="23">
        <f t="shared" si="2"/>
        <v>529</v>
      </c>
      <c r="H25" s="24">
        <f t="shared" si="1"/>
        <v>529</v>
      </c>
      <c r="I25" t="s">
        <v>283</v>
      </c>
    </row>
    <row r="26" spans="1:13" ht="15.75" x14ac:dyDescent="0.25">
      <c r="A26">
        <v>25</v>
      </c>
      <c r="B26" t="s">
        <v>265</v>
      </c>
      <c r="C26" t="s">
        <v>27</v>
      </c>
      <c r="D26" t="s">
        <v>148</v>
      </c>
      <c r="E26" s="6">
        <v>2</v>
      </c>
      <c r="F26" s="23">
        <v>26.45</v>
      </c>
      <c r="G26" s="23">
        <f t="shared" si="2"/>
        <v>52.9</v>
      </c>
      <c r="H26" s="24">
        <f t="shared" si="1"/>
        <v>52.9</v>
      </c>
      <c r="I26" t="s">
        <v>283</v>
      </c>
    </row>
    <row r="27" spans="1:13" ht="15.75" x14ac:dyDescent="0.25">
      <c r="A27">
        <v>26</v>
      </c>
      <c r="B27" t="s">
        <v>265</v>
      </c>
      <c r="C27" t="s">
        <v>32</v>
      </c>
      <c r="D27" t="s">
        <v>33</v>
      </c>
      <c r="E27" s="6">
        <v>4</v>
      </c>
      <c r="F27" s="23">
        <v>26.45</v>
      </c>
      <c r="G27" s="23">
        <f t="shared" si="2"/>
        <v>105.8</v>
      </c>
      <c r="H27" s="24">
        <f t="shared" si="1"/>
        <v>105.8</v>
      </c>
      <c r="I27" t="s">
        <v>283</v>
      </c>
    </row>
    <row r="28" spans="1:13" ht="15.75" x14ac:dyDescent="0.25">
      <c r="A28">
        <v>27</v>
      </c>
      <c r="B28" t="s">
        <v>265</v>
      </c>
      <c r="C28" t="s">
        <v>117</v>
      </c>
      <c r="D28" t="s">
        <v>118</v>
      </c>
      <c r="E28" s="6">
        <v>21</v>
      </c>
      <c r="F28" s="23">
        <v>26.45</v>
      </c>
      <c r="G28" s="23">
        <f t="shared" si="2"/>
        <v>555.44999999999993</v>
      </c>
      <c r="H28" s="24">
        <f t="shared" si="1"/>
        <v>555.44999999999993</v>
      </c>
      <c r="I28" t="s">
        <v>283</v>
      </c>
    </row>
    <row r="29" spans="1:13" ht="15.75" x14ac:dyDescent="0.25">
      <c r="A29">
        <v>28</v>
      </c>
      <c r="B29" t="s">
        <v>265</v>
      </c>
      <c r="C29" t="s">
        <v>34</v>
      </c>
      <c r="D29" t="s">
        <v>35</v>
      </c>
      <c r="E29" s="6">
        <v>5</v>
      </c>
      <c r="F29" s="23">
        <v>32.6</v>
      </c>
      <c r="G29" s="23">
        <f t="shared" si="2"/>
        <v>163</v>
      </c>
      <c r="H29" s="24">
        <f t="shared" si="1"/>
        <v>163</v>
      </c>
      <c r="I29" t="s">
        <v>284</v>
      </c>
    </row>
    <row r="30" spans="1:13" ht="15.75" x14ac:dyDescent="0.25">
      <c r="A30">
        <v>29</v>
      </c>
      <c r="B30" t="s">
        <v>265</v>
      </c>
      <c r="C30" t="s">
        <v>36</v>
      </c>
      <c r="D30" t="s">
        <v>37</v>
      </c>
      <c r="E30" s="6">
        <v>4</v>
      </c>
      <c r="F30" s="23">
        <v>32.6</v>
      </c>
      <c r="G30" s="23">
        <f t="shared" si="2"/>
        <v>130.4</v>
      </c>
      <c r="H30" s="24">
        <f t="shared" si="1"/>
        <v>130.4</v>
      </c>
      <c r="I30" t="s">
        <v>284</v>
      </c>
    </row>
    <row r="31" spans="1:13" ht="15.75" x14ac:dyDescent="0.25">
      <c r="A31">
        <v>30</v>
      </c>
      <c r="B31" t="s">
        <v>265</v>
      </c>
      <c r="C31" t="s">
        <v>38</v>
      </c>
      <c r="D31" t="s">
        <v>39</v>
      </c>
      <c r="E31" s="6">
        <v>5</v>
      </c>
      <c r="F31" s="23">
        <v>32.6</v>
      </c>
      <c r="G31" s="23">
        <f t="shared" si="2"/>
        <v>163</v>
      </c>
      <c r="H31" s="24">
        <f t="shared" si="1"/>
        <v>163</v>
      </c>
      <c r="I31" t="s">
        <v>284</v>
      </c>
    </row>
    <row r="32" spans="1:13" ht="15.75" x14ac:dyDescent="0.25">
      <c r="A32">
        <v>31</v>
      </c>
      <c r="B32" t="s">
        <v>265</v>
      </c>
      <c r="C32" t="s">
        <v>40</v>
      </c>
      <c r="D32" t="s">
        <v>41</v>
      </c>
      <c r="E32" s="6">
        <v>5</v>
      </c>
      <c r="F32" s="23">
        <v>32.6</v>
      </c>
      <c r="G32" s="23">
        <f t="shared" si="2"/>
        <v>163</v>
      </c>
      <c r="H32" s="24">
        <f t="shared" si="1"/>
        <v>163</v>
      </c>
      <c r="I32" t="s">
        <v>284</v>
      </c>
    </row>
    <row r="33" spans="1:13" ht="15.75" x14ac:dyDescent="0.25">
      <c r="A33">
        <v>32</v>
      </c>
      <c r="B33" t="s">
        <v>265</v>
      </c>
      <c r="C33" t="s">
        <v>42</v>
      </c>
      <c r="D33" t="s">
        <v>43</v>
      </c>
      <c r="E33" s="6">
        <v>5</v>
      </c>
      <c r="F33" s="23">
        <v>32.6</v>
      </c>
      <c r="G33" s="23">
        <f t="shared" si="2"/>
        <v>163</v>
      </c>
      <c r="H33" s="24">
        <f t="shared" si="1"/>
        <v>163</v>
      </c>
      <c r="I33" t="s">
        <v>284</v>
      </c>
    </row>
    <row r="34" spans="1:13" ht="15.75" x14ac:dyDescent="0.25">
      <c r="A34">
        <v>33</v>
      </c>
      <c r="B34" t="s">
        <v>265</v>
      </c>
      <c r="C34" t="s">
        <v>44</v>
      </c>
      <c r="D34" t="s">
        <v>39</v>
      </c>
      <c r="E34" s="6">
        <v>5</v>
      </c>
      <c r="F34" s="23">
        <v>32.6</v>
      </c>
      <c r="G34" s="23">
        <f>E34*F34</f>
        <v>163</v>
      </c>
      <c r="H34" s="24">
        <f t="shared" si="1"/>
        <v>163</v>
      </c>
      <c r="I34" t="s">
        <v>284</v>
      </c>
      <c r="J34" s="2"/>
      <c r="M34" s="8"/>
    </row>
    <row r="35" spans="1:13" ht="15.75" x14ac:dyDescent="0.25">
      <c r="A35">
        <v>34</v>
      </c>
      <c r="B35" t="s">
        <v>263</v>
      </c>
      <c r="C35" t="s">
        <v>45</v>
      </c>
      <c r="D35" t="s">
        <v>46</v>
      </c>
      <c r="E35" s="6">
        <v>21</v>
      </c>
      <c r="F35" s="23">
        <v>26.45</v>
      </c>
      <c r="G35" s="23">
        <f>E35*F35</f>
        <v>555.44999999999993</v>
      </c>
      <c r="H35" s="24">
        <f t="shared" si="1"/>
        <v>555.44999999999993</v>
      </c>
      <c r="I35" t="s">
        <v>283</v>
      </c>
    </row>
    <row r="36" spans="1:13" ht="15.75" x14ac:dyDescent="0.25">
      <c r="A36">
        <v>35</v>
      </c>
      <c r="B36" t="s">
        <v>263</v>
      </c>
      <c r="C36" t="s">
        <v>48</v>
      </c>
      <c r="D36" t="s">
        <v>49</v>
      </c>
      <c r="E36" s="6">
        <v>21</v>
      </c>
      <c r="F36" s="23">
        <v>26.45</v>
      </c>
      <c r="G36" s="23">
        <f t="shared" ref="G36:G45" si="3">E36*F36</f>
        <v>555.44999999999993</v>
      </c>
      <c r="H36" s="24">
        <f t="shared" si="1"/>
        <v>555.44999999999993</v>
      </c>
      <c r="I36" t="s">
        <v>283</v>
      </c>
    </row>
    <row r="37" spans="1:13" ht="15.75" x14ac:dyDescent="0.25">
      <c r="A37">
        <v>36</v>
      </c>
      <c r="B37" t="s">
        <v>263</v>
      </c>
      <c r="C37" t="s">
        <v>48</v>
      </c>
      <c r="D37" t="s">
        <v>49</v>
      </c>
      <c r="E37" s="6">
        <v>5</v>
      </c>
      <c r="F37" s="23">
        <v>32.6</v>
      </c>
      <c r="G37" s="23">
        <f t="shared" si="3"/>
        <v>163</v>
      </c>
      <c r="H37" s="24">
        <f t="shared" si="1"/>
        <v>163</v>
      </c>
      <c r="I37" t="s">
        <v>284</v>
      </c>
    </row>
    <row r="38" spans="1:13" ht="15.75" x14ac:dyDescent="0.25">
      <c r="A38">
        <v>37</v>
      </c>
      <c r="B38" t="s">
        <v>263</v>
      </c>
      <c r="C38" t="s">
        <v>48</v>
      </c>
      <c r="D38" t="s">
        <v>50</v>
      </c>
      <c r="E38" s="6">
        <v>17</v>
      </c>
      <c r="F38" s="23">
        <v>26.45</v>
      </c>
      <c r="G38" s="23">
        <f t="shared" si="3"/>
        <v>449.65</v>
      </c>
      <c r="H38" s="24">
        <f t="shared" si="1"/>
        <v>449.65</v>
      </c>
      <c r="I38" t="s">
        <v>283</v>
      </c>
    </row>
    <row r="39" spans="1:13" ht="15.75" x14ac:dyDescent="0.25">
      <c r="A39">
        <v>38</v>
      </c>
      <c r="B39" t="s">
        <v>263</v>
      </c>
      <c r="C39" t="s">
        <v>48</v>
      </c>
      <c r="D39" t="s">
        <v>100</v>
      </c>
      <c r="E39" s="6">
        <v>21</v>
      </c>
      <c r="F39" s="23">
        <v>26.45</v>
      </c>
      <c r="G39" s="23">
        <f t="shared" si="3"/>
        <v>555.44999999999993</v>
      </c>
      <c r="H39" s="24">
        <f t="shared" si="1"/>
        <v>555.44999999999993</v>
      </c>
      <c r="I39" t="s">
        <v>283</v>
      </c>
    </row>
    <row r="40" spans="1:13" ht="15.75" x14ac:dyDescent="0.25">
      <c r="A40">
        <v>39</v>
      </c>
      <c r="B40" t="s">
        <v>263</v>
      </c>
      <c r="C40" t="s">
        <v>48</v>
      </c>
      <c r="D40" t="s">
        <v>100</v>
      </c>
      <c r="E40" s="6">
        <v>5</v>
      </c>
      <c r="F40" s="23">
        <v>32.6</v>
      </c>
      <c r="G40" s="23">
        <f t="shared" si="3"/>
        <v>163</v>
      </c>
      <c r="H40" s="24">
        <f t="shared" si="1"/>
        <v>163</v>
      </c>
      <c r="I40" t="s">
        <v>284</v>
      </c>
    </row>
    <row r="41" spans="1:13" ht="15.75" x14ac:dyDescent="0.25">
      <c r="A41">
        <v>40</v>
      </c>
      <c r="B41" t="s">
        <v>263</v>
      </c>
      <c r="C41" t="s">
        <v>117</v>
      </c>
      <c r="D41" t="s">
        <v>170</v>
      </c>
      <c r="E41" s="6">
        <v>20</v>
      </c>
      <c r="F41" s="23">
        <v>26.45</v>
      </c>
      <c r="G41" s="23">
        <f t="shared" si="3"/>
        <v>529</v>
      </c>
      <c r="H41" s="24">
        <f t="shared" si="1"/>
        <v>529</v>
      </c>
      <c r="I41" t="s">
        <v>283</v>
      </c>
    </row>
    <row r="42" spans="1:13" ht="15.75" x14ac:dyDescent="0.25">
      <c r="A42">
        <v>41</v>
      </c>
      <c r="B42" t="s">
        <v>263</v>
      </c>
      <c r="C42" t="s">
        <v>117</v>
      </c>
      <c r="D42" t="s">
        <v>170</v>
      </c>
      <c r="E42" s="6">
        <v>1</v>
      </c>
      <c r="F42" s="23">
        <v>32.6</v>
      </c>
      <c r="G42" s="23">
        <f t="shared" si="3"/>
        <v>32.6</v>
      </c>
      <c r="H42" s="24">
        <f t="shared" si="1"/>
        <v>32.6</v>
      </c>
      <c r="I42" t="s">
        <v>284</v>
      </c>
    </row>
    <row r="43" spans="1:13" ht="15.75" x14ac:dyDescent="0.25">
      <c r="A43">
        <v>42</v>
      </c>
      <c r="B43" t="s">
        <v>263</v>
      </c>
      <c r="C43" t="s">
        <v>117</v>
      </c>
      <c r="D43" t="s">
        <v>166</v>
      </c>
      <c r="E43" s="6">
        <v>21</v>
      </c>
      <c r="F43" s="23">
        <v>26.45</v>
      </c>
      <c r="G43" s="23">
        <f>E43*F43</f>
        <v>555.44999999999993</v>
      </c>
      <c r="H43" s="24">
        <f t="shared" si="1"/>
        <v>555.44999999999993</v>
      </c>
      <c r="I43" t="s">
        <v>283</v>
      </c>
    </row>
    <row r="44" spans="1:13" ht="15.75" x14ac:dyDescent="0.25">
      <c r="A44">
        <v>43</v>
      </c>
      <c r="B44" t="s">
        <v>263</v>
      </c>
      <c r="C44" t="s">
        <v>117</v>
      </c>
      <c r="D44" t="s">
        <v>116</v>
      </c>
      <c r="E44" s="6">
        <v>21</v>
      </c>
      <c r="F44" s="23">
        <v>26.45</v>
      </c>
      <c r="G44" s="23">
        <f t="shared" si="3"/>
        <v>555.44999999999993</v>
      </c>
      <c r="H44" s="24">
        <f t="shared" si="1"/>
        <v>555.44999999999993</v>
      </c>
      <c r="I44" t="s">
        <v>283</v>
      </c>
    </row>
    <row r="45" spans="1:13" ht="15.75" x14ac:dyDescent="0.25">
      <c r="A45">
        <v>44</v>
      </c>
      <c r="B45" t="s">
        <v>263</v>
      </c>
      <c r="C45" t="s">
        <v>117</v>
      </c>
      <c r="D45" t="s">
        <v>116</v>
      </c>
      <c r="E45" s="6">
        <v>4</v>
      </c>
      <c r="F45" s="23">
        <v>32.6</v>
      </c>
      <c r="G45" s="23">
        <f t="shared" si="3"/>
        <v>130.4</v>
      </c>
      <c r="H45" s="24">
        <f t="shared" si="1"/>
        <v>130.4</v>
      </c>
      <c r="I45" t="s">
        <v>284</v>
      </c>
      <c r="J45" s="2"/>
      <c r="M45" s="8"/>
    </row>
    <row r="46" spans="1:13" ht="15.75" x14ac:dyDescent="0.25">
      <c r="A46">
        <v>45</v>
      </c>
      <c r="B46" t="s">
        <v>276</v>
      </c>
      <c r="C46" t="s">
        <v>117</v>
      </c>
      <c r="D46" s="18" t="s">
        <v>164</v>
      </c>
      <c r="E46" s="6">
        <v>21</v>
      </c>
      <c r="F46" s="23">
        <v>26.45</v>
      </c>
      <c r="G46" s="23">
        <f t="shared" ref="G46:G85" si="4">E46*F46</f>
        <v>555.44999999999993</v>
      </c>
      <c r="H46" s="24">
        <f t="shared" si="1"/>
        <v>555.44999999999993</v>
      </c>
      <c r="I46" t="s">
        <v>283</v>
      </c>
    </row>
    <row r="47" spans="1:13" ht="15.75" x14ac:dyDescent="0.25">
      <c r="A47">
        <v>46</v>
      </c>
      <c r="B47" t="s">
        <v>276</v>
      </c>
      <c r="C47" t="s">
        <v>117</v>
      </c>
      <c r="D47" s="18" t="s">
        <v>164</v>
      </c>
      <c r="E47" s="6">
        <v>1</v>
      </c>
      <c r="F47" s="23">
        <v>32.6</v>
      </c>
      <c r="G47" s="23">
        <f t="shared" si="4"/>
        <v>32.6</v>
      </c>
      <c r="H47" s="24">
        <f t="shared" si="1"/>
        <v>32.6</v>
      </c>
      <c r="I47" t="s">
        <v>284</v>
      </c>
    </row>
    <row r="48" spans="1:13" ht="15.75" x14ac:dyDescent="0.25">
      <c r="A48">
        <v>47</v>
      </c>
      <c r="B48" t="s">
        <v>276</v>
      </c>
      <c r="C48" t="s">
        <v>117</v>
      </c>
      <c r="D48" s="18" t="s">
        <v>294</v>
      </c>
      <c r="E48" s="6">
        <v>19</v>
      </c>
      <c r="F48" s="23">
        <v>26.45</v>
      </c>
      <c r="G48" s="23">
        <f t="shared" si="4"/>
        <v>502.55</v>
      </c>
      <c r="H48" s="24">
        <f t="shared" si="1"/>
        <v>502.55</v>
      </c>
      <c r="I48" t="s">
        <v>283</v>
      </c>
    </row>
    <row r="49" spans="1:13" ht="15.75" x14ac:dyDescent="0.25">
      <c r="A49">
        <v>48</v>
      </c>
      <c r="B49" t="s">
        <v>276</v>
      </c>
      <c r="C49" t="s">
        <v>117</v>
      </c>
      <c r="D49" s="18" t="s">
        <v>165</v>
      </c>
      <c r="E49" s="6">
        <v>20</v>
      </c>
      <c r="F49" s="23">
        <v>26.45</v>
      </c>
      <c r="G49" s="23">
        <f>E49*F49</f>
        <v>529</v>
      </c>
      <c r="H49" s="24">
        <f t="shared" si="1"/>
        <v>529</v>
      </c>
      <c r="I49" t="s">
        <v>283</v>
      </c>
    </row>
    <row r="50" spans="1:13" ht="15.75" x14ac:dyDescent="0.25">
      <c r="A50">
        <v>49</v>
      </c>
      <c r="B50" t="s">
        <v>276</v>
      </c>
      <c r="C50" t="s">
        <v>117</v>
      </c>
      <c r="D50" s="18" t="s">
        <v>165</v>
      </c>
      <c r="E50" s="6">
        <v>1</v>
      </c>
      <c r="F50" s="23">
        <v>32.6</v>
      </c>
      <c r="G50" s="23">
        <f>E50*F50</f>
        <v>32.6</v>
      </c>
      <c r="H50" s="24">
        <f t="shared" si="1"/>
        <v>32.6</v>
      </c>
      <c r="I50" t="s">
        <v>284</v>
      </c>
    </row>
    <row r="51" spans="1:13" ht="15.75" x14ac:dyDescent="0.25">
      <c r="A51">
        <v>50</v>
      </c>
      <c r="B51" t="s">
        <v>276</v>
      </c>
      <c r="C51" t="s">
        <v>97</v>
      </c>
      <c r="D51" s="18" t="s">
        <v>47</v>
      </c>
      <c r="E51" s="6">
        <v>19</v>
      </c>
      <c r="F51" s="23">
        <v>26.45</v>
      </c>
      <c r="G51" s="23">
        <f t="shared" si="4"/>
        <v>502.55</v>
      </c>
      <c r="H51" s="24">
        <f t="shared" si="1"/>
        <v>502.55</v>
      </c>
      <c r="I51" t="s">
        <v>283</v>
      </c>
      <c r="J51" s="2"/>
      <c r="M51" s="8"/>
    </row>
    <row r="52" spans="1:13" ht="15.75" x14ac:dyDescent="0.25">
      <c r="A52">
        <v>51</v>
      </c>
      <c r="B52" t="s">
        <v>259</v>
      </c>
      <c r="C52" t="s">
        <v>287</v>
      </c>
      <c r="D52" s="18" t="s">
        <v>288</v>
      </c>
      <c r="E52" s="6">
        <v>18</v>
      </c>
      <c r="F52" s="23">
        <v>26.45</v>
      </c>
      <c r="G52" s="23">
        <f t="shared" si="4"/>
        <v>476.09999999999997</v>
      </c>
      <c r="H52" s="24">
        <f t="shared" si="1"/>
        <v>476.09999999999997</v>
      </c>
      <c r="I52" t="s">
        <v>283</v>
      </c>
      <c r="J52" s="2"/>
      <c r="M52" s="8"/>
    </row>
    <row r="53" spans="1:13" ht="15.75" x14ac:dyDescent="0.25">
      <c r="A53">
        <v>52</v>
      </c>
      <c r="B53" t="s">
        <v>259</v>
      </c>
      <c r="C53" t="s">
        <v>51</v>
      </c>
      <c r="D53" t="s">
        <v>52</v>
      </c>
      <c r="E53" s="6">
        <v>8</v>
      </c>
      <c r="F53" s="23">
        <v>26.45</v>
      </c>
      <c r="G53" s="23">
        <f t="shared" si="4"/>
        <v>211.6</v>
      </c>
      <c r="H53" s="24">
        <f t="shared" ref="H53:H130" si="5">G53</f>
        <v>211.6</v>
      </c>
      <c r="I53" t="s">
        <v>283</v>
      </c>
    </row>
    <row r="54" spans="1:13" ht="15.75" x14ac:dyDescent="0.25">
      <c r="A54">
        <v>53</v>
      </c>
      <c r="B54" t="s">
        <v>259</v>
      </c>
      <c r="C54" t="s">
        <v>175</v>
      </c>
      <c r="D54" t="s">
        <v>174</v>
      </c>
      <c r="E54" s="6">
        <v>20</v>
      </c>
      <c r="F54" s="23">
        <v>26.45</v>
      </c>
      <c r="G54" s="23">
        <f t="shared" si="4"/>
        <v>529</v>
      </c>
      <c r="H54" s="24">
        <f t="shared" si="5"/>
        <v>529</v>
      </c>
      <c r="I54" t="s">
        <v>283</v>
      </c>
      <c r="J54" s="2"/>
    </row>
    <row r="55" spans="1:13" ht="15.75" x14ac:dyDescent="0.25">
      <c r="A55">
        <v>54</v>
      </c>
      <c r="B55" t="s">
        <v>259</v>
      </c>
      <c r="C55" t="s">
        <v>53</v>
      </c>
      <c r="D55" t="s">
        <v>54</v>
      </c>
      <c r="E55" s="6">
        <v>2</v>
      </c>
      <c r="F55" s="23">
        <v>26.45</v>
      </c>
      <c r="G55" s="23">
        <f t="shared" si="4"/>
        <v>52.9</v>
      </c>
      <c r="H55" s="24">
        <f t="shared" si="5"/>
        <v>52.9</v>
      </c>
      <c r="I55" t="s">
        <v>283</v>
      </c>
    </row>
    <row r="56" spans="1:13" ht="15.75" x14ac:dyDescent="0.25">
      <c r="A56">
        <v>55</v>
      </c>
      <c r="B56" t="s">
        <v>259</v>
      </c>
      <c r="C56" t="s">
        <v>53</v>
      </c>
      <c r="D56" t="s">
        <v>55</v>
      </c>
      <c r="E56" s="6">
        <v>2</v>
      </c>
      <c r="F56" s="23">
        <v>26.45</v>
      </c>
      <c r="G56" s="23">
        <f t="shared" si="4"/>
        <v>52.9</v>
      </c>
      <c r="H56" s="24">
        <f t="shared" si="5"/>
        <v>52.9</v>
      </c>
      <c r="I56" t="s">
        <v>283</v>
      </c>
    </row>
    <row r="57" spans="1:13" ht="15.75" x14ac:dyDescent="0.25">
      <c r="A57">
        <v>56</v>
      </c>
      <c r="B57" t="s">
        <v>259</v>
      </c>
      <c r="C57" t="s">
        <v>56</v>
      </c>
      <c r="D57" t="s">
        <v>57</v>
      </c>
      <c r="E57" s="6">
        <v>19</v>
      </c>
      <c r="F57" s="23">
        <v>26.45</v>
      </c>
      <c r="G57" s="23">
        <f t="shared" si="4"/>
        <v>502.55</v>
      </c>
      <c r="H57" s="24">
        <f t="shared" si="5"/>
        <v>502.55</v>
      </c>
      <c r="I57" t="s">
        <v>283</v>
      </c>
    </row>
    <row r="58" spans="1:13" ht="15.75" x14ac:dyDescent="0.25">
      <c r="A58">
        <v>57</v>
      </c>
      <c r="B58" t="s">
        <v>259</v>
      </c>
      <c r="C58" t="s">
        <v>58</v>
      </c>
      <c r="D58" t="s">
        <v>59</v>
      </c>
      <c r="E58" s="6">
        <v>11</v>
      </c>
      <c r="F58" s="23">
        <v>26.45</v>
      </c>
      <c r="G58" s="23">
        <f t="shared" si="4"/>
        <v>290.95</v>
      </c>
      <c r="H58" s="24">
        <f t="shared" si="5"/>
        <v>290.95</v>
      </c>
      <c r="I58" t="s">
        <v>283</v>
      </c>
    </row>
    <row r="59" spans="1:13" ht="15.75" x14ac:dyDescent="0.25">
      <c r="A59">
        <v>58</v>
      </c>
      <c r="B59" t="s">
        <v>259</v>
      </c>
      <c r="C59" t="s">
        <v>127</v>
      </c>
      <c r="D59" t="s">
        <v>59</v>
      </c>
      <c r="E59" s="6">
        <v>1</v>
      </c>
      <c r="F59" s="23">
        <v>26.45</v>
      </c>
      <c r="G59" s="23">
        <f t="shared" si="4"/>
        <v>26.45</v>
      </c>
      <c r="H59" s="24">
        <f t="shared" si="5"/>
        <v>26.45</v>
      </c>
      <c r="I59" t="s">
        <v>283</v>
      </c>
    </row>
    <row r="60" spans="1:13" ht="15.75" x14ac:dyDescent="0.25">
      <c r="A60">
        <v>59</v>
      </c>
      <c r="B60" t="s">
        <v>259</v>
      </c>
      <c r="C60" t="s">
        <v>128</v>
      </c>
      <c r="D60" t="s">
        <v>60</v>
      </c>
      <c r="E60" s="6">
        <v>3</v>
      </c>
      <c r="F60" s="23">
        <v>26.45</v>
      </c>
      <c r="G60" s="23">
        <f t="shared" si="4"/>
        <v>79.349999999999994</v>
      </c>
      <c r="H60" s="24">
        <f t="shared" si="5"/>
        <v>79.349999999999994</v>
      </c>
      <c r="I60" t="s">
        <v>283</v>
      </c>
    </row>
    <row r="61" spans="1:13" ht="15.75" x14ac:dyDescent="0.25">
      <c r="A61">
        <v>60</v>
      </c>
      <c r="B61" t="s">
        <v>259</v>
      </c>
      <c r="C61" t="s">
        <v>117</v>
      </c>
      <c r="D61" t="s">
        <v>119</v>
      </c>
      <c r="E61" s="6">
        <v>21</v>
      </c>
      <c r="F61" s="23">
        <v>26.45</v>
      </c>
      <c r="G61" s="23">
        <f t="shared" si="4"/>
        <v>555.44999999999993</v>
      </c>
      <c r="H61" s="24">
        <f t="shared" si="5"/>
        <v>555.44999999999993</v>
      </c>
      <c r="I61" t="s">
        <v>283</v>
      </c>
    </row>
    <row r="62" spans="1:13" ht="15.75" x14ac:dyDescent="0.25">
      <c r="A62">
        <v>61</v>
      </c>
      <c r="B62" t="s">
        <v>259</v>
      </c>
      <c r="C62" t="s">
        <v>117</v>
      </c>
      <c r="D62" t="s">
        <v>119</v>
      </c>
      <c r="E62" s="6">
        <v>2</v>
      </c>
      <c r="F62" s="23">
        <v>32.6</v>
      </c>
      <c r="G62" s="23">
        <f t="shared" si="4"/>
        <v>65.2</v>
      </c>
      <c r="H62" s="24">
        <f t="shared" si="5"/>
        <v>65.2</v>
      </c>
      <c r="I62" t="s">
        <v>284</v>
      </c>
    </row>
    <row r="63" spans="1:13" ht="15.75" x14ac:dyDescent="0.25">
      <c r="A63">
        <v>62</v>
      </c>
      <c r="B63" t="s">
        <v>259</v>
      </c>
      <c r="C63" t="s">
        <v>62</v>
      </c>
      <c r="D63" t="s">
        <v>63</v>
      </c>
      <c r="E63" s="6">
        <v>16</v>
      </c>
      <c r="F63" s="23">
        <v>26.45</v>
      </c>
      <c r="G63" s="23">
        <f t="shared" si="4"/>
        <v>423.2</v>
      </c>
      <c r="H63" s="24">
        <f t="shared" si="5"/>
        <v>423.2</v>
      </c>
      <c r="I63" t="s">
        <v>283</v>
      </c>
    </row>
    <row r="64" spans="1:13" ht="15.75" x14ac:dyDescent="0.25">
      <c r="A64">
        <v>63</v>
      </c>
      <c r="B64" t="s">
        <v>259</v>
      </c>
      <c r="C64" t="s">
        <v>31</v>
      </c>
      <c r="D64" t="s">
        <v>71</v>
      </c>
      <c r="E64" s="6">
        <v>21</v>
      </c>
      <c r="F64" s="23">
        <v>26.45</v>
      </c>
      <c r="G64" s="23">
        <f t="shared" si="4"/>
        <v>555.44999999999993</v>
      </c>
      <c r="H64" s="24">
        <f t="shared" si="5"/>
        <v>555.44999999999993</v>
      </c>
      <c r="I64" t="s">
        <v>283</v>
      </c>
    </row>
    <row r="65" spans="1:13" ht="15.75" x14ac:dyDescent="0.25">
      <c r="A65">
        <v>64</v>
      </c>
      <c r="B65" t="s">
        <v>259</v>
      </c>
      <c r="C65" t="s">
        <v>31</v>
      </c>
      <c r="D65" t="s">
        <v>71</v>
      </c>
      <c r="E65" s="6">
        <v>4</v>
      </c>
      <c r="F65" s="23">
        <v>32.6</v>
      </c>
      <c r="G65" s="23">
        <f t="shared" si="4"/>
        <v>130.4</v>
      </c>
      <c r="H65" s="24">
        <f t="shared" si="5"/>
        <v>130.4</v>
      </c>
      <c r="I65" t="s">
        <v>284</v>
      </c>
    </row>
    <row r="66" spans="1:13" ht="15.75" x14ac:dyDescent="0.25">
      <c r="A66">
        <v>65</v>
      </c>
      <c r="B66" t="s">
        <v>259</v>
      </c>
      <c r="C66" t="s">
        <v>64</v>
      </c>
      <c r="D66" t="s">
        <v>65</v>
      </c>
      <c r="E66" s="6">
        <v>20</v>
      </c>
      <c r="F66" s="23">
        <v>26.45</v>
      </c>
      <c r="G66" s="23">
        <f t="shared" si="4"/>
        <v>529</v>
      </c>
      <c r="H66" s="24">
        <f t="shared" si="5"/>
        <v>529</v>
      </c>
      <c r="I66" t="s">
        <v>283</v>
      </c>
    </row>
    <row r="67" spans="1:13" ht="15.75" x14ac:dyDescent="0.25">
      <c r="A67">
        <v>66</v>
      </c>
      <c r="B67" t="s">
        <v>259</v>
      </c>
      <c r="C67" t="s">
        <v>66</v>
      </c>
      <c r="D67" t="s">
        <v>61</v>
      </c>
      <c r="E67" s="6">
        <v>21</v>
      </c>
      <c r="F67" s="23">
        <v>26.45</v>
      </c>
      <c r="G67" s="23">
        <f t="shared" si="4"/>
        <v>555.44999999999993</v>
      </c>
      <c r="H67" s="24">
        <f t="shared" si="5"/>
        <v>555.44999999999993</v>
      </c>
      <c r="I67" t="s">
        <v>283</v>
      </c>
    </row>
    <row r="68" spans="1:13" ht="15.75" x14ac:dyDescent="0.25">
      <c r="A68">
        <v>67</v>
      </c>
      <c r="B68" t="s">
        <v>259</v>
      </c>
      <c r="C68" t="s">
        <v>66</v>
      </c>
      <c r="D68" t="s">
        <v>61</v>
      </c>
      <c r="E68" s="6">
        <v>4</v>
      </c>
      <c r="F68" s="23">
        <v>32.6</v>
      </c>
      <c r="G68" s="23">
        <f t="shared" si="4"/>
        <v>130.4</v>
      </c>
      <c r="H68" s="24">
        <f t="shared" si="5"/>
        <v>130.4</v>
      </c>
      <c r="I68" t="s">
        <v>284</v>
      </c>
    </row>
    <row r="69" spans="1:13" ht="15.75" x14ac:dyDescent="0.25">
      <c r="A69">
        <v>68</v>
      </c>
      <c r="B69" t="s">
        <v>259</v>
      </c>
      <c r="C69" t="s">
        <v>66</v>
      </c>
      <c r="D69" t="s">
        <v>67</v>
      </c>
      <c r="E69" s="6">
        <v>20</v>
      </c>
      <c r="F69" s="23">
        <v>26.45</v>
      </c>
      <c r="G69" s="23">
        <f t="shared" si="4"/>
        <v>529</v>
      </c>
      <c r="H69" s="24">
        <f t="shared" si="5"/>
        <v>529</v>
      </c>
      <c r="I69" t="s">
        <v>283</v>
      </c>
    </row>
    <row r="70" spans="1:13" ht="15.75" x14ac:dyDescent="0.25">
      <c r="A70">
        <v>69</v>
      </c>
      <c r="B70" t="s">
        <v>259</v>
      </c>
      <c r="C70" t="s">
        <v>66</v>
      </c>
      <c r="D70" t="s">
        <v>68</v>
      </c>
      <c r="E70" s="6">
        <v>21</v>
      </c>
      <c r="F70" s="23">
        <v>26.45</v>
      </c>
      <c r="G70" s="23">
        <f t="shared" si="4"/>
        <v>555.44999999999993</v>
      </c>
      <c r="H70" s="24">
        <f t="shared" si="5"/>
        <v>555.44999999999993</v>
      </c>
      <c r="I70" t="s">
        <v>283</v>
      </c>
    </row>
    <row r="71" spans="1:13" ht="15.75" x14ac:dyDescent="0.25">
      <c r="A71">
        <v>70</v>
      </c>
      <c r="B71" t="s">
        <v>259</v>
      </c>
      <c r="C71" t="s">
        <v>69</v>
      </c>
      <c r="D71" t="s">
        <v>70</v>
      </c>
      <c r="E71" s="6">
        <v>21</v>
      </c>
      <c r="F71" s="23">
        <v>26.45</v>
      </c>
      <c r="G71" s="23">
        <f t="shared" si="4"/>
        <v>555.44999999999993</v>
      </c>
      <c r="H71" s="24">
        <f t="shared" si="5"/>
        <v>555.44999999999993</v>
      </c>
      <c r="I71" t="s">
        <v>283</v>
      </c>
    </row>
    <row r="72" spans="1:13" ht="15.75" x14ac:dyDescent="0.25">
      <c r="A72">
        <v>71</v>
      </c>
      <c r="B72" t="s">
        <v>259</v>
      </c>
      <c r="C72" t="s">
        <v>101</v>
      </c>
      <c r="D72" t="s">
        <v>143</v>
      </c>
      <c r="E72" s="6">
        <v>21</v>
      </c>
      <c r="F72" s="23">
        <v>26.45</v>
      </c>
      <c r="G72" s="23">
        <f t="shared" si="4"/>
        <v>555.44999999999993</v>
      </c>
      <c r="H72" s="24">
        <f t="shared" si="5"/>
        <v>555.44999999999993</v>
      </c>
      <c r="I72" t="s">
        <v>283</v>
      </c>
    </row>
    <row r="73" spans="1:13" ht="15.75" x14ac:dyDescent="0.25">
      <c r="A73">
        <v>72</v>
      </c>
      <c r="B73" s="19" t="s">
        <v>259</v>
      </c>
      <c r="C73" t="s">
        <v>117</v>
      </c>
      <c r="D73" t="s">
        <v>139</v>
      </c>
      <c r="E73" s="6">
        <v>21</v>
      </c>
      <c r="F73" s="23">
        <v>26.45</v>
      </c>
      <c r="G73" s="23">
        <f t="shared" si="4"/>
        <v>555.44999999999993</v>
      </c>
      <c r="H73" s="24">
        <f t="shared" si="5"/>
        <v>555.44999999999993</v>
      </c>
      <c r="I73" s="19" t="s">
        <v>283</v>
      </c>
    </row>
    <row r="74" spans="1:13" ht="15.75" x14ac:dyDescent="0.25">
      <c r="A74">
        <v>73</v>
      </c>
      <c r="B74" s="19" t="s">
        <v>259</v>
      </c>
      <c r="C74" t="s">
        <v>117</v>
      </c>
      <c r="D74" t="s">
        <v>139</v>
      </c>
      <c r="E74" s="6">
        <v>3</v>
      </c>
      <c r="F74" s="23">
        <v>32.6</v>
      </c>
      <c r="G74" s="23">
        <f t="shared" si="4"/>
        <v>97.800000000000011</v>
      </c>
      <c r="H74" s="24">
        <f t="shared" si="5"/>
        <v>97.800000000000011</v>
      </c>
      <c r="I74" s="19" t="s">
        <v>284</v>
      </c>
    </row>
    <row r="75" spans="1:13" ht="15.75" x14ac:dyDescent="0.25">
      <c r="A75">
        <v>74</v>
      </c>
      <c r="B75" s="19" t="s">
        <v>259</v>
      </c>
      <c r="C75" t="s">
        <v>117</v>
      </c>
      <c r="D75" t="s">
        <v>137</v>
      </c>
      <c r="E75" s="6">
        <v>1</v>
      </c>
      <c r="F75" s="23">
        <v>32.6</v>
      </c>
      <c r="G75" s="23">
        <f t="shared" si="4"/>
        <v>32.6</v>
      </c>
      <c r="H75" s="24">
        <f t="shared" si="5"/>
        <v>32.6</v>
      </c>
      <c r="I75" s="19" t="s">
        <v>284</v>
      </c>
    </row>
    <row r="76" spans="1:13" ht="15.75" x14ac:dyDescent="0.25">
      <c r="A76">
        <v>75</v>
      </c>
      <c r="B76" s="19" t="s">
        <v>259</v>
      </c>
      <c r="C76" t="s">
        <v>117</v>
      </c>
      <c r="D76" t="s">
        <v>168</v>
      </c>
      <c r="E76" s="6">
        <v>3</v>
      </c>
      <c r="F76" s="23">
        <v>32.6</v>
      </c>
      <c r="G76" s="23">
        <f t="shared" si="4"/>
        <v>97.800000000000011</v>
      </c>
      <c r="H76" s="24">
        <f t="shared" si="5"/>
        <v>97.800000000000011</v>
      </c>
      <c r="I76" s="19" t="s">
        <v>284</v>
      </c>
    </row>
    <row r="77" spans="1:13" ht="15.75" x14ac:dyDescent="0.25">
      <c r="A77">
        <v>76</v>
      </c>
      <c r="B77" s="19" t="s">
        <v>259</v>
      </c>
      <c r="C77" t="s">
        <v>117</v>
      </c>
      <c r="D77" t="s">
        <v>138</v>
      </c>
      <c r="E77" s="6">
        <v>1</v>
      </c>
      <c r="F77" s="23">
        <v>32.6</v>
      </c>
      <c r="G77" s="23">
        <f t="shared" si="4"/>
        <v>32.6</v>
      </c>
      <c r="H77" s="24">
        <f t="shared" si="5"/>
        <v>32.6</v>
      </c>
      <c r="I77" s="19" t="s">
        <v>284</v>
      </c>
    </row>
    <row r="78" spans="1:13" ht="15.75" x14ac:dyDescent="0.25">
      <c r="A78">
        <v>77</v>
      </c>
      <c r="B78" s="19" t="s">
        <v>259</v>
      </c>
      <c r="C78" t="s">
        <v>169</v>
      </c>
      <c r="D78" t="s">
        <v>286</v>
      </c>
      <c r="E78" s="6">
        <v>3</v>
      </c>
      <c r="F78" s="23">
        <v>32.6</v>
      </c>
      <c r="G78" s="23">
        <f t="shared" si="4"/>
        <v>97.800000000000011</v>
      </c>
      <c r="H78" s="24">
        <f t="shared" si="5"/>
        <v>97.800000000000011</v>
      </c>
      <c r="I78" s="19" t="s">
        <v>284</v>
      </c>
    </row>
    <row r="79" spans="1:13" ht="15.75" x14ac:dyDescent="0.25">
      <c r="A79">
        <v>78</v>
      </c>
      <c r="B79" t="s">
        <v>259</v>
      </c>
      <c r="C79" t="s">
        <v>99</v>
      </c>
      <c r="D79" t="s">
        <v>98</v>
      </c>
      <c r="E79" s="6">
        <v>4</v>
      </c>
      <c r="F79" s="23">
        <v>32.6</v>
      </c>
      <c r="G79" s="23">
        <f t="shared" si="4"/>
        <v>130.4</v>
      </c>
      <c r="H79" s="24">
        <f t="shared" si="5"/>
        <v>130.4</v>
      </c>
      <c r="I79" s="19" t="s">
        <v>284</v>
      </c>
      <c r="J79" s="2"/>
      <c r="M79" s="8"/>
    </row>
    <row r="80" spans="1:13" ht="15.75" x14ac:dyDescent="0.25">
      <c r="A80">
        <v>79</v>
      </c>
      <c r="B80" t="s">
        <v>275</v>
      </c>
      <c r="C80" t="s">
        <v>117</v>
      </c>
      <c r="D80" t="s">
        <v>167</v>
      </c>
      <c r="E80" s="6">
        <v>21</v>
      </c>
      <c r="F80" s="23">
        <v>26.45</v>
      </c>
      <c r="G80" s="23">
        <f t="shared" si="4"/>
        <v>555.44999999999993</v>
      </c>
      <c r="H80" s="24">
        <f t="shared" si="5"/>
        <v>555.44999999999993</v>
      </c>
      <c r="I80" s="19" t="s">
        <v>283</v>
      </c>
      <c r="J80" s="2"/>
    </row>
    <row r="81" spans="1:10" ht="15.75" x14ac:dyDescent="0.25">
      <c r="A81">
        <v>80</v>
      </c>
      <c r="B81" t="s">
        <v>275</v>
      </c>
      <c r="C81" t="s">
        <v>117</v>
      </c>
      <c r="D81" t="s">
        <v>137</v>
      </c>
      <c r="E81" s="6">
        <v>7</v>
      </c>
      <c r="F81" s="23">
        <v>26.45</v>
      </c>
      <c r="G81" s="23">
        <f t="shared" si="4"/>
        <v>185.15</v>
      </c>
      <c r="H81" s="24">
        <f t="shared" si="5"/>
        <v>185.15</v>
      </c>
      <c r="I81" s="19" t="s">
        <v>283</v>
      </c>
      <c r="J81" s="2"/>
    </row>
    <row r="82" spans="1:10" ht="15.75" x14ac:dyDescent="0.25">
      <c r="A82">
        <v>81</v>
      </c>
      <c r="B82" t="s">
        <v>276</v>
      </c>
      <c r="C82" t="s">
        <v>48</v>
      </c>
      <c r="D82" t="s">
        <v>295</v>
      </c>
      <c r="E82" s="6">
        <v>11</v>
      </c>
      <c r="F82" s="23">
        <v>26.45</v>
      </c>
      <c r="G82" s="23">
        <f t="shared" si="4"/>
        <v>290.95</v>
      </c>
      <c r="H82" s="24">
        <f t="shared" si="5"/>
        <v>290.95</v>
      </c>
      <c r="I82" s="19" t="s">
        <v>283</v>
      </c>
      <c r="J82" s="2"/>
    </row>
    <row r="83" spans="1:10" ht="15.75" x14ac:dyDescent="0.25">
      <c r="A83">
        <v>82</v>
      </c>
      <c r="B83" s="4" t="s">
        <v>271</v>
      </c>
      <c r="C83" t="s">
        <v>117</v>
      </c>
      <c r="D83" t="s">
        <v>168</v>
      </c>
      <c r="E83" s="6">
        <v>21</v>
      </c>
      <c r="F83" s="23">
        <v>26.45</v>
      </c>
      <c r="G83" s="23">
        <f t="shared" si="4"/>
        <v>555.44999999999993</v>
      </c>
      <c r="H83" s="24">
        <f t="shared" si="5"/>
        <v>555.44999999999993</v>
      </c>
      <c r="I83" s="19" t="s">
        <v>283</v>
      </c>
    </row>
    <row r="84" spans="1:10" ht="15.75" x14ac:dyDescent="0.25">
      <c r="A84">
        <v>83</v>
      </c>
      <c r="B84" s="4" t="s">
        <v>271</v>
      </c>
      <c r="C84" t="s">
        <v>169</v>
      </c>
      <c r="D84" t="s">
        <v>171</v>
      </c>
      <c r="E84" s="6">
        <v>21</v>
      </c>
      <c r="F84" s="23">
        <v>26.45</v>
      </c>
      <c r="G84" s="23">
        <f t="shared" si="4"/>
        <v>555.44999999999993</v>
      </c>
      <c r="H84" s="24">
        <f t="shared" si="5"/>
        <v>555.44999999999993</v>
      </c>
      <c r="I84" s="19" t="s">
        <v>283</v>
      </c>
      <c r="J84" s="2"/>
    </row>
    <row r="85" spans="1:10" ht="15.75" x14ac:dyDescent="0.25">
      <c r="A85">
        <v>84</v>
      </c>
      <c r="B85" t="s">
        <v>273</v>
      </c>
      <c r="C85" t="s">
        <v>94</v>
      </c>
      <c r="D85" t="s">
        <v>72</v>
      </c>
      <c r="E85" s="6">
        <v>10</v>
      </c>
      <c r="F85" s="23">
        <v>26.45</v>
      </c>
      <c r="G85" s="23">
        <f t="shared" si="4"/>
        <v>264.5</v>
      </c>
      <c r="H85" s="24">
        <f t="shared" si="5"/>
        <v>264.5</v>
      </c>
      <c r="I85" s="19" t="s">
        <v>283</v>
      </c>
      <c r="J85" s="2"/>
    </row>
    <row r="86" spans="1:10" ht="14.25" customHeight="1" x14ac:dyDescent="0.25">
      <c r="A86">
        <v>85</v>
      </c>
      <c r="B86" t="s">
        <v>264</v>
      </c>
      <c r="C86" t="s">
        <v>73</v>
      </c>
      <c r="D86" t="s">
        <v>74</v>
      </c>
      <c r="E86" s="6">
        <v>21</v>
      </c>
      <c r="F86" s="23">
        <v>26.45</v>
      </c>
      <c r="G86" s="23">
        <f>E86*F86</f>
        <v>555.44999999999993</v>
      </c>
      <c r="H86" s="24">
        <f t="shared" si="5"/>
        <v>555.44999999999993</v>
      </c>
      <c r="I86" s="19" t="s">
        <v>283</v>
      </c>
    </row>
    <row r="87" spans="1:10" ht="14.25" customHeight="1" x14ac:dyDescent="0.25">
      <c r="A87">
        <v>86</v>
      </c>
      <c r="B87" t="s">
        <v>264</v>
      </c>
      <c r="C87" t="s">
        <v>73</v>
      </c>
      <c r="D87" t="s">
        <v>74</v>
      </c>
      <c r="E87" s="6">
        <v>4</v>
      </c>
      <c r="F87" s="23">
        <v>32.6</v>
      </c>
      <c r="G87" s="23">
        <f>E87*F87</f>
        <v>130.4</v>
      </c>
      <c r="H87" s="24">
        <f t="shared" si="5"/>
        <v>130.4</v>
      </c>
      <c r="I87" s="19" t="s">
        <v>284</v>
      </c>
      <c r="J87" s="2"/>
    </row>
    <row r="88" spans="1:10" ht="15.75" x14ac:dyDescent="0.25">
      <c r="A88">
        <v>87</v>
      </c>
      <c r="B88" t="s">
        <v>253</v>
      </c>
      <c r="C88" t="s">
        <v>117</v>
      </c>
      <c r="D88" t="s">
        <v>172</v>
      </c>
      <c r="E88" s="6">
        <v>20</v>
      </c>
      <c r="F88" s="23">
        <v>26.45</v>
      </c>
      <c r="G88" s="23">
        <f>E88*F88</f>
        <v>529</v>
      </c>
      <c r="H88" s="24">
        <f t="shared" si="5"/>
        <v>529</v>
      </c>
      <c r="I88" s="19" t="s">
        <v>283</v>
      </c>
      <c r="J88" s="2"/>
    </row>
    <row r="89" spans="1:10" ht="15.75" x14ac:dyDescent="0.25">
      <c r="A89">
        <v>88</v>
      </c>
      <c r="B89" t="s">
        <v>260</v>
      </c>
      <c r="C89" t="s">
        <v>75</v>
      </c>
      <c r="D89" t="s">
        <v>76</v>
      </c>
      <c r="E89" s="6">
        <v>18</v>
      </c>
      <c r="F89" s="23">
        <v>26.45</v>
      </c>
      <c r="G89" s="23">
        <f>F89*E89</f>
        <v>476.09999999999997</v>
      </c>
      <c r="H89" s="24">
        <f t="shared" si="5"/>
        <v>476.09999999999997</v>
      </c>
      <c r="I89" s="19" t="s">
        <v>283</v>
      </c>
    </row>
    <row r="90" spans="1:10" ht="15.75" x14ac:dyDescent="0.25">
      <c r="A90">
        <v>89</v>
      </c>
      <c r="B90" t="s">
        <v>260</v>
      </c>
      <c r="C90" t="s">
        <v>45</v>
      </c>
      <c r="D90" t="s">
        <v>76</v>
      </c>
      <c r="E90" s="6">
        <v>14</v>
      </c>
      <c r="F90" s="23">
        <v>26.45</v>
      </c>
      <c r="G90" s="23">
        <f t="shared" ref="G90:G97" si="6">F90*E90</f>
        <v>370.3</v>
      </c>
      <c r="H90" s="24">
        <f t="shared" si="5"/>
        <v>370.3</v>
      </c>
      <c r="I90" s="19" t="s">
        <v>283</v>
      </c>
    </row>
    <row r="91" spans="1:10" ht="15.75" x14ac:dyDescent="0.25">
      <c r="A91">
        <v>90</v>
      </c>
      <c r="B91" t="s">
        <v>260</v>
      </c>
      <c r="C91" t="s">
        <v>66</v>
      </c>
      <c r="D91" t="s">
        <v>76</v>
      </c>
      <c r="E91" s="6">
        <v>21</v>
      </c>
      <c r="F91" s="23">
        <v>26.45</v>
      </c>
      <c r="G91" s="23">
        <f t="shared" si="6"/>
        <v>555.44999999999993</v>
      </c>
      <c r="H91" s="24">
        <f t="shared" si="5"/>
        <v>555.44999999999993</v>
      </c>
      <c r="I91" s="19" t="s">
        <v>283</v>
      </c>
    </row>
    <row r="92" spans="1:10" ht="15.75" x14ac:dyDescent="0.25">
      <c r="A92">
        <v>91</v>
      </c>
      <c r="B92" t="s">
        <v>260</v>
      </c>
      <c r="C92" t="s">
        <v>120</v>
      </c>
      <c r="D92" t="s">
        <v>121</v>
      </c>
      <c r="E92" s="6">
        <v>4</v>
      </c>
      <c r="F92" s="23">
        <v>26.45</v>
      </c>
      <c r="G92" s="23">
        <f t="shared" si="6"/>
        <v>105.8</v>
      </c>
      <c r="H92" s="24">
        <f t="shared" si="5"/>
        <v>105.8</v>
      </c>
      <c r="I92" s="19" t="s">
        <v>283</v>
      </c>
    </row>
    <row r="93" spans="1:10" ht="15.75" x14ac:dyDescent="0.25">
      <c r="A93">
        <v>92</v>
      </c>
      <c r="B93" t="s">
        <v>260</v>
      </c>
      <c r="C93" t="s">
        <v>125</v>
      </c>
      <c r="D93" t="s">
        <v>76</v>
      </c>
      <c r="E93" s="6">
        <v>21</v>
      </c>
      <c r="F93" s="23">
        <v>26.45</v>
      </c>
      <c r="G93" s="23">
        <f t="shared" si="6"/>
        <v>555.44999999999993</v>
      </c>
      <c r="H93" s="24">
        <f t="shared" si="5"/>
        <v>555.44999999999993</v>
      </c>
      <c r="I93" s="19" t="s">
        <v>283</v>
      </c>
    </row>
    <row r="94" spans="1:10" ht="15.75" x14ac:dyDescent="0.25">
      <c r="A94">
        <v>93</v>
      </c>
      <c r="B94" t="s">
        <v>260</v>
      </c>
      <c r="C94" t="s">
        <v>126</v>
      </c>
      <c r="D94" t="s">
        <v>76</v>
      </c>
      <c r="E94" s="6">
        <v>19</v>
      </c>
      <c r="F94" s="23">
        <v>26.45</v>
      </c>
      <c r="G94" s="23">
        <f t="shared" si="6"/>
        <v>502.55</v>
      </c>
      <c r="H94" s="24">
        <f t="shared" si="5"/>
        <v>502.55</v>
      </c>
      <c r="I94" s="19" t="s">
        <v>283</v>
      </c>
    </row>
    <row r="95" spans="1:10" ht="15.75" x14ac:dyDescent="0.25">
      <c r="A95">
        <v>94</v>
      </c>
      <c r="B95" t="s">
        <v>260</v>
      </c>
      <c r="C95" t="s">
        <v>296</v>
      </c>
      <c r="D95" t="s">
        <v>297</v>
      </c>
      <c r="E95" s="6">
        <v>1</v>
      </c>
      <c r="F95" s="23">
        <v>26.45</v>
      </c>
      <c r="G95" s="23">
        <f t="shared" si="6"/>
        <v>26.45</v>
      </c>
      <c r="H95" s="24">
        <f t="shared" si="5"/>
        <v>26.45</v>
      </c>
      <c r="I95" s="19" t="s">
        <v>283</v>
      </c>
    </row>
    <row r="96" spans="1:10" ht="15.75" x14ac:dyDescent="0.25">
      <c r="A96">
        <v>95</v>
      </c>
      <c r="B96" t="s">
        <v>260</v>
      </c>
      <c r="C96" t="s">
        <v>77</v>
      </c>
      <c r="D96" t="s">
        <v>78</v>
      </c>
      <c r="E96" s="6">
        <v>5</v>
      </c>
      <c r="F96" s="23">
        <v>26.45</v>
      </c>
      <c r="G96" s="23">
        <f t="shared" si="6"/>
        <v>132.25</v>
      </c>
      <c r="H96" s="24">
        <f t="shared" si="5"/>
        <v>132.25</v>
      </c>
      <c r="I96" s="19" t="s">
        <v>283</v>
      </c>
    </row>
    <row r="97" spans="1:14" ht="15.75" x14ac:dyDescent="0.25">
      <c r="A97">
        <v>96</v>
      </c>
      <c r="B97" t="s">
        <v>260</v>
      </c>
      <c r="C97" t="s">
        <v>152</v>
      </c>
      <c r="D97" t="s">
        <v>153</v>
      </c>
      <c r="E97" s="6">
        <v>2</v>
      </c>
      <c r="F97" s="23">
        <v>26.45</v>
      </c>
      <c r="G97" s="23">
        <f t="shared" si="6"/>
        <v>52.9</v>
      </c>
      <c r="H97" s="24">
        <f t="shared" si="5"/>
        <v>52.9</v>
      </c>
      <c r="I97" s="19" t="s">
        <v>283</v>
      </c>
      <c r="J97" s="2"/>
      <c r="N97" s="2"/>
    </row>
    <row r="98" spans="1:14" ht="15.75" x14ac:dyDescent="0.25">
      <c r="A98">
        <v>97</v>
      </c>
      <c r="B98" t="s">
        <v>252</v>
      </c>
      <c r="C98" t="s">
        <v>79</v>
      </c>
      <c r="D98" t="s">
        <v>80</v>
      </c>
      <c r="E98" s="6">
        <v>21</v>
      </c>
      <c r="F98" s="23">
        <v>26.45</v>
      </c>
      <c r="G98" s="23">
        <f>F98*E98</f>
        <v>555.44999999999993</v>
      </c>
      <c r="H98" s="24">
        <f t="shared" si="5"/>
        <v>555.44999999999993</v>
      </c>
      <c r="I98" s="19" t="s">
        <v>283</v>
      </c>
    </row>
    <row r="99" spans="1:14" ht="15.75" x14ac:dyDescent="0.25">
      <c r="A99">
        <v>98</v>
      </c>
      <c r="B99" t="s">
        <v>252</v>
      </c>
      <c r="C99" t="s">
        <v>79</v>
      </c>
      <c r="D99" t="s">
        <v>80</v>
      </c>
      <c r="E99" s="6">
        <v>1</v>
      </c>
      <c r="F99" s="23">
        <v>32.6</v>
      </c>
      <c r="G99" s="23">
        <f>F99*E99</f>
        <v>32.6</v>
      </c>
      <c r="H99" s="24">
        <f t="shared" si="5"/>
        <v>32.6</v>
      </c>
      <c r="I99" s="19" t="s">
        <v>284</v>
      </c>
    </row>
    <row r="100" spans="1:14" ht="15.75" x14ac:dyDescent="0.25">
      <c r="A100">
        <v>99</v>
      </c>
      <c r="B100" t="s">
        <v>252</v>
      </c>
      <c r="C100" t="s">
        <v>96</v>
      </c>
      <c r="D100" t="s">
        <v>80</v>
      </c>
      <c r="E100" s="6">
        <v>19</v>
      </c>
      <c r="F100" s="23">
        <v>26.45</v>
      </c>
      <c r="G100" s="23">
        <f t="shared" ref="G100:G144" si="7">F100*E100</f>
        <v>502.55</v>
      </c>
      <c r="H100" s="24">
        <f t="shared" si="5"/>
        <v>502.55</v>
      </c>
      <c r="I100" s="19" t="s">
        <v>283</v>
      </c>
    </row>
    <row r="101" spans="1:14" ht="15.75" x14ac:dyDescent="0.25">
      <c r="A101">
        <v>100</v>
      </c>
      <c r="B101" t="s">
        <v>252</v>
      </c>
      <c r="C101" t="s">
        <v>96</v>
      </c>
      <c r="D101" t="s">
        <v>80</v>
      </c>
      <c r="E101" s="6">
        <v>4</v>
      </c>
      <c r="F101" s="23">
        <v>32.6</v>
      </c>
      <c r="G101" s="23">
        <f t="shared" si="7"/>
        <v>130.4</v>
      </c>
      <c r="H101" s="24">
        <f t="shared" si="5"/>
        <v>130.4</v>
      </c>
      <c r="I101" s="19" t="s">
        <v>284</v>
      </c>
    </row>
    <row r="102" spans="1:14" ht="15.75" x14ac:dyDescent="0.25">
      <c r="A102">
        <v>101</v>
      </c>
      <c r="B102" t="s">
        <v>252</v>
      </c>
      <c r="C102" t="s">
        <v>290</v>
      </c>
      <c r="D102" t="s">
        <v>80</v>
      </c>
      <c r="E102" s="6">
        <v>8</v>
      </c>
      <c r="F102" s="23">
        <v>26.45</v>
      </c>
      <c r="G102" s="23">
        <f t="shared" si="7"/>
        <v>211.6</v>
      </c>
      <c r="H102" s="24">
        <f t="shared" si="5"/>
        <v>211.6</v>
      </c>
      <c r="I102" s="19" t="s">
        <v>283</v>
      </c>
    </row>
    <row r="103" spans="1:14" ht="15.75" x14ac:dyDescent="0.25">
      <c r="A103">
        <v>102</v>
      </c>
      <c r="B103" t="s">
        <v>252</v>
      </c>
      <c r="C103" t="s">
        <v>95</v>
      </c>
      <c r="D103" t="s">
        <v>81</v>
      </c>
      <c r="E103" s="6">
        <v>16</v>
      </c>
      <c r="F103" s="23">
        <v>26.45</v>
      </c>
      <c r="G103" s="23">
        <f t="shared" si="7"/>
        <v>423.2</v>
      </c>
      <c r="H103" s="24">
        <f t="shared" si="5"/>
        <v>423.2</v>
      </c>
      <c r="I103" s="19" t="s">
        <v>283</v>
      </c>
    </row>
    <row r="104" spans="1:14" ht="15.75" x14ac:dyDescent="0.25">
      <c r="A104">
        <v>103</v>
      </c>
      <c r="B104" t="s">
        <v>252</v>
      </c>
      <c r="C104" t="s">
        <v>82</v>
      </c>
      <c r="D104" t="s">
        <v>81</v>
      </c>
      <c r="E104" s="6">
        <v>17</v>
      </c>
      <c r="F104" s="23">
        <v>26.45</v>
      </c>
      <c r="G104" s="23">
        <f t="shared" si="7"/>
        <v>449.65</v>
      </c>
      <c r="H104" s="24">
        <f t="shared" si="5"/>
        <v>449.65</v>
      </c>
      <c r="I104" s="19" t="s">
        <v>283</v>
      </c>
    </row>
    <row r="105" spans="1:14" ht="15.75" x14ac:dyDescent="0.25">
      <c r="A105">
        <v>104</v>
      </c>
      <c r="B105" t="s">
        <v>252</v>
      </c>
      <c r="C105" t="s">
        <v>82</v>
      </c>
      <c r="D105" t="s">
        <v>81</v>
      </c>
      <c r="E105" s="6">
        <v>3</v>
      </c>
      <c r="F105" s="23">
        <v>32.6</v>
      </c>
      <c r="G105" s="23">
        <f t="shared" si="7"/>
        <v>97.800000000000011</v>
      </c>
      <c r="H105" s="24">
        <f t="shared" si="5"/>
        <v>97.800000000000011</v>
      </c>
      <c r="I105" s="19" t="s">
        <v>284</v>
      </c>
    </row>
    <row r="106" spans="1:14" ht="15.75" x14ac:dyDescent="0.25">
      <c r="A106">
        <v>105</v>
      </c>
      <c r="B106" t="s">
        <v>252</v>
      </c>
      <c r="C106" t="s">
        <v>298</v>
      </c>
      <c r="D106" t="s">
        <v>81</v>
      </c>
      <c r="E106" s="6">
        <v>3</v>
      </c>
      <c r="F106" s="23">
        <v>26.45</v>
      </c>
      <c r="G106" s="23">
        <f t="shared" si="7"/>
        <v>79.349999999999994</v>
      </c>
      <c r="H106" s="24">
        <f t="shared" si="5"/>
        <v>79.349999999999994</v>
      </c>
      <c r="I106" s="19" t="s">
        <v>283</v>
      </c>
    </row>
    <row r="107" spans="1:14" ht="15.75" x14ac:dyDescent="0.25">
      <c r="A107">
        <v>106</v>
      </c>
      <c r="B107" t="s">
        <v>252</v>
      </c>
      <c r="C107" t="s">
        <v>282</v>
      </c>
      <c r="D107" t="s">
        <v>81</v>
      </c>
      <c r="E107" s="6">
        <v>4</v>
      </c>
      <c r="F107" s="23">
        <v>26.45</v>
      </c>
      <c r="G107" s="23">
        <f t="shared" si="7"/>
        <v>105.8</v>
      </c>
      <c r="H107" s="24">
        <f t="shared" si="5"/>
        <v>105.8</v>
      </c>
      <c r="I107" s="19" t="s">
        <v>283</v>
      </c>
    </row>
    <row r="108" spans="1:14" ht="15.75" x14ac:dyDescent="0.25">
      <c r="A108">
        <v>107</v>
      </c>
      <c r="B108" t="s">
        <v>252</v>
      </c>
      <c r="C108" t="s">
        <v>83</v>
      </c>
      <c r="D108" t="s">
        <v>80</v>
      </c>
      <c r="E108" s="6">
        <v>10</v>
      </c>
      <c r="F108" s="23">
        <v>26.45</v>
      </c>
      <c r="G108" s="23">
        <f t="shared" si="7"/>
        <v>264.5</v>
      </c>
      <c r="H108" s="24">
        <f t="shared" si="5"/>
        <v>264.5</v>
      </c>
      <c r="I108" s="19" t="s">
        <v>283</v>
      </c>
    </row>
    <row r="109" spans="1:14" ht="15.75" x14ac:dyDescent="0.25">
      <c r="A109">
        <v>108</v>
      </c>
      <c r="B109" t="s">
        <v>252</v>
      </c>
      <c r="C109" t="s">
        <v>155</v>
      </c>
      <c r="D109" t="s">
        <v>281</v>
      </c>
      <c r="E109" s="6">
        <v>21</v>
      </c>
      <c r="F109" s="23">
        <v>26.45</v>
      </c>
      <c r="G109" s="23">
        <f t="shared" si="7"/>
        <v>555.44999999999993</v>
      </c>
      <c r="H109" s="24">
        <f t="shared" si="5"/>
        <v>555.44999999999993</v>
      </c>
      <c r="I109" s="19" t="s">
        <v>283</v>
      </c>
    </row>
    <row r="110" spans="1:14" ht="15.75" x14ac:dyDescent="0.25">
      <c r="A110">
        <v>109</v>
      </c>
      <c r="B110" t="s">
        <v>252</v>
      </c>
      <c r="C110" t="s">
        <v>122</v>
      </c>
      <c r="D110" t="s">
        <v>80</v>
      </c>
      <c r="E110" s="6">
        <v>18</v>
      </c>
      <c r="F110" s="23">
        <v>26.45</v>
      </c>
      <c r="G110" s="23">
        <f t="shared" si="7"/>
        <v>476.09999999999997</v>
      </c>
      <c r="H110" s="24">
        <f t="shared" si="5"/>
        <v>476.09999999999997</v>
      </c>
      <c r="I110" s="19" t="s">
        <v>283</v>
      </c>
    </row>
    <row r="111" spans="1:14" ht="15.75" x14ac:dyDescent="0.25">
      <c r="A111">
        <v>110</v>
      </c>
      <c r="B111" t="s">
        <v>252</v>
      </c>
      <c r="C111" t="s">
        <v>84</v>
      </c>
      <c r="D111" t="s">
        <v>80</v>
      </c>
      <c r="E111" s="6">
        <v>10</v>
      </c>
      <c r="F111" s="23">
        <v>26.45</v>
      </c>
      <c r="G111" s="23">
        <f t="shared" si="7"/>
        <v>264.5</v>
      </c>
      <c r="H111" s="24">
        <f t="shared" si="5"/>
        <v>264.5</v>
      </c>
      <c r="I111" s="19" t="s">
        <v>283</v>
      </c>
    </row>
    <row r="112" spans="1:14" ht="15.75" x14ac:dyDescent="0.25">
      <c r="A112">
        <v>111</v>
      </c>
      <c r="B112" t="s">
        <v>252</v>
      </c>
      <c r="C112" t="s">
        <v>85</v>
      </c>
      <c r="D112" t="s">
        <v>80</v>
      </c>
      <c r="E112" s="6">
        <v>12</v>
      </c>
      <c r="F112" s="23">
        <v>26.45</v>
      </c>
      <c r="G112" s="23">
        <f t="shared" si="7"/>
        <v>317.39999999999998</v>
      </c>
      <c r="H112" s="24">
        <f t="shared" si="5"/>
        <v>317.39999999999998</v>
      </c>
      <c r="I112" s="19" t="s">
        <v>283</v>
      </c>
    </row>
    <row r="113" spans="1:9" ht="15.75" x14ac:dyDescent="0.25">
      <c r="A113">
        <v>112</v>
      </c>
      <c r="B113" t="s">
        <v>252</v>
      </c>
      <c r="C113" t="s">
        <v>144</v>
      </c>
      <c r="D113" t="s">
        <v>80</v>
      </c>
      <c r="E113" s="6">
        <v>18</v>
      </c>
      <c r="F113" s="23">
        <v>26.45</v>
      </c>
      <c r="G113" s="23">
        <f t="shared" si="7"/>
        <v>476.09999999999997</v>
      </c>
      <c r="H113" s="24">
        <f t="shared" si="5"/>
        <v>476.09999999999997</v>
      </c>
      <c r="I113" s="19" t="s">
        <v>283</v>
      </c>
    </row>
    <row r="114" spans="1:9" ht="15.75" x14ac:dyDescent="0.25">
      <c r="A114">
        <v>113</v>
      </c>
      <c r="B114" t="s">
        <v>252</v>
      </c>
      <c r="C114" t="s">
        <v>144</v>
      </c>
      <c r="D114" t="s">
        <v>80</v>
      </c>
      <c r="E114" s="6">
        <v>3</v>
      </c>
      <c r="F114" s="23">
        <v>32.6</v>
      </c>
      <c r="G114" s="23">
        <f t="shared" si="7"/>
        <v>97.800000000000011</v>
      </c>
      <c r="H114" s="24">
        <f t="shared" si="5"/>
        <v>97.800000000000011</v>
      </c>
      <c r="I114" s="19" t="s">
        <v>284</v>
      </c>
    </row>
    <row r="115" spans="1:9" ht="15.75" x14ac:dyDescent="0.25">
      <c r="A115">
        <v>114</v>
      </c>
      <c r="B115" t="s">
        <v>252</v>
      </c>
      <c r="C115" t="s">
        <v>140</v>
      </c>
      <c r="D115" t="s">
        <v>80</v>
      </c>
      <c r="E115" s="6">
        <v>19</v>
      </c>
      <c r="F115" s="23">
        <v>26.45</v>
      </c>
      <c r="G115" s="23">
        <f t="shared" si="7"/>
        <v>502.55</v>
      </c>
      <c r="H115" s="24">
        <f t="shared" si="5"/>
        <v>502.55</v>
      </c>
      <c r="I115" s="19" t="s">
        <v>283</v>
      </c>
    </row>
    <row r="116" spans="1:9" ht="15.75" x14ac:dyDescent="0.25">
      <c r="A116">
        <v>115</v>
      </c>
      <c r="B116" t="s">
        <v>252</v>
      </c>
      <c r="C116" t="s">
        <v>147</v>
      </c>
      <c r="D116" t="s">
        <v>80</v>
      </c>
      <c r="E116" s="6">
        <v>4</v>
      </c>
      <c r="F116" s="23">
        <v>26.45</v>
      </c>
      <c r="G116" s="23">
        <f t="shared" si="7"/>
        <v>105.8</v>
      </c>
      <c r="H116" s="24">
        <f t="shared" si="5"/>
        <v>105.8</v>
      </c>
      <c r="I116" s="19" t="s">
        <v>283</v>
      </c>
    </row>
    <row r="117" spans="1:9" ht="15.75" x14ac:dyDescent="0.25">
      <c r="A117">
        <v>116</v>
      </c>
      <c r="B117" t="s">
        <v>252</v>
      </c>
      <c r="C117" t="s">
        <v>86</v>
      </c>
      <c r="D117" t="s">
        <v>80</v>
      </c>
      <c r="E117" s="6">
        <v>19</v>
      </c>
      <c r="F117" s="23">
        <v>26.45</v>
      </c>
      <c r="G117" s="23">
        <f t="shared" si="7"/>
        <v>502.55</v>
      </c>
      <c r="H117" s="24">
        <f t="shared" si="5"/>
        <v>502.55</v>
      </c>
      <c r="I117" s="19" t="s">
        <v>283</v>
      </c>
    </row>
    <row r="118" spans="1:9" ht="15.75" x14ac:dyDescent="0.25">
      <c r="A118">
        <v>117</v>
      </c>
      <c r="B118" t="s">
        <v>252</v>
      </c>
      <c r="C118" t="s">
        <v>87</v>
      </c>
      <c r="D118" t="s">
        <v>80</v>
      </c>
      <c r="E118" s="6">
        <v>10</v>
      </c>
      <c r="F118" s="23">
        <v>26.45</v>
      </c>
      <c r="G118" s="23">
        <f t="shared" si="7"/>
        <v>264.5</v>
      </c>
      <c r="H118" s="24">
        <f t="shared" si="5"/>
        <v>264.5</v>
      </c>
      <c r="I118" s="19" t="s">
        <v>283</v>
      </c>
    </row>
    <row r="119" spans="1:9" ht="15.75" x14ac:dyDescent="0.25">
      <c r="A119">
        <v>118</v>
      </c>
      <c r="B119" t="s">
        <v>252</v>
      </c>
      <c r="C119" t="s">
        <v>87</v>
      </c>
      <c r="D119" t="s">
        <v>80</v>
      </c>
      <c r="E119" s="6">
        <v>5</v>
      </c>
      <c r="F119" s="23">
        <v>32.6</v>
      </c>
      <c r="G119" s="23">
        <f t="shared" si="7"/>
        <v>163</v>
      </c>
      <c r="H119" s="24">
        <f t="shared" si="5"/>
        <v>163</v>
      </c>
      <c r="I119" s="19" t="s">
        <v>284</v>
      </c>
    </row>
    <row r="120" spans="1:9" ht="15.75" x14ac:dyDescent="0.25">
      <c r="A120">
        <v>119</v>
      </c>
      <c r="B120" t="s">
        <v>252</v>
      </c>
      <c r="C120" t="s">
        <v>88</v>
      </c>
      <c r="D120" t="s">
        <v>80</v>
      </c>
      <c r="E120" s="6">
        <v>3</v>
      </c>
      <c r="F120" s="23">
        <v>26.45</v>
      </c>
      <c r="G120" s="23">
        <f t="shared" si="7"/>
        <v>79.349999999999994</v>
      </c>
      <c r="H120" s="24">
        <f t="shared" si="5"/>
        <v>79.349999999999994</v>
      </c>
      <c r="I120" s="19" t="s">
        <v>283</v>
      </c>
    </row>
    <row r="121" spans="1:9" ht="15.75" x14ac:dyDescent="0.25">
      <c r="A121">
        <v>120</v>
      </c>
      <c r="B121" t="s">
        <v>252</v>
      </c>
      <c r="C121" t="s">
        <v>89</v>
      </c>
      <c r="D121" t="s">
        <v>80</v>
      </c>
      <c r="E121" s="6">
        <v>16</v>
      </c>
      <c r="F121" s="23">
        <v>26.45</v>
      </c>
      <c r="G121" s="23">
        <f t="shared" si="7"/>
        <v>423.2</v>
      </c>
      <c r="H121" s="24">
        <f t="shared" si="5"/>
        <v>423.2</v>
      </c>
      <c r="I121" s="19" t="s">
        <v>283</v>
      </c>
    </row>
    <row r="122" spans="1:9" ht="15.75" x14ac:dyDescent="0.25">
      <c r="A122">
        <v>121</v>
      </c>
      <c r="B122" t="s">
        <v>252</v>
      </c>
      <c r="C122" t="s">
        <v>89</v>
      </c>
      <c r="D122" t="s">
        <v>80</v>
      </c>
      <c r="E122" s="6">
        <v>2</v>
      </c>
      <c r="F122" s="23">
        <v>32.6</v>
      </c>
      <c r="G122" s="23">
        <f t="shared" si="7"/>
        <v>65.2</v>
      </c>
      <c r="H122" s="24">
        <f t="shared" si="5"/>
        <v>65.2</v>
      </c>
      <c r="I122" s="19" t="s">
        <v>284</v>
      </c>
    </row>
    <row r="123" spans="1:9" ht="15.75" x14ac:dyDescent="0.25">
      <c r="A123">
        <v>122</v>
      </c>
      <c r="B123" t="s">
        <v>252</v>
      </c>
      <c r="C123" t="s">
        <v>240</v>
      </c>
      <c r="D123" t="s">
        <v>80</v>
      </c>
      <c r="E123" s="6">
        <v>17</v>
      </c>
      <c r="F123" s="23">
        <v>26.45</v>
      </c>
      <c r="G123" s="23">
        <f t="shared" si="7"/>
        <v>449.65</v>
      </c>
      <c r="H123" s="24">
        <f t="shared" si="5"/>
        <v>449.65</v>
      </c>
      <c r="I123" s="19" t="s">
        <v>283</v>
      </c>
    </row>
    <row r="124" spans="1:9" ht="15.75" x14ac:dyDescent="0.25">
      <c r="A124">
        <v>123</v>
      </c>
      <c r="B124" t="s">
        <v>252</v>
      </c>
      <c r="C124" t="s">
        <v>90</v>
      </c>
      <c r="D124" t="s">
        <v>80</v>
      </c>
      <c r="E124" s="6">
        <v>17</v>
      </c>
      <c r="F124" s="23">
        <v>26.45</v>
      </c>
      <c r="G124" s="23">
        <f t="shared" si="7"/>
        <v>449.65</v>
      </c>
      <c r="H124" s="24">
        <f t="shared" si="5"/>
        <v>449.65</v>
      </c>
      <c r="I124" s="19" t="s">
        <v>283</v>
      </c>
    </row>
    <row r="125" spans="1:9" ht="15.75" x14ac:dyDescent="0.25">
      <c r="A125">
        <v>124</v>
      </c>
      <c r="B125" t="s">
        <v>252</v>
      </c>
      <c r="C125" t="s">
        <v>90</v>
      </c>
      <c r="D125" t="s">
        <v>80</v>
      </c>
      <c r="E125" s="6">
        <v>5</v>
      </c>
      <c r="F125" s="23">
        <v>32.6</v>
      </c>
      <c r="G125" s="23">
        <f t="shared" si="7"/>
        <v>163</v>
      </c>
      <c r="H125" s="24">
        <f t="shared" si="5"/>
        <v>163</v>
      </c>
      <c r="I125" s="19" t="s">
        <v>284</v>
      </c>
    </row>
    <row r="126" spans="1:9" ht="15.75" x14ac:dyDescent="0.25">
      <c r="A126">
        <v>125</v>
      </c>
      <c r="B126" t="s">
        <v>252</v>
      </c>
      <c r="C126" t="s">
        <v>156</v>
      </c>
      <c r="D126" t="s">
        <v>80</v>
      </c>
      <c r="E126" s="6">
        <v>1</v>
      </c>
      <c r="F126" s="23">
        <v>26.45</v>
      </c>
      <c r="G126" s="23">
        <f t="shared" si="7"/>
        <v>26.45</v>
      </c>
      <c r="H126" s="24">
        <f t="shared" si="5"/>
        <v>26.45</v>
      </c>
      <c r="I126" s="19" t="s">
        <v>283</v>
      </c>
    </row>
    <row r="127" spans="1:9" ht="15.75" x14ac:dyDescent="0.25">
      <c r="A127">
        <v>126</v>
      </c>
      <c r="B127" t="s">
        <v>252</v>
      </c>
      <c r="C127" t="s">
        <v>241</v>
      </c>
      <c r="D127" t="s">
        <v>80</v>
      </c>
      <c r="E127" s="6">
        <v>17</v>
      </c>
      <c r="F127" s="23">
        <v>26.45</v>
      </c>
      <c r="G127" s="23">
        <f t="shared" si="7"/>
        <v>449.65</v>
      </c>
      <c r="H127" s="24">
        <f t="shared" si="5"/>
        <v>449.65</v>
      </c>
      <c r="I127" s="19" t="s">
        <v>283</v>
      </c>
    </row>
    <row r="128" spans="1:9" ht="15.75" x14ac:dyDescent="0.25">
      <c r="A128">
        <v>127</v>
      </c>
      <c r="B128" t="s">
        <v>252</v>
      </c>
      <c r="C128" t="s">
        <v>241</v>
      </c>
      <c r="D128" t="s">
        <v>80</v>
      </c>
      <c r="E128" s="6">
        <v>2</v>
      </c>
      <c r="F128" s="23">
        <v>32.6</v>
      </c>
      <c r="G128" s="23">
        <f t="shared" si="7"/>
        <v>65.2</v>
      </c>
      <c r="H128" s="24">
        <f t="shared" si="5"/>
        <v>65.2</v>
      </c>
      <c r="I128" s="19" t="s">
        <v>284</v>
      </c>
    </row>
    <row r="129" spans="1:10" ht="15.75" x14ac:dyDescent="0.25">
      <c r="A129">
        <v>128</v>
      </c>
      <c r="B129" t="s">
        <v>252</v>
      </c>
      <c r="C129" t="s">
        <v>242</v>
      </c>
      <c r="D129" t="s">
        <v>80</v>
      </c>
      <c r="E129" s="6">
        <v>20</v>
      </c>
      <c r="F129" s="23">
        <v>26.45</v>
      </c>
      <c r="G129" s="23">
        <f t="shared" si="7"/>
        <v>529</v>
      </c>
      <c r="H129" s="24">
        <f t="shared" si="5"/>
        <v>529</v>
      </c>
      <c r="I129" s="19" t="s">
        <v>283</v>
      </c>
    </row>
    <row r="130" spans="1:10" ht="15.75" x14ac:dyDescent="0.25">
      <c r="A130">
        <v>129</v>
      </c>
      <c r="B130" t="s">
        <v>252</v>
      </c>
      <c r="C130" t="s">
        <v>242</v>
      </c>
      <c r="D130" t="s">
        <v>80</v>
      </c>
      <c r="E130" s="6">
        <v>2</v>
      </c>
      <c r="F130" s="23">
        <v>32.6</v>
      </c>
      <c r="G130" s="23">
        <f t="shared" si="7"/>
        <v>65.2</v>
      </c>
      <c r="H130" s="24">
        <f t="shared" si="5"/>
        <v>65.2</v>
      </c>
      <c r="I130" s="19" t="s">
        <v>284</v>
      </c>
    </row>
    <row r="131" spans="1:10" ht="15.75" x14ac:dyDescent="0.25">
      <c r="A131">
        <v>130</v>
      </c>
      <c r="B131" t="s">
        <v>252</v>
      </c>
      <c r="C131" t="s">
        <v>289</v>
      </c>
      <c r="D131" t="s">
        <v>80</v>
      </c>
      <c r="E131" s="6">
        <v>6</v>
      </c>
      <c r="F131" s="23">
        <v>26.45</v>
      </c>
      <c r="G131" s="23">
        <f t="shared" si="7"/>
        <v>158.69999999999999</v>
      </c>
      <c r="H131" s="24">
        <f t="shared" ref="H131:H202" si="8">G131</f>
        <v>158.69999999999999</v>
      </c>
      <c r="I131" s="19" t="s">
        <v>283</v>
      </c>
    </row>
    <row r="132" spans="1:10" ht="15.75" x14ac:dyDescent="0.25">
      <c r="A132">
        <v>131</v>
      </c>
      <c r="B132" t="s">
        <v>252</v>
      </c>
      <c r="C132" t="s">
        <v>146</v>
      </c>
      <c r="D132" t="s">
        <v>80</v>
      </c>
      <c r="E132" s="6">
        <v>7</v>
      </c>
      <c r="F132" s="23">
        <v>26.45</v>
      </c>
      <c r="G132" s="23">
        <f t="shared" si="7"/>
        <v>185.15</v>
      </c>
      <c r="H132" s="24">
        <f t="shared" si="8"/>
        <v>185.15</v>
      </c>
      <c r="I132" s="19" t="s">
        <v>283</v>
      </c>
    </row>
    <row r="133" spans="1:10" ht="15.75" x14ac:dyDescent="0.25">
      <c r="A133">
        <v>132</v>
      </c>
      <c r="B133" t="s">
        <v>252</v>
      </c>
      <c r="C133" t="s">
        <v>91</v>
      </c>
      <c r="D133" t="s">
        <v>80</v>
      </c>
      <c r="E133" s="6">
        <v>21</v>
      </c>
      <c r="F133" s="23">
        <v>26.45</v>
      </c>
      <c r="G133" s="23">
        <f t="shared" si="7"/>
        <v>555.44999999999993</v>
      </c>
      <c r="H133" s="24">
        <f t="shared" si="8"/>
        <v>555.44999999999993</v>
      </c>
      <c r="I133" s="19" t="s">
        <v>283</v>
      </c>
    </row>
    <row r="134" spans="1:10" ht="15.75" x14ac:dyDescent="0.25">
      <c r="A134">
        <v>133</v>
      </c>
      <c r="B134" t="s">
        <v>252</v>
      </c>
      <c r="C134" t="s">
        <v>157</v>
      </c>
      <c r="D134" t="s">
        <v>80</v>
      </c>
      <c r="E134" s="6">
        <v>5</v>
      </c>
      <c r="F134" s="23">
        <v>26.45</v>
      </c>
      <c r="G134" s="23">
        <f t="shared" si="7"/>
        <v>132.25</v>
      </c>
      <c r="H134" s="24">
        <f t="shared" si="8"/>
        <v>132.25</v>
      </c>
      <c r="I134" s="19" t="s">
        <v>283</v>
      </c>
    </row>
    <row r="135" spans="1:10" ht="15.75" x14ac:dyDescent="0.25">
      <c r="A135">
        <v>134</v>
      </c>
      <c r="B135" t="s">
        <v>252</v>
      </c>
      <c r="C135" t="s">
        <v>176</v>
      </c>
      <c r="D135" t="s">
        <v>80</v>
      </c>
      <c r="E135" s="6">
        <v>1</v>
      </c>
      <c r="F135" s="23">
        <v>32.6</v>
      </c>
      <c r="G135" s="23">
        <f t="shared" si="7"/>
        <v>32.6</v>
      </c>
      <c r="H135" s="24">
        <f t="shared" si="8"/>
        <v>32.6</v>
      </c>
      <c r="I135" s="19" t="s">
        <v>284</v>
      </c>
    </row>
    <row r="136" spans="1:10" ht="15.75" x14ac:dyDescent="0.25">
      <c r="A136">
        <v>135</v>
      </c>
      <c r="B136" t="s">
        <v>252</v>
      </c>
      <c r="C136" t="s">
        <v>243</v>
      </c>
      <c r="D136" t="s">
        <v>80</v>
      </c>
      <c r="E136" s="6">
        <v>20</v>
      </c>
      <c r="F136" s="23">
        <v>26.45</v>
      </c>
      <c r="G136" s="23">
        <f t="shared" si="7"/>
        <v>529</v>
      </c>
      <c r="H136" s="24">
        <f t="shared" si="8"/>
        <v>529</v>
      </c>
      <c r="I136" s="19" t="s">
        <v>283</v>
      </c>
    </row>
    <row r="137" spans="1:10" ht="15.75" x14ac:dyDescent="0.25">
      <c r="A137">
        <v>136</v>
      </c>
      <c r="B137" t="s">
        <v>252</v>
      </c>
      <c r="C137" t="s">
        <v>243</v>
      </c>
      <c r="D137" t="s">
        <v>80</v>
      </c>
      <c r="E137" s="6">
        <v>5</v>
      </c>
      <c r="F137" s="23">
        <v>32.6</v>
      </c>
      <c r="G137" s="23">
        <f t="shared" si="7"/>
        <v>163</v>
      </c>
      <c r="H137" s="24">
        <f t="shared" si="8"/>
        <v>163</v>
      </c>
      <c r="I137" s="19" t="s">
        <v>284</v>
      </c>
    </row>
    <row r="138" spans="1:10" ht="15.75" x14ac:dyDescent="0.25">
      <c r="A138">
        <v>137</v>
      </c>
      <c r="B138" t="s">
        <v>252</v>
      </c>
      <c r="C138" t="s">
        <v>177</v>
      </c>
      <c r="D138" t="s">
        <v>80</v>
      </c>
      <c r="E138" s="6">
        <v>17</v>
      </c>
      <c r="F138" s="23">
        <v>26.45</v>
      </c>
      <c r="G138" s="23">
        <f t="shared" si="7"/>
        <v>449.65</v>
      </c>
      <c r="H138" s="24">
        <f t="shared" si="8"/>
        <v>449.65</v>
      </c>
      <c r="I138" s="19" t="s">
        <v>283</v>
      </c>
    </row>
    <row r="139" spans="1:10" ht="15.75" x14ac:dyDescent="0.25">
      <c r="A139">
        <v>138</v>
      </c>
      <c r="B139" t="s">
        <v>252</v>
      </c>
      <c r="C139" t="s">
        <v>145</v>
      </c>
      <c r="D139" t="s">
        <v>80</v>
      </c>
      <c r="E139" s="6">
        <v>9</v>
      </c>
      <c r="F139" s="23">
        <v>26.45</v>
      </c>
      <c r="G139" s="23">
        <f t="shared" si="7"/>
        <v>238.04999999999998</v>
      </c>
      <c r="H139" s="24">
        <f t="shared" si="8"/>
        <v>238.04999999999998</v>
      </c>
      <c r="I139" s="19" t="s">
        <v>283</v>
      </c>
    </row>
    <row r="140" spans="1:10" ht="15.75" x14ac:dyDescent="0.25">
      <c r="A140">
        <v>139</v>
      </c>
      <c r="B140" t="s">
        <v>252</v>
      </c>
      <c r="C140" t="s">
        <v>145</v>
      </c>
      <c r="D140" t="s">
        <v>80</v>
      </c>
      <c r="E140" s="6">
        <v>2</v>
      </c>
      <c r="F140" s="23">
        <v>32.6</v>
      </c>
      <c r="G140" s="23">
        <f t="shared" si="7"/>
        <v>65.2</v>
      </c>
      <c r="H140" s="24">
        <f t="shared" si="8"/>
        <v>65.2</v>
      </c>
      <c r="I140" s="19" t="s">
        <v>284</v>
      </c>
    </row>
    <row r="141" spans="1:10" ht="15.75" x14ac:dyDescent="0.25">
      <c r="A141">
        <v>140</v>
      </c>
      <c r="B141" t="s">
        <v>252</v>
      </c>
      <c r="C141" t="s">
        <v>92</v>
      </c>
      <c r="D141" t="s">
        <v>80</v>
      </c>
      <c r="E141" s="6">
        <v>15</v>
      </c>
      <c r="F141" s="23">
        <v>26.45</v>
      </c>
      <c r="G141" s="23">
        <f t="shared" si="7"/>
        <v>396.75</v>
      </c>
      <c r="H141" s="24">
        <f t="shared" si="8"/>
        <v>396.75</v>
      </c>
      <c r="I141" s="19" t="s">
        <v>283</v>
      </c>
    </row>
    <row r="142" spans="1:10" ht="15.75" x14ac:dyDescent="0.25">
      <c r="A142">
        <v>141</v>
      </c>
      <c r="B142" t="s">
        <v>252</v>
      </c>
      <c r="C142" t="s">
        <v>92</v>
      </c>
      <c r="D142" t="s">
        <v>80</v>
      </c>
      <c r="E142" s="6">
        <v>1</v>
      </c>
      <c r="F142" s="23">
        <v>32.6</v>
      </c>
      <c r="G142" s="23">
        <f t="shared" si="7"/>
        <v>32.6</v>
      </c>
      <c r="H142" s="24">
        <f t="shared" si="8"/>
        <v>32.6</v>
      </c>
      <c r="I142" s="19" t="s">
        <v>284</v>
      </c>
      <c r="J142" s="2"/>
    </row>
    <row r="143" spans="1:10" ht="15.75" x14ac:dyDescent="0.25">
      <c r="A143">
        <v>142</v>
      </c>
      <c r="B143" t="s">
        <v>252</v>
      </c>
      <c r="C143" t="s">
        <v>151</v>
      </c>
      <c r="D143" t="s">
        <v>80</v>
      </c>
      <c r="E143" s="6">
        <v>17</v>
      </c>
      <c r="F143" s="23">
        <v>26.45</v>
      </c>
      <c r="G143" s="23">
        <f t="shared" si="7"/>
        <v>449.65</v>
      </c>
      <c r="H143" s="24">
        <f t="shared" si="8"/>
        <v>449.65</v>
      </c>
      <c r="I143" s="19" t="s">
        <v>283</v>
      </c>
    </row>
    <row r="144" spans="1:10" ht="15.75" x14ac:dyDescent="0.25">
      <c r="A144">
        <v>143</v>
      </c>
      <c r="B144" t="s">
        <v>252</v>
      </c>
      <c r="C144" t="s">
        <v>93</v>
      </c>
      <c r="D144" t="s">
        <v>80</v>
      </c>
      <c r="E144" s="6">
        <v>21</v>
      </c>
      <c r="F144" s="23">
        <v>26.45</v>
      </c>
      <c r="G144" s="23">
        <f t="shared" si="7"/>
        <v>555.44999999999993</v>
      </c>
      <c r="H144" s="24">
        <f t="shared" si="8"/>
        <v>555.44999999999993</v>
      </c>
      <c r="I144" s="19" t="s">
        <v>283</v>
      </c>
      <c r="J144" s="2"/>
    </row>
    <row r="145" spans="1:9" ht="15.75" x14ac:dyDescent="0.25">
      <c r="A145">
        <v>144</v>
      </c>
      <c r="B145" t="s">
        <v>266</v>
      </c>
      <c r="C145" t="s">
        <v>179</v>
      </c>
      <c r="D145" t="s">
        <v>180</v>
      </c>
      <c r="E145" s="6">
        <v>21</v>
      </c>
      <c r="F145" s="23">
        <v>26.45</v>
      </c>
      <c r="G145" s="23">
        <f t="shared" ref="G145:G164" si="9">F145*E145</f>
        <v>555.44999999999993</v>
      </c>
      <c r="H145" s="24">
        <f t="shared" si="8"/>
        <v>555.44999999999993</v>
      </c>
      <c r="I145" s="19" t="s">
        <v>283</v>
      </c>
    </row>
    <row r="146" spans="1:9" ht="15.75" x14ac:dyDescent="0.25">
      <c r="A146">
        <v>145</v>
      </c>
      <c r="B146" t="s">
        <v>266</v>
      </c>
      <c r="C146" t="s">
        <v>179</v>
      </c>
      <c r="D146" t="s">
        <v>181</v>
      </c>
      <c r="E146" s="6">
        <v>21</v>
      </c>
      <c r="F146" s="23">
        <v>26.45</v>
      </c>
      <c r="G146" s="23">
        <f t="shared" si="9"/>
        <v>555.44999999999993</v>
      </c>
      <c r="H146" s="24">
        <f t="shared" si="8"/>
        <v>555.44999999999993</v>
      </c>
      <c r="I146" s="19" t="s">
        <v>283</v>
      </c>
    </row>
    <row r="147" spans="1:9" ht="15.75" x14ac:dyDescent="0.25">
      <c r="A147">
        <v>146</v>
      </c>
      <c r="B147" t="s">
        <v>266</v>
      </c>
      <c r="C147" t="s">
        <v>179</v>
      </c>
      <c r="D147" t="s">
        <v>182</v>
      </c>
      <c r="E147" s="6">
        <v>21</v>
      </c>
      <c r="F147" s="23">
        <v>26.45</v>
      </c>
      <c r="G147" s="23">
        <f t="shared" si="9"/>
        <v>555.44999999999993</v>
      </c>
      <c r="H147" s="24">
        <f t="shared" si="8"/>
        <v>555.44999999999993</v>
      </c>
      <c r="I147" s="19" t="s">
        <v>283</v>
      </c>
    </row>
    <row r="148" spans="1:9" ht="15.75" x14ac:dyDescent="0.25">
      <c r="A148">
        <v>147</v>
      </c>
      <c r="B148" t="s">
        <v>266</v>
      </c>
      <c r="C148" t="s">
        <v>179</v>
      </c>
      <c r="D148" t="s">
        <v>183</v>
      </c>
      <c r="E148" s="6">
        <v>21</v>
      </c>
      <c r="F148" s="23">
        <v>26.45</v>
      </c>
      <c r="G148" s="23">
        <f t="shared" si="9"/>
        <v>555.44999999999993</v>
      </c>
      <c r="H148" s="24">
        <f t="shared" si="8"/>
        <v>555.44999999999993</v>
      </c>
      <c r="I148" s="19" t="s">
        <v>283</v>
      </c>
    </row>
    <row r="149" spans="1:9" ht="15.75" x14ac:dyDescent="0.25">
      <c r="A149">
        <v>148</v>
      </c>
      <c r="B149" t="s">
        <v>266</v>
      </c>
      <c r="C149" t="s">
        <v>179</v>
      </c>
      <c r="D149" t="s">
        <v>299</v>
      </c>
      <c r="E149" s="6">
        <v>21</v>
      </c>
      <c r="F149" s="23">
        <v>26.45</v>
      </c>
      <c r="G149" s="23">
        <f t="shared" si="9"/>
        <v>555.44999999999993</v>
      </c>
      <c r="H149" s="24">
        <f t="shared" si="8"/>
        <v>555.44999999999993</v>
      </c>
      <c r="I149" s="19" t="s">
        <v>283</v>
      </c>
    </row>
    <row r="150" spans="1:9" ht="15.75" x14ac:dyDescent="0.25">
      <c r="A150">
        <v>149</v>
      </c>
      <c r="B150" t="s">
        <v>266</v>
      </c>
      <c r="C150" t="s">
        <v>179</v>
      </c>
      <c r="D150" t="s">
        <v>184</v>
      </c>
      <c r="E150" s="6">
        <v>21</v>
      </c>
      <c r="F150" s="23">
        <v>26.45</v>
      </c>
      <c r="G150" s="23">
        <f t="shared" si="9"/>
        <v>555.44999999999993</v>
      </c>
      <c r="H150" s="24">
        <f t="shared" si="8"/>
        <v>555.44999999999993</v>
      </c>
      <c r="I150" s="19" t="s">
        <v>283</v>
      </c>
    </row>
    <row r="151" spans="1:9" ht="15.75" x14ac:dyDescent="0.25">
      <c r="A151">
        <v>150</v>
      </c>
      <c r="B151" t="s">
        <v>266</v>
      </c>
      <c r="C151" t="s">
        <v>179</v>
      </c>
      <c r="D151" t="s">
        <v>185</v>
      </c>
      <c r="E151" s="6">
        <v>21</v>
      </c>
      <c r="F151" s="23">
        <v>26.45</v>
      </c>
      <c r="G151" s="23">
        <f t="shared" si="9"/>
        <v>555.44999999999993</v>
      </c>
      <c r="H151" s="24">
        <f t="shared" si="8"/>
        <v>555.44999999999993</v>
      </c>
      <c r="I151" s="19" t="s">
        <v>283</v>
      </c>
    </row>
    <row r="152" spans="1:9" ht="15.75" x14ac:dyDescent="0.25">
      <c r="A152">
        <v>151</v>
      </c>
      <c r="B152" t="s">
        <v>266</v>
      </c>
      <c r="C152" t="s">
        <v>179</v>
      </c>
      <c r="D152" t="s">
        <v>186</v>
      </c>
      <c r="E152" s="6">
        <v>21</v>
      </c>
      <c r="F152" s="23">
        <v>26.45</v>
      </c>
      <c r="G152" s="23">
        <f t="shared" si="9"/>
        <v>555.44999999999993</v>
      </c>
      <c r="H152" s="24">
        <f t="shared" si="8"/>
        <v>555.44999999999993</v>
      </c>
      <c r="I152" s="19" t="s">
        <v>283</v>
      </c>
    </row>
    <row r="153" spans="1:9" ht="15.75" x14ac:dyDescent="0.25">
      <c r="A153">
        <v>152</v>
      </c>
      <c r="B153" t="s">
        <v>266</v>
      </c>
      <c r="C153" t="s">
        <v>179</v>
      </c>
      <c r="D153" t="s">
        <v>300</v>
      </c>
      <c r="E153" s="6">
        <v>21</v>
      </c>
      <c r="F153" s="23">
        <v>26.45</v>
      </c>
      <c r="G153" s="23">
        <f t="shared" si="9"/>
        <v>555.44999999999993</v>
      </c>
      <c r="H153" s="24">
        <f t="shared" si="8"/>
        <v>555.44999999999993</v>
      </c>
      <c r="I153" s="19" t="s">
        <v>283</v>
      </c>
    </row>
    <row r="154" spans="1:9" ht="15.75" x14ac:dyDescent="0.25">
      <c r="A154">
        <v>153</v>
      </c>
      <c r="B154" t="s">
        <v>266</v>
      </c>
      <c r="C154" t="s">
        <v>187</v>
      </c>
      <c r="D154" t="s">
        <v>188</v>
      </c>
      <c r="E154" s="6">
        <v>21</v>
      </c>
      <c r="F154" s="23">
        <v>26.45</v>
      </c>
      <c r="G154" s="23">
        <f t="shared" si="9"/>
        <v>555.44999999999993</v>
      </c>
      <c r="H154" s="24">
        <f t="shared" si="8"/>
        <v>555.44999999999993</v>
      </c>
      <c r="I154" s="19" t="s">
        <v>283</v>
      </c>
    </row>
    <row r="155" spans="1:9" ht="15.75" x14ac:dyDescent="0.25">
      <c r="A155">
        <v>154</v>
      </c>
      <c r="B155" t="s">
        <v>266</v>
      </c>
      <c r="C155" t="s">
        <v>187</v>
      </c>
      <c r="D155" t="s">
        <v>188</v>
      </c>
      <c r="E155" s="6">
        <v>10</v>
      </c>
      <c r="F155" s="23">
        <v>32.6</v>
      </c>
      <c r="G155" s="23">
        <f t="shared" si="9"/>
        <v>326</v>
      </c>
      <c r="H155" s="24">
        <f t="shared" si="8"/>
        <v>326</v>
      </c>
      <c r="I155" s="19" t="s">
        <v>284</v>
      </c>
    </row>
    <row r="156" spans="1:9" ht="15.75" x14ac:dyDescent="0.25">
      <c r="A156">
        <v>155</v>
      </c>
      <c r="B156" t="s">
        <v>266</v>
      </c>
      <c r="C156" t="s">
        <v>187</v>
      </c>
      <c r="D156" t="s">
        <v>189</v>
      </c>
      <c r="E156" s="6">
        <v>21</v>
      </c>
      <c r="F156" s="23">
        <v>26.45</v>
      </c>
      <c r="G156" s="23">
        <f t="shared" si="9"/>
        <v>555.44999999999993</v>
      </c>
      <c r="H156" s="24">
        <f t="shared" si="8"/>
        <v>555.44999999999993</v>
      </c>
      <c r="I156" s="19" t="s">
        <v>283</v>
      </c>
    </row>
    <row r="157" spans="1:9" ht="15.75" x14ac:dyDescent="0.25">
      <c r="A157">
        <v>156</v>
      </c>
      <c r="B157" t="s">
        <v>266</v>
      </c>
      <c r="C157" t="s">
        <v>187</v>
      </c>
      <c r="D157" t="s">
        <v>189</v>
      </c>
      <c r="E157" s="6">
        <v>10</v>
      </c>
      <c r="F157" s="23">
        <v>32.6</v>
      </c>
      <c r="G157" s="23">
        <f t="shared" si="9"/>
        <v>326</v>
      </c>
      <c r="H157" s="24">
        <f t="shared" si="8"/>
        <v>326</v>
      </c>
      <c r="I157" s="19" t="s">
        <v>284</v>
      </c>
    </row>
    <row r="158" spans="1:9" ht="15.75" x14ac:dyDescent="0.25">
      <c r="A158">
        <v>157</v>
      </c>
      <c r="B158" t="s">
        <v>266</v>
      </c>
      <c r="C158" t="s">
        <v>45</v>
      </c>
      <c r="D158" t="s">
        <v>190</v>
      </c>
      <c r="E158" s="6">
        <v>21</v>
      </c>
      <c r="F158" s="23">
        <v>26.45</v>
      </c>
      <c r="G158" s="23">
        <f t="shared" si="9"/>
        <v>555.44999999999993</v>
      </c>
      <c r="H158" s="24">
        <f t="shared" si="8"/>
        <v>555.44999999999993</v>
      </c>
      <c r="I158" s="19" t="s">
        <v>283</v>
      </c>
    </row>
    <row r="159" spans="1:9" ht="15.75" x14ac:dyDescent="0.25">
      <c r="A159">
        <v>158</v>
      </c>
      <c r="B159" t="s">
        <v>266</v>
      </c>
      <c r="C159" t="s">
        <v>191</v>
      </c>
      <c r="D159" t="s">
        <v>192</v>
      </c>
      <c r="E159" s="6">
        <v>21</v>
      </c>
      <c r="F159" s="23">
        <v>26.45</v>
      </c>
      <c r="G159" s="23">
        <f t="shared" si="9"/>
        <v>555.44999999999993</v>
      </c>
      <c r="H159" s="24">
        <f t="shared" si="8"/>
        <v>555.44999999999993</v>
      </c>
      <c r="I159" s="19" t="s">
        <v>283</v>
      </c>
    </row>
    <row r="160" spans="1:9" ht="15.75" x14ac:dyDescent="0.25">
      <c r="A160">
        <v>159</v>
      </c>
      <c r="B160" t="s">
        <v>266</v>
      </c>
      <c r="C160" t="s">
        <v>191</v>
      </c>
      <c r="D160" t="s">
        <v>192</v>
      </c>
      <c r="E160" s="6">
        <v>4</v>
      </c>
      <c r="F160" s="23">
        <v>32.6</v>
      </c>
      <c r="G160" s="23">
        <f t="shared" si="9"/>
        <v>130.4</v>
      </c>
      <c r="H160" s="24">
        <f t="shared" si="8"/>
        <v>130.4</v>
      </c>
      <c r="I160" s="19" t="s">
        <v>284</v>
      </c>
    </row>
    <row r="161" spans="1:10" ht="15.75" x14ac:dyDescent="0.25">
      <c r="A161">
        <v>160</v>
      </c>
      <c r="B161" t="s">
        <v>266</v>
      </c>
      <c r="C161" t="s">
        <v>193</v>
      </c>
      <c r="D161" t="s">
        <v>194</v>
      </c>
      <c r="E161" s="6">
        <v>17</v>
      </c>
      <c r="F161" s="23">
        <v>26.45</v>
      </c>
      <c r="G161" s="23">
        <f t="shared" si="9"/>
        <v>449.65</v>
      </c>
      <c r="H161" s="24">
        <f t="shared" si="8"/>
        <v>449.65</v>
      </c>
      <c r="I161" s="19" t="s">
        <v>283</v>
      </c>
    </row>
    <row r="162" spans="1:10" ht="15.75" x14ac:dyDescent="0.25">
      <c r="A162">
        <v>161</v>
      </c>
      <c r="B162" t="s">
        <v>266</v>
      </c>
      <c r="C162" t="s">
        <v>193</v>
      </c>
      <c r="D162" t="s">
        <v>195</v>
      </c>
      <c r="E162" s="6">
        <v>21</v>
      </c>
      <c r="F162" s="23">
        <v>26.45</v>
      </c>
      <c r="G162" s="23">
        <f t="shared" si="9"/>
        <v>555.44999999999993</v>
      </c>
      <c r="H162" s="24">
        <f t="shared" si="8"/>
        <v>555.44999999999993</v>
      </c>
      <c r="I162" s="19" t="s">
        <v>283</v>
      </c>
      <c r="J162" s="2"/>
    </row>
    <row r="163" spans="1:10" ht="15.75" x14ac:dyDescent="0.25">
      <c r="A163">
        <v>162</v>
      </c>
      <c r="B163" t="s">
        <v>266</v>
      </c>
      <c r="C163" t="s">
        <v>196</v>
      </c>
      <c r="D163" t="s">
        <v>190</v>
      </c>
      <c r="E163" s="6">
        <v>16</v>
      </c>
      <c r="F163" s="23">
        <v>26.45</v>
      </c>
      <c r="G163" s="23">
        <f t="shared" si="9"/>
        <v>423.2</v>
      </c>
      <c r="H163" s="24">
        <f t="shared" si="8"/>
        <v>423.2</v>
      </c>
      <c r="I163" s="19" t="s">
        <v>283</v>
      </c>
    </row>
    <row r="164" spans="1:10" ht="15.75" x14ac:dyDescent="0.25">
      <c r="A164">
        <v>163</v>
      </c>
      <c r="B164" t="s">
        <v>266</v>
      </c>
      <c r="C164" t="s">
        <v>301</v>
      </c>
      <c r="D164" t="s">
        <v>178</v>
      </c>
      <c r="E164" s="6">
        <v>21</v>
      </c>
      <c r="F164" s="23">
        <v>26.45</v>
      </c>
      <c r="G164" s="23">
        <f t="shared" si="9"/>
        <v>555.44999999999993</v>
      </c>
      <c r="H164" s="24">
        <f t="shared" si="8"/>
        <v>555.44999999999993</v>
      </c>
      <c r="I164" s="19" t="s">
        <v>283</v>
      </c>
      <c r="J164" s="2"/>
    </row>
    <row r="165" spans="1:10" ht="15.75" x14ac:dyDescent="0.25">
      <c r="A165">
        <v>164</v>
      </c>
      <c r="B165" t="s">
        <v>261</v>
      </c>
      <c r="C165" t="s">
        <v>197</v>
      </c>
      <c r="D165" t="s">
        <v>198</v>
      </c>
      <c r="E165" s="6">
        <v>21</v>
      </c>
      <c r="F165" s="23">
        <v>26.45</v>
      </c>
      <c r="G165" s="23">
        <f>F165*E165</f>
        <v>555.44999999999993</v>
      </c>
      <c r="H165" s="24">
        <f t="shared" si="8"/>
        <v>555.44999999999993</v>
      </c>
      <c r="I165" s="19" t="s">
        <v>283</v>
      </c>
    </row>
    <row r="166" spans="1:10" ht="15.75" x14ac:dyDescent="0.25">
      <c r="A166">
        <v>165</v>
      </c>
      <c r="B166" t="s">
        <v>261</v>
      </c>
      <c r="C166" t="s">
        <v>197</v>
      </c>
      <c r="D166" t="s">
        <v>198</v>
      </c>
      <c r="E166" s="6">
        <v>4</v>
      </c>
      <c r="F166" s="23">
        <v>32.6</v>
      </c>
      <c r="G166" s="23">
        <f>F166*E166</f>
        <v>130.4</v>
      </c>
      <c r="H166" s="24">
        <f t="shared" si="8"/>
        <v>130.4</v>
      </c>
      <c r="I166" s="19" t="s">
        <v>284</v>
      </c>
    </row>
    <row r="167" spans="1:10" ht="15.75" x14ac:dyDescent="0.25">
      <c r="A167">
        <v>166</v>
      </c>
      <c r="B167" t="s">
        <v>261</v>
      </c>
      <c r="C167" t="s">
        <v>199</v>
      </c>
      <c r="D167" t="s">
        <v>102</v>
      </c>
      <c r="E167" s="6">
        <v>21</v>
      </c>
      <c r="F167" s="23">
        <v>26.45</v>
      </c>
      <c r="G167" s="23">
        <f t="shared" ref="G167:G207" si="10">F167*E167</f>
        <v>555.44999999999993</v>
      </c>
      <c r="H167" s="24">
        <f t="shared" si="8"/>
        <v>555.44999999999993</v>
      </c>
      <c r="I167" s="19" t="s">
        <v>283</v>
      </c>
    </row>
    <row r="168" spans="1:10" ht="15.75" x14ac:dyDescent="0.25">
      <c r="A168">
        <v>167</v>
      </c>
      <c r="B168" t="s">
        <v>261</v>
      </c>
      <c r="C168" t="s">
        <v>199</v>
      </c>
      <c r="D168" t="s">
        <v>102</v>
      </c>
      <c r="E168" s="6">
        <v>4</v>
      </c>
      <c r="F168" s="23">
        <v>32.6</v>
      </c>
      <c r="G168" s="23">
        <f t="shared" si="10"/>
        <v>130.4</v>
      </c>
      <c r="H168" s="24">
        <f t="shared" si="8"/>
        <v>130.4</v>
      </c>
      <c r="I168" s="19" t="s">
        <v>284</v>
      </c>
    </row>
    <row r="169" spans="1:10" ht="15.75" x14ac:dyDescent="0.25">
      <c r="A169">
        <v>168</v>
      </c>
      <c r="B169" t="s">
        <v>261</v>
      </c>
      <c r="C169" t="s">
        <v>200</v>
      </c>
      <c r="D169" t="s">
        <v>201</v>
      </c>
      <c r="E169" s="6">
        <v>21</v>
      </c>
      <c r="F169" s="23">
        <v>26.45</v>
      </c>
      <c r="G169" s="23">
        <f t="shared" si="10"/>
        <v>555.44999999999993</v>
      </c>
      <c r="H169" s="24">
        <f t="shared" si="8"/>
        <v>555.44999999999993</v>
      </c>
      <c r="I169" s="19" t="s">
        <v>283</v>
      </c>
    </row>
    <row r="170" spans="1:10" ht="15.75" x14ac:dyDescent="0.25">
      <c r="A170">
        <v>169</v>
      </c>
      <c r="B170" t="s">
        <v>261</v>
      </c>
      <c r="C170" t="s">
        <v>200</v>
      </c>
      <c r="D170" t="s">
        <v>201</v>
      </c>
      <c r="E170" s="6">
        <v>3</v>
      </c>
      <c r="F170" s="23">
        <v>32.6</v>
      </c>
      <c r="G170" s="23">
        <f t="shared" si="10"/>
        <v>97.800000000000011</v>
      </c>
      <c r="H170" s="24">
        <f t="shared" si="8"/>
        <v>97.800000000000011</v>
      </c>
      <c r="I170" s="19" t="s">
        <v>284</v>
      </c>
    </row>
    <row r="171" spans="1:10" ht="15.75" x14ac:dyDescent="0.25">
      <c r="A171">
        <v>170</v>
      </c>
      <c r="B171" t="s">
        <v>261</v>
      </c>
      <c r="C171" t="s">
        <v>200</v>
      </c>
      <c r="D171" t="s">
        <v>202</v>
      </c>
      <c r="E171" s="6">
        <v>19</v>
      </c>
      <c r="F171" s="23">
        <v>26.45</v>
      </c>
      <c r="G171" s="23">
        <f t="shared" si="10"/>
        <v>502.55</v>
      </c>
      <c r="H171" s="24">
        <f t="shared" si="8"/>
        <v>502.55</v>
      </c>
      <c r="I171" s="19" t="s">
        <v>283</v>
      </c>
    </row>
    <row r="172" spans="1:10" ht="15.75" x14ac:dyDescent="0.25">
      <c r="A172">
        <v>171</v>
      </c>
      <c r="B172" t="s">
        <v>261</v>
      </c>
      <c r="C172" t="s">
        <v>200</v>
      </c>
      <c r="D172" t="s">
        <v>202</v>
      </c>
      <c r="E172" s="6">
        <v>2</v>
      </c>
      <c r="F172" s="23">
        <v>32.6</v>
      </c>
      <c r="G172" s="23">
        <f t="shared" si="10"/>
        <v>65.2</v>
      </c>
      <c r="H172" s="24">
        <f t="shared" si="8"/>
        <v>65.2</v>
      </c>
      <c r="I172" s="19" t="s">
        <v>284</v>
      </c>
    </row>
    <row r="173" spans="1:10" ht="15.75" x14ac:dyDescent="0.25">
      <c r="A173">
        <v>172</v>
      </c>
      <c r="B173" t="s">
        <v>261</v>
      </c>
      <c r="C173" t="s">
        <v>203</v>
      </c>
      <c r="D173" t="s">
        <v>204</v>
      </c>
      <c r="E173" s="6">
        <v>13</v>
      </c>
      <c r="F173" s="23">
        <v>26.45</v>
      </c>
      <c r="G173" s="23">
        <f t="shared" si="10"/>
        <v>343.84999999999997</v>
      </c>
      <c r="H173" s="24">
        <f t="shared" si="8"/>
        <v>343.84999999999997</v>
      </c>
      <c r="I173" s="19" t="s">
        <v>283</v>
      </c>
    </row>
    <row r="174" spans="1:10" ht="15.75" x14ac:dyDescent="0.25">
      <c r="A174">
        <v>173</v>
      </c>
      <c r="B174" t="s">
        <v>261</v>
      </c>
      <c r="C174" t="s">
        <v>203</v>
      </c>
      <c r="D174" t="s">
        <v>205</v>
      </c>
      <c r="E174" s="6">
        <v>12</v>
      </c>
      <c r="F174" s="23">
        <v>26.45</v>
      </c>
      <c r="G174" s="23">
        <f t="shared" si="10"/>
        <v>317.39999999999998</v>
      </c>
      <c r="H174" s="24">
        <f t="shared" si="8"/>
        <v>317.39999999999998</v>
      </c>
      <c r="I174" s="19" t="s">
        <v>283</v>
      </c>
    </row>
    <row r="175" spans="1:10" ht="15.75" x14ac:dyDescent="0.25">
      <c r="A175">
        <v>174</v>
      </c>
      <c r="B175" t="s">
        <v>261</v>
      </c>
      <c r="C175" t="s">
        <v>203</v>
      </c>
      <c r="D175" t="s">
        <v>206</v>
      </c>
      <c r="E175" s="6">
        <v>18</v>
      </c>
      <c r="F175" s="23">
        <v>26.45</v>
      </c>
      <c r="G175" s="23">
        <f t="shared" si="10"/>
        <v>476.09999999999997</v>
      </c>
      <c r="H175" s="24">
        <f t="shared" si="8"/>
        <v>476.09999999999997</v>
      </c>
      <c r="I175" s="19" t="s">
        <v>283</v>
      </c>
    </row>
    <row r="176" spans="1:10" ht="15.75" x14ac:dyDescent="0.25">
      <c r="A176">
        <v>175</v>
      </c>
      <c r="B176" t="s">
        <v>261</v>
      </c>
      <c r="C176" t="s">
        <v>207</v>
      </c>
      <c r="D176" t="s">
        <v>208</v>
      </c>
      <c r="E176" s="6">
        <v>4</v>
      </c>
      <c r="F176" s="23">
        <v>26.45</v>
      </c>
      <c r="G176" s="23">
        <f t="shared" si="10"/>
        <v>105.8</v>
      </c>
      <c r="H176" s="24">
        <f t="shared" si="8"/>
        <v>105.8</v>
      </c>
      <c r="I176" s="19" t="s">
        <v>283</v>
      </c>
    </row>
    <row r="177" spans="1:9" ht="15.75" x14ac:dyDescent="0.25">
      <c r="A177">
        <v>176</v>
      </c>
      <c r="B177" t="s">
        <v>261</v>
      </c>
      <c r="C177" t="s">
        <v>209</v>
      </c>
      <c r="D177" t="s">
        <v>210</v>
      </c>
      <c r="E177" s="6">
        <v>1</v>
      </c>
      <c r="F177" s="23">
        <v>26.45</v>
      </c>
      <c r="G177" s="23">
        <f t="shared" si="10"/>
        <v>26.45</v>
      </c>
      <c r="H177" s="24">
        <f t="shared" si="8"/>
        <v>26.45</v>
      </c>
      <c r="I177" s="19" t="s">
        <v>283</v>
      </c>
    </row>
    <row r="178" spans="1:9" ht="15.75" x14ac:dyDescent="0.25">
      <c r="A178">
        <v>177</v>
      </c>
      <c r="B178" t="s">
        <v>261</v>
      </c>
      <c r="C178" t="s">
        <v>211</v>
      </c>
      <c r="D178" t="s">
        <v>210</v>
      </c>
      <c r="E178" s="6">
        <v>2</v>
      </c>
      <c r="F178" s="23">
        <v>26.45</v>
      </c>
      <c r="G178" s="23">
        <f t="shared" si="10"/>
        <v>52.9</v>
      </c>
      <c r="H178" s="24">
        <f t="shared" si="8"/>
        <v>52.9</v>
      </c>
      <c r="I178" s="19" t="s">
        <v>283</v>
      </c>
    </row>
    <row r="179" spans="1:9" ht="15.75" x14ac:dyDescent="0.25">
      <c r="A179">
        <v>178</v>
      </c>
      <c r="B179" t="s">
        <v>261</v>
      </c>
      <c r="C179" t="s">
        <v>212</v>
      </c>
      <c r="D179" t="s">
        <v>213</v>
      </c>
      <c r="E179" s="6">
        <v>5</v>
      </c>
      <c r="F179" s="23">
        <v>26.45</v>
      </c>
      <c r="G179" s="23">
        <f t="shared" si="10"/>
        <v>132.25</v>
      </c>
      <c r="H179" s="24">
        <f t="shared" si="8"/>
        <v>132.25</v>
      </c>
      <c r="I179" s="19" t="s">
        <v>283</v>
      </c>
    </row>
    <row r="180" spans="1:9" ht="15.75" x14ac:dyDescent="0.25">
      <c r="A180">
        <v>179</v>
      </c>
      <c r="B180" t="s">
        <v>261</v>
      </c>
      <c r="C180" t="s">
        <v>211</v>
      </c>
      <c r="D180" t="s">
        <v>213</v>
      </c>
      <c r="E180" s="6">
        <v>1</v>
      </c>
      <c r="F180" s="23">
        <v>26.45</v>
      </c>
      <c r="G180" s="23">
        <f t="shared" si="10"/>
        <v>26.45</v>
      </c>
      <c r="H180" s="24">
        <f t="shared" si="8"/>
        <v>26.45</v>
      </c>
      <c r="I180" s="19" t="s">
        <v>283</v>
      </c>
    </row>
    <row r="181" spans="1:9" ht="15.75" x14ac:dyDescent="0.25">
      <c r="A181">
        <v>180</v>
      </c>
      <c r="B181" t="s">
        <v>261</v>
      </c>
      <c r="C181" t="s">
        <v>212</v>
      </c>
      <c r="D181" t="s">
        <v>204</v>
      </c>
      <c r="E181" s="6">
        <v>4</v>
      </c>
      <c r="F181" s="23">
        <v>26.45</v>
      </c>
      <c r="G181" s="23">
        <f t="shared" si="10"/>
        <v>105.8</v>
      </c>
      <c r="H181" s="24">
        <f t="shared" si="8"/>
        <v>105.8</v>
      </c>
      <c r="I181" s="19" t="s">
        <v>283</v>
      </c>
    </row>
    <row r="182" spans="1:9" ht="15.75" x14ac:dyDescent="0.25">
      <c r="A182">
        <v>181</v>
      </c>
      <c r="B182" t="s">
        <v>261</v>
      </c>
      <c r="C182" t="s">
        <v>214</v>
      </c>
      <c r="D182" t="s">
        <v>204</v>
      </c>
      <c r="E182" s="6">
        <v>3</v>
      </c>
      <c r="F182" s="23">
        <v>26.45</v>
      </c>
      <c r="G182" s="23">
        <f t="shared" si="10"/>
        <v>79.349999999999994</v>
      </c>
      <c r="H182" s="24">
        <f t="shared" si="8"/>
        <v>79.349999999999994</v>
      </c>
      <c r="I182" s="19" t="s">
        <v>283</v>
      </c>
    </row>
    <row r="183" spans="1:9" ht="15.75" x14ac:dyDescent="0.25">
      <c r="A183">
        <v>182</v>
      </c>
      <c r="B183" t="s">
        <v>261</v>
      </c>
      <c r="C183" t="s">
        <v>212</v>
      </c>
      <c r="D183" t="s">
        <v>215</v>
      </c>
      <c r="E183" s="6">
        <v>4</v>
      </c>
      <c r="F183" s="23">
        <v>26.45</v>
      </c>
      <c r="G183" s="23">
        <f t="shared" si="10"/>
        <v>105.8</v>
      </c>
      <c r="H183" s="24">
        <f t="shared" si="8"/>
        <v>105.8</v>
      </c>
      <c r="I183" s="19" t="s">
        <v>283</v>
      </c>
    </row>
    <row r="184" spans="1:9" ht="15.75" x14ac:dyDescent="0.25">
      <c r="A184">
        <v>183</v>
      </c>
      <c r="B184" t="s">
        <v>261</v>
      </c>
      <c r="C184" t="s">
        <v>214</v>
      </c>
      <c r="D184" t="s">
        <v>215</v>
      </c>
      <c r="E184" s="6">
        <v>4</v>
      </c>
      <c r="F184" s="23">
        <v>26.45</v>
      </c>
      <c r="G184" s="23">
        <f t="shared" si="10"/>
        <v>105.8</v>
      </c>
      <c r="H184" s="24">
        <f t="shared" si="8"/>
        <v>105.8</v>
      </c>
      <c r="I184" s="19" t="s">
        <v>283</v>
      </c>
    </row>
    <row r="185" spans="1:9" ht="15.75" x14ac:dyDescent="0.25">
      <c r="A185">
        <v>184</v>
      </c>
      <c r="B185" t="s">
        <v>261</v>
      </c>
      <c r="C185" t="s">
        <v>211</v>
      </c>
      <c r="D185" t="s">
        <v>238</v>
      </c>
      <c r="E185" s="6">
        <v>3</v>
      </c>
      <c r="F185" s="23">
        <v>26.45</v>
      </c>
      <c r="G185" s="23">
        <f t="shared" si="10"/>
        <v>79.349999999999994</v>
      </c>
      <c r="H185" s="24">
        <f t="shared" si="8"/>
        <v>79.349999999999994</v>
      </c>
      <c r="I185" s="19" t="s">
        <v>283</v>
      </c>
    </row>
    <row r="186" spans="1:9" ht="15.75" x14ac:dyDescent="0.25">
      <c r="A186">
        <v>185</v>
      </c>
      <c r="B186" t="s">
        <v>261</v>
      </c>
      <c r="C186" t="s">
        <v>216</v>
      </c>
      <c r="D186" t="s">
        <v>217</v>
      </c>
      <c r="E186" s="6">
        <v>5</v>
      </c>
      <c r="F186" s="23">
        <v>26.45</v>
      </c>
      <c r="G186" s="23">
        <f t="shared" si="10"/>
        <v>132.25</v>
      </c>
      <c r="H186" s="24">
        <f t="shared" si="8"/>
        <v>132.25</v>
      </c>
      <c r="I186" s="19" t="s">
        <v>283</v>
      </c>
    </row>
    <row r="187" spans="1:9" ht="15.75" x14ac:dyDescent="0.25">
      <c r="A187">
        <v>186</v>
      </c>
      <c r="B187" t="s">
        <v>261</v>
      </c>
      <c r="C187" t="s">
        <v>218</v>
      </c>
      <c r="D187" t="s">
        <v>205</v>
      </c>
      <c r="E187" s="6">
        <v>4</v>
      </c>
      <c r="F187" s="23">
        <v>26.45</v>
      </c>
      <c r="G187" s="23">
        <f t="shared" si="10"/>
        <v>105.8</v>
      </c>
      <c r="H187" s="24">
        <f t="shared" si="8"/>
        <v>105.8</v>
      </c>
      <c r="I187" s="19" t="s">
        <v>283</v>
      </c>
    </row>
    <row r="188" spans="1:9" ht="15.75" x14ac:dyDescent="0.25">
      <c r="A188">
        <v>187</v>
      </c>
      <c r="B188" t="s">
        <v>261</v>
      </c>
      <c r="C188" t="s">
        <v>211</v>
      </c>
      <c r="D188" t="s">
        <v>219</v>
      </c>
      <c r="E188" s="6">
        <v>4</v>
      </c>
      <c r="F188" s="23">
        <v>26.45</v>
      </c>
      <c r="G188" s="23">
        <f t="shared" si="10"/>
        <v>105.8</v>
      </c>
      <c r="H188" s="24">
        <f t="shared" si="8"/>
        <v>105.8</v>
      </c>
      <c r="I188" s="19" t="s">
        <v>283</v>
      </c>
    </row>
    <row r="189" spans="1:9" ht="15.75" x14ac:dyDescent="0.25">
      <c r="A189">
        <v>188</v>
      </c>
      <c r="B189" t="s">
        <v>261</v>
      </c>
      <c r="C189" t="s">
        <v>211</v>
      </c>
      <c r="D189" t="s">
        <v>220</v>
      </c>
      <c r="E189" s="6">
        <v>4</v>
      </c>
      <c r="F189" s="23">
        <v>26.45</v>
      </c>
      <c r="G189" s="23">
        <f t="shared" si="10"/>
        <v>105.8</v>
      </c>
      <c r="H189" s="24">
        <f t="shared" si="8"/>
        <v>105.8</v>
      </c>
      <c r="I189" s="19" t="s">
        <v>283</v>
      </c>
    </row>
    <row r="190" spans="1:9" ht="15.75" x14ac:dyDescent="0.25">
      <c r="A190">
        <v>189</v>
      </c>
      <c r="B190" t="s">
        <v>261</v>
      </c>
      <c r="C190" t="s">
        <v>218</v>
      </c>
      <c r="D190" t="s">
        <v>102</v>
      </c>
      <c r="E190" s="6">
        <v>21</v>
      </c>
      <c r="F190" s="23">
        <v>26.45</v>
      </c>
      <c r="G190" s="23">
        <f t="shared" si="10"/>
        <v>555.44999999999993</v>
      </c>
      <c r="H190" s="24">
        <f t="shared" si="8"/>
        <v>555.44999999999993</v>
      </c>
      <c r="I190" s="19" t="s">
        <v>283</v>
      </c>
    </row>
    <row r="191" spans="1:9" ht="15.75" x14ac:dyDescent="0.25">
      <c r="A191">
        <v>190</v>
      </c>
      <c r="B191" t="s">
        <v>261</v>
      </c>
      <c r="C191" t="s">
        <v>212</v>
      </c>
      <c r="D191" t="s">
        <v>201</v>
      </c>
      <c r="E191" s="6">
        <v>4</v>
      </c>
      <c r="F191" s="23">
        <v>26.45</v>
      </c>
      <c r="G191" s="23">
        <f t="shared" si="10"/>
        <v>105.8</v>
      </c>
      <c r="H191" s="24">
        <f t="shared" si="8"/>
        <v>105.8</v>
      </c>
      <c r="I191" s="19" t="s">
        <v>283</v>
      </c>
    </row>
    <row r="192" spans="1:9" ht="15.75" x14ac:dyDescent="0.25">
      <c r="A192">
        <v>191</v>
      </c>
      <c r="B192" t="s">
        <v>261</v>
      </c>
      <c r="C192" t="s">
        <v>214</v>
      </c>
      <c r="D192" t="s">
        <v>221</v>
      </c>
      <c r="E192" s="6">
        <v>4</v>
      </c>
      <c r="F192" s="23">
        <v>26.45</v>
      </c>
      <c r="G192" s="23">
        <f t="shared" si="10"/>
        <v>105.8</v>
      </c>
      <c r="H192" s="24">
        <f t="shared" si="8"/>
        <v>105.8</v>
      </c>
      <c r="I192" s="19" t="s">
        <v>283</v>
      </c>
    </row>
    <row r="193" spans="1:10" ht="15.75" x14ac:dyDescent="0.25">
      <c r="A193">
        <v>192</v>
      </c>
      <c r="B193" t="s">
        <v>261</v>
      </c>
      <c r="C193" t="s">
        <v>222</v>
      </c>
      <c r="D193" t="s">
        <v>223</v>
      </c>
      <c r="E193" s="6">
        <v>20</v>
      </c>
      <c r="F193" s="23">
        <v>26.45</v>
      </c>
      <c r="G193" s="23">
        <f t="shared" si="10"/>
        <v>529</v>
      </c>
      <c r="H193" s="24">
        <f t="shared" si="8"/>
        <v>529</v>
      </c>
      <c r="I193" s="19" t="s">
        <v>283</v>
      </c>
    </row>
    <row r="194" spans="1:10" ht="15.75" x14ac:dyDescent="0.25">
      <c r="A194">
        <v>193</v>
      </c>
      <c r="B194" t="s">
        <v>261</v>
      </c>
      <c r="C194" t="s">
        <v>224</v>
      </c>
      <c r="D194" t="s">
        <v>225</v>
      </c>
      <c r="E194" s="6">
        <v>21</v>
      </c>
      <c r="F194" s="23">
        <v>26.45</v>
      </c>
      <c r="G194" s="23">
        <f t="shared" si="10"/>
        <v>555.44999999999993</v>
      </c>
      <c r="H194" s="24">
        <f t="shared" si="8"/>
        <v>555.44999999999993</v>
      </c>
      <c r="I194" s="19" t="s">
        <v>283</v>
      </c>
    </row>
    <row r="195" spans="1:10" ht="15.75" x14ac:dyDescent="0.25">
      <c r="A195">
        <v>194</v>
      </c>
      <c r="B195" t="s">
        <v>261</v>
      </c>
      <c r="C195" t="s">
        <v>224</v>
      </c>
      <c r="D195" t="s">
        <v>225</v>
      </c>
      <c r="E195" s="6">
        <v>4</v>
      </c>
      <c r="F195" s="23">
        <v>32.6</v>
      </c>
      <c r="G195" s="23">
        <f t="shared" si="10"/>
        <v>130.4</v>
      </c>
      <c r="H195" s="24">
        <f t="shared" si="8"/>
        <v>130.4</v>
      </c>
      <c r="I195" s="19" t="s">
        <v>284</v>
      </c>
    </row>
    <row r="196" spans="1:10" ht="15.75" x14ac:dyDescent="0.25">
      <c r="A196">
        <v>195</v>
      </c>
      <c r="B196" t="s">
        <v>261</v>
      </c>
      <c r="C196" t="s">
        <v>226</v>
      </c>
      <c r="D196" t="s">
        <v>227</v>
      </c>
      <c r="E196" s="6">
        <v>21</v>
      </c>
      <c r="F196" s="23">
        <v>26.45</v>
      </c>
      <c r="G196" s="23">
        <f t="shared" si="10"/>
        <v>555.44999999999993</v>
      </c>
      <c r="H196" s="24">
        <f t="shared" si="8"/>
        <v>555.44999999999993</v>
      </c>
      <c r="I196" s="19" t="s">
        <v>283</v>
      </c>
    </row>
    <row r="197" spans="1:10" ht="15.75" x14ac:dyDescent="0.25">
      <c r="A197">
        <v>196</v>
      </c>
      <c r="B197" t="s">
        <v>261</v>
      </c>
      <c r="C197" t="s">
        <v>226</v>
      </c>
      <c r="D197" t="s">
        <v>227</v>
      </c>
      <c r="E197" s="6">
        <v>4</v>
      </c>
      <c r="F197" s="23">
        <v>32.6</v>
      </c>
      <c r="G197" s="23">
        <f t="shared" si="10"/>
        <v>130.4</v>
      </c>
      <c r="H197" s="24">
        <f t="shared" si="8"/>
        <v>130.4</v>
      </c>
      <c r="I197" s="19" t="s">
        <v>284</v>
      </c>
    </row>
    <row r="198" spans="1:10" ht="15.75" x14ac:dyDescent="0.25">
      <c r="A198">
        <v>197</v>
      </c>
      <c r="B198" t="s">
        <v>261</v>
      </c>
      <c r="C198" t="s">
        <v>229</v>
      </c>
      <c r="D198" t="s">
        <v>102</v>
      </c>
      <c r="E198" s="6">
        <v>21</v>
      </c>
      <c r="F198" s="23">
        <v>26.45</v>
      </c>
      <c r="G198" s="23">
        <f t="shared" si="10"/>
        <v>555.44999999999993</v>
      </c>
      <c r="H198" s="24">
        <f t="shared" si="8"/>
        <v>555.44999999999993</v>
      </c>
      <c r="I198" s="19" t="s">
        <v>283</v>
      </c>
    </row>
    <row r="199" spans="1:10" ht="15.75" x14ac:dyDescent="0.25">
      <c r="A199">
        <v>198</v>
      </c>
      <c r="B199" t="s">
        <v>261</v>
      </c>
      <c r="C199" t="s">
        <v>229</v>
      </c>
      <c r="D199" t="s">
        <v>102</v>
      </c>
      <c r="E199" s="6">
        <v>4</v>
      </c>
      <c r="F199" s="23">
        <v>32.6</v>
      </c>
      <c r="G199" s="23">
        <f t="shared" si="10"/>
        <v>130.4</v>
      </c>
      <c r="H199" s="24">
        <f t="shared" si="8"/>
        <v>130.4</v>
      </c>
      <c r="I199" s="19" t="s">
        <v>284</v>
      </c>
    </row>
    <row r="200" spans="1:10" ht="15.75" x14ac:dyDescent="0.25">
      <c r="A200">
        <v>199</v>
      </c>
      <c r="B200" t="s">
        <v>261</v>
      </c>
      <c r="C200" t="s">
        <v>230</v>
      </c>
      <c r="D200" t="s">
        <v>102</v>
      </c>
      <c r="E200" s="6">
        <v>12</v>
      </c>
      <c r="F200" s="23">
        <v>26.45</v>
      </c>
      <c r="G200" s="23">
        <f t="shared" si="10"/>
        <v>317.39999999999998</v>
      </c>
      <c r="H200" s="24">
        <f t="shared" si="8"/>
        <v>317.39999999999998</v>
      </c>
      <c r="I200" s="19" t="s">
        <v>283</v>
      </c>
    </row>
    <row r="201" spans="1:10" ht="15.75" x14ac:dyDescent="0.25">
      <c r="A201">
        <v>200</v>
      </c>
      <c r="B201" t="s">
        <v>261</v>
      </c>
      <c r="C201" t="s">
        <v>231</v>
      </c>
      <c r="D201" t="s">
        <v>102</v>
      </c>
      <c r="E201" s="6">
        <v>4</v>
      </c>
      <c r="F201" s="23">
        <v>26.45</v>
      </c>
      <c r="G201" s="23">
        <f t="shared" si="10"/>
        <v>105.8</v>
      </c>
      <c r="H201" s="24">
        <f t="shared" si="8"/>
        <v>105.8</v>
      </c>
      <c r="I201" s="19" t="s">
        <v>283</v>
      </c>
    </row>
    <row r="202" spans="1:10" ht="15.75" x14ac:dyDescent="0.25">
      <c r="A202">
        <v>201</v>
      </c>
      <c r="B202" t="s">
        <v>261</v>
      </c>
      <c r="C202" t="s">
        <v>232</v>
      </c>
      <c r="D202" t="s">
        <v>233</v>
      </c>
      <c r="E202" s="6">
        <v>21</v>
      </c>
      <c r="F202" s="23">
        <v>26.45</v>
      </c>
      <c r="G202" s="23">
        <f t="shared" si="10"/>
        <v>555.44999999999993</v>
      </c>
      <c r="H202" s="24">
        <f t="shared" si="8"/>
        <v>555.44999999999993</v>
      </c>
      <c r="I202" s="19" t="s">
        <v>283</v>
      </c>
    </row>
    <row r="203" spans="1:10" ht="15.75" x14ac:dyDescent="0.25">
      <c r="A203">
        <v>202</v>
      </c>
      <c r="B203" t="s">
        <v>261</v>
      </c>
      <c r="C203" t="s">
        <v>234</v>
      </c>
      <c r="D203" t="s">
        <v>235</v>
      </c>
      <c r="E203" s="6">
        <v>3</v>
      </c>
      <c r="F203" s="23">
        <v>26.45</v>
      </c>
      <c r="G203" s="23">
        <f t="shared" si="10"/>
        <v>79.349999999999994</v>
      </c>
      <c r="H203" s="24">
        <f t="shared" ref="H203:H205" si="11">G203</f>
        <v>79.349999999999994</v>
      </c>
      <c r="I203" s="19" t="s">
        <v>283</v>
      </c>
    </row>
    <row r="204" spans="1:10" ht="15.75" x14ac:dyDescent="0.25">
      <c r="A204">
        <v>203</v>
      </c>
      <c r="B204" t="s">
        <v>261</v>
      </c>
      <c r="C204" t="s">
        <v>228</v>
      </c>
      <c r="D204" t="s">
        <v>210</v>
      </c>
      <c r="E204" s="6">
        <v>21</v>
      </c>
      <c r="F204" s="23">
        <v>26.45</v>
      </c>
      <c r="G204" s="23">
        <f t="shared" si="10"/>
        <v>555.44999999999993</v>
      </c>
      <c r="H204" s="24">
        <f t="shared" si="11"/>
        <v>555.44999999999993</v>
      </c>
      <c r="I204" s="19" t="s">
        <v>283</v>
      </c>
    </row>
    <row r="205" spans="1:10" ht="15.75" x14ac:dyDescent="0.25">
      <c r="A205">
        <v>204</v>
      </c>
      <c r="B205" t="s">
        <v>261</v>
      </c>
      <c r="C205" t="s">
        <v>236</v>
      </c>
      <c r="D205" t="s">
        <v>102</v>
      </c>
      <c r="E205" s="6">
        <v>21</v>
      </c>
      <c r="F205" s="23">
        <v>26.45</v>
      </c>
      <c r="G205" s="23">
        <f t="shared" si="10"/>
        <v>555.44999999999993</v>
      </c>
      <c r="H205" s="24">
        <f t="shared" si="11"/>
        <v>555.44999999999993</v>
      </c>
      <c r="I205" s="19" t="s">
        <v>283</v>
      </c>
    </row>
    <row r="206" spans="1:10" ht="15.75" x14ac:dyDescent="0.25">
      <c r="A206">
        <v>205</v>
      </c>
      <c r="B206" t="s">
        <v>261</v>
      </c>
      <c r="C206" t="s">
        <v>237</v>
      </c>
      <c r="D206" t="s">
        <v>102</v>
      </c>
      <c r="E206" s="6">
        <v>21</v>
      </c>
      <c r="F206" s="23">
        <v>26.45</v>
      </c>
      <c r="G206" s="23">
        <f t="shared" si="10"/>
        <v>555.44999999999993</v>
      </c>
      <c r="H206" s="24">
        <f>G206</f>
        <v>555.44999999999993</v>
      </c>
      <c r="I206" s="19" t="s">
        <v>283</v>
      </c>
    </row>
    <row r="207" spans="1:10" ht="15.75" x14ac:dyDescent="0.25">
      <c r="A207">
        <v>206</v>
      </c>
      <c r="B207" t="s">
        <v>261</v>
      </c>
      <c r="C207" t="s">
        <v>237</v>
      </c>
      <c r="D207" t="s">
        <v>102</v>
      </c>
      <c r="E207" s="6">
        <v>4</v>
      </c>
      <c r="F207" s="23">
        <v>32.6</v>
      </c>
      <c r="G207" s="23">
        <f t="shared" si="10"/>
        <v>130.4</v>
      </c>
      <c r="H207" s="24">
        <f>G207</f>
        <v>130.4</v>
      </c>
      <c r="I207" s="19" t="s">
        <v>284</v>
      </c>
      <c r="J207" s="2"/>
    </row>
  </sheetData>
  <pageMargins left="0.7" right="0.7" top="0.75" bottom="0.75" header="0.3" footer="0.3"/>
  <pageSetup orientation="landscape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5"/>
  <sheetViews>
    <sheetView tabSelected="1" topLeftCell="A13" zoomScale="110" zoomScaleNormal="110" workbookViewId="0">
      <selection activeCell="E20" sqref="E20"/>
    </sheetView>
  </sheetViews>
  <sheetFormatPr defaultRowHeight="15" x14ac:dyDescent="0.25"/>
  <cols>
    <col min="1" max="1" width="3.5703125" bestFit="1" customWidth="1"/>
    <col min="2" max="2" width="10.5703125" bestFit="1" customWidth="1"/>
    <col min="3" max="3" width="21.85546875" bestFit="1" customWidth="1"/>
    <col min="4" max="4" width="13.5703125" style="7" bestFit="1" customWidth="1"/>
    <col min="5" max="5" width="83.5703125" style="7" bestFit="1" customWidth="1"/>
    <col min="6" max="6" width="10.85546875" style="7" bestFit="1" customWidth="1"/>
    <col min="7" max="7" width="13" style="7" bestFit="1" customWidth="1"/>
  </cols>
  <sheetData>
    <row r="1" spans="1:7" ht="24" customHeight="1" x14ac:dyDescent="0.25">
      <c r="A1" s="5" t="s">
        <v>244</v>
      </c>
      <c r="B1" s="5" t="s">
        <v>255</v>
      </c>
      <c r="C1" s="5" t="s">
        <v>246</v>
      </c>
      <c r="D1" s="9" t="s">
        <v>277</v>
      </c>
      <c r="E1" s="9" t="s">
        <v>278</v>
      </c>
      <c r="F1" s="9" t="s">
        <v>248</v>
      </c>
      <c r="G1" s="9" t="s">
        <v>249</v>
      </c>
    </row>
    <row r="2" spans="1:7" x14ac:dyDescent="0.25">
      <c r="A2">
        <v>1</v>
      </c>
      <c r="B2" s="10" t="s">
        <v>269</v>
      </c>
      <c r="C2" s="11" t="s">
        <v>103</v>
      </c>
      <c r="D2" s="12">
        <v>1</v>
      </c>
      <c r="E2" s="13" t="s">
        <v>149</v>
      </c>
      <c r="F2" s="14">
        <v>904</v>
      </c>
      <c r="G2" s="15">
        <f>D2*F2</f>
        <v>904</v>
      </c>
    </row>
    <row r="3" spans="1:7" x14ac:dyDescent="0.25">
      <c r="A3">
        <v>2</v>
      </c>
      <c r="B3" s="10" t="s">
        <v>269</v>
      </c>
      <c r="C3" s="11" t="s">
        <v>103</v>
      </c>
      <c r="D3" s="12">
        <v>1</v>
      </c>
      <c r="E3" s="13" t="s">
        <v>285</v>
      </c>
      <c r="F3" s="14">
        <v>904</v>
      </c>
      <c r="G3" s="15">
        <f t="shared" ref="G3:G19" si="0">D3*F3</f>
        <v>904</v>
      </c>
    </row>
    <row r="4" spans="1:7" x14ac:dyDescent="0.25">
      <c r="A4">
        <v>3</v>
      </c>
      <c r="B4" s="10" t="s">
        <v>272</v>
      </c>
      <c r="C4" s="11" t="s">
        <v>104</v>
      </c>
      <c r="D4" s="12">
        <v>1</v>
      </c>
      <c r="E4" s="16" t="s">
        <v>279</v>
      </c>
      <c r="F4" s="14">
        <v>904</v>
      </c>
      <c r="G4" s="15">
        <f t="shared" si="0"/>
        <v>904</v>
      </c>
    </row>
    <row r="5" spans="1:7" x14ac:dyDescent="0.25">
      <c r="A5">
        <v>4</v>
      </c>
      <c r="B5" s="10" t="s">
        <v>268</v>
      </c>
      <c r="C5" s="11" t="s">
        <v>161</v>
      </c>
      <c r="D5" s="12">
        <v>1</v>
      </c>
      <c r="E5" s="16" t="s">
        <v>292</v>
      </c>
      <c r="F5" s="14">
        <v>904</v>
      </c>
      <c r="G5" s="15">
        <f t="shared" si="0"/>
        <v>904</v>
      </c>
    </row>
    <row r="6" spans="1:7" x14ac:dyDescent="0.25">
      <c r="A6">
        <v>5</v>
      </c>
      <c r="B6" s="3" t="s">
        <v>259</v>
      </c>
      <c r="C6" s="11" t="s">
        <v>105</v>
      </c>
      <c r="D6" s="12">
        <v>1</v>
      </c>
      <c r="E6" s="16" t="s">
        <v>291</v>
      </c>
      <c r="F6" s="14">
        <v>904</v>
      </c>
      <c r="G6" s="15">
        <f t="shared" si="0"/>
        <v>904</v>
      </c>
    </row>
    <row r="7" spans="1:7" x14ac:dyDescent="0.25">
      <c r="A7">
        <v>6</v>
      </c>
      <c r="B7" s="10" t="s">
        <v>266</v>
      </c>
      <c r="C7" s="11" t="s">
        <v>106</v>
      </c>
      <c r="D7" s="12">
        <v>1</v>
      </c>
      <c r="E7" s="16" t="s">
        <v>129</v>
      </c>
      <c r="F7" s="14">
        <v>904</v>
      </c>
      <c r="G7" s="15">
        <f t="shared" si="0"/>
        <v>904</v>
      </c>
    </row>
    <row r="8" spans="1:7" x14ac:dyDescent="0.25">
      <c r="A8">
        <v>7</v>
      </c>
      <c r="B8" s="10" t="s">
        <v>266</v>
      </c>
      <c r="C8" s="11" t="s">
        <v>107</v>
      </c>
      <c r="D8" s="12">
        <v>1</v>
      </c>
      <c r="E8" s="16" t="s">
        <v>280</v>
      </c>
      <c r="F8" s="14">
        <v>904</v>
      </c>
      <c r="G8" s="15">
        <f t="shared" si="0"/>
        <v>904</v>
      </c>
    </row>
    <row r="9" spans="1:7" x14ac:dyDescent="0.25">
      <c r="A9">
        <v>8</v>
      </c>
      <c r="B9" s="10" t="s">
        <v>270</v>
      </c>
      <c r="C9" s="11" t="s">
        <v>108</v>
      </c>
      <c r="D9" s="12">
        <v>3</v>
      </c>
      <c r="E9" s="16" t="s">
        <v>154</v>
      </c>
      <c r="F9" s="14">
        <v>973.56</v>
      </c>
      <c r="G9" s="15">
        <f>D9*F9</f>
        <v>2920.68</v>
      </c>
    </row>
    <row r="10" spans="1:7" x14ac:dyDescent="0.25">
      <c r="A10">
        <v>9</v>
      </c>
      <c r="B10" s="10" t="s">
        <v>270</v>
      </c>
      <c r="C10" s="11" t="s">
        <v>108</v>
      </c>
      <c r="D10" s="12">
        <v>3</v>
      </c>
      <c r="E10" s="16" t="s">
        <v>135</v>
      </c>
      <c r="F10" s="14">
        <v>973.56</v>
      </c>
      <c r="G10" s="15">
        <f t="shared" si="0"/>
        <v>2920.68</v>
      </c>
    </row>
    <row r="11" spans="1:7" x14ac:dyDescent="0.25">
      <c r="A11">
        <v>10</v>
      </c>
      <c r="B11" s="10" t="s">
        <v>270</v>
      </c>
      <c r="C11" s="11" t="s">
        <v>109</v>
      </c>
      <c r="D11" s="12">
        <v>2</v>
      </c>
      <c r="E11" s="16" t="s">
        <v>150</v>
      </c>
      <c r="F11" s="14">
        <v>904</v>
      </c>
      <c r="G11" s="15">
        <f t="shared" si="0"/>
        <v>1808</v>
      </c>
    </row>
    <row r="12" spans="1:7" x14ac:dyDescent="0.25">
      <c r="A12">
        <v>11</v>
      </c>
      <c r="B12" s="3" t="s">
        <v>267</v>
      </c>
      <c r="C12" s="11" t="s">
        <v>110</v>
      </c>
      <c r="D12" s="12">
        <v>1</v>
      </c>
      <c r="E12" s="16" t="s">
        <v>130</v>
      </c>
      <c r="F12" s="14">
        <v>904</v>
      </c>
      <c r="G12" s="15">
        <f t="shared" si="0"/>
        <v>904</v>
      </c>
    </row>
    <row r="13" spans="1:7" x14ac:dyDescent="0.25">
      <c r="A13">
        <v>12</v>
      </c>
      <c r="B13" s="10" t="s">
        <v>259</v>
      </c>
      <c r="C13" s="11" t="s">
        <v>111</v>
      </c>
      <c r="D13" s="12">
        <v>3</v>
      </c>
      <c r="E13" s="16" t="s">
        <v>158</v>
      </c>
      <c r="F13" s="14">
        <v>973.56</v>
      </c>
      <c r="G13" s="15">
        <f t="shared" si="0"/>
        <v>2920.68</v>
      </c>
    </row>
    <row r="14" spans="1:7" x14ac:dyDescent="0.25">
      <c r="A14">
        <v>13</v>
      </c>
      <c r="B14" s="3" t="s">
        <v>267</v>
      </c>
      <c r="C14" s="11" t="s">
        <v>112</v>
      </c>
      <c r="D14" s="12">
        <v>4</v>
      </c>
      <c r="E14" s="16" t="s">
        <v>162</v>
      </c>
      <c r="F14" s="14">
        <v>904</v>
      </c>
      <c r="G14" s="15">
        <f t="shared" si="0"/>
        <v>3616</v>
      </c>
    </row>
    <row r="15" spans="1:7" x14ac:dyDescent="0.25">
      <c r="A15">
        <v>14</v>
      </c>
      <c r="B15" s="3" t="s">
        <v>267</v>
      </c>
      <c r="C15" s="11" t="s">
        <v>112</v>
      </c>
      <c r="D15" s="12">
        <v>4</v>
      </c>
      <c r="E15" s="16" t="s">
        <v>163</v>
      </c>
      <c r="F15" s="14">
        <v>904</v>
      </c>
      <c r="G15" s="15">
        <f t="shared" si="0"/>
        <v>3616</v>
      </c>
    </row>
    <row r="16" spans="1:7" x14ac:dyDescent="0.25">
      <c r="A16">
        <v>15</v>
      </c>
      <c r="B16" s="10" t="s">
        <v>266</v>
      </c>
      <c r="C16" s="11" t="s">
        <v>113</v>
      </c>
      <c r="D16" s="12">
        <v>3</v>
      </c>
      <c r="E16" s="16" t="s">
        <v>136</v>
      </c>
      <c r="F16" s="14">
        <v>973.56</v>
      </c>
      <c r="G16" s="15">
        <f t="shared" si="0"/>
        <v>2920.68</v>
      </c>
    </row>
    <row r="17" spans="1:7" x14ac:dyDescent="0.25">
      <c r="A17">
        <v>16</v>
      </c>
      <c r="B17" s="3" t="s">
        <v>267</v>
      </c>
      <c r="C17" s="11" t="s">
        <v>114</v>
      </c>
      <c r="D17" s="12">
        <v>3</v>
      </c>
      <c r="E17" s="16" t="s">
        <v>159</v>
      </c>
      <c r="F17" s="14">
        <v>973.56</v>
      </c>
      <c r="G17" s="15">
        <f t="shared" si="0"/>
        <v>2920.68</v>
      </c>
    </row>
    <row r="18" spans="1:7" x14ac:dyDescent="0.25">
      <c r="A18">
        <v>17</v>
      </c>
      <c r="B18" s="3" t="s">
        <v>267</v>
      </c>
      <c r="C18" s="11" t="s">
        <v>115</v>
      </c>
      <c r="D18" s="12">
        <v>1</v>
      </c>
      <c r="E18" s="16" t="s">
        <v>134</v>
      </c>
      <c r="F18" s="14">
        <v>904</v>
      </c>
      <c r="G18" s="15">
        <f t="shared" si="0"/>
        <v>904</v>
      </c>
    </row>
    <row r="19" spans="1:7" x14ac:dyDescent="0.25">
      <c r="A19">
        <v>18</v>
      </c>
      <c r="B19" s="10" t="s">
        <v>267</v>
      </c>
      <c r="C19" s="11" t="s">
        <v>131</v>
      </c>
      <c r="D19" s="12">
        <v>1</v>
      </c>
      <c r="E19" s="16" t="s">
        <v>160</v>
      </c>
      <c r="F19" s="14">
        <v>904</v>
      </c>
      <c r="G19" s="15">
        <f t="shared" si="0"/>
        <v>904</v>
      </c>
    </row>
    <row r="20" spans="1:7" x14ac:dyDescent="0.25">
      <c r="A20">
        <v>19</v>
      </c>
      <c r="B20" s="20" t="s">
        <v>266</v>
      </c>
      <c r="C20" s="21" t="s">
        <v>132</v>
      </c>
      <c r="D20" s="12">
        <v>2</v>
      </c>
      <c r="E20" s="16" t="s">
        <v>133</v>
      </c>
      <c r="F20" s="14">
        <v>904</v>
      </c>
      <c r="G20" s="15">
        <f>D20*F20</f>
        <v>1808</v>
      </c>
    </row>
    <row r="21" spans="1:7" x14ac:dyDescent="0.25">
      <c r="A21">
        <v>20</v>
      </c>
      <c r="B21" s="25" t="s">
        <v>274</v>
      </c>
      <c r="C21" s="21" t="s">
        <v>293</v>
      </c>
      <c r="D21" s="26">
        <v>1</v>
      </c>
      <c r="E21" s="27" t="s">
        <v>239</v>
      </c>
      <c r="F21" s="28">
        <v>904</v>
      </c>
      <c r="G21" s="29">
        <f>D21*F21</f>
        <v>904</v>
      </c>
    </row>
    <row r="22" spans="1:7" s="30" customFormat="1" x14ac:dyDescent="0.25"/>
    <row r="23" spans="1:7" s="30" customFormat="1" x14ac:dyDescent="0.25"/>
    <row r="24" spans="1:7" s="30" customFormat="1" x14ac:dyDescent="0.25"/>
    <row r="25" spans="1:7" s="30" customFormat="1" x14ac:dyDescent="0.25"/>
    <row r="26" spans="1:7" s="30" customFormat="1" x14ac:dyDescent="0.25"/>
    <row r="27" spans="1:7" s="30" customFormat="1" x14ac:dyDescent="0.25"/>
    <row r="28" spans="1:7" s="30" customFormat="1" x14ac:dyDescent="0.25"/>
    <row r="29" spans="1:7" s="30" customFormat="1" x14ac:dyDescent="0.25"/>
    <row r="30" spans="1:7" s="30" customFormat="1" x14ac:dyDescent="0.25"/>
    <row r="31" spans="1:7" s="30" customFormat="1" x14ac:dyDescent="0.25"/>
    <row r="32" spans="1:7" s="30" customFormat="1" x14ac:dyDescent="0.25"/>
    <row r="33" s="30" customFormat="1" x14ac:dyDescent="0.25"/>
    <row r="34" s="30" customFormat="1" x14ac:dyDescent="0.25"/>
    <row r="35" s="30" customFormat="1" x14ac:dyDescent="0.25"/>
    <row r="36" s="30" customFormat="1" x14ac:dyDescent="0.25"/>
    <row r="37" s="30" customFormat="1" x14ac:dyDescent="0.25"/>
    <row r="38" s="30" customFormat="1" x14ac:dyDescent="0.25"/>
    <row r="39" s="30" customFormat="1" x14ac:dyDescent="0.25"/>
    <row r="40" s="30" customFormat="1" x14ac:dyDescent="0.25"/>
    <row r="41" s="30" customFormat="1" x14ac:dyDescent="0.25"/>
    <row r="42" s="30" customFormat="1" x14ac:dyDescent="0.25"/>
    <row r="43" s="30" customFormat="1" x14ac:dyDescent="0.25"/>
    <row r="44" s="30" customFormat="1" x14ac:dyDescent="0.25"/>
    <row r="45" s="30" customFormat="1" x14ac:dyDescent="0.25"/>
    <row r="46" s="30" customFormat="1" x14ac:dyDescent="0.25"/>
    <row r="47" s="30" customFormat="1" x14ac:dyDescent="0.25"/>
    <row r="48" s="30" customFormat="1" x14ac:dyDescent="0.25"/>
    <row r="49" s="30" customFormat="1" x14ac:dyDescent="0.25"/>
    <row r="50" s="30" customFormat="1" x14ac:dyDescent="0.25"/>
    <row r="51" s="30" customFormat="1" x14ac:dyDescent="0.25"/>
    <row r="52" s="30" customFormat="1" x14ac:dyDescent="0.25"/>
    <row r="53" s="30" customFormat="1" x14ac:dyDescent="0.25"/>
    <row r="54" s="30" customFormat="1" x14ac:dyDescent="0.25"/>
    <row r="55" s="30" customFormat="1" x14ac:dyDescent="0.25"/>
    <row r="56" s="30" customFormat="1" x14ac:dyDescent="0.25"/>
    <row r="57" s="30" customFormat="1" x14ac:dyDescent="0.25"/>
    <row r="58" s="30" customFormat="1" x14ac:dyDescent="0.25"/>
    <row r="59" s="30" customFormat="1" x14ac:dyDescent="0.25"/>
    <row r="60" s="30" customFormat="1" x14ac:dyDescent="0.25"/>
    <row r="61" s="30" customFormat="1" x14ac:dyDescent="0.25"/>
    <row r="62" s="30" customFormat="1" x14ac:dyDescent="0.25"/>
    <row r="63" s="30" customFormat="1" x14ac:dyDescent="0.25"/>
    <row r="64" s="30" customFormat="1" x14ac:dyDescent="0.25"/>
    <row r="65" s="30" customFormat="1" x14ac:dyDescent="0.25"/>
    <row r="66" s="30" customFormat="1" x14ac:dyDescent="0.25"/>
    <row r="67" s="30" customFormat="1" x14ac:dyDescent="0.25"/>
    <row r="68" s="30" customFormat="1" x14ac:dyDescent="0.25"/>
    <row r="69" s="30" customFormat="1" x14ac:dyDescent="0.25"/>
    <row r="70" s="30" customFormat="1" x14ac:dyDescent="0.25"/>
    <row r="71" s="30" customFormat="1" x14ac:dyDescent="0.25"/>
    <row r="72" s="30" customFormat="1" x14ac:dyDescent="0.25"/>
    <row r="73" s="30" customFormat="1" x14ac:dyDescent="0.25"/>
    <row r="74" s="30" customFormat="1" x14ac:dyDescent="0.25"/>
    <row r="75" s="30" customFormat="1" x14ac:dyDescent="0.25"/>
    <row r="76" s="30" customFormat="1" x14ac:dyDescent="0.25"/>
    <row r="77" s="30" customFormat="1" x14ac:dyDescent="0.25"/>
    <row r="78" s="30" customFormat="1" x14ac:dyDescent="0.25"/>
    <row r="79" s="30" customFormat="1" x14ac:dyDescent="0.25"/>
    <row r="80" s="30" customFormat="1" x14ac:dyDescent="0.25"/>
    <row r="81" s="30" customFormat="1" x14ac:dyDescent="0.25"/>
    <row r="82" s="30" customFormat="1" x14ac:dyDescent="0.25"/>
    <row r="83" s="30" customFormat="1" x14ac:dyDescent="0.25"/>
    <row r="84" s="30" customFormat="1" x14ac:dyDescent="0.25"/>
    <row r="85" s="30" customFormat="1" x14ac:dyDescent="0.25"/>
    <row r="86" s="30" customFormat="1" x14ac:dyDescent="0.25"/>
    <row r="87" s="30" customFormat="1" x14ac:dyDescent="0.25"/>
    <row r="88" s="30" customFormat="1" x14ac:dyDescent="0.25"/>
    <row r="89" s="30" customFormat="1" x14ac:dyDescent="0.25"/>
    <row r="90" s="30" customFormat="1" x14ac:dyDescent="0.25"/>
    <row r="91" s="30" customFormat="1" x14ac:dyDescent="0.25"/>
    <row r="92" s="30" customFormat="1" x14ac:dyDescent="0.25"/>
    <row r="93" s="30" customFormat="1" x14ac:dyDescent="0.25"/>
    <row r="94" s="30" customFormat="1" x14ac:dyDescent="0.25"/>
    <row r="95" s="30" customFormat="1" x14ac:dyDescent="0.25"/>
    <row r="96" s="30" customFormat="1" x14ac:dyDescent="0.25"/>
    <row r="97" s="30" customFormat="1" x14ac:dyDescent="0.25"/>
    <row r="98" s="30" customFormat="1" x14ac:dyDescent="0.25"/>
    <row r="99" s="30" customFormat="1" x14ac:dyDescent="0.25"/>
    <row r="100" s="30" customFormat="1" x14ac:dyDescent="0.25"/>
    <row r="101" s="30" customFormat="1" x14ac:dyDescent="0.25"/>
    <row r="102" s="30" customFormat="1" x14ac:dyDescent="0.25"/>
    <row r="103" s="30" customFormat="1" x14ac:dyDescent="0.25"/>
    <row r="104" s="30" customFormat="1" x14ac:dyDescent="0.25"/>
    <row r="105" s="30" customFormat="1" x14ac:dyDescent="0.25"/>
    <row r="106" s="30" customFormat="1" x14ac:dyDescent="0.25"/>
    <row r="107" s="30" customFormat="1" x14ac:dyDescent="0.25"/>
    <row r="108" s="30" customFormat="1" x14ac:dyDescent="0.25"/>
    <row r="109" s="30" customFormat="1" x14ac:dyDescent="0.25"/>
    <row r="110" s="30" customFormat="1" x14ac:dyDescent="0.25"/>
    <row r="111" s="30" customFormat="1" x14ac:dyDescent="0.25"/>
    <row r="112" s="30" customFormat="1" x14ac:dyDescent="0.25"/>
    <row r="113" s="30" customFormat="1" x14ac:dyDescent="0.25"/>
    <row r="114" s="30" customFormat="1" x14ac:dyDescent="0.25"/>
    <row r="115" s="30" customFormat="1" x14ac:dyDescent="0.25"/>
    <row r="116" s="30" customFormat="1" x14ac:dyDescent="0.25"/>
    <row r="117" s="30" customFormat="1" x14ac:dyDescent="0.25"/>
    <row r="118" s="30" customFormat="1" x14ac:dyDescent="0.25"/>
    <row r="119" s="30" customFormat="1" x14ac:dyDescent="0.25"/>
    <row r="120" s="30" customFormat="1" x14ac:dyDescent="0.25"/>
    <row r="121" s="30" customFormat="1" x14ac:dyDescent="0.25"/>
    <row r="122" s="30" customFormat="1" x14ac:dyDescent="0.25"/>
    <row r="123" s="30" customFormat="1" x14ac:dyDescent="0.25"/>
    <row r="124" s="30" customFormat="1" x14ac:dyDescent="0.25"/>
    <row r="125" s="30" customFormat="1" x14ac:dyDescent="0.25"/>
    <row r="126" s="30" customFormat="1" x14ac:dyDescent="0.25"/>
    <row r="127" s="30" customFormat="1" x14ac:dyDescent="0.25"/>
    <row r="128" s="30" customFormat="1" x14ac:dyDescent="0.25"/>
    <row r="129" s="30" customFormat="1" x14ac:dyDescent="0.25"/>
    <row r="130" s="30" customFormat="1" x14ac:dyDescent="0.25"/>
    <row r="131" s="30" customFormat="1" x14ac:dyDescent="0.25"/>
    <row r="132" s="30" customFormat="1" x14ac:dyDescent="0.25"/>
    <row r="133" s="30" customFormat="1" x14ac:dyDescent="0.25"/>
    <row r="134" s="30" customFormat="1" x14ac:dyDescent="0.25"/>
    <row r="135" s="30" customFormat="1" x14ac:dyDescent="0.25"/>
    <row r="136" s="30" customFormat="1" x14ac:dyDescent="0.25"/>
    <row r="137" s="30" customFormat="1" x14ac:dyDescent="0.25"/>
    <row r="138" s="30" customFormat="1" x14ac:dyDescent="0.25"/>
    <row r="139" s="30" customFormat="1" x14ac:dyDescent="0.25"/>
    <row r="140" s="30" customFormat="1" x14ac:dyDescent="0.25"/>
    <row r="141" s="30" customFormat="1" x14ac:dyDescent="0.25"/>
    <row r="142" s="30" customFormat="1" x14ac:dyDescent="0.25"/>
    <row r="143" s="30" customFormat="1" x14ac:dyDescent="0.25"/>
    <row r="144" s="30" customFormat="1" x14ac:dyDescent="0.25"/>
    <row r="145" s="30" customFormat="1" x14ac:dyDescent="0.25"/>
    <row r="146" s="30" customFormat="1" x14ac:dyDescent="0.25"/>
    <row r="147" s="30" customFormat="1" x14ac:dyDescent="0.25"/>
    <row r="148" s="30" customFormat="1" x14ac:dyDescent="0.25"/>
    <row r="149" s="30" customFormat="1" x14ac:dyDescent="0.25"/>
    <row r="150" s="30" customFormat="1" x14ac:dyDescent="0.25"/>
    <row r="151" s="30" customFormat="1" x14ac:dyDescent="0.25"/>
    <row r="152" s="30" customFormat="1" x14ac:dyDescent="0.25"/>
    <row r="153" s="30" customFormat="1" x14ac:dyDescent="0.25"/>
    <row r="154" s="30" customFormat="1" x14ac:dyDescent="0.25"/>
    <row r="155" s="30" customFormat="1" x14ac:dyDescent="0.25"/>
  </sheetData>
  <pageMargins left="0.2" right="0.2" top="0.75" bottom="0.5" header="0.3" footer="0.3"/>
  <pageSetup scale="8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SPECIE_Movement</vt:lpstr>
      <vt:lpstr>PICKUP </vt:lpstr>
      <vt:lpstr>TELLER_BILLS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Operations</dc:creator>
  <cp:lastModifiedBy>Samuel  Aboagye Frempong</cp:lastModifiedBy>
  <cp:lastPrinted>2018-06-27T13:08:02Z</cp:lastPrinted>
  <dcterms:created xsi:type="dcterms:W3CDTF">2016-10-20T16:07:13Z</dcterms:created>
  <dcterms:modified xsi:type="dcterms:W3CDTF">2018-09-27T16:00:17Z</dcterms:modified>
</cp:coreProperties>
</file>