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mware-host\Shared Folders\Downloads\DHLData\"/>
    </mc:Choice>
  </mc:AlternateContent>
  <bookViews>
    <workbookView xWindow="0" yWindow="0" windowWidth="20490" windowHeight="7125"/>
  </bookViews>
  <sheets>
    <sheet name="DHL" sheetId="2" r:id="rId1"/>
  </sheets>
  <calcPr calcId="152511"/>
</workbook>
</file>

<file path=xl/calcChain.xml><?xml version="1.0" encoding="utf-8"?>
<calcChain xmlns="http://schemas.openxmlformats.org/spreadsheetml/2006/main">
  <c r="I5" i="2" l="1"/>
  <c r="J5" i="2"/>
  <c r="K5" i="2"/>
  <c r="I6" i="2"/>
  <c r="J6" i="2"/>
  <c r="K6" i="2"/>
  <c r="I7" i="2"/>
  <c r="J7" i="2"/>
  <c r="K7" i="2"/>
  <c r="I8" i="2"/>
  <c r="J8" i="2"/>
  <c r="K8" i="2"/>
  <c r="I9" i="2"/>
  <c r="J9" i="2"/>
  <c r="L9" i="2" s="1"/>
  <c r="N9" i="2" s="1"/>
  <c r="K9" i="2"/>
  <c r="I10" i="2"/>
  <c r="J10" i="2"/>
  <c r="K10" i="2"/>
  <c r="I11" i="2"/>
  <c r="J11" i="2"/>
  <c r="K11" i="2"/>
  <c r="I12" i="2"/>
  <c r="J12" i="2"/>
  <c r="L12" i="2" s="1"/>
  <c r="K12" i="2"/>
  <c r="I13" i="2"/>
  <c r="J13" i="2"/>
  <c r="K13" i="2"/>
  <c r="I14" i="2"/>
  <c r="J14" i="2"/>
  <c r="K14" i="2"/>
  <c r="I15" i="2"/>
  <c r="L15" i="2" s="1"/>
  <c r="N15" i="2" s="1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L21" i="2" s="1"/>
  <c r="J21" i="2"/>
  <c r="K21" i="2"/>
  <c r="I22" i="2"/>
  <c r="J22" i="2"/>
  <c r="K22" i="2"/>
  <c r="I23" i="2"/>
  <c r="L23" i="2" s="1"/>
  <c r="N23" i="2" s="1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L28" i="2" s="1"/>
  <c r="J28" i="2"/>
  <c r="K28" i="2"/>
  <c r="I29" i="2"/>
  <c r="L29" i="2" s="1"/>
  <c r="N29" i="2" s="1"/>
  <c r="J29" i="2"/>
  <c r="K29" i="2"/>
  <c r="I30" i="2"/>
  <c r="J30" i="2"/>
  <c r="K30" i="2"/>
  <c r="I31" i="2"/>
  <c r="J31" i="2"/>
  <c r="K31" i="2"/>
  <c r="I32" i="2"/>
  <c r="L32" i="2" s="1"/>
  <c r="J32" i="2"/>
  <c r="K32" i="2"/>
  <c r="I33" i="2"/>
  <c r="J33" i="2"/>
  <c r="K33" i="2"/>
  <c r="I34" i="2"/>
  <c r="L34" i="2" s="1"/>
  <c r="N34" i="2" s="1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L40" i="2" s="1"/>
  <c r="N40" i="2" s="1"/>
  <c r="I41" i="2"/>
  <c r="J41" i="2"/>
  <c r="K41" i="2"/>
  <c r="I42" i="2"/>
  <c r="J42" i="2"/>
  <c r="K42" i="2"/>
  <c r="I43" i="2"/>
  <c r="J43" i="2"/>
  <c r="K43" i="2"/>
  <c r="I44" i="2"/>
  <c r="J44" i="2"/>
  <c r="K44" i="2"/>
  <c r="L44" i="2" s="1"/>
  <c r="N44" i="2" s="1"/>
  <c r="I45" i="2"/>
  <c r="J45" i="2"/>
  <c r="K45" i="2"/>
  <c r="I46" i="2"/>
  <c r="J46" i="2"/>
  <c r="K46" i="2"/>
  <c r="I47" i="2"/>
  <c r="J47" i="2"/>
  <c r="K47" i="2"/>
  <c r="I48" i="2"/>
  <c r="J48" i="2"/>
  <c r="K48" i="2"/>
  <c r="L48" i="2" s="1"/>
  <c r="N48" i="2" s="1"/>
  <c r="I49" i="2"/>
  <c r="J49" i="2"/>
  <c r="K49" i="2"/>
  <c r="L49" i="2" s="1"/>
  <c r="N49" i="2" s="1"/>
  <c r="I50" i="2"/>
  <c r="J50" i="2"/>
  <c r="K50" i="2"/>
  <c r="I51" i="2"/>
  <c r="J51" i="2"/>
  <c r="K51" i="2"/>
  <c r="L51" i="2" s="1"/>
  <c r="N51" i="2" s="1"/>
  <c r="I52" i="2"/>
  <c r="J52" i="2"/>
  <c r="K52" i="2"/>
  <c r="L52" i="2" s="1"/>
  <c r="N52" i="2" s="1"/>
  <c r="I53" i="2"/>
  <c r="J53" i="2"/>
  <c r="K53" i="2"/>
  <c r="I54" i="2"/>
  <c r="J54" i="2"/>
  <c r="K54" i="2"/>
  <c r="I55" i="2"/>
  <c r="J55" i="2"/>
  <c r="K55" i="2"/>
  <c r="L55" i="2" s="1"/>
  <c r="N55" i="2" s="1"/>
  <c r="I56" i="2"/>
  <c r="J56" i="2"/>
  <c r="L56" i="2" s="1"/>
  <c r="N56" i="2" s="1"/>
  <c r="K56" i="2"/>
  <c r="I57" i="2"/>
  <c r="J57" i="2"/>
  <c r="K57" i="2"/>
  <c r="I58" i="2"/>
  <c r="L58" i="2" s="1"/>
  <c r="N58" i="2" s="1"/>
  <c r="J58" i="2"/>
  <c r="K58" i="2"/>
  <c r="I59" i="2"/>
  <c r="L59" i="2" s="1"/>
  <c r="N59" i="2" s="1"/>
  <c r="J59" i="2"/>
  <c r="K59" i="2"/>
  <c r="I60" i="2"/>
  <c r="L60" i="2" s="1"/>
  <c r="N60" i="2" s="1"/>
  <c r="J60" i="2"/>
  <c r="K60" i="2"/>
  <c r="I61" i="2"/>
  <c r="J61" i="2"/>
  <c r="K61" i="2"/>
  <c r="I62" i="2"/>
  <c r="J62" i="2"/>
  <c r="K62" i="2"/>
  <c r="I63" i="2"/>
  <c r="L63" i="2" s="1"/>
  <c r="N63" i="2" s="1"/>
  <c r="J63" i="2"/>
  <c r="K63" i="2"/>
  <c r="I64" i="2"/>
  <c r="L64" i="2" s="1"/>
  <c r="N64" i="2" s="1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L73" i="2" s="1"/>
  <c r="N73" i="2" s="1"/>
  <c r="I74" i="2"/>
  <c r="J74" i="2"/>
  <c r="K74" i="2"/>
  <c r="I75" i="2"/>
  <c r="J75" i="2"/>
  <c r="K75" i="2"/>
  <c r="I76" i="2"/>
  <c r="J76" i="2"/>
  <c r="L76" i="2" s="1"/>
  <c r="N76" i="2" s="1"/>
  <c r="K76" i="2"/>
  <c r="I77" i="2"/>
  <c r="J77" i="2"/>
  <c r="K77" i="2"/>
  <c r="I78" i="2"/>
  <c r="J78" i="2"/>
  <c r="L78" i="2" s="1"/>
  <c r="N78" i="2" s="1"/>
  <c r="K78" i="2"/>
  <c r="I79" i="2"/>
  <c r="J79" i="2"/>
  <c r="K79" i="2"/>
  <c r="I80" i="2"/>
  <c r="L80" i="2" s="1"/>
  <c r="N80" i="2" s="1"/>
  <c r="J80" i="2"/>
  <c r="K80" i="2"/>
  <c r="I81" i="2"/>
  <c r="J81" i="2"/>
  <c r="K81" i="2"/>
  <c r="I82" i="2"/>
  <c r="L82" i="2" s="1"/>
  <c r="N82" i="2" s="1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L86" i="2" s="1"/>
  <c r="N86" i="2" s="1"/>
  <c r="I87" i="2"/>
  <c r="J87" i="2"/>
  <c r="K87" i="2"/>
  <c r="I88" i="2"/>
  <c r="J88" i="2"/>
  <c r="K88" i="2"/>
  <c r="L88" i="2" s="1"/>
  <c r="N88" i="2" s="1"/>
  <c r="I89" i="2"/>
  <c r="J89" i="2"/>
  <c r="K89" i="2"/>
  <c r="I90" i="2"/>
  <c r="J90" i="2"/>
  <c r="K90" i="2"/>
  <c r="I91" i="2"/>
  <c r="J91" i="2"/>
  <c r="K91" i="2"/>
  <c r="L91" i="2" s="1"/>
  <c r="N91" i="2" s="1"/>
  <c r="I92" i="2"/>
  <c r="J92" i="2"/>
  <c r="K92" i="2"/>
  <c r="I93" i="2"/>
  <c r="J93" i="2"/>
  <c r="K93" i="2"/>
  <c r="L93" i="2" s="1"/>
  <c r="N93" i="2" s="1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L98" i="2" s="1"/>
  <c r="N98" i="2" s="1"/>
  <c r="I99" i="2"/>
  <c r="J99" i="2"/>
  <c r="K99" i="2"/>
  <c r="I100" i="2"/>
  <c r="J100" i="2"/>
  <c r="K100" i="2"/>
  <c r="I101" i="2"/>
  <c r="J101" i="2"/>
  <c r="L101" i="2" s="1"/>
  <c r="N101" i="2" s="1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L113" i="2" s="1"/>
  <c r="N113" i="2" s="1"/>
  <c r="K113" i="2"/>
  <c r="I114" i="2"/>
  <c r="J114" i="2"/>
  <c r="K114" i="2"/>
  <c r="I115" i="2"/>
  <c r="L115" i="2" s="1"/>
  <c r="N115" i="2" s="1"/>
  <c r="J115" i="2"/>
  <c r="K115" i="2"/>
  <c r="I116" i="2"/>
  <c r="L116" i="2" s="1"/>
  <c r="N116" i="2" s="1"/>
  <c r="J116" i="2"/>
  <c r="K116" i="2"/>
  <c r="I117" i="2"/>
  <c r="J117" i="2"/>
  <c r="K117" i="2"/>
  <c r="I118" i="2"/>
  <c r="J118" i="2"/>
  <c r="K118" i="2"/>
  <c r="I119" i="2"/>
  <c r="J119" i="2"/>
  <c r="K119" i="2"/>
  <c r="L119" i="2" s="1"/>
  <c r="N119" i="2" s="1"/>
  <c r="I120" i="2"/>
  <c r="J120" i="2"/>
  <c r="K120" i="2"/>
  <c r="I121" i="2"/>
  <c r="J121" i="2"/>
  <c r="L121" i="2" s="1"/>
  <c r="N121" i="2" s="1"/>
  <c r="K121" i="2"/>
  <c r="I122" i="2"/>
  <c r="J122" i="2"/>
  <c r="K122" i="2"/>
  <c r="I123" i="2"/>
  <c r="L123" i="2" s="1"/>
  <c r="N123" i="2" s="1"/>
  <c r="J123" i="2"/>
  <c r="K123" i="2"/>
  <c r="I124" i="2"/>
  <c r="J124" i="2"/>
  <c r="K124" i="2"/>
  <c r="I125" i="2"/>
  <c r="J125" i="2"/>
  <c r="K125" i="2"/>
  <c r="I126" i="2"/>
  <c r="L126" i="2" s="1"/>
  <c r="N126" i="2" s="1"/>
  <c r="J126" i="2"/>
  <c r="K126" i="2"/>
  <c r="I127" i="2"/>
  <c r="J127" i="2"/>
  <c r="L127" i="2"/>
  <c r="N127" i="2" s="1"/>
  <c r="K127" i="2"/>
  <c r="I128" i="2"/>
  <c r="J128" i="2"/>
  <c r="K128" i="2"/>
  <c r="I129" i="2"/>
  <c r="J129" i="2"/>
  <c r="L129" i="2" s="1"/>
  <c r="N129" i="2" s="1"/>
  <c r="K129" i="2"/>
  <c r="I130" i="2"/>
  <c r="J130" i="2"/>
  <c r="K130" i="2"/>
  <c r="I131" i="2"/>
  <c r="L131" i="2" s="1"/>
  <c r="N131" i="2" s="1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L135" i="2" s="1"/>
  <c r="N135" i="2" s="1"/>
  <c r="I136" i="2"/>
  <c r="J136" i="2"/>
  <c r="K136" i="2"/>
  <c r="I137" i="2"/>
  <c r="J137" i="2"/>
  <c r="K137" i="2"/>
  <c r="I138" i="2"/>
  <c r="J138" i="2"/>
  <c r="K138" i="2"/>
  <c r="I139" i="2"/>
  <c r="J139" i="2"/>
  <c r="L139" i="2" s="1"/>
  <c r="N139" i="2" s="1"/>
  <c r="K139" i="2"/>
  <c r="I140" i="2"/>
  <c r="J140" i="2"/>
  <c r="K140" i="2"/>
  <c r="I141" i="2"/>
  <c r="J141" i="2"/>
  <c r="K141" i="2"/>
  <c r="I142" i="2"/>
  <c r="J142" i="2"/>
  <c r="K142" i="2"/>
  <c r="I143" i="2"/>
  <c r="L143" i="2" s="1"/>
  <c r="J143" i="2"/>
  <c r="K143" i="2"/>
  <c r="I144" i="2"/>
  <c r="J144" i="2"/>
  <c r="K144" i="2"/>
  <c r="I145" i="2"/>
  <c r="L145" i="2" s="1"/>
  <c r="N145" i="2" s="1"/>
  <c r="J145" i="2"/>
  <c r="K145" i="2"/>
  <c r="I146" i="2"/>
  <c r="J146" i="2"/>
  <c r="K146" i="2"/>
  <c r="L146" i="2" s="1"/>
  <c r="N146" i="2" s="1"/>
  <c r="I147" i="2"/>
  <c r="J147" i="2"/>
  <c r="K147" i="2"/>
  <c r="L147" i="2" s="1"/>
  <c r="N147" i="2" s="1"/>
  <c r="I148" i="2"/>
  <c r="J148" i="2"/>
  <c r="K148" i="2"/>
  <c r="L148" i="2" s="1"/>
  <c r="N148" i="2" s="1"/>
  <c r="I149" i="2"/>
  <c r="J149" i="2"/>
  <c r="K149" i="2"/>
  <c r="I150" i="2"/>
  <c r="J150" i="2"/>
  <c r="K150" i="2"/>
  <c r="I151" i="2"/>
  <c r="J151" i="2"/>
  <c r="K151" i="2"/>
  <c r="L151" i="2" s="1"/>
  <c r="N151" i="2" s="1"/>
  <c r="I152" i="2"/>
  <c r="J152" i="2"/>
  <c r="K152" i="2"/>
  <c r="I153" i="2"/>
  <c r="J153" i="2"/>
  <c r="K153" i="2"/>
  <c r="L153" i="2" s="1"/>
  <c r="N153" i="2" s="1"/>
  <c r="I154" i="2"/>
  <c r="J154" i="2"/>
  <c r="K154" i="2"/>
  <c r="I155" i="2"/>
  <c r="J155" i="2"/>
  <c r="K155" i="2"/>
  <c r="I156" i="2"/>
  <c r="J156" i="2"/>
  <c r="K156" i="2"/>
  <c r="L156" i="2" s="1"/>
  <c r="N156" i="2" s="1"/>
  <c r="I157" i="2"/>
  <c r="J157" i="2"/>
  <c r="K157" i="2"/>
  <c r="L157" i="2" s="1"/>
  <c r="N157" i="2" s="1"/>
  <c r="I158" i="2"/>
  <c r="J158" i="2"/>
  <c r="K158" i="2"/>
  <c r="L158" i="2" s="1"/>
  <c r="I159" i="2"/>
  <c r="J159" i="2"/>
  <c r="K159" i="2"/>
  <c r="I160" i="2"/>
  <c r="J160" i="2"/>
  <c r="K160" i="2"/>
  <c r="I161" i="2"/>
  <c r="J161" i="2"/>
  <c r="K161" i="2"/>
  <c r="L161" i="2" s="1"/>
  <c r="N161" i="2" s="1"/>
  <c r="I162" i="2"/>
  <c r="J162" i="2"/>
  <c r="K162" i="2"/>
  <c r="I163" i="2"/>
  <c r="J163" i="2"/>
  <c r="K163" i="2"/>
  <c r="I164" i="2"/>
  <c r="J164" i="2"/>
  <c r="K164" i="2"/>
  <c r="I165" i="2"/>
  <c r="J165" i="2"/>
  <c r="K165" i="2"/>
  <c r="L165" i="2" s="1"/>
  <c r="N165" i="2" s="1"/>
  <c r="I166" i="2"/>
  <c r="J166" i="2"/>
  <c r="K166" i="2"/>
  <c r="L166" i="2" s="1"/>
  <c r="N166" i="2" s="1"/>
  <c r="I167" i="2"/>
  <c r="J167" i="2"/>
  <c r="K167" i="2"/>
  <c r="L167" i="2" s="1"/>
  <c r="N167" i="2" s="1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L172" i="2" s="1"/>
  <c r="K172" i="2"/>
  <c r="I173" i="2"/>
  <c r="J173" i="2"/>
  <c r="K173" i="2"/>
  <c r="I174" i="2"/>
  <c r="L174" i="2"/>
  <c r="N174" i="2" s="1"/>
  <c r="J174" i="2"/>
  <c r="K174" i="2"/>
  <c r="I175" i="2"/>
  <c r="L175" i="2" s="1"/>
  <c r="J175" i="2"/>
  <c r="K175" i="2"/>
  <c r="I176" i="2"/>
  <c r="J176" i="2"/>
  <c r="K176" i="2"/>
  <c r="I177" i="2"/>
  <c r="J177" i="2"/>
  <c r="K177" i="2"/>
  <c r="I178" i="2"/>
  <c r="L178" i="2" s="1"/>
  <c r="N178" i="2" s="1"/>
  <c r="J178" i="2"/>
  <c r="K178" i="2"/>
  <c r="I179" i="2"/>
  <c r="L179" i="2" s="1"/>
  <c r="N179" i="2" s="1"/>
  <c r="J179" i="2"/>
  <c r="K179" i="2"/>
  <c r="I180" i="2"/>
  <c r="J180" i="2"/>
  <c r="K180" i="2"/>
  <c r="L180" i="2"/>
  <c r="N180" i="2" s="1"/>
  <c r="I181" i="2"/>
  <c r="J181" i="2"/>
  <c r="L181" i="2" s="1"/>
  <c r="N181" i="2" s="1"/>
  <c r="K181" i="2"/>
  <c r="I182" i="2"/>
  <c r="J182" i="2"/>
  <c r="K182" i="2"/>
  <c r="I183" i="2"/>
  <c r="J183" i="2"/>
  <c r="K183" i="2"/>
  <c r="I184" i="2"/>
  <c r="J184" i="2"/>
  <c r="L184" i="2" s="1"/>
  <c r="N184" i="2" s="1"/>
  <c r="K184" i="2"/>
  <c r="I185" i="2"/>
  <c r="J185" i="2"/>
  <c r="K185" i="2"/>
  <c r="I186" i="2"/>
  <c r="L186" i="2"/>
  <c r="J186" i="2"/>
  <c r="K186" i="2"/>
  <c r="N186" i="2"/>
  <c r="I187" i="2"/>
  <c r="J187" i="2"/>
  <c r="K187" i="2"/>
  <c r="L187" i="2" s="1"/>
  <c r="N187" i="2" s="1"/>
  <c r="I188" i="2"/>
  <c r="J188" i="2"/>
  <c r="K188" i="2"/>
  <c r="I189" i="2"/>
  <c r="J189" i="2"/>
  <c r="K189" i="2"/>
  <c r="I190" i="2"/>
  <c r="J190" i="2"/>
  <c r="K190" i="2"/>
  <c r="L190" i="2" s="1"/>
  <c r="I191" i="2"/>
  <c r="J191" i="2"/>
  <c r="K191" i="2"/>
  <c r="I192" i="2"/>
  <c r="J192" i="2"/>
  <c r="K192" i="2"/>
  <c r="L192" i="2" s="1"/>
  <c r="N192" i="2" s="1"/>
  <c r="I193" i="2"/>
  <c r="J193" i="2"/>
  <c r="K193" i="2"/>
  <c r="I194" i="2"/>
  <c r="J194" i="2"/>
  <c r="K194" i="2"/>
  <c r="L194" i="2" s="1"/>
  <c r="N194" i="2" s="1"/>
  <c r="I195" i="2"/>
  <c r="J195" i="2"/>
  <c r="K195" i="2"/>
  <c r="I196" i="2"/>
  <c r="J196" i="2"/>
  <c r="K196" i="2"/>
  <c r="I197" i="2"/>
  <c r="J197" i="2"/>
  <c r="K197" i="2"/>
  <c r="L197" i="2" s="1"/>
  <c r="N197" i="2" s="1"/>
  <c r="I198" i="2"/>
  <c r="J198" i="2"/>
  <c r="K198" i="2"/>
  <c r="L198" i="2" s="1"/>
  <c r="N198" i="2" s="1"/>
  <c r="I199" i="2"/>
  <c r="J199" i="2"/>
  <c r="K199" i="2"/>
  <c r="L199" i="2" s="1"/>
  <c r="N199" i="2" s="1"/>
  <c r="I200" i="2"/>
  <c r="J200" i="2"/>
  <c r="K200" i="2"/>
  <c r="I201" i="2"/>
  <c r="J201" i="2"/>
  <c r="L201" i="2" s="1"/>
  <c r="N201" i="2" s="1"/>
  <c r="K201" i="2"/>
  <c r="I202" i="2"/>
  <c r="L202" i="2"/>
  <c r="N202" i="2" s="1"/>
  <c r="J202" i="2"/>
  <c r="K202" i="2"/>
  <c r="I203" i="2"/>
  <c r="L203" i="2" s="1"/>
  <c r="N203" i="2" s="1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L220" i="2" s="1"/>
  <c r="N220" i="2" s="1"/>
  <c r="K220" i="2"/>
  <c r="I221" i="2"/>
  <c r="J221" i="2"/>
  <c r="K221" i="2"/>
  <c r="I222" i="2"/>
  <c r="J222" i="2"/>
  <c r="K222" i="2"/>
  <c r="I223" i="2"/>
  <c r="J223" i="2"/>
  <c r="L223" i="2" s="1"/>
  <c r="N223" i="2" s="1"/>
  <c r="K223" i="2"/>
  <c r="I224" i="2"/>
  <c r="J224" i="2"/>
  <c r="L224" i="2" s="1"/>
  <c r="N224" i="2" s="1"/>
  <c r="K224" i="2"/>
  <c r="I225" i="2"/>
  <c r="J225" i="2"/>
  <c r="L225" i="2" s="1"/>
  <c r="N225" i="2" s="1"/>
  <c r="K225" i="2"/>
  <c r="I226" i="2"/>
  <c r="J226" i="2"/>
  <c r="K226" i="2"/>
  <c r="I227" i="2"/>
  <c r="J227" i="2"/>
  <c r="L227" i="2" s="1"/>
  <c r="N227" i="2" s="1"/>
  <c r="K227" i="2"/>
  <c r="I228" i="2"/>
  <c r="J228" i="2"/>
  <c r="L228" i="2" s="1"/>
  <c r="N228" i="2" s="1"/>
  <c r="K228" i="2"/>
  <c r="I229" i="2"/>
  <c r="J229" i="2"/>
  <c r="K229" i="2"/>
  <c r="I230" i="2"/>
  <c r="L230" i="2"/>
  <c r="N230" i="2" s="1"/>
  <c r="J230" i="2"/>
  <c r="K230" i="2"/>
  <c r="I231" i="2"/>
  <c r="J231" i="2"/>
  <c r="K231" i="2"/>
  <c r="I232" i="2"/>
  <c r="J232" i="2"/>
  <c r="K232" i="2"/>
  <c r="I233" i="2"/>
  <c r="L233" i="2" s="1"/>
  <c r="N233" i="2" s="1"/>
  <c r="J233" i="2"/>
  <c r="K233" i="2"/>
  <c r="I234" i="2"/>
  <c r="L234" i="2" s="1"/>
  <c r="N234" i="2" s="1"/>
  <c r="J234" i="2"/>
  <c r="K234" i="2"/>
  <c r="I235" i="2"/>
  <c r="J235" i="2"/>
  <c r="K235" i="2"/>
  <c r="I236" i="2"/>
  <c r="J236" i="2"/>
  <c r="K236" i="2"/>
  <c r="I237" i="2"/>
  <c r="J237" i="2"/>
  <c r="K237" i="2"/>
  <c r="I238" i="2"/>
  <c r="L238" i="2" s="1"/>
  <c r="N238" i="2" s="1"/>
  <c r="J238" i="2"/>
  <c r="K238" i="2"/>
  <c r="I239" i="2"/>
  <c r="J239" i="2"/>
  <c r="K239" i="2"/>
  <c r="I240" i="2"/>
  <c r="L240" i="2"/>
  <c r="N240" i="2" s="1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L245" i="2" s="1"/>
  <c r="N245" i="2" s="1"/>
  <c r="J245" i="2"/>
  <c r="K245" i="2"/>
  <c r="I246" i="2"/>
  <c r="J246" i="2"/>
  <c r="K246" i="2"/>
  <c r="I247" i="2"/>
  <c r="L247" i="2" s="1"/>
  <c r="N247" i="2" s="1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L254" i="2" s="1"/>
  <c r="K254" i="2"/>
  <c r="I255" i="2"/>
  <c r="J255" i="2"/>
  <c r="L255" i="2" s="1"/>
  <c r="N255" i="2" s="1"/>
  <c r="K255" i="2"/>
  <c r="I256" i="2"/>
  <c r="J256" i="2"/>
  <c r="L256" i="2" s="1"/>
  <c r="N256" i="2" s="1"/>
  <c r="K256" i="2"/>
  <c r="I257" i="2"/>
  <c r="J257" i="2"/>
  <c r="K257" i="2"/>
  <c r="I258" i="2"/>
  <c r="J258" i="2"/>
  <c r="K258" i="2"/>
  <c r="I259" i="2"/>
  <c r="L259" i="2" s="1"/>
  <c r="N259" i="2" s="1"/>
  <c r="J259" i="2"/>
  <c r="K259" i="2"/>
  <c r="I260" i="2"/>
  <c r="L260" i="2" s="1"/>
  <c r="N260" i="2" s="1"/>
  <c r="J260" i="2"/>
  <c r="K260" i="2"/>
  <c r="I261" i="2"/>
  <c r="L261" i="2" s="1"/>
  <c r="N261" i="2" s="1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L266" i="2" s="1"/>
  <c r="N266" i="2" s="1"/>
  <c r="J266" i="2"/>
  <c r="K266" i="2"/>
  <c r="I267" i="2"/>
  <c r="J267" i="2"/>
  <c r="K267" i="2"/>
  <c r="I268" i="2"/>
  <c r="L268" i="2" s="1"/>
  <c r="N268" i="2" s="1"/>
  <c r="J268" i="2"/>
  <c r="K268" i="2"/>
  <c r="I269" i="2"/>
  <c r="J269" i="2"/>
  <c r="K269" i="2"/>
  <c r="L269" i="2"/>
  <c r="N269" i="2" s="1"/>
  <c r="I270" i="2"/>
  <c r="J270" i="2"/>
  <c r="K270" i="2"/>
  <c r="I271" i="2"/>
  <c r="J271" i="2"/>
  <c r="K271" i="2"/>
  <c r="I272" i="2"/>
  <c r="J272" i="2"/>
  <c r="L272" i="2" s="1"/>
  <c r="N272" i="2" s="1"/>
  <c r="K272" i="2"/>
  <c r="I273" i="2"/>
  <c r="J273" i="2"/>
  <c r="L273" i="2" s="1"/>
  <c r="N273" i="2" s="1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L278" i="2" s="1"/>
  <c r="N278" i="2" s="1"/>
  <c r="K278" i="2"/>
  <c r="I279" i="2"/>
  <c r="J279" i="2"/>
  <c r="L279" i="2" s="1"/>
  <c r="N279" i="2" s="1"/>
  <c r="K279" i="2"/>
  <c r="I280" i="2"/>
  <c r="L280" i="2"/>
  <c r="N280" i="2" s="1"/>
  <c r="J280" i="2"/>
  <c r="K280" i="2"/>
  <c r="I281" i="2"/>
  <c r="J281" i="2"/>
  <c r="K281" i="2"/>
  <c r="I282" i="2"/>
  <c r="J282" i="2"/>
  <c r="K282" i="2"/>
  <c r="I283" i="2"/>
  <c r="J283" i="2"/>
  <c r="L283" i="2" s="1"/>
  <c r="K283" i="2"/>
  <c r="I3" i="2"/>
  <c r="J3" i="2"/>
  <c r="L3" i="2" s="1"/>
  <c r="N3" i="2" s="1"/>
  <c r="K3" i="2"/>
  <c r="I4" i="2"/>
  <c r="J4" i="2"/>
  <c r="K4" i="2"/>
  <c r="K2" i="2"/>
  <c r="J2" i="2"/>
  <c r="I2" i="2"/>
  <c r="N283" i="2"/>
  <c r="L246" i="2"/>
  <c r="N246" i="2" s="1"/>
  <c r="L214" i="2"/>
  <c r="N214" i="2" s="1"/>
  <c r="L205" i="2"/>
  <c r="N205" i="2" s="1"/>
  <c r="L191" i="2"/>
  <c r="N191" i="2" s="1"/>
  <c r="N172" i="2"/>
  <c r="L168" i="2"/>
  <c r="N168" i="2" s="1"/>
  <c r="L149" i="2"/>
  <c r="N149" i="2" s="1"/>
  <c r="L124" i="2"/>
  <c r="N124" i="2" s="1"/>
  <c r="L120" i="2"/>
  <c r="N120" i="2" s="1"/>
  <c r="L89" i="2"/>
  <c r="N89" i="2" s="1"/>
  <c r="L42" i="2"/>
  <c r="N42" i="2" s="1"/>
  <c r="L25" i="2"/>
  <c r="N25" i="2" s="1"/>
  <c r="N21" i="2"/>
  <c r="L16" i="2"/>
  <c r="N16" i="2" s="1"/>
  <c r="N12" i="2"/>
  <c r="L10" i="2"/>
  <c r="N10" i="2" s="1"/>
  <c r="L2" i="2"/>
  <c r="N2" i="2" s="1"/>
  <c r="L267" i="2"/>
  <c r="N267" i="2" s="1"/>
  <c r="L159" i="2"/>
  <c r="N159" i="2" s="1"/>
  <c r="L155" i="2"/>
  <c r="N155" i="2" s="1"/>
  <c r="L138" i="2"/>
  <c r="N138" i="2" s="1"/>
  <c r="L66" i="2"/>
  <c r="N66" i="2" s="1"/>
  <c r="L31" i="2"/>
  <c r="N31" i="2" s="1"/>
  <c r="N254" i="2"/>
  <c r="L213" i="2"/>
  <c r="N213" i="2" s="1"/>
  <c r="N190" i="2"/>
  <c r="N175" i="2"/>
  <c r="L160" i="2"/>
  <c r="N160" i="2" s="1"/>
  <c r="N158" i="2"/>
  <c r="L152" i="2"/>
  <c r="N152" i="2" s="1"/>
  <c r="N143" i="2"/>
  <c r="L132" i="2"/>
  <c r="N132" i="2" s="1"/>
  <c r="L112" i="2"/>
  <c r="N112" i="2" s="1"/>
  <c r="L106" i="2"/>
  <c r="N106" i="2" s="1"/>
  <c r="L103" i="2"/>
  <c r="N103" i="2" s="1"/>
  <c r="L92" i="2"/>
  <c r="N92" i="2" s="1"/>
  <c r="L77" i="2"/>
  <c r="N77" i="2" s="1"/>
  <c r="N32" i="2"/>
  <c r="L30" i="2"/>
  <c r="N30" i="2" s="1"/>
  <c r="N28" i="2"/>
  <c r="L24" i="2"/>
  <c r="N24" i="2" s="1"/>
  <c r="L20" i="2"/>
  <c r="N20" i="2" s="1"/>
  <c r="L18" i="2"/>
  <c r="N18" i="2" s="1"/>
  <c r="L188" i="2"/>
  <c r="N188" i="2" s="1"/>
  <c r="L163" i="2"/>
  <c r="N163" i="2" s="1"/>
  <c r="L134" i="2"/>
  <c r="N134" i="2" s="1"/>
  <c r="L102" i="2"/>
  <c r="N102" i="2" s="1"/>
  <c r="L74" i="2"/>
  <c r="N74" i="2"/>
  <c r="L50" i="2"/>
  <c r="N50" i="2" s="1"/>
  <c r="L38" i="2"/>
  <c r="N38" i="2" s="1"/>
  <c r="L6" i="2"/>
  <c r="N6" i="2" s="1"/>
  <c r="L208" i="2"/>
  <c r="N208" i="2" s="1"/>
  <c r="L196" i="2"/>
  <c r="N196" i="2" s="1"/>
  <c r="L154" i="2"/>
  <c r="N154" i="2" s="1"/>
  <c r="L142" i="2"/>
  <c r="N142" i="2" s="1"/>
  <c r="L110" i="2"/>
  <c r="N110" i="2" s="1"/>
  <c r="L46" i="2"/>
  <c r="N46" i="2" s="1"/>
  <c r="L26" i="2"/>
  <c r="N26" i="2" s="1"/>
  <c r="L14" i="2"/>
  <c r="N14" i="2" s="1"/>
  <c r="L11" i="2"/>
  <c r="N11" i="2" s="1"/>
  <c r="L204" i="2"/>
  <c r="N204" i="2" s="1"/>
  <c r="L162" i="2"/>
  <c r="N162" i="2" s="1"/>
  <c r="L150" i="2"/>
  <c r="N150" i="2" s="1"/>
  <c r="L130" i="2"/>
  <c r="N130" i="2" s="1"/>
  <c r="L90" i="2"/>
  <c r="N90" i="2" s="1"/>
  <c r="L39" i="2"/>
  <c r="N39" i="2" s="1"/>
  <c r="L22" i="2"/>
  <c r="N22" i="2" s="1"/>
  <c r="L7" i="2"/>
  <c r="N7" i="2" s="1"/>
  <c r="L253" i="2"/>
  <c r="N253" i="2" s="1"/>
  <c r="L237" i="2"/>
  <c r="N237" i="2" s="1"/>
  <c r="L217" i="2"/>
  <c r="N217" i="2" s="1"/>
  <c r="L209" i="2"/>
  <c r="N209" i="2" s="1"/>
  <c r="L193" i="2"/>
  <c r="N193" i="2" s="1"/>
  <c r="L185" i="2"/>
  <c r="N185" i="2" s="1"/>
  <c r="L171" i="2"/>
  <c r="N171" i="2" s="1"/>
  <c r="L107" i="2"/>
  <c r="N107" i="2" s="1"/>
  <c r="L94" i="2"/>
  <c r="N94" i="2" s="1"/>
  <c r="L83" i="2"/>
  <c r="N83" i="2" s="1"/>
  <c r="L70" i="2"/>
  <c r="N70" i="2" s="1"/>
  <c r="L67" i="2"/>
  <c r="N67" i="2"/>
  <c r="L54" i="2"/>
  <c r="N54" i="2" s="1"/>
  <c r="L43" i="2"/>
  <c r="N43" i="2"/>
  <c r="L35" i="2"/>
  <c r="N35" i="2" s="1"/>
  <c r="L27" i="2"/>
  <c r="N27" i="2"/>
  <c r="L19" i="2"/>
  <c r="N19" i="2" s="1"/>
  <c r="L281" i="2" l="1"/>
  <c r="N281" i="2" s="1"/>
  <c r="L276" i="2"/>
  <c r="N276" i="2" s="1"/>
  <c r="L271" i="2"/>
  <c r="N271" i="2" s="1"/>
  <c r="L270" i="2"/>
  <c r="N270" i="2" s="1"/>
  <c r="L265" i="2"/>
  <c r="N265" i="2" s="1"/>
  <c r="L258" i="2"/>
  <c r="N258" i="2" s="1"/>
  <c r="L226" i="2"/>
  <c r="N226" i="2" s="1"/>
  <c r="L222" i="2"/>
  <c r="N222" i="2" s="1"/>
  <c r="L212" i="2"/>
  <c r="N212" i="2" s="1"/>
  <c r="L207" i="2"/>
  <c r="N207" i="2" s="1"/>
  <c r="L200" i="2"/>
  <c r="N200" i="2" s="1"/>
  <c r="L195" i="2"/>
  <c r="N195" i="2" s="1"/>
  <c r="L133" i="2"/>
  <c r="N133" i="2" s="1"/>
  <c r="L37" i="2"/>
  <c r="N37" i="2" s="1"/>
  <c r="L248" i="2"/>
  <c r="N248" i="2" s="1"/>
  <c r="L236" i="2"/>
  <c r="N236" i="2" s="1"/>
  <c r="L235" i="2"/>
  <c r="N235" i="2" s="1"/>
  <c r="L231" i="2"/>
  <c r="N231" i="2" s="1"/>
  <c r="L211" i="2"/>
  <c r="N211" i="2" s="1"/>
  <c r="L182" i="2"/>
  <c r="N182" i="2" s="1"/>
  <c r="L177" i="2"/>
  <c r="N177" i="2" s="1"/>
  <c r="L176" i="2"/>
  <c r="N176" i="2" s="1"/>
  <c r="L170" i="2"/>
  <c r="N170" i="2" s="1"/>
  <c r="L141" i="2"/>
  <c r="N141" i="2" s="1"/>
  <c r="L137" i="2"/>
  <c r="N137" i="2" s="1"/>
  <c r="L128" i="2"/>
  <c r="N128" i="2" s="1"/>
  <c r="L118" i="2"/>
  <c r="N118" i="2" s="1"/>
  <c r="L114" i="2"/>
  <c r="N114" i="2" s="1"/>
  <c r="L111" i="2"/>
  <c r="N111" i="2" s="1"/>
  <c r="L109" i="2"/>
  <c r="N109" i="2" s="1"/>
  <c r="L108" i="2"/>
  <c r="N108" i="2" s="1"/>
  <c r="L97" i="2"/>
  <c r="N97" i="2" s="1"/>
  <c r="L96" i="2"/>
  <c r="N96" i="2" s="1"/>
  <c r="L85" i="2"/>
  <c r="N85" i="2" s="1"/>
  <c r="L81" i="2"/>
  <c r="N81" i="2" s="1"/>
  <c r="L79" i="2"/>
  <c r="N79" i="2" s="1"/>
  <c r="L75" i="2"/>
  <c r="N75" i="2" s="1"/>
  <c r="L69" i="2"/>
  <c r="N69" i="2" s="1"/>
  <c r="L68" i="2"/>
  <c r="N68" i="2" s="1"/>
  <c r="L62" i="2"/>
  <c r="N62" i="2" s="1"/>
  <c r="L61" i="2"/>
  <c r="N61" i="2" s="1"/>
  <c r="L57" i="2"/>
  <c r="N57" i="2" s="1"/>
  <c r="L33" i="2"/>
  <c r="N33" i="2" s="1"/>
  <c r="L13" i="2"/>
  <c r="N13" i="2" s="1"/>
  <c r="L4" i="2"/>
  <c r="N4" i="2" s="1"/>
  <c r="L282" i="2"/>
  <c r="N282" i="2" s="1"/>
  <c r="L275" i="2"/>
  <c r="N275" i="2" s="1"/>
  <c r="L274" i="2"/>
  <c r="N274" i="2" s="1"/>
  <c r="L264" i="2"/>
  <c r="N264" i="2" s="1"/>
  <c r="L263" i="2"/>
  <c r="N263" i="2" s="1"/>
  <c r="L257" i="2"/>
  <c r="N257" i="2" s="1"/>
  <c r="L252" i="2"/>
  <c r="N252" i="2" s="1"/>
  <c r="L251" i="2"/>
  <c r="N251" i="2" s="1"/>
  <c r="L250" i="2"/>
  <c r="N250" i="2" s="1"/>
  <c r="L249" i="2"/>
  <c r="N249" i="2" s="1"/>
  <c r="L243" i="2"/>
  <c r="N243" i="2" s="1"/>
  <c r="L242" i="2"/>
  <c r="N242" i="2" s="1"/>
  <c r="L241" i="2"/>
  <c r="N241" i="2" s="1"/>
  <c r="L219" i="2"/>
  <c r="N219" i="2" s="1"/>
  <c r="L218" i="2"/>
  <c r="N218" i="2" s="1"/>
  <c r="L216" i="2"/>
  <c r="N216" i="2" s="1"/>
  <c r="L215" i="2"/>
  <c r="N215" i="2" s="1"/>
  <c r="L210" i="2"/>
  <c r="N210" i="2" s="1"/>
  <c r="L189" i="2"/>
  <c r="N189" i="2" s="1"/>
  <c r="L169" i="2"/>
  <c r="N169" i="2" s="1"/>
  <c r="L164" i="2"/>
  <c r="N164" i="2" s="1"/>
  <c r="L140" i="2"/>
  <c r="N140" i="2" s="1"/>
  <c r="L136" i="2"/>
  <c r="N136" i="2" s="1"/>
  <c r="L122" i="2"/>
  <c r="N122" i="2" s="1"/>
  <c r="L105" i="2"/>
  <c r="N105" i="2" s="1"/>
  <c r="L104" i="2"/>
  <c r="N104" i="2" s="1"/>
  <c r="L99" i="2"/>
  <c r="N99" i="2" s="1"/>
  <c r="L87" i="2"/>
  <c r="N87" i="2" s="1"/>
  <c r="L84" i="2"/>
  <c r="N84" i="2" s="1"/>
  <c r="L71" i="2"/>
  <c r="N71" i="2" s="1"/>
  <c r="L41" i="2"/>
  <c r="N41" i="2" s="1"/>
  <c r="L17" i="2"/>
  <c r="N17" i="2" s="1"/>
  <c r="L5" i="2"/>
  <c r="N5" i="2" s="1"/>
  <c r="L262" i="2"/>
  <c r="N262" i="2" s="1"/>
  <c r="L239" i="2"/>
  <c r="N239" i="2" s="1"/>
  <c r="L229" i="2"/>
  <c r="N229" i="2" s="1"/>
  <c r="L173" i="2"/>
  <c r="N173" i="2" s="1"/>
  <c r="L144" i="2"/>
  <c r="N144" i="2" s="1"/>
  <c r="L117" i="2"/>
  <c r="N117" i="2" s="1"/>
  <c r="L100" i="2"/>
  <c r="N100" i="2" s="1"/>
  <c r="L65" i="2"/>
  <c r="N65" i="2" s="1"/>
  <c r="L47" i="2"/>
  <c r="N47" i="2" s="1"/>
  <c r="L36" i="2"/>
  <c r="N36" i="2" s="1"/>
  <c r="L277" i="2"/>
  <c r="N277" i="2" s="1"/>
  <c r="L244" i="2"/>
  <c r="N244" i="2" s="1"/>
  <c r="L232" i="2"/>
  <c r="N232" i="2" s="1"/>
  <c r="L221" i="2"/>
  <c r="N221" i="2" s="1"/>
  <c r="L206" i="2"/>
  <c r="N206" i="2" s="1"/>
  <c r="L183" i="2"/>
  <c r="N183" i="2" s="1"/>
  <c r="L125" i="2"/>
  <c r="N125" i="2" s="1"/>
  <c r="L95" i="2"/>
  <c r="N95" i="2" s="1"/>
  <c r="L72" i="2"/>
  <c r="N72" i="2" s="1"/>
  <c r="L53" i="2"/>
  <c r="N53" i="2" s="1"/>
  <c r="L45" i="2"/>
  <c r="N45" i="2" s="1"/>
  <c r="L8" i="2"/>
  <c r="N8" i="2" s="1"/>
</calcChain>
</file>

<file path=xl/sharedStrings.xml><?xml version="1.0" encoding="utf-8"?>
<sst xmlns="http://schemas.openxmlformats.org/spreadsheetml/2006/main" count="1426" uniqueCount="311">
  <si>
    <t>2284300244</t>
  </si>
  <si>
    <t>ACC</t>
  </si>
  <si>
    <t>KMS</t>
  </si>
  <si>
    <t>2284300281</t>
  </si>
  <si>
    <t>2284298435</t>
  </si>
  <si>
    <t>2284300701</t>
  </si>
  <si>
    <t>TML</t>
  </si>
  <si>
    <t>9674252184</t>
  </si>
  <si>
    <t>BOL</t>
  </si>
  <si>
    <t>2284299006</t>
  </si>
  <si>
    <t>2284300745</t>
  </si>
  <si>
    <t>9674253175</t>
  </si>
  <si>
    <t>9801792641</t>
  </si>
  <si>
    <t>2284298962</t>
  </si>
  <si>
    <t>9674260046</t>
  </si>
  <si>
    <t>2284298973</t>
  </si>
  <si>
    <t>2284301353</t>
  </si>
  <si>
    <t>7195334860</t>
  </si>
  <si>
    <t>7195336761</t>
  </si>
  <si>
    <t>7195339793</t>
  </si>
  <si>
    <t>TAR</t>
  </si>
  <si>
    <t>7195342291</t>
  </si>
  <si>
    <t>2284298483</t>
  </si>
  <si>
    <t>2284300723</t>
  </si>
  <si>
    <t>2938545595</t>
  </si>
  <si>
    <t>3646148424</t>
  </si>
  <si>
    <t>3646153685</t>
  </si>
  <si>
    <t>6651042786</t>
  </si>
  <si>
    <t>7195329643</t>
  </si>
  <si>
    <t>1140570200</t>
  </si>
  <si>
    <t>1808660560</t>
  </si>
  <si>
    <t>1808660571</t>
  </si>
  <si>
    <t>1968363876</t>
  </si>
  <si>
    <t>1968367542</t>
  </si>
  <si>
    <t>WAA</t>
  </si>
  <si>
    <t>2284300734</t>
  </si>
  <si>
    <t>2938545562</t>
  </si>
  <si>
    <t>3451066754</t>
  </si>
  <si>
    <t>3451067432</t>
  </si>
  <si>
    <t>NYI</t>
  </si>
  <si>
    <t>7195332185</t>
  </si>
  <si>
    <t>9674252431</t>
  </si>
  <si>
    <t>5820969151</t>
  </si>
  <si>
    <t>5820969674</t>
  </si>
  <si>
    <t>1140571740</t>
  </si>
  <si>
    <t>TKD</t>
  </si>
  <si>
    <t>1376417475</t>
  </si>
  <si>
    <t>1376420614</t>
  </si>
  <si>
    <t>1376422574</t>
  </si>
  <si>
    <t>2284301320</t>
  </si>
  <si>
    <t>5995014384</t>
  </si>
  <si>
    <t>5995022353</t>
  </si>
  <si>
    <t>7195329422</t>
  </si>
  <si>
    <t>7195331080</t>
  </si>
  <si>
    <t>7195332174</t>
  </si>
  <si>
    <t>7195333375</t>
  </si>
  <si>
    <t>1808660556</t>
  </si>
  <si>
    <t>3379519091</t>
  </si>
  <si>
    <t>3379522031</t>
  </si>
  <si>
    <t>6969380412</t>
  </si>
  <si>
    <t>7195330166</t>
  </si>
  <si>
    <t>7195332513</t>
  </si>
  <si>
    <t>7195336072</t>
  </si>
  <si>
    <t>7195339222</t>
  </si>
  <si>
    <t>1808660545</t>
  </si>
  <si>
    <t>5816869752</t>
  </si>
  <si>
    <t>6480468083</t>
  </si>
  <si>
    <t>7095629214</t>
  </si>
  <si>
    <t>7095630430</t>
  </si>
  <si>
    <t>7095689871</t>
  </si>
  <si>
    <t>7095690965</t>
  </si>
  <si>
    <t>CAP</t>
  </si>
  <si>
    <t>7095691455</t>
  </si>
  <si>
    <t>7095692424</t>
  </si>
  <si>
    <t>7095692951</t>
  </si>
  <si>
    <t>7195329691</t>
  </si>
  <si>
    <t>7195335560</t>
  </si>
  <si>
    <t>7195338835</t>
  </si>
  <si>
    <t>7195339734</t>
  </si>
  <si>
    <t>7195339966</t>
  </si>
  <si>
    <t>9674259965</t>
  </si>
  <si>
    <t>1140571515</t>
  </si>
  <si>
    <t>1161369042</t>
  </si>
  <si>
    <t>1808660534</t>
  </si>
  <si>
    <t>2284301331</t>
  </si>
  <si>
    <t>2938544136</t>
  </si>
  <si>
    <t>6969380401</t>
  </si>
  <si>
    <t>7476259571</t>
  </si>
  <si>
    <t>7476259711</t>
  </si>
  <si>
    <t>7476280770</t>
  </si>
  <si>
    <t>1379556533</t>
  </si>
  <si>
    <t>1379557782</t>
  </si>
  <si>
    <t>1379562634</t>
  </si>
  <si>
    <t>1808660512</t>
  </si>
  <si>
    <t>1808660523</t>
  </si>
  <si>
    <t>2284301342</t>
  </si>
  <si>
    <t>6850864333</t>
  </si>
  <si>
    <t>6850866271</t>
  </si>
  <si>
    <t>7195332922</t>
  </si>
  <si>
    <t>7195344365</t>
  </si>
  <si>
    <t>9674253411</t>
  </si>
  <si>
    <t>8990338335</t>
  </si>
  <si>
    <t>8990343191</t>
  </si>
  <si>
    <t>1140571504</t>
  </si>
  <si>
    <t>1808660453</t>
  </si>
  <si>
    <t>1808660464</t>
  </si>
  <si>
    <t>1808660486</t>
  </si>
  <si>
    <t>1808660490</t>
  </si>
  <si>
    <t>1808660501</t>
  </si>
  <si>
    <t>6969380272</t>
  </si>
  <si>
    <t>8452279570</t>
  </si>
  <si>
    <t>9674253223</t>
  </si>
  <si>
    <t>1140571526</t>
  </si>
  <si>
    <t>1808660416</t>
  </si>
  <si>
    <t>1808660420</t>
  </si>
  <si>
    <t>1808660431</t>
  </si>
  <si>
    <t>1808660442</t>
  </si>
  <si>
    <t>6767741470</t>
  </si>
  <si>
    <t>6767748901</t>
  </si>
  <si>
    <t>7195343105</t>
  </si>
  <si>
    <t>9165044420</t>
  </si>
  <si>
    <t>9165049176</t>
  </si>
  <si>
    <t>9165366641</t>
  </si>
  <si>
    <t>9165367013</t>
  </si>
  <si>
    <t>9674253724</t>
  </si>
  <si>
    <t>1808660361</t>
  </si>
  <si>
    <t>1808660372</t>
  </si>
  <si>
    <t>1808660383</t>
  </si>
  <si>
    <t>1808660394</t>
  </si>
  <si>
    <t>1808660405</t>
  </si>
  <si>
    <t>7151625994</t>
  </si>
  <si>
    <t>1808660280</t>
  </si>
  <si>
    <t>1808660291</t>
  </si>
  <si>
    <t>1808660302</t>
  </si>
  <si>
    <t>1808660313</t>
  </si>
  <si>
    <t>1808660346</t>
  </si>
  <si>
    <t>1808660350</t>
  </si>
  <si>
    <t>2035015216</t>
  </si>
  <si>
    <t>2035015791</t>
  </si>
  <si>
    <t>2035016782</t>
  </si>
  <si>
    <t>2035017471</t>
  </si>
  <si>
    <t>2284300712</t>
  </si>
  <si>
    <t>7419344671</t>
  </si>
  <si>
    <t>9674253912</t>
  </si>
  <si>
    <t>3717571502</t>
  </si>
  <si>
    <t>3717572611</t>
  </si>
  <si>
    <t>3717573801</t>
  </si>
  <si>
    <t>3717574954</t>
  </si>
  <si>
    <t>3717793940</t>
  </si>
  <si>
    <t>3717794474</t>
  </si>
  <si>
    <t>1524941504</t>
  </si>
  <si>
    <t>1525236296</t>
  </si>
  <si>
    <t>3717570124</t>
  </si>
  <si>
    <t>3717571723</t>
  </si>
  <si>
    <t>3717572946</t>
  </si>
  <si>
    <t>3717574000</t>
  </si>
  <si>
    <t>3717574910</t>
  </si>
  <si>
    <t>3717576236</t>
  </si>
  <si>
    <t>3717576822</t>
  </si>
  <si>
    <t>3717578535</t>
  </si>
  <si>
    <t>6969379933</t>
  </si>
  <si>
    <t>3080930580</t>
  </si>
  <si>
    <t>3080935465</t>
  </si>
  <si>
    <t>3081337512</t>
  </si>
  <si>
    <t>3081337814</t>
  </si>
  <si>
    <t>OBU</t>
  </si>
  <si>
    <t>3081338400</t>
  </si>
  <si>
    <t>3717571351</t>
  </si>
  <si>
    <t>3717573031</t>
  </si>
  <si>
    <t>3717573974</t>
  </si>
  <si>
    <t>3717574582</t>
  </si>
  <si>
    <t>3717576284</t>
  </si>
  <si>
    <t>3717576844</t>
  </si>
  <si>
    <t>3717578314</t>
  </si>
  <si>
    <t>9674260363</t>
  </si>
  <si>
    <t>3717571620</t>
  </si>
  <si>
    <t>3717572751</t>
  </si>
  <si>
    <t>3717573742</t>
  </si>
  <si>
    <t>3717574696</t>
  </si>
  <si>
    <t>3717576262</t>
  </si>
  <si>
    <t>3717576413</t>
  </si>
  <si>
    <t>3717578325</t>
  </si>
  <si>
    <t>6991028273</t>
  </si>
  <si>
    <t>9674259770</t>
  </si>
  <si>
    <t>3717571826</t>
  </si>
  <si>
    <t>3717573215</t>
  </si>
  <si>
    <t>3717573834</t>
  </si>
  <si>
    <t>3717574442</t>
  </si>
  <si>
    <t>3717576225</t>
  </si>
  <si>
    <t>3717578266</t>
  </si>
  <si>
    <t>5736460892</t>
  </si>
  <si>
    <t>5736464366</t>
  </si>
  <si>
    <t>5736807716</t>
  </si>
  <si>
    <t>6690813054</t>
  </si>
  <si>
    <t>6690813404</t>
  </si>
  <si>
    <t>9674259766</t>
  </si>
  <si>
    <t>3717578001</t>
  </si>
  <si>
    <t>7348866490</t>
  </si>
  <si>
    <t>7348866501</t>
  </si>
  <si>
    <t>7348866512</t>
  </si>
  <si>
    <t>7348867131</t>
  </si>
  <si>
    <t>7348867142</t>
  </si>
  <si>
    <t>9485116933</t>
  </si>
  <si>
    <t>9485412952</t>
  </si>
  <si>
    <t>6969380235</t>
  </si>
  <si>
    <t>7348867072</t>
  </si>
  <si>
    <t>7348867083</t>
  </si>
  <si>
    <t>7348867094</t>
  </si>
  <si>
    <t>7348867105</t>
  </si>
  <si>
    <t>7348867116</t>
  </si>
  <si>
    <t>7348867120</t>
  </si>
  <si>
    <t>7348867153</t>
  </si>
  <si>
    <t>9674253665</t>
  </si>
  <si>
    <t>5146712712</t>
  </si>
  <si>
    <t>5146714915</t>
  </si>
  <si>
    <t>5146716643</t>
  </si>
  <si>
    <t>TEM</t>
  </si>
  <si>
    <t>5146718496</t>
  </si>
  <si>
    <t>5824016796</t>
  </si>
  <si>
    <t>5824019854</t>
  </si>
  <si>
    <t>7348867002</t>
  </si>
  <si>
    <t>7348867013</t>
  </si>
  <si>
    <t>7348867024</t>
  </si>
  <si>
    <t>1808660254</t>
  </si>
  <si>
    <t>1808660265</t>
  </si>
  <si>
    <t>1808660276</t>
  </si>
  <si>
    <t>6651044002</t>
  </si>
  <si>
    <t>7210196394</t>
  </si>
  <si>
    <t>7348867035</t>
  </si>
  <si>
    <t>7348867046</t>
  </si>
  <si>
    <t>7348867050</t>
  </si>
  <si>
    <t>7348867061</t>
  </si>
  <si>
    <t>9674259781</t>
  </si>
  <si>
    <t>1808660221</t>
  </si>
  <si>
    <t>1808660232</t>
  </si>
  <si>
    <t>3717576240</t>
  </si>
  <si>
    <t>3717576892</t>
  </si>
  <si>
    <t>4705213483</t>
  </si>
  <si>
    <t>4705215911</t>
  </si>
  <si>
    <t>4705619122</t>
  </si>
  <si>
    <t>1808660162</t>
  </si>
  <si>
    <t>1808660173</t>
  </si>
  <si>
    <t>1808660184</t>
  </si>
  <si>
    <t>1808660195</t>
  </si>
  <si>
    <t>3717576671</t>
  </si>
  <si>
    <t>4052833772</t>
  </si>
  <si>
    <t>7264597491</t>
  </si>
  <si>
    <t>2284300314</t>
  </si>
  <si>
    <t>3717569962</t>
  </si>
  <si>
    <t>5089586821</t>
  </si>
  <si>
    <t>5089589901</t>
  </si>
  <si>
    <t>5089596654</t>
  </si>
  <si>
    <t>5089623965</t>
  </si>
  <si>
    <t>5089940321</t>
  </si>
  <si>
    <t>7348866910</t>
  </si>
  <si>
    <t>7348866932</t>
  </si>
  <si>
    <t>7348866943</t>
  </si>
  <si>
    <t>7348866976</t>
  </si>
  <si>
    <t>3717569892</t>
  </si>
  <si>
    <t>7348866921</t>
  </si>
  <si>
    <t>7348866954</t>
  </si>
  <si>
    <t>7348866965</t>
  </si>
  <si>
    <t>7348866980</t>
  </si>
  <si>
    <t>7348866991</t>
  </si>
  <si>
    <t>7541954582</t>
  </si>
  <si>
    <t>7541960790</t>
  </si>
  <si>
    <t>1808660206</t>
  </si>
  <si>
    <t>1808660210</t>
  </si>
  <si>
    <t>6991029183</t>
  </si>
  <si>
    <t>7348866862</t>
  </si>
  <si>
    <t>7348866873</t>
  </si>
  <si>
    <t>7348866884</t>
  </si>
  <si>
    <t>7348866895</t>
  </si>
  <si>
    <t>7348866906</t>
  </si>
  <si>
    <t>9666299436</t>
  </si>
  <si>
    <t>9666648224</t>
  </si>
  <si>
    <t>1117653946</t>
  </si>
  <si>
    <t>1117656643</t>
  </si>
  <si>
    <t>1139728586</t>
  </si>
  <si>
    <t>3717569741</t>
  </si>
  <si>
    <t>5451815600</t>
  </si>
  <si>
    <t>5451815611</t>
  </si>
  <si>
    <t>5451815622</t>
  </si>
  <si>
    <t>5451815633</t>
  </si>
  <si>
    <t>5451815644</t>
  </si>
  <si>
    <t>5451815655</t>
  </si>
  <si>
    <t>5451815666</t>
  </si>
  <si>
    <t>1607292083</t>
  </si>
  <si>
    <t>1607737471</t>
  </si>
  <si>
    <t>5451815515</t>
  </si>
  <si>
    <t>5451815530</t>
  </si>
  <si>
    <t>5451815541</t>
  </si>
  <si>
    <t>5451815596</t>
  </si>
  <si>
    <t>Shipper</t>
  </si>
  <si>
    <t>Receipient</t>
  </si>
  <si>
    <t>Charge</t>
  </si>
  <si>
    <t>Discount</t>
  </si>
  <si>
    <t>VAT</t>
  </si>
  <si>
    <t>NHIL</t>
  </si>
  <si>
    <t>Insurance</t>
  </si>
  <si>
    <t>AirwayBillNo</t>
  </si>
  <si>
    <t>AirwayBillDate</t>
  </si>
  <si>
    <t>WeightInKg</t>
  </si>
  <si>
    <t>Sub-Total</t>
  </si>
  <si>
    <t>Net-Amount</t>
  </si>
  <si>
    <t>Total</t>
  </si>
  <si>
    <t>Remarks</t>
  </si>
  <si>
    <t>Company</t>
  </si>
  <si>
    <t>Next Day/Overnight</t>
  </si>
  <si>
    <t>GH0010001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</si>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</sst>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Fill="1"/>
    <xf numFmtId="0" fontId="4" fillId="0" borderId="0" xfId="0" applyFont="1" applyFill="1" applyAlignment="1"/>
    <xf numFmtId="4" fontId="2" fillId="0" borderId="0" xfId="0" applyNumberFormat="1" applyFont="1" applyFill="1" applyAlignment="1">
      <alignment wrapText="1"/>
    </xf>
    <xf numFmtId="2" fontId="2" fillId="0" borderId="0" xfId="1" applyNumberFormat="1" applyFont="1" applyFill="1" applyAlignment="1"/>
    <xf numFmtId="2" fontId="2" fillId="0" borderId="0" xfId="1" applyNumberFormat="1" applyFont="1" applyFill="1" applyAlignment="1">
      <alignment wrapText="1"/>
    </xf>
    <xf numFmtId="2" fontId="2" fillId="0" borderId="0" xfId="1" applyNumberFormat="1" applyFont="1" applyFill="1"/>
    <xf numFmtId="0" fontId="0" fillId="0" borderId="0" xfId="0" applyFill="1"/>
    <xf numFmtId="2" fontId="3" fillId="0" borderId="0" xfId="1" applyNumberFormat="1" applyFont="1" applyFill="1"/>
    <xf numFmtId="14" fontId="2" fillId="0" borderId="0" xfId="0" applyNumberFormat="1" applyFont="1" applyFill="1"/>
    <xf numFmtId="14" fontId="2" fillId="0" borderId="0" xfId="0" applyNumberFormat="1" applyFont="1" applyFill="1" applyAlignment="1">
      <alignment horizontal="right"/>
    </xf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0" borderId="0" xfId="0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C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hl.com/en/express/tracking.shtml?pageToInclude=RESULTS&amp;type=fasttrack&amp;AWB=1808660361" TargetMode="External"/><Relationship Id="rId21" Type="http://schemas.openxmlformats.org/officeDocument/2006/relationships/hyperlink" Target="http://www.dhl.com/en/express/tracking.shtml?pageToInclude=RESULTS&amp;type=fasttrack&amp;AWB=3646148424" TargetMode="External"/><Relationship Id="rId42" Type="http://schemas.openxmlformats.org/officeDocument/2006/relationships/hyperlink" Target="http://www.dhl.com/en/express/tracking.shtml?pageToInclude=RESULTS&amp;type=fasttrack&amp;AWB=2284301320" TargetMode="External"/><Relationship Id="rId63" Type="http://schemas.openxmlformats.org/officeDocument/2006/relationships/hyperlink" Target="http://www.dhl.com/en/express/tracking.shtml?pageToInclude=RESULTS&amp;type=fasttrack&amp;AWB=7095690965" TargetMode="External"/><Relationship Id="rId84" Type="http://schemas.openxmlformats.org/officeDocument/2006/relationships/hyperlink" Target="http://www.dhl.com/en/express/tracking.shtml?pageToInclude=RESULTS&amp;type=fasttrack&amp;AWB=1379562634" TargetMode="External"/><Relationship Id="rId138" Type="http://schemas.openxmlformats.org/officeDocument/2006/relationships/hyperlink" Target="http://www.dhl.com/en/express/tracking.shtml?pageToInclude=RESULTS&amp;type=fasttrack&amp;AWB=3717573801" TargetMode="External"/><Relationship Id="rId159" Type="http://schemas.openxmlformats.org/officeDocument/2006/relationships/hyperlink" Target="http://www.dhl.com/en/express/tracking.shtml?pageToInclude=RESULTS&amp;type=fasttrack&amp;AWB=3717573031" TargetMode="External"/><Relationship Id="rId170" Type="http://schemas.openxmlformats.org/officeDocument/2006/relationships/hyperlink" Target="http://www.dhl.com/en/express/tracking.shtml?pageToInclude=RESULTS&amp;type=fasttrack&amp;AWB=3717576262" TargetMode="External"/><Relationship Id="rId191" Type="http://schemas.openxmlformats.org/officeDocument/2006/relationships/hyperlink" Target="http://www.dhl.com/en/express/tracking.shtml?pageToInclude=RESULTS&amp;type=fasttrack&amp;AWB=7348867131" TargetMode="External"/><Relationship Id="rId205" Type="http://schemas.openxmlformats.org/officeDocument/2006/relationships/hyperlink" Target="http://www.dhl.com/en/express/tracking.shtml?pageToInclude=RESULTS&amp;type=fasttrack&amp;AWB=5146714915" TargetMode="External"/><Relationship Id="rId226" Type="http://schemas.openxmlformats.org/officeDocument/2006/relationships/hyperlink" Target="http://www.dhl.com/en/express/tracking.shtml?pageToInclude=RESULTS&amp;type=fasttrack&amp;AWB=3717576892" TargetMode="External"/><Relationship Id="rId247" Type="http://schemas.openxmlformats.org/officeDocument/2006/relationships/hyperlink" Target="http://www.dhl.com/en/express/tracking.shtml?pageToInclude=RESULTS&amp;type=fasttrack&amp;AWB=7348866976" TargetMode="External"/><Relationship Id="rId107" Type="http://schemas.openxmlformats.org/officeDocument/2006/relationships/hyperlink" Target="http://www.dhl.com/en/express/tracking.shtml?pageToInclude=RESULTS&amp;type=fasttrack&amp;AWB=1808660431" TargetMode="External"/><Relationship Id="rId268" Type="http://schemas.openxmlformats.org/officeDocument/2006/relationships/hyperlink" Target="http://www.dhl.com/en/express/tracking.shtml?pageToInclude=RESULTS&amp;type=fasttrack&amp;AWB=1139728586" TargetMode="External"/><Relationship Id="rId11" Type="http://schemas.openxmlformats.org/officeDocument/2006/relationships/hyperlink" Target="http://www.dhl.com/en/express/tracking.shtml?pageToInclude=RESULTS&amp;type=fasttrack&amp;AWB=9674260046" TargetMode="External"/><Relationship Id="rId32" Type="http://schemas.openxmlformats.org/officeDocument/2006/relationships/hyperlink" Target="http://www.dhl.com/en/express/tracking.shtml?pageToInclude=RESULTS&amp;type=fasttrack&amp;AWB=3451066754" TargetMode="External"/><Relationship Id="rId53" Type="http://schemas.openxmlformats.org/officeDocument/2006/relationships/hyperlink" Target="http://www.dhl.com/en/express/tracking.shtml?pageToInclude=RESULTS&amp;type=fasttrack&amp;AWB=7195330166" TargetMode="External"/><Relationship Id="rId74" Type="http://schemas.openxmlformats.org/officeDocument/2006/relationships/hyperlink" Target="http://www.dhl.com/en/express/tracking.shtml?pageToInclude=RESULTS&amp;type=fasttrack&amp;AWB=1161369042" TargetMode="External"/><Relationship Id="rId128" Type="http://schemas.openxmlformats.org/officeDocument/2006/relationships/hyperlink" Target="http://www.dhl.com/en/express/tracking.shtml?pageToInclude=RESULTS&amp;type=fasttrack&amp;AWB=1808660350" TargetMode="External"/><Relationship Id="rId149" Type="http://schemas.openxmlformats.org/officeDocument/2006/relationships/hyperlink" Target="http://www.dhl.com/en/express/tracking.shtml?pageToInclude=RESULTS&amp;type=fasttrack&amp;AWB=3717576236" TargetMode="External"/><Relationship Id="rId5" Type="http://schemas.openxmlformats.org/officeDocument/2006/relationships/hyperlink" Target="http://www.dhl.com/en/express/tracking.shtml?pageToInclude=RESULTS&amp;type=fasttrack&amp;AWB=9674252184" TargetMode="External"/><Relationship Id="rId95" Type="http://schemas.openxmlformats.org/officeDocument/2006/relationships/hyperlink" Target="http://www.dhl.com/en/express/tracking.shtml?pageToInclude=RESULTS&amp;type=fasttrack&amp;AWB=1140571504" TargetMode="External"/><Relationship Id="rId160" Type="http://schemas.openxmlformats.org/officeDocument/2006/relationships/hyperlink" Target="http://www.dhl.com/en/express/tracking.shtml?pageToInclude=RESULTS&amp;type=fasttrack&amp;AWB=3717573974" TargetMode="External"/><Relationship Id="rId181" Type="http://schemas.openxmlformats.org/officeDocument/2006/relationships/hyperlink" Target="http://www.dhl.com/en/express/tracking.shtml?pageToInclude=RESULTS&amp;type=fasttrack&amp;AWB=5736460892" TargetMode="External"/><Relationship Id="rId216" Type="http://schemas.openxmlformats.org/officeDocument/2006/relationships/hyperlink" Target="http://www.dhl.com/en/express/tracking.shtml?pageToInclude=RESULTS&amp;type=fasttrack&amp;AWB=6651044002" TargetMode="External"/><Relationship Id="rId237" Type="http://schemas.openxmlformats.org/officeDocument/2006/relationships/hyperlink" Target="http://www.dhl.com/en/express/tracking.shtml?pageToInclude=RESULTS&amp;type=fasttrack&amp;AWB=2284300314" TargetMode="External"/><Relationship Id="rId258" Type="http://schemas.openxmlformats.org/officeDocument/2006/relationships/hyperlink" Target="http://www.dhl.com/en/express/tracking.shtml?pageToInclude=RESULTS&amp;type=fasttrack&amp;AWB=6991029183" TargetMode="External"/><Relationship Id="rId279" Type="http://schemas.openxmlformats.org/officeDocument/2006/relationships/hyperlink" Target="http://www.dhl.com/en/express/tracking.shtml?pageToInclude=RESULTS&amp;type=fasttrack&amp;AWB=5451815515" TargetMode="External"/><Relationship Id="rId22" Type="http://schemas.openxmlformats.org/officeDocument/2006/relationships/hyperlink" Target="http://www.dhl.com/en/express/tracking.shtml?pageToInclude=RESULTS&amp;type=fasttrack&amp;AWB=3646153685" TargetMode="External"/><Relationship Id="rId43" Type="http://schemas.openxmlformats.org/officeDocument/2006/relationships/hyperlink" Target="http://www.dhl.com/en/express/tracking.shtml?pageToInclude=RESULTS&amp;type=fasttrack&amp;AWB=5995014384" TargetMode="External"/><Relationship Id="rId64" Type="http://schemas.openxmlformats.org/officeDocument/2006/relationships/hyperlink" Target="http://www.dhl.com/en/express/tracking.shtml?pageToInclude=RESULTS&amp;type=fasttrack&amp;AWB=7095691455" TargetMode="External"/><Relationship Id="rId118" Type="http://schemas.openxmlformats.org/officeDocument/2006/relationships/hyperlink" Target="http://www.dhl.com/en/express/tracking.shtml?pageToInclude=RESULTS&amp;type=fasttrack&amp;AWB=1808660372" TargetMode="External"/><Relationship Id="rId139" Type="http://schemas.openxmlformats.org/officeDocument/2006/relationships/hyperlink" Target="http://www.dhl.com/en/express/tracking.shtml?pageToInclude=RESULTS&amp;type=fasttrack&amp;AWB=3717574954" TargetMode="External"/><Relationship Id="rId85" Type="http://schemas.openxmlformats.org/officeDocument/2006/relationships/hyperlink" Target="http://www.dhl.com/en/express/tracking.shtml?pageToInclude=RESULTS&amp;type=fasttrack&amp;AWB=1808660512" TargetMode="External"/><Relationship Id="rId150" Type="http://schemas.openxmlformats.org/officeDocument/2006/relationships/hyperlink" Target="http://www.dhl.com/en/express/tracking.shtml?pageToInclude=RESULTS&amp;type=fasttrack&amp;AWB=3717576822" TargetMode="External"/><Relationship Id="rId171" Type="http://schemas.openxmlformats.org/officeDocument/2006/relationships/hyperlink" Target="http://www.dhl.com/en/express/tracking.shtml?pageToInclude=RESULTS&amp;type=fasttrack&amp;AWB=3717576413" TargetMode="External"/><Relationship Id="rId192" Type="http://schemas.openxmlformats.org/officeDocument/2006/relationships/hyperlink" Target="http://www.dhl.com/en/express/tracking.shtml?pageToInclude=RESULTS&amp;type=fasttrack&amp;AWB=7348867142" TargetMode="External"/><Relationship Id="rId206" Type="http://schemas.openxmlformats.org/officeDocument/2006/relationships/hyperlink" Target="http://www.dhl.com/en/express/tracking.shtml?pageToInclude=RESULTS&amp;type=fasttrack&amp;AWB=5146716643" TargetMode="External"/><Relationship Id="rId227" Type="http://schemas.openxmlformats.org/officeDocument/2006/relationships/hyperlink" Target="http://www.dhl.com/en/express/tracking.shtml?pageToInclude=RESULTS&amp;type=fasttrack&amp;AWB=4705213483" TargetMode="External"/><Relationship Id="rId248" Type="http://schemas.openxmlformats.org/officeDocument/2006/relationships/hyperlink" Target="http://www.dhl.com/en/express/tracking.shtml?pageToInclude=RESULTS&amp;type=fasttrack&amp;AWB=3717569892" TargetMode="External"/><Relationship Id="rId269" Type="http://schemas.openxmlformats.org/officeDocument/2006/relationships/hyperlink" Target="http://www.dhl.com/en/express/tracking.shtml?pageToInclude=RESULTS&amp;type=fasttrack&amp;AWB=3717569741" TargetMode="External"/><Relationship Id="rId12" Type="http://schemas.openxmlformats.org/officeDocument/2006/relationships/hyperlink" Target="http://www.dhl.com/en/express/tracking.shtml?pageToInclude=RESULTS&amp;type=fasttrack&amp;AWB=2284298973" TargetMode="External"/><Relationship Id="rId33" Type="http://schemas.openxmlformats.org/officeDocument/2006/relationships/hyperlink" Target="http://www.dhl.com/en/express/tracking.shtml?pageToInclude=RESULTS&amp;type=fasttrack&amp;AWB=3451067432" TargetMode="External"/><Relationship Id="rId108" Type="http://schemas.openxmlformats.org/officeDocument/2006/relationships/hyperlink" Target="http://www.dhl.com/en/express/tracking.shtml?pageToInclude=RESULTS&amp;type=fasttrack&amp;AWB=1808660442" TargetMode="External"/><Relationship Id="rId129" Type="http://schemas.openxmlformats.org/officeDocument/2006/relationships/hyperlink" Target="http://www.dhl.com/en/express/tracking.shtml?pageToInclude=RESULTS&amp;type=fasttrack&amp;AWB=2035015216" TargetMode="External"/><Relationship Id="rId280" Type="http://schemas.openxmlformats.org/officeDocument/2006/relationships/hyperlink" Target="http://www.dhl.com/en/express/tracking.shtml?pageToInclude=RESULTS&amp;type=fasttrack&amp;AWB=5451815530" TargetMode="External"/><Relationship Id="rId54" Type="http://schemas.openxmlformats.org/officeDocument/2006/relationships/hyperlink" Target="http://www.dhl.com/en/express/tracking.shtml?pageToInclude=RESULTS&amp;type=fasttrack&amp;AWB=7195332513" TargetMode="External"/><Relationship Id="rId75" Type="http://schemas.openxmlformats.org/officeDocument/2006/relationships/hyperlink" Target="http://www.dhl.com/en/express/tracking.shtml?pageToInclude=RESULTS&amp;type=fasttrack&amp;AWB=1808660534" TargetMode="External"/><Relationship Id="rId96" Type="http://schemas.openxmlformats.org/officeDocument/2006/relationships/hyperlink" Target="http://www.dhl.com/en/express/tracking.shtml?pageToInclude=RESULTS&amp;type=fasttrack&amp;AWB=1808660453" TargetMode="External"/><Relationship Id="rId140" Type="http://schemas.openxmlformats.org/officeDocument/2006/relationships/hyperlink" Target="http://www.dhl.com/en/express/tracking.shtml?pageToInclude=RESULTS&amp;type=fasttrack&amp;AWB=3717793940" TargetMode="External"/><Relationship Id="rId161" Type="http://schemas.openxmlformats.org/officeDocument/2006/relationships/hyperlink" Target="http://www.dhl.com/en/express/tracking.shtml?pageToInclude=RESULTS&amp;type=fasttrack&amp;AWB=3717574582" TargetMode="External"/><Relationship Id="rId182" Type="http://schemas.openxmlformats.org/officeDocument/2006/relationships/hyperlink" Target="http://www.dhl.com/en/express/tracking.shtml?pageToInclude=RESULTS&amp;type=fasttrack&amp;AWB=5736464366" TargetMode="External"/><Relationship Id="rId217" Type="http://schemas.openxmlformats.org/officeDocument/2006/relationships/hyperlink" Target="http://www.dhl.com/en/express/tracking.shtml?pageToInclude=RESULTS&amp;type=fasttrack&amp;AWB=7210196394" TargetMode="External"/><Relationship Id="rId6" Type="http://schemas.openxmlformats.org/officeDocument/2006/relationships/hyperlink" Target="http://www.dhl.com/en/express/tracking.shtml?pageToInclude=RESULTS&amp;type=fasttrack&amp;AWB=2284299006" TargetMode="External"/><Relationship Id="rId238" Type="http://schemas.openxmlformats.org/officeDocument/2006/relationships/hyperlink" Target="http://www.dhl.com/en/express/tracking.shtml?pageToInclude=RESULTS&amp;type=fasttrack&amp;AWB=3717569962" TargetMode="External"/><Relationship Id="rId259" Type="http://schemas.openxmlformats.org/officeDocument/2006/relationships/hyperlink" Target="http://www.dhl.com/en/express/tracking.shtml?pageToInclude=RESULTS&amp;type=fasttrack&amp;AWB=7348866862" TargetMode="External"/><Relationship Id="rId23" Type="http://schemas.openxmlformats.org/officeDocument/2006/relationships/hyperlink" Target="http://www.dhl.com/en/express/tracking.shtml?pageToInclude=RESULTS&amp;type=fasttrack&amp;AWB=6651042786" TargetMode="External"/><Relationship Id="rId119" Type="http://schemas.openxmlformats.org/officeDocument/2006/relationships/hyperlink" Target="http://www.dhl.com/en/express/tracking.shtml?pageToInclude=RESULTS&amp;type=fasttrack&amp;AWB=1808660383" TargetMode="External"/><Relationship Id="rId270" Type="http://schemas.openxmlformats.org/officeDocument/2006/relationships/hyperlink" Target="http://www.dhl.com/en/express/tracking.shtml?pageToInclude=RESULTS&amp;type=fasttrack&amp;AWB=5451815600" TargetMode="External"/><Relationship Id="rId44" Type="http://schemas.openxmlformats.org/officeDocument/2006/relationships/hyperlink" Target="http://www.dhl.com/en/express/tracking.shtml?pageToInclude=RESULTS&amp;type=fasttrack&amp;AWB=5995022353" TargetMode="External"/><Relationship Id="rId65" Type="http://schemas.openxmlformats.org/officeDocument/2006/relationships/hyperlink" Target="http://www.dhl.com/en/express/tracking.shtml?pageToInclude=RESULTS&amp;type=fasttrack&amp;AWB=7095692424" TargetMode="External"/><Relationship Id="rId86" Type="http://schemas.openxmlformats.org/officeDocument/2006/relationships/hyperlink" Target="http://www.dhl.com/en/express/tracking.shtml?pageToInclude=RESULTS&amp;type=fasttrack&amp;AWB=1808660523" TargetMode="External"/><Relationship Id="rId130" Type="http://schemas.openxmlformats.org/officeDocument/2006/relationships/hyperlink" Target="http://www.dhl.com/en/express/tracking.shtml?pageToInclude=RESULTS&amp;type=fasttrack&amp;AWB=2035015791" TargetMode="External"/><Relationship Id="rId151" Type="http://schemas.openxmlformats.org/officeDocument/2006/relationships/hyperlink" Target="http://www.dhl.com/en/express/tracking.shtml?pageToInclude=RESULTS&amp;type=fasttrack&amp;AWB=3717578535" TargetMode="External"/><Relationship Id="rId172" Type="http://schemas.openxmlformats.org/officeDocument/2006/relationships/hyperlink" Target="http://www.dhl.com/en/express/tracking.shtml?pageToInclude=RESULTS&amp;type=fasttrack&amp;AWB=3717578325" TargetMode="External"/><Relationship Id="rId193" Type="http://schemas.openxmlformats.org/officeDocument/2006/relationships/hyperlink" Target="http://www.dhl.com/en/express/tracking.shtml?pageToInclude=RESULTS&amp;type=fasttrack&amp;AWB=9485116933" TargetMode="External"/><Relationship Id="rId207" Type="http://schemas.openxmlformats.org/officeDocument/2006/relationships/hyperlink" Target="http://www.dhl.com/en/express/tracking.shtml?pageToInclude=RESULTS&amp;type=fasttrack&amp;AWB=5146718496" TargetMode="External"/><Relationship Id="rId228" Type="http://schemas.openxmlformats.org/officeDocument/2006/relationships/hyperlink" Target="http://www.dhl.com/en/express/tracking.shtml?pageToInclude=RESULTS&amp;type=fasttrack&amp;AWB=4705215911" TargetMode="External"/><Relationship Id="rId249" Type="http://schemas.openxmlformats.org/officeDocument/2006/relationships/hyperlink" Target="http://www.dhl.com/en/express/tracking.shtml?pageToInclude=RESULTS&amp;type=fasttrack&amp;AWB=7348866921" TargetMode="External"/><Relationship Id="rId13" Type="http://schemas.openxmlformats.org/officeDocument/2006/relationships/hyperlink" Target="http://www.dhl.com/en/express/tracking.shtml?pageToInclude=RESULTS&amp;type=fasttrack&amp;AWB=2284301353" TargetMode="External"/><Relationship Id="rId18" Type="http://schemas.openxmlformats.org/officeDocument/2006/relationships/hyperlink" Target="http://www.dhl.com/en/express/tracking.shtml?pageToInclude=RESULTS&amp;type=fasttrack&amp;AWB=2284298483" TargetMode="External"/><Relationship Id="rId39" Type="http://schemas.openxmlformats.org/officeDocument/2006/relationships/hyperlink" Target="http://www.dhl.com/en/express/tracking.shtml?pageToInclude=RESULTS&amp;type=fasttrack&amp;AWB=1376417475" TargetMode="External"/><Relationship Id="rId109" Type="http://schemas.openxmlformats.org/officeDocument/2006/relationships/hyperlink" Target="http://www.dhl.com/en/express/tracking.shtml?pageToInclude=RESULTS&amp;type=fasttrack&amp;AWB=6767741470" TargetMode="External"/><Relationship Id="rId260" Type="http://schemas.openxmlformats.org/officeDocument/2006/relationships/hyperlink" Target="http://www.dhl.com/en/express/tracking.shtml?pageToInclude=RESULTS&amp;type=fasttrack&amp;AWB=7348866873" TargetMode="External"/><Relationship Id="rId265" Type="http://schemas.openxmlformats.org/officeDocument/2006/relationships/hyperlink" Target="http://www.dhl.com/en/express/tracking.shtml?pageToInclude=RESULTS&amp;type=fasttrack&amp;AWB=9666648224" TargetMode="External"/><Relationship Id="rId281" Type="http://schemas.openxmlformats.org/officeDocument/2006/relationships/hyperlink" Target="http://www.dhl.com/en/express/tracking.shtml?pageToInclude=RESULTS&amp;type=fasttrack&amp;AWB=5451815541" TargetMode="External"/><Relationship Id="rId34" Type="http://schemas.openxmlformats.org/officeDocument/2006/relationships/hyperlink" Target="http://www.dhl.com/en/express/tracking.shtml?pageToInclude=RESULTS&amp;type=fasttrack&amp;AWB=7195332185" TargetMode="External"/><Relationship Id="rId50" Type="http://schemas.openxmlformats.org/officeDocument/2006/relationships/hyperlink" Target="http://www.dhl.com/en/express/tracking.shtml?pageToInclude=RESULTS&amp;type=fasttrack&amp;AWB=3379519091" TargetMode="External"/><Relationship Id="rId55" Type="http://schemas.openxmlformats.org/officeDocument/2006/relationships/hyperlink" Target="http://www.dhl.com/en/express/tracking.shtml?pageToInclude=RESULTS&amp;type=fasttrack&amp;AWB=7195336072" TargetMode="External"/><Relationship Id="rId76" Type="http://schemas.openxmlformats.org/officeDocument/2006/relationships/hyperlink" Target="http://www.dhl.com/en/express/tracking.shtml?pageToInclude=RESULTS&amp;type=fasttrack&amp;AWB=2284301331" TargetMode="External"/><Relationship Id="rId97" Type="http://schemas.openxmlformats.org/officeDocument/2006/relationships/hyperlink" Target="http://www.dhl.com/en/express/tracking.shtml?pageToInclude=RESULTS&amp;type=fasttrack&amp;AWB=1808660464" TargetMode="External"/><Relationship Id="rId104" Type="http://schemas.openxmlformats.org/officeDocument/2006/relationships/hyperlink" Target="http://www.dhl.com/en/express/tracking.shtml?pageToInclude=RESULTS&amp;type=fasttrack&amp;AWB=1140571526" TargetMode="External"/><Relationship Id="rId120" Type="http://schemas.openxmlformats.org/officeDocument/2006/relationships/hyperlink" Target="http://www.dhl.com/en/express/tracking.shtml?pageToInclude=RESULTS&amp;type=fasttrack&amp;AWB=1808660394" TargetMode="External"/><Relationship Id="rId125" Type="http://schemas.openxmlformats.org/officeDocument/2006/relationships/hyperlink" Target="http://www.dhl.com/en/express/tracking.shtml?pageToInclude=RESULTS&amp;type=fasttrack&amp;AWB=1808660302" TargetMode="External"/><Relationship Id="rId141" Type="http://schemas.openxmlformats.org/officeDocument/2006/relationships/hyperlink" Target="http://www.dhl.com/en/express/tracking.shtml?pageToInclude=RESULTS&amp;type=fasttrack&amp;AWB=3717794474" TargetMode="External"/><Relationship Id="rId146" Type="http://schemas.openxmlformats.org/officeDocument/2006/relationships/hyperlink" Target="http://www.dhl.com/en/express/tracking.shtml?pageToInclude=RESULTS&amp;type=fasttrack&amp;AWB=3717572946" TargetMode="External"/><Relationship Id="rId167" Type="http://schemas.openxmlformats.org/officeDocument/2006/relationships/hyperlink" Target="http://www.dhl.com/en/express/tracking.shtml?pageToInclude=RESULTS&amp;type=fasttrack&amp;AWB=3717572751" TargetMode="External"/><Relationship Id="rId188" Type="http://schemas.openxmlformats.org/officeDocument/2006/relationships/hyperlink" Target="http://www.dhl.com/en/express/tracking.shtml?pageToInclude=RESULTS&amp;type=fasttrack&amp;AWB=7348866490" TargetMode="External"/><Relationship Id="rId7" Type="http://schemas.openxmlformats.org/officeDocument/2006/relationships/hyperlink" Target="http://www.dhl.com/en/express/tracking.shtml?pageToInclude=RESULTS&amp;type=fasttrack&amp;AWB=2284300745" TargetMode="External"/><Relationship Id="rId71" Type="http://schemas.openxmlformats.org/officeDocument/2006/relationships/hyperlink" Target="http://www.dhl.com/en/express/tracking.shtml?pageToInclude=RESULTS&amp;type=fasttrack&amp;AWB=7195339966" TargetMode="External"/><Relationship Id="rId92" Type="http://schemas.openxmlformats.org/officeDocument/2006/relationships/hyperlink" Target="http://www.dhl.com/en/express/tracking.shtml?pageToInclude=RESULTS&amp;type=fasttrack&amp;AWB=9674253411" TargetMode="External"/><Relationship Id="rId162" Type="http://schemas.openxmlformats.org/officeDocument/2006/relationships/hyperlink" Target="http://www.dhl.com/en/express/tracking.shtml?pageToInclude=RESULTS&amp;type=fasttrack&amp;AWB=3717576284" TargetMode="External"/><Relationship Id="rId183" Type="http://schemas.openxmlformats.org/officeDocument/2006/relationships/hyperlink" Target="http://www.dhl.com/en/express/tracking.shtml?pageToInclude=RESULTS&amp;type=fasttrack&amp;AWB=5736807716" TargetMode="External"/><Relationship Id="rId213" Type="http://schemas.openxmlformats.org/officeDocument/2006/relationships/hyperlink" Target="http://www.dhl.com/en/express/tracking.shtml?pageToInclude=RESULTS&amp;type=fasttrack&amp;AWB=1808660254" TargetMode="External"/><Relationship Id="rId218" Type="http://schemas.openxmlformats.org/officeDocument/2006/relationships/hyperlink" Target="http://www.dhl.com/en/express/tracking.shtml?pageToInclude=RESULTS&amp;type=fasttrack&amp;AWB=7348867035" TargetMode="External"/><Relationship Id="rId234" Type="http://schemas.openxmlformats.org/officeDocument/2006/relationships/hyperlink" Target="http://www.dhl.com/en/express/tracking.shtml?pageToInclude=RESULTS&amp;type=fasttrack&amp;AWB=3717576671" TargetMode="External"/><Relationship Id="rId239" Type="http://schemas.openxmlformats.org/officeDocument/2006/relationships/hyperlink" Target="http://www.dhl.com/en/express/tracking.shtml?pageToInclude=RESULTS&amp;type=fasttrack&amp;AWB=5089586821" TargetMode="External"/><Relationship Id="rId2" Type="http://schemas.openxmlformats.org/officeDocument/2006/relationships/hyperlink" Target="http://www.dhl.com/en/express/tracking.shtml?pageToInclude=RESULTS&amp;type=fasttrack&amp;AWB=2284300281" TargetMode="External"/><Relationship Id="rId29" Type="http://schemas.openxmlformats.org/officeDocument/2006/relationships/hyperlink" Target="http://www.dhl.com/en/express/tracking.shtml?pageToInclude=RESULTS&amp;type=fasttrack&amp;AWB=1968367542" TargetMode="External"/><Relationship Id="rId250" Type="http://schemas.openxmlformats.org/officeDocument/2006/relationships/hyperlink" Target="http://www.dhl.com/en/express/tracking.shtml?pageToInclude=RESULTS&amp;type=fasttrack&amp;AWB=7348866954" TargetMode="External"/><Relationship Id="rId255" Type="http://schemas.openxmlformats.org/officeDocument/2006/relationships/hyperlink" Target="http://www.dhl.com/en/express/tracking.shtml?pageToInclude=RESULTS&amp;type=fasttrack&amp;AWB=7541960790" TargetMode="External"/><Relationship Id="rId271" Type="http://schemas.openxmlformats.org/officeDocument/2006/relationships/hyperlink" Target="http://www.dhl.com/en/express/tracking.shtml?pageToInclude=RESULTS&amp;type=fasttrack&amp;AWB=5451815611" TargetMode="External"/><Relationship Id="rId276" Type="http://schemas.openxmlformats.org/officeDocument/2006/relationships/hyperlink" Target="http://www.dhl.com/en/express/tracking.shtml?pageToInclude=RESULTS&amp;type=fasttrack&amp;AWB=5451815666" TargetMode="External"/><Relationship Id="rId24" Type="http://schemas.openxmlformats.org/officeDocument/2006/relationships/hyperlink" Target="http://www.dhl.com/en/express/tracking.shtml?pageToInclude=RESULTS&amp;type=fasttrack&amp;AWB=7195329643" TargetMode="External"/><Relationship Id="rId40" Type="http://schemas.openxmlformats.org/officeDocument/2006/relationships/hyperlink" Target="http://www.dhl.com/en/express/tracking.shtml?pageToInclude=RESULTS&amp;type=fasttrack&amp;AWB=1376420614" TargetMode="External"/><Relationship Id="rId45" Type="http://schemas.openxmlformats.org/officeDocument/2006/relationships/hyperlink" Target="http://www.dhl.com/en/express/tracking.shtml?pageToInclude=RESULTS&amp;type=fasttrack&amp;AWB=7195329422" TargetMode="External"/><Relationship Id="rId66" Type="http://schemas.openxmlformats.org/officeDocument/2006/relationships/hyperlink" Target="http://www.dhl.com/en/express/tracking.shtml?pageToInclude=RESULTS&amp;type=fasttrack&amp;AWB=7095692951" TargetMode="External"/><Relationship Id="rId87" Type="http://schemas.openxmlformats.org/officeDocument/2006/relationships/hyperlink" Target="http://www.dhl.com/en/express/tracking.shtml?pageToInclude=RESULTS&amp;type=fasttrack&amp;AWB=2284301342" TargetMode="External"/><Relationship Id="rId110" Type="http://schemas.openxmlformats.org/officeDocument/2006/relationships/hyperlink" Target="http://www.dhl.com/en/express/tracking.shtml?pageToInclude=RESULTS&amp;type=fasttrack&amp;AWB=6767748901" TargetMode="External"/><Relationship Id="rId115" Type="http://schemas.openxmlformats.org/officeDocument/2006/relationships/hyperlink" Target="http://www.dhl.com/en/express/tracking.shtml?pageToInclude=RESULTS&amp;type=fasttrack&amp;AWB=9165367013" TargetMode="External"/><Relationship Id="rId131" Type="http://schemas.openxmlformats.org/officeDocument/2006/relationships/hyperlink" Target="http://www.dhl.com/en/express/tracking.shtml?pageToInclude=RESULTS&amp;type=fasttrack&amp;AWB=2035016782" TargetMode="External"/><Relationship Id="rId136" Type="http://schemas.openxmlformats.org/officeDocument/2006/relationships/hyperlink" Target="http://www.dhl.com/en/express/tracking.shtml?pageToInclude=RESULTS&amp;type=fasttrack&amp;AWB=3717571502" TargetMode="External"/><Relationship Id="rId157" Type="http://schemas.openxmlformats.org/officeDocument/2006/relationships/hyperlink" Target="http://www.dhl.com/en/express/tracking.shtml?pageToInclude=RESULTS&amp;type=fasttrack&amp;AWB=3081338400" TargetMode="External"/><Relationship Id="rId178" Type="http://schemas.openxmlformats.org/officeDocument/2006/relationships/hyperlink" Target="http://www.dhl.com/en/express/tracking.shtml?pageToInclude=RESULTS&amp;type=fasttrack&amp;AWB=3717574442" TargetMode="External"/><Relationship Id="rId61" Type="http://schemas.openxmlformats.org/officeDocument/2006/relationships/hyperlink" Target="http://www.dhl.com/en/express/tracking.shtml?pageToInclude=RESULTS&amp;type=fasttrack&amp;AWB=7095630430" TargetMode="External"/><Relationship Id="rId82" Type="http://schemas.openxmlformats.org/officeDocument/2006/relationships/hyperlink" Target="http://www.dhl.com/en/express/tracking.shtml?pageToInclude=RESULTS&amp;type=fasttrack&amp;AWB=1379556533" TargetMode="External"/><Relationship Id="rId152" Type="http://schemas.openxmlformats.org/officeDocument/2006/relationships/hyperlink" Target="http://www.dhl.com/en/express/tracking.shtml?pageToInclude=RESULTS&amp;type=fasttrack&amp;AWB=6969379933" TargetMode="External"/><Relationship Id="rId173" Type="http://schemas.openxmlformats.org/officeDocument/2006/relationships/hyperlink" Target="http://www.dhl.com/en/express/tracking.shtml?pageToInclude=RESULTS&amp;type=fasttrack&amp;AWB=6991028273" TargetMode="External"/><Relationship Id="rId194" Type="http://schemas.openxmlformats.org/officeDocument/2006/relationships/hyperlink" Target="http://www.dhl.com/en/express/tracking.shtml?pageToInclude=RESULTS&amp;type=fasttrack&amp;AWB=9485412952" TargetMode="External"/><Relationship Id="rId199" Type="http://schemas.openxmlformats.org/officeDocument/2006/relationships/hyperlink" Target="http://www.dhl.com/en/express/tracking.shtml?pageToInclude=RESULTS&amp;type=fasttrack&amp;AWB=7348867105" TargetMode="External"/><Relationship Id="rId203" Type="http://schemas.openxmlformats.org/officeDocument/2006/relationships/hyperlink" Target="http://www.dhl.com/en/express/tracking.shtml?pageToInclude=RESULTS&amp;type=fasttrack&amp;AWB=9674253665" TargetMode="External"/><Relationship Id="rId208" Type="http://schemas.openxmlformats.org/officeDocument/2006/relationships/hyperlink" Target="http://www.dhl.com/en/express/tracking.shtml?pageToInclude=RESULTS&amp;type=fasttrack&amp;AWB=5824016796" TargetMode="External"/><Relationship Id="rId229" Type="http://schemas.openxmlformats.org/officeDocument/2006/relationships/hyperlink" Target="http://www.dhl.com/en/express/tracking.shtml?pageToInclude=RESULTS&amp;type=fasttrack&amp;AWB=4705619122" TargetMode="External"/><Relationship Id="rId19" Type="http://schemas.openxmlformats.org/officeDocument/2006/relationships/hyperlink" Target="http://www.dhl.com/en/express/tracking.shtml?pageToInclude=RESULTS&amp;type=fasttrack&amp;AWB=2284300723" TargetMode="External"/><Relationship Id="rId224" Type="http://schemas.openxmlformats.org/officeDocument/2006/relationships/hyperlink" Target="http://www.dhl.com/en/express/tracking.shtml?pageToInclude=RESULTS&amp;type=fasttrack&amp;AWB=1808660232" TargetMode="External"/><Relationship Id="rId240" Type="http://schemas.openxmlformats.org/officeDocument/2006/relationships/hyperlink" Target="http://www.dhl.com/en/express/tracking.shtml?pageToInclude=RESULTS&amp;type=fasttrack&amp;AWB=5089589901" TargetMode="External"/><Relationship Id="rId245" Type="http://schemas.openxmlformats.org/officeDocument/2006/relationships/hyperlink" Target="http://www.dhl.com/en/express/tracking.shtml?pageToInclude=RESULTS&amp;type=fasttrack&amp;AWB=7348866932" TargetMode="External"/><Relationship Id="rId261" Type="http://schemas.openxmlformats.org/officeDocument/2006/relationships/hyperlink" Target="http://www.dhl.com/en/express/tracking.shtml?pageToInclude=RESULTS&amp;type=fasttrack&amp;AWB=7348866884" TargetMode="External"/><Relationship Id="rId266" Type="http://schemas.openxmlformats.org/officeDocument/2006/relationships/hyperlink" Target="http://www.dhl.com/en/express/tracking.shtml?pageToInclude=RESULTS&amp;type=fasttrack&amp;AWB=1117653946" TargetMode="External"/><Relationship Id="rId14" Type="http://schemas.openxmlformats.org/officeDocument/2006/relationships/hyperlink" Target="http://www.dhl.com/en/express/tracking.shtml?pageToInclude=RESULTS&amp;type=fasttrack&amp;AWB=7195334860" TargetMode="External"/><Relationship Id="rId30" Type="http://schemas.openxmlformats.org/officeDocument/2006/relationships/hyperlink" Target="http://www.dhl.com/en/express/tracking.shtml?pageToInclude=RESULTS&amp;type=fasttrack&amp;AWB=2284300734" TargetMode="External"/><Relationship Id="rId35" Type="http://schemas.openxmlformats.org/officeDocument/2006/relationships/hyperlink" Target="http://www.dhl.com/en/express/tracking.shtml?pageToInclude=RESULTS&amp;type=fasttrack&amp;AWB=9674252431" TargetMode="External"/><Relationship Id="rId56" Type="http://schemas.openxmlformats.org/officeDocument/2006/relationships/hyperlink" Target="http://www.dhl.com/en/express/tracking.shtml?pageToInclude=RESULTS&amp;type=fasttrack&amp;AWB=7195339222" TargetMode="External"/><Relationship Id="rId77" Type="http://schemas.openxmlformats.org/officeDocument/2006/relationships/hyperlink" Target="http://www.dhl.com/en/express/tracking.shtml?pageToInclude=RESULTS&amp;type=fasttrack&amp;AWB=2938544136" TargetMode="External"/><Relationship Id="rId100" Type="http://schemas.openxmlformats.org/officeDocument/2006/relationships/hyperlink" Target="http://www.dhl.com/en/express/tracking.shtml?pageToInclude=RESULTS&amp;type=fasttrack&amp;AWB=1808660501" TargetMode="External"/><Relationship Id="rId105" Type="http://schemas.openxmlformats.org/officeDocument/2006/relationships/hyperlink" Target="http://www.dhl.com/en/express/tracking.shtml?pageToInclude=RESULTS&amp;type=fasttrack&amp;AWB=1808660416" TargetMode="External"/><Relationship Id="rId126" Type="http://schemas.openxmlformats.org/officeDocument/2006/relationships/hyperlink" Target="http://www.dhl.com/en/express/tracking.shtml?pageToInclude=RESULTS&amp;type=fasttrack&amp;AWB=1808660313" TargetMode="External"/><Relationship Id="rId147" Type="http://schemas.openxmlformats.org/officeDocument/2006/relationships/hyperlink" Target="http://www.dhl.com/en/express/tracking.shtml?pageToInclude=RESULTS&amp;type=fasttrack&amp;AWB=3717574000" TargetMode="External"/><Relationship Id="rId168" Type="http://schemas.openxmlformats.org/officeDocument/2006/relationships/hyperlink" Target="http://www.dhl.com/en/express/tracking.shtml?pageToInclude=RESULTS&amp;type=fasttrack&amp;AWB=3717573742" TargetMode="External"/><Relationship Id="rId282" Type="http://schemas.openxmlformats.org/officeDocument/2006/relationships/hyperlink" Target="http://www.dhl.com/en/express/tracking.shtml?pageToInclude=RESULTS&amp;type=fasttrack&amp;AWB=5451815596" TargetMode="External"/><Relationship Id="rId8" Type="http://schemas.openxmlformats.org/officeDocument/2006/relationships/hyperlink" Target="http://www.dhl.com/en/express/tracking.shtml?pageToInclude=RESULTS&amp;type=fasttrack&amp;AWB=9674253175" TargetMode="External"/><Relationship Id="rId51" Type="http://schemas.openxmlformats.org/officeDocument/2006/relationships/hyperlink" Target="http://www.dhl.com/en/express/tracking.shtml?pageToInclude=RESULTS&amp;type=fasttrack&amp;AWB=3379522031" TargetMode="External"/><Relationship Id="rId72" Type="http://schemas.openxmlformats.org/officeDocument/2006/relationships/hyperlink" Target="http://www.dhl.com/en/express/tracking.shtml?pageToInclude=RESULTS&amp;type=fasttrack&amp;AWB=9674259965" TargetMode="External"/><Relationship Id="rId93" Type="http://schemas.openxmlformats.org/officeDocument/2006/relationships/hyperlink" Target="http://www.dhl.com/en/express/tracking.shtml?pageToInclude=RESULTS&amp;type=fasttrack&amp;AWB=8990338335" TargetMode="External"/><Relationship Id="rId98" Type="http://schemas.openxmlformats.org/officeDocument/2006/relationships/hyperlink" Target="http://www.dhl.com/en/express/tracking.shtml?pageToInclude=RESULTS&amp;type=fasttrack&amp;AWB=1808660486" TargetMode="External"/><Relationship Id="rId121" Type="http://schemas.openxmlformats.org/officeDocument/2006/relationships/hyperlink" Target="http://www.dhl.com/en/express/tracking.shtml?pageToInclude=RESULTS&amp;type=fasttrack&amp;AWB=1808660405" TargetMode="External"/><Relationship Id="rId142" Type="http://schemas.openxmlformats.org/officeDocument/2006/relationships/hyperlink" Target="http://www.dhl.com/en/express/tracking.shtml?pageToInclude=RESULTS&amp;type=fasttrack&amp;AWB=1524941504" TargetMode="External"/><Relationship Id="rId163" Type="http://schemas.openxmlformats.org/officeDocument/2006/relationships/hyperlink" Target="http://www.dhl.com/en/express/tracking.shtml?pageToInclude=RESULTS&amp;type=fasttrack&amp;AWB=3717576844" TargetMode="External"/><Relationship Id="rId184" Type="http://schemas.openxmlformats.org/officeDocument/2006/relationships/hyperlink" Target="http://www.dhl.com/en/express/tracking.shtml?pageToInclude=RESULTS&amp;type=fasttrack&amp;AWB=6690813054" TargetMode="External"/><Relationship Id="rId189" Type="http://schemas.openxmlformats.org/officeDocument/2006/relationships/hyperlink" Target="http://www.dhl.com/en/express/tracking.shtml?pageToInclude=RESULTS&amp;type=fasttrack&amp;AWB=7348866501" TargetMode="External"/><Relationship Id="rId219" Type="http://schemas.openxmlformats.org/officeDocument/2006/relationships/hyperlink" Target="http://www.dhl.com/en/express/tracking.shtml?pageToInclude=RESULTS&amp;type=fasttrack&amp;AWB=7348867046" TargetMode="External"/><Relationship Id="rId3" Type="http://schemas.openxmlformats.org/officeDocument/2006/relationships/hyperlink" Target="http://www.dhl.com/en/express/tracking.shtml?pageToInclude=RESULTS&amp;type=fasttrack&amp;AWB=2284298435" TargetMode="External"/><Relationship Id="rId214" Type="http://schemas.openxmlformats.org/officeDocument/2006/relationships/hyperlink" Target="http://www.dhl.com/en/express/tracking.shtml?pageToInclude=RESULTS&amp;type=fasttrack&amp;AWB=1808660265" TargetMode="External"/><Relationship Id="rId230" Type="http://schemas.openxmlformats.org/officeDocument/2006/relationships/hyperlink" Target="http://www.dhl.com/en/express/tracking.shtml?pageToInclude=RESULTS&amp;type=fasttrack&amp;AWB=1808660162" TargetMode="External"/><Relationship Id="rId235" Type="http://schemas.openxmlformats.org/officeDocument/2006/relationships/hyperlink" Target="http://www.dhl.com/en/express/tracking.shtml?pageToInclude=RESULTS&amp;type=fasttrack&amp;AWB=4052833772" TargetMode="External"/><Relationship Id="rId251" Type="http://schemas.openxmlformats.org/officeDocument/2006/relationships/hyperlink" Target="http://www.dhl.com/en/express/tracking.shtml?pageToInclude=RESULTS&amp;type=fasttrack&amp;AWB=7348866965" TargetMode="External"/><Relationship Id="rId256" Type="http://schemas.openxmlformats.org/officeDocument/2006/relationships/hyperlink" Target="http://www.dhl.com/en/express/tracking.shtml?pageToInclude=RESULTS&amp;type=fasttrack&amp;AWB=1808660206" TargetMode="External"/><Relationship Id="rId277" Type="http://schemas.openxmlformats.org/officeDocument/2006/relationships/hyperlink" Target="http://www.dhl.com/en/express/tracking.shtml?pageToInclude=RESULTS&amp;type=fasttrack&amp;AWB=1607292083" TargetMode="External"/><Relationship Id="rId25" Type="http://schemas.openxmlformats.org/officeDocument/2006/relationships/hyperlink" Target="http://www.dhl.com/en/express/tracking.shtml?pageToInclude=RESULTS&amp;type=fasttrack&amp;AWB=1140570200" TargetMode="External"/><Relationship Id="rId46" Type="http://schemas.openxmlformats.org/officeDocument/2006/relationships/hyperlink" Target="http://www.dhl.com/en/express/tracking.shtml?pageToInclude=RESULTS&amp;type=fasttrack&amp;AWB=7195331080" TargetMode="External"/><Relationship Id="rId67" Type="http://schemas.openxmlformats.org/officeDocument/2006/relationships/hyperlink" Target="http://www.dhl.com/en/express/tracking.shtml?pageToInclude=RESULTS&amp;type=fasttrack&amp;AWB=7195329691" TargetMode="External"/><Relationship Id="rId116" Type="http://schemas.openxmlformats.org/officeDocument/2006/relationships/hyperlink" Target="http://www.dhl.com/en/express/tracking.shtml?pageToInclude=RESULTS&amp;type=fasttrack&amp;AWB=9674253724" TargetMode="External"/><Relationship Id="rId137" Type="http://schemas.openxmlformats.org/officeDocument/2006/relationships/hyperlink" Target="http://www.dhl.com/en/express/tracking.shtml?pageToInclude=RESULTS&amp;type=fasttrack&amp;AWB=3717572611" TargetMode="External"/><Relationship Id="rId158" Type="http://schemas.openxmlformats.org/officeDocument/2006/relationships/hyperlink" Target="http://www.dhl.com/en/express/tracking.shtml?pageToInclude=RESULTS&amp;type=fasttrack&amp;AWB=3717571351" TargetMode="External"/><Relationship Id="rId272" Type="http://schemas.openxmlformats.org/officeDocument/2006/relationships/hyperlink" Target="http://www.dhl.com/en/express/tracking.shtml?pageToInclude=RESULTS&amp;type=fasttrack&amp;AWB=5451815622" TargetMode="External"/><Relationship Id="rId20" Type="http://schemas.openxmlformats.org/officeDocument/2006/relationships/hyperlink" Target="http://www.dhl.com/en/express/tracking.shtml?pageToInclude=RESULTS&amp;type=fasttrack&amp;AWB=2938545595" TargetMode="External"/><Relationship Id="rId41" Type="http://schemas.openxmlformats.org/officeDocument/2006/relationships/hyperlink" Target="http://www.dhl.com/en/express/tracking.shtml?pageToInclude=RESULTS&amp;type=fasttrack&amp;AWB=1376422574" TargetMode="External"/><Relationship Id="rId62" Type="http://schemas.openxmlformats.org/officeDocument/2006/relationships/hyperlink" Target="http://www.dhl.com/en/express/tracking.shtml?pageToInclude=RESULTS&amp;type=fasttrack&amp;AWB=7095689871" TargetMode="External"/><Relationship Id="rId83" Type="http://schemas.openxmlformats.org/officeDocument/2006/relationships/hyperlink" Target="http://www.dhl.com/en/express/tracking.shtml?pageToInclude=RESULTS&amp;type=fasttrack&amp;AWB=1379557782" TargetMode="External"/><Relationship Id="rId88" Type="http://schemas.openxmlformats.org/officeDocument/2006/relationships/hyperlink" Target="http://www.dhl.com/en/express/tracking.shtml?pageToInclude=RESULTS&amp;type=fasttrack&amp;AWB=6850864333" TargetMode="External"/><Relationship Id="rId111" Type="http://schemas.openxmlformats.org/officeDocument/2006/relationships/hyperlink" Target="http://www.dhl.com/en/express/tracking.shtml?pageToInclude=RESULTS&amp;type=fasttrack&amp;AWB=7195343105" TargetMode="External"/><Relationship Id="rId132" Type="http://schemas.openxmlformats.org/officeDocument/2006/relationships/hyperlink" Target="http://www.dhl.com/en/express/tracking.shtml?pageToInclude=RESULTS&amp;type=fasttrack&amp;AWB=2035017471" TargetMode="External"/><Relationship Id="rId153" Type="http://schemas.openxmlformats.org/officeDocument/2006/relationships/hyperlink" Target="http://www.dhl.com/en/express/tracking.shtml?pageToInclude=RESULTS&amp;type=fasttrack&amp;AWB=3080930580" TargetMode="External"/><Relationship Id="rId174" Type="http://schemas.openxmlformats.org/officeDocument/2006/relationships/hyperlink" Target="http://www.dhl.com/en/express/tracking.shtml?pageToInclude=RESULTS&amp;type=fasttrack&amp;AWB=9674259770" TargetMode="External"/><Relationship Id="rId179" Type="http://schemas.openxmlformats.org/officeDocument/2006/relationships/hyperlink" Target="http://www.dhl.com/en/express/tracking.shtml?pageToInclude=RESULTS&amp;type=fasttrack&amp;AWB=3717576225" TargetMode="External"/><Relationship Id="rId195" Type="http://schemas.openxmlformats.org/officeDocument/2006/relationships/hyperlink" Target="http://www.dhl.com/en/express/tracking.shtml?pageToInclude=RESULTS&amp;type=fasttrack&amp;AWB=6969380235" TargetMode="External"/><Relationship Id="rId209" Type="http://schemas.openxmlformats.org/officeDocument/2006/relationships/hyperlink" Target="http://www.dhl.com/en/express/tracking.shtml?pageToInclude=RESULTS&amp;type=fasttrack&amp;AWB=5824019854" TargetMode="External"/><Relationship Id="rId190" Type="http://schemas.openxmlformats.org/officeDocument/2006/relationships/hyperlink" Target="http://www.dhl.com/en/express/tracking.shtml?pageToInclude=RESULTS&amp;type=fasttrack&amp;AWB=7348866512" TargetMode="External"/><Relationship Id="rId204" Type="http://schemas.openxmlformats.org/officeDocument/2006/relationships/hyperlink" Target="http://www.dhl.com/en/express/tracking.shtml?pageToInclude=RESULTS&amp;type=fasttrack&amp;AWB=5146712712" TargetMode="External"/><Relationship Id="rId220" Type="http://schemas.openxmlformats.org/officeDocument/2006/relationships/hyperlink" Target="http://www.dhl.com/en/express/tracking.shtml?pageToInclude=RESULTS&amp;type=fasttrack&amp;AWB=7348867050" TargetMode="External"/><Relationship Id="rId225" Type="http://schemas.openxmlformats.org/officeDocument/2006/relationships/hyperlink" Target="http://www.dhl.com/en/express/tracking.shtml?pageToInclude=RESULTS&amp;type=fasttrack&amp;AWB=3717576240" TargetMode="External"/><Relationship Id="rId241" Type="http://schemas.openxmlformats.org/officeDocument/2006/relationships/hyperlink" Target="http://www.dhl.com/en/express/tracking.shtml?pageToInclude=RESULTS&amp;type=fasttrack&amp;AWB=5089596654" TargetMode="External"/><Relationship Id="rId246" Type="http://schemas.openxmlformats.org/officeDocument/2006/relationships/hyperlink" Target="http://www.dhl.com/en/express/tracking.shtml?pageToInclude=RESULTS&amp;type=fasttrack&amp;AWB=7348866943" TargetMode="External"/><Relationship Id="rId267" Type="http://schemas.openxmlformats.org/officeDocument/2006/relationships/hyperlink" Target="http://www.dhl.com/en/express/tracking.shtml?pageToInclude=RESULTS&amp;type=fasttrack&amp;AWB=1117656643" TargetMode="External"/><Relationship Id="rId15" Type="http://schemas.openxmlformats.org/officeDocument/2006/relationships/hyperlink" Target="http://www.dhl.com/en/express/tracking.shtml?pageToInclude=RESULTS&amp;type=fasttrack&amp;AWB=7195336761" TargetMode="External"/><Relationship Id="rId36" Type="http://schemas.openxmlformats.org/officeDocument/2006/relationships/hyperlink" Target="http://www.dhl.com/en/express/tracking.shtml?pageToInclude=RESULTS&amp;type=fasttrack&amp;AWB=5820969151" TargetMode="External"/><Relationship Id="rId57" Type="http://schemas.openxmlformats.org/officeDocument/2006/relationships/hyperlink" Target="http://www.dhl.com/en/express/tracking.shtml?pageToInclude=RESULTS&amp;type=fasttrack&amp;AWB=1808660545" TargetMode="External"/><Relationship Id="rId106" Type="http://schemas.openxmlformats.org/officeDocument/2006/relationships/hyperlink" Target="http://www.dhl.com/en/express/tracking.shtml?pageToInclude=RESULTS&amp;type=fasttrack&amp;AWB=1808660420" TargetMode="External"/><Relationship Id="rId127" Type="http://schemas.openxmlformats.org/officeDocument/2006/relationships/hyperlink" Target="http://www.dhl.com/en/express/tracking.shtml?pageToInclude=RESULTS&amp;type=fasttrack&amp;AWB=1808660346" TargetMode="External"/><Relationship Id="rId262" Type="http://schemas.openxmlformats.org/officeDocument/2006/relationships/hyperlink" Target="http://www.dhl.com/en/express/tracking.shtml?pageToInclude=RESULTS&amp;type=fasttrack&amp;AWB=7348866895" TargetMode="External"/><Relationship Id="rId283" Type="http://schemas.openxmlformats.org/officeDocument/2006/relationships/printerSettings" Target="../printerSettings/printerSettings1.bin"/><Relationship Id="rId10" Type="http://schemas.openxmlformats.org/officeDocument/2006/relationships/hyperlink" Target="http://www.dhl.com/en/express/tracking.shtml?pageToInclude=RESULTS&amp;type=fasttrack&amp;AWB=2284298962" TargetMode="External"/><Relationship Id="rId31" Type="http://schemas.openxmlformats.org/officeDocument/2006/relationships/hyperlink" Target="http://www.dhl.com/en/express/tracking.shtml?pageToInclude=RESULTS&amp;type=fasttrack&amp;AWB=2938545562" TargetMode="External"/><Relationship Id="rId52" Type="http://schemas.openxmlformats.org/officeDocument/2006/relationships/hyperlink" Target="http://www.dhl.com/en/express/tracking.shtml?pageToInclude=RESULTS&amp;type=fasttrack&amp;AWB=6969380412" TargetMode="External"/><Relationship Id="rId73" Type="http://schemas.openxmlformats.org/officeDocument/2006/relationships/hyperlink" Target="http://www.dhl.com/en/express/tracking.shtml?pageToInclude=RESULTS&amp;type=fasttrack&amp;AWB=1140571515" TargetMode="External"/><Relationship Id="rId78" Type="http://schemas.openxmlformats.org/officeDocument/2006/relationships/hyperlink" Target="http://www.dhl.com/en/express/tracking.shtml?pageToInclude=RESULTS&amp;type=fasttrack&amp;AWB=6969380401" TargetMode="External"/><Relationship Id="rId94" Type="http://schemas.openxmlformats.org/officeDocument/2006/relationships/hyperlink" Target="http://www.dhl.com/en/express/tracking.shtml?pageToInclude=RESULTS&amp;type=fasttrack&amp;AWB=8990343191" TargetMode="External"/><Relationship Id="rId99" Type="http://schemas.openxmlformats.org/officeDocument/2006/relationships/hyperlink" Target="http://www.dhl.com/en/express/tracking.shtml?pageToInclude=RESULTS&amp;type=fasttrack&amp;AWB=1808660490" TargetMode="External"/><Relationship Id="rId101" Type="http://schemas.openxmlformats.org/officeDocument/2006/relationships/hyperlink" Target="http://www.dhl.com/en/express/tracking.shtml?pageToInclude=RESULTS&amp;type=fasttrack&amp;AWB=6969380272" TargetMode="External"/><Relationship Id="rId122" Type="http://schemas.openxmlformats.org/officeDocument/2006/relationships/hyperlink" Target="http://www.dhl.com/en/express/tracking.shtml?pageToInclude=RESULTS&amp;type=fasttrack&amp;AWB=7151625994" TargetMode="External"/><Relationship Id="rId143" Type="http://schemas.openxmlformats.org/officeDocument/2006/relationships/hyperlink" Target="http://www.dhl.com/en/express/tracking.shtml?pageToInclude=RESULTS&amp;type=fasttrack&amp;AWB=1525236296" TargetMode="External"/><Relationship Id="rId148" Type="http://schemas.openxmlformats.org/officeDocument/2006/relationships/hyperlink" Target="http://www.dhl.com/en/express/tracking.shtml?pageToInclude=RESULTS&amp;type=fasttrack&amp;AWB=3717574910" TargetMode="External"/><Relationship Id="rId164" Type="http://schemas.openxmlformats.org/officeDocument/2006/relationships/hyperlink" Target="http://www.dhl.com/en/express/tracking.shtml?pageToInclude=RESULTS&amp;type=fasttrack&amp;AWB=3717578314" TargetMode="External"/><Relationship Id="rId169" Type="http://schemas.openxmlformats.org/officeDocument/2006/relationships/hyperlink" Target="http://www.dhl.com/en/express/tracking.shtml?pageToInclude=RESULTS&amp;type=fasttrack&amp;AWB=3717574696" TargetMode="External"/><Relationship Id="rId185" Type="http://schemas.openxmlformats.org/officeDocument/2006/relationships/hyperlink" Target="http://www.dhl.com/en/express/tracking.shtml?pageToInclude=RESULTS&amp;type=fasttrack&amp;AWB=6690813404" TargetMode="External"/><Relationship Id="rId4" Type="http://schemas.openxmlformats.org/officeDocument/2006/relationships/hyperlink" Target="http://www.dhl.com/en/express/tracking.shtml?pageToInclude=RESULTS&amp;type=fasttrack&amp;AWB=2284300701" TargetMode="External"/><Relationship Id="rId9" Type="http://schemas.openxmlformats.org/officeDocument/2006/relationships/hyperlink" Target="http://www.dhl.com/en/express/tracking.shtml?pageToInclude=RESULTS&amp;type=fasttrack&amp;AWB=9801792641" TargetMode="External"/><Relationship Id="rId180" Type="http://schemas.openxmlformats.org/officeDocument/2006/relationships/hyperlink" Target="http://www.dhl.com/en/express/tracking.shtml?pageToInclude=RESULTS&amp;type=fasttrack&amp;AWB=3717578266" TargetMode="External"/><Relationship Id="rId210" Type="http://schemas.openxmlformats.org/officeDocument/2006/relationships/hyperlink" Target="http://www.dhl.com/en/express/tracking.shtml?pageToInclude=RESULTS&amp;type=fasttrack&amp;AWB=7348867002" TargetMode="External"/><Relationship Id="rId215" Type="http://schemas.openxmlformats.org/officeDocument/2006/relationships/hyperlink" Target="http://www.dhl.com/en/express/tracking.shtml?pageToInclude=RESULTS&amp;type=fasttrack&amp;AWB=1808660276" TargetMode="External"/><Relationship Id="rId236" Type="http://schemas.openxmlformats.org/officeDocument/2006/relationships/hyperlink" Target="http://www.dhl.com/en/express/tracking.shtml?pageToInclude=RESULTS&amp;type=fasttrack&amp;AWB=7264597491" TargetMode="External"/><Relationship Id="rId257" Type="http://schemas.openxmlformats.org/officeDocument/2006/relationships/hyperlink" Target="http://www.dhl.com/en/express/tracking.shtml?pageToInclude=RESULTS&amp;type=fasttrack&amp;AWB=1808660210" TargetMode="External"/><Relationship Id="rId278" Type="http://schemas.openxmlformats.org/officeDocument/2006/relationships/hyperlink" Target="http://www.dhl.com/en/express/tracking.shtml?pageToInclude=RESULTS&amp;type=fasttrack&amp;AWB=1607737471" TargetMode="External"/><Relationship Id="rId26" Type="http://schemas.openxmlformats.org/officeDocument/2006/relationships/hyperlink" Target="http://www.dhl.com/en/express/tracking.shtml?pageToInclude=RESULTS&amp;type=fasttrack&amp;AWB=1808660560" TargetMode="External"/><Relationship Id="rId231" Type="http://schemas.openxmlformats.org/officeDocument/2006/relationships/hyperlink" Target="http://www.dhl.com/en/express/tracking.shtml?pageToInclude=RESULTS&amp;type=fasttrack&amp;AWB=1808660173" TargetMode="External"/><Relationship Id="rId252" Type="http://schemas.openxmlformats.org/officeDocument/2006/relationships/hyperlink" Target="http://www.dhl.com/en/express/tracking.shtml?pageToInclude=RESULTS&amp;type=fasttrack&amp;AWB=7348866980" TargetMode="External"/><Relationship Id="rId273" Type="http://schemas.openxmlformats.org/officeDocument/2006/relationships/hyperlink" Target="http://www.dhl.com/en/express/tracking.shtml?pageToInclude=RESULTS&amp;type=fasttrack&amp;AWB=5451815633" TargetMode="External"/><Relationship Id="rId47" Type="http://schemas.openxmlformats.org/officeDocument/2006/relationships/hyperlink" Target="http://www.dhl.com/en/express/tracking.shtml?pageToInclude=RESULTS&amp;type=fasttrack&amp;AWB=7195332174" TargetMode="External"/><Relationship Id="rId68" Type="http://schemas.openxmlformats.org/officeDocument/2006/relationships/hyperlink" Target="http://www.dhl.com/en/express/tracking.shtml?pageToInclude=RESULTS&amp;type=fasttrack&amp;AWB=7195335560" TargetMode="External"/><Relationship Id="rId89" Type="http://schemas.openxmlformats.org/officeDocument/2006/relationships/hyperlink" Target="http://www.dhl.com/en/express/tracking.shtml?pageToInclude=RESULTS&amp;type=fasttrack&amp;AWB=6850866271" TargetMode="External"/><Relationship Id="rId112" Type="http://schemas.openxmlformats.org/officeDocument/2006/relationships/hyperlink" Target="http://www.dhl.com/en/express/tracking.shtml?pageToInclude=RESULTS&amp;type=fasttrack&amp;AWB=9165044420" TargetMode="External"/><Relationship Id="rId133" Type="http://schemas.openxmlformats.org/officeDocument/2006/relationships/hyperlink" Target="http://www.dhl.com/en/express/tracking.shtml?pageToInclude=RESULTS&amp;type=fasttrack&amp;AWB=2284300712" TargetMode="External"/><Relationship Id="rId154" Type="http://schemas.openxmlformats.org/officeDocument/2006/relationships/hyperlink" Target="http://www.dhl.com/en/express/tracking.shtml?pageToInclude=RESULTS&amp;type=fasttrack&amp;AWB=3080935465" TargetMode="External"/><Relationship Id="rId175" Type="http://schemas.openxmlformats.org/officeDocument/2006/relationships/hyperlink" Target="http://www.dhl.com/en/express/tracking.shtml?pageToInclude=RESULTS&amp;type=fasttrack&amp;AWB=3717571826" TargetMode="External"/><Relationship Id="rId196" Type="http://schemas.openxmlformats.org/officeDocument/2006/relationships/hyperlink" Target="http://www.dhl.com/en/express/tracking.shtml?pageToInclude=RESULTS&amp;type=fasttrack&amp;AWB=7348867072" TargetMode="External"/><Relationship Id="rId200" Type="http://schemas.openxmlformats.org/officeDocument/2006/relationships/hyperlink" Target="http://www.dhl.com/en/express/tracking.shtml?pageToInclude=RESULTS&amp;type=fasttrack&amp;AWB=7348867116" TargetMode="External"/><Relationship Id="rId16" Type="http://schemas.openxmlformats.org/officeDocument/2006/relationships/hyperlink" Target="http://www.dhl.com/en/express/tracking.shtml?pageToInclude=RESULTS&amp;type=fasttrack&amp;AWB=7195339793" TargetMode="External"/><Relationship Id="rId221" Type="http://schemas.openxmlformats.org/officeDocument/2006/relationships/hyperlink" Target="http://www.dhl.com/en/express/tracking.shtml?pageToInclude=RESULTS&amp;type=fasttrack&amp;AWB=7348867061" TargetMode="External"/><Relationship Id="rId242" Type="http://schemas.openxmlformats.org/officeDocument/2006/relationships/hyperlink" Target="http://www.dhl.com/en/express/tracking.shtml?pageToInclude=RESULTS&amp;type=fasttrack&amp;AWB=5089623965" TargetMode="External"/><Relationship Id="rId263" Type="http://schemas.openxmlformats.org/officeDocument/2006/relationships/hyperlink" Target="http://www.dhl.com/en/express/tracking.shtml?pageToInclude=RESULTS&amp;type=fasttrack&amp;AWB=7348866906" TargetMode="External"/><Relationship Id="rId37" Type="http://schemas.openxmlformats.org/officeDocument/2006/relationships/hyperlink" Target="http://www.dhl.com/en/express/tracking.shtml?pageToInclude=RESULTS&amp;type=fasttrack&amp;AWB=5820969674" TargetMode="External"/><Relationship Id="rId58" Type="http://schemas.openxmlformats.org/officeDocument/2006/relationships/hyperlink" Target="http://www.dhl.com/en/express/tracking.shtml?pageToInclude=RESULTS&amp;type=fasttrack&amp;AWB=5816869752" TargetMode="External"/><Relationship Id="rId79" Type="http://schemas.openxmlformats.org/officeDocument/2006/relationships/hyperlink" Target="http://www.dhl.com/en/express/tracking.shtml?pageToInclude=RESULTS&amp;type=fasttrack&amp;AWB=7476259571" TargetMode="External"/><Relationship Id="rId102" Type="http://schemas.openxmlformats.org/officeDocument/2006/relationships/hyperlink" Target="http://www.dhl.com/en/express/tracking.shtml?pageToInclude=RESULTS&amp;type=fasttrack&amp;AWB=8452279570" TargetMode="External"/><Relationship Id="rId123" Type="http://schemas.openxmlformats.org/officeDocument/2006/relationships/hyperlink" Target="http://www.dhl.com/en/express/tracking.shtml?pageToInclude=RESULTS&amp;type=fasttrack&amp;AWB=1808660280" TargetMode="External"/><Relationship Id="rId144" Type="http://schemas.openxmlformats.org/officeDocument/2006/relationships/hyperlink" Target="http://www.dhl.com/en/express/tracking.shtml?pageToInclude=RESULTS&amp;type=fasttrack&amp;AWB=3717570124" TargetMode="External"/><Relationship Id="rId90" Type="http://schemas.openxmlformats.org/officeDocument/2006/relationships/hyperlink" Target="http://www.dhl.com/en/express/tracking.shtml?pageToInclude=RESULTS&amp;type=fasttrack&amp;AWB=7195332922" TargetMode="External"/><Relationship Id="rId165" Type="http://schemas.openxmlformats.org/officeDocument/2006/relationships/hyperlink" Target="http://www.dhl.com/en/express/tracking.shtml?pageToInclude=RESULTS&amp;type=fasttrack&amp;AWB=9674260363" TargetMode="External"/><Relationship Id="rId186" Type="http://schemas.openxmlformats.org/officeDocument/2006/relationships/hyperlink" Target="http://www.dhl.com/en/express/tracking.shtml?pageToInclude=RESULTS&amp;type=fasttrack&amp;AWB=9674259766" TargetMode="External"/><Relationship Id="rId211" Type="http://schemas.openxmlformats.org/officeDocument/2006/relationships/hyperlink" Target="http://www.dhl.com/en/express/tracking.shtml?pageToInclude=RESULTS&amp;type=fasttrack&amp;AWB=7348867013" TargetMode="External"/><Relationship Id="rId232" Type="http://schemas.openxmlformats.org/officeDocument/2006/relationships/hyperlink" Target="http://www.dhl.com/en/express/tracking.shtml?pageToInclude=RESULTS&amp;type=fasttrack&amp;AWB=1808660184" TargetMode="External"/><Relationship Id="rId253" Type="http://schemas.openxmlformats.org/officeDocument/2006/relationships/hyperlink" Target="http://www.dhl.com/en/express/tracking.shtml?pageToInclude=RESULTS&amp;type=fasttrack&amp;AWB=7348866991" TargetMode="External"/><Relationship Id="rId274" Type="http://schemas.openxmlformats.org/officeDocument/2006/relationships/hyperlink" Target="http://www.dhl.com/en/express/tracking.shtml?pageToInclude=RESULTS&amp;type=fasttrack&amp;AWB=5451815644" TargetMode="External"/><Relationship Id="rId27" Type="http://schemas.openxmlformats.org/officeDocument/2006/relationships/hyperlink" Target="http://www.dhl.com/en/express/tracking.shtml?pageToInclude=RESULTS&amp;type=fasttrack&amp;AWB=1808660571" TargetMode="External"/><Relationship Id="rId48" Type="http://schemas.openxmlformats.org/officeDocument/2006/relationships/hyperlink" Target="http://www.dhl.com/en/express/tracking.shtml?pageToInclude=RESULTS&amp;type=fasttrack&amp;AWB=7195333375" TargetMode="External"/><Relationship Id="rId69" Type="http://schemas.openxmlformats.org/officeDocument/2006/relationships/hyperlink" Target="http://www.dhl.com/en/express/tracking.shtml?pageToInclude=RESULTS&amp;type=fasttrack&amp;AWB=7195338835" TargetMode="External"/><Relationship Id="rId113" Type="http://schemas.openxmlformats.org/officeDocument/2006/relationships/hyperlink" Target="http://www.dhl.com/en/express/tracking.shtml?pageToInclude=RESULTS&amp;type=fasttrack&amp;AWB=9165049176" TargetMode="External"/><Relationship Id="rId134" Type="http://schemas.openxmlformats.org/officeDocument/2006/relationships/hyperlink" Target="http://www.dhl.com/en/express/tracking.shtml?pageToInclude=RESULTS&amp;type=fasttrack&amp;AWB=7419344671" TargetMode="External"/><Relationship Id="rId80" Type="http://schemas.openxmlformats.org/officeDocument/2006/relationships/hyperlink" Target="http://www.dhl.com/en/express/tracking.shtml?pageToInclude=RESULTS&amp;type=fasttrack&amp;AWB=7476259711" TargetMode="External"/><Relationship Id="rId155" Type="http://schemas.openxmlformats.org/officeDocument/2006/relationships/hyperlink" Target="http://www.dhl.com/en/express/tracking.shtml?pageToInclude=RESULTS&amp;type=fasttrack&amp;AWB=3081337512" TargetMode="External"/><Relationship Id="rId176" Type="http://schemas.openxmlformats.org/officeDocument/2006/relationships/hyperlink" Target="http://www.dhl.com/en/express/tracking.shtml?pageToInclude=RESULTS&amp;type=fasttrack&amp;AWB=3717573215" TargetMode="External"/><Relationship Id="rId197" Type="http://schemas.openxmlformats.org/officeDocument/2006/relationships/hyperlink" Target="http://www.dhl.com/en/express/tracking.shtml?pageToInclude=RESULTS&amp;type=fasttrack&amp;AWB=7348867083" TargetMode="External"/><Relationship Id="rId201" Type="http://schemas.openxmlformats.org/officeDocument/2006/relationships/hyperlink" Target="http://www.dhl.com/en/express/tracking.shtml?pageToInclude=RESULTS&amp;type=fasttrack&amp;AWB=7348867120" TargetMode="External"/><Relationship Id="rId222" Type="http://schemas.openxmlformats.org/officeDocument/2006/relationships/hyperlink" Target="http://www.dhl.com/en/express/tracking.shtml?pageToInclude=RESULTS&amp;type=fasttrack&amp;AWB=9674259781" TargetMode="External"/><Relationship Id="rId243" Type="http://schemas.openxmlformats.org/officeDocument/2006/relationships/hyperlink" Target="http://www.dhl.com/en/express/tracking.shtml?pageToInclude=RESULTS&amp;type=fasttrack&amp;AWB=5089940321" TargetMode="External"/><Relationship Id="rId264" Type="http://schemas.openxmlformats.org/officeDocument/2006/relationships/hyperlink" Target="http://www.dhl.com/en/express/tracking.shtml?pageToInclude=RESULTS&amp;type=fasttrack&amp;AWB=9666299436" TargetMode="External"/><Relationship Id="rId17" Type="http://schemas.openxmlformats.org/officeDocument/2006/relationships/hyperlink" Target="http://www.dhl.com/en/express/tracking.shtml?pageToInclude=RESULTS&amp;type=fasttrack&amp;AWB=7195342291" TargetMode="External"/><Relationship Id="rId38" Type="http://schemas.openxmlformats.org/officeDocument/2006/relationships/hyperlink" Target="http://www.dhl.com/en/express/tracking.shtml?pageToInclude=RESULTS&amp;type=fasttrack&amp;AWB=1140571740" TargetMode="External"/><Relationship Id="rId59" Type="http://schemas.openxmlformats.org/officeDocument/2006/relationships/hyperlink" Target="http://www.dhl.com/en/express/tracking.shtml?pageToInclude=RESULTS&amp;type=fasttrack&amp;AWB=6480468083" TargetMode="External"/><Relationship Id="rId103" Type="http://schemas.openxmlformats.org/officeDocument/2006/relationships/hyperlink" Target="http://www.dhl.com/en/express/tracking.shtml?pageToInclude=RESULTS&amp;type=fasttrack&amp;AWB=9674253223" TargetMode="External"/><Relationship Id="rId124" Type="http://schemas.openxmlformats.org/officeDocument/2006/relationships/hyperlink" Target="http://www.dhl.com/en/express/tracking.shtml?pageToInclude=RESULTS&amp;type=fasttrack&amp;AWB=1808660291" TargetMode="External"/><Relationship Id="rId70" Type="http://schemas.openxmlformats.org/officeDocument/2006/relationships/hyperlink" Target="http://www.dhl.com/en/express/tracking.shtml?pageToInclude=RESULTS&amp;type=fasttrack&amp;AWB=7195339734" TargetMode="External"/><Relationship Id="rId91" Type="http://schemas.openxmlformats.org/officeDocument/2006/relationships/hyperlink" Target="http://www.dhl.com/en/express/tracking.shtml?pageToInclude=RESULTS&amp;type=fasttrack&amp;AWB=7195344365" TargetMode="External"/><Relationship Id="rId145" Type="http://schemas.openxmlformats.org/officeDocument/2006/relationships/hyperlink" Target="http://www.dhl.com/en/express/tracking.shtml?pageToInclude=RESULTS&amp;type=fasttrack&amp;AWB=3717571723" TargetMode="External"/><Relationship Id="rId166" Type="http://schemas.openxmlformats.org/officeDocument/2006/relationships/hyperlink" Target="http://www.dhl.com/en/express/tracking.shtml?pageToInclude=RESULTS&amp;type=fasttrack&amp;AWB=3717571620" TargetMode="External"/><Relationship Id="rId187" Type="http://schemas.openxmlformats.org/officeDocument/2006/relationships/hyperlink" Target="http://www.dhl.com/en/express/tracking.shtml?pageToInclude=RESULTS&amp;type=fasttrack&amp;AWB=3717578001" TargetMode="External"/><Relationship Id="rId1" Type="http://schemas.openxmlformats.org/officeDocument/2006/relationships/hyperlink" Target="http://www.dhl.com/en/express/tracking.shtml?pageToInclude=RESULTS&amp;type=fasttrack&amp;AWB=2284300244" TargetMode="External"/><Relationship Id="rId212" Type="http://schemas.openxmlformats.org/officeDocument/2006/relationships/hyperlink" Target="http://www.dhl.com/en/express/tracking.shtml?pageToInclude=RESULTS&amp;type=fasttrack&amp;AWB=7348867024" TargetMode="External"/><Relationship Id="rId233" Type="http://schemas.openxmlformats.org/officeDocument/2006/relationships/hyperlink" Target="http://www.dhl.com/en/express/tracking.shtml?pageToInclude=RESULTS&amp;type=fasttrack&amp;AWB=1808660195" TargetMode="External"/><Relationship Id="rId254" Type="http://schemas.openxmlformats.org/officeDocument/2006/relationships/hyperlink" Target="http://www.dhl.com/en/express/tracking.shtml?pageToInclude=RESULTS&amp;type=fasttrack&amp;AWB=7541954582" TargetMode="External"/><Relationship Id="rId28" Type="http://schemas.openxmlformats.org/officeDocument/2006/relationships/hyperlink" Target="http://www.dhl.com/en/express/tracking.shtml?pageToInclude=RESULTS&amp;type=fasttrack&amp;AWB=1968363876" TargetMode="External"/><Relationship Id="rId49" Type="http://schemas.openxmlformats.org/officeDocument/2006/relationships/hyperlink" Target="http://www.dhl.com/en/express/tracking.shtml?pageToInclude=RESULTS&amp;type=fasttrack&amp;AWB=1808660556" TargetMode="External"/><Relationship Id="rId114" Type="http://schemas.openxmlformats.org/officeDocument/2006/relationships/hyperlink" Target="http://www.dhl.com/en/express/tracking.shtml?pageToInclude=RESULTS&amp;type=fasttrack&amp;AWB=9165366641" TargetMode="External"/><Relationship Id="rId275" Type="http://schemas.openxmlformats.org/officeDocument/2006/relationships/hyperlink" Target="http://www.dhl.com/en/express/tracking.shtml?pageToInclude=RESULTS&amp;type=fasttrack&amp;AWB=5451815655" TargetMode="External"/><Relationship Id="rId60" Type="http://schemas.openxmlformats.org/officeDocument/2006/relationships/hyperlink" Target="http://www.dhl.com/en/express/tracking.shtml?pageToInclude=RESULTS&amp;type=fasttrack&amp;AWB=7095629214" TargetMode="External"/><Relationship Id="rId81" Type="http://schemas.openxmlformats.org/officeDocument/2006/relationships/hyperlink" Target="http://www.dhl.com/en/express/tracking.shtml?pageToInclude=RESULTS&amp;type=fasttrack&amp;AWB=7476280770" TargetMode="External"/><Relationship Id="rId135" Type="http://schemas.openxmlformats.org/officeDocument/2006/relationships/hyperlink" Target="http://www.dhl.com/en/express/tracking.shtml?pageToInclude=RESULTS&amp;type=fasttrack&amp;AWB=9674253912" TargetMode="External"/><Relationship Id="rId156" Type="http://schemas.openxmlformats.org/officeDocument/2006/relationships/hyperlink" Target="http://www.dhl.com/en/express/tracking.shtml?pageToInclude=RESULTS&amp;type=fasttrack&amp;AWB=3081337814" TargetMode="External"/><Relationship Id="rId177" Type="http://schemas.openxmlformats.org/officeDocument/2006/relationships/hyperlink" Target="http://www.dhl.com/en/express/tracking.shtml?pageToInclude=RESULTS&amp;type=fasttrack&amp;AWB=3717573834" TargetMode="External"/><Relationship Id="rId198" Type="http://schemas.openxmlformats.org/officeDocument/2006/relationships/hyperlink" Target="http://www.dhl.com/en/express/tracking.shtml?pageToInclude=RESULTS&amp;type=fasttrack&amp;AWB=7348867094" TargetMode="External"/><Relationship Id="rId202" Type="http://schemas.openxmlformats.org/officeDocument/2006/relationships/hyperlink" Target="http://www.dhl.com/en/express/tracking.shtml?pageToInclude=RESULTS&amp;type=fasttrack&amp;AWB=7348867153" TargetMode="External"/><Relationship Id="rId223" Type="http://schemas.openxmlformats.org/officeDocument/2006/relationships/hyperlink" Target="http://www.dhl.com/en/express/tracking.shtml?pageToInclude=RESULTS&amp;type=fasttrack&amp;AWB=1808660221" TargetMode="External"/><Relationship Id="rId244" Type="http://schemas.openxmlformats.org/officeDocument/2006/relationships/hyperlink" Target="http://www.dhl.com/en/express/tracking.shtml?pageToInclude=RESULTS&amp;type=fasttrack&amp;AWB=73488669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tabSelected="1" workbookViewId="0">
      <selection activeCell="E8" sqref="E8"/>
    </sheetView>
  </sheetViews>
  <sheetFormatPr defaultRowHeight="12.75" x14ac:dyDescent="0.2"/>
  <cols>
    <col min="1" max="1" width="7" style="17" customWidth="1"/>
    <col min="2" max="2" width="11.42578125" bestFit="1" customWidth="1"/>
    <col min="3" max="3" width="13.140625" style="13" bestFit="1" customWidth="1"/>
    <col min="4" max="4" width="7.28515625" bestFit="1" customWidth="1"/>
    <col min="5" max="5" width="9.7109375" bestFit="1" customWidth="1"/>
    <col min="6" max="6" width="10.5703125" bestFit="1" customWidth="1"/>
    <col min="7" max="7" width="6.85546875" bestFit="1" customWidth="1"/>
    <col min="8" max="8" width="8.28515625" bestFit="1" customWidth="1"/>
    <col min="9" max="9" width="8.85546875" bestFit="1" customWidth="1"/>
    <col min="10" max="10" width="5.5703125" bestFit="1" customWidth="1"/>
    <col min="11" max="11" width="5" bestFit="1" customWidth="1"/>
    <col min="12" max="12" width="10.85546875" bestFit="1" customWidth="1"/>
    <col min="13" max="13" width="9" bestFit="1" customWidth="1"/>
    <col min="14" max="14" width="5.5703125" bestFit="1" customWidth="1"/>
    <col min="15" max="15" width="17.28515625" bestFit="1" customWidth="1"/>
    <col min="16" max="16" width="10.7109375" bestFit="1" customWidth="1"/>
  </cols>
  <sheetData>
    <row r="1" spans="1:16" x14ac:dyDescent="0.2">
      <c r="A1" s="17" t="s">
        <v>310</v>
      </c>
      <c r="B1" s="14" t="s">
        <v>300</v>
      </c>
      <c r="C1" s="15" t="s">
        <v>301</v>
      </c>
      <c r="D1" s="1" t="s">
        <v>293</v>
      </c>
      <c r="E1" s="1" t="s">
        <v>294</v>
      </c>
      <c r="F1" s="14" t="s">
        <v>302</v>
      </c>
      <c r="G1" s="14" t="s">
        <v>295</v>
      </c>
      <c r="H1" s="1" t="s">
        <v>296</v>
      </c>
      <c r="I1" s="14" t="s">
        <v>303</v>
      </c>
      <c r="J1" s="14" t="s">
        <v>297</v>
      </c>
      <c r="K1" s="14" t="s">
        <v>298</v>
      </c>
      <c r="L1" s="14" t="s">
        <v>304</v>
      </c>
      <c r="M1" s="1" t="s">
        <v>299</v>
      </c>
      <c r="N1" s="14" t="s">
        <v>305</v>
      </c>
      <c r="O1" s="14" t="s">
        <v>306</v>
      </c>
      <c r="P1" s="14" t="s">
        <v>307</v>
      </c>
    </row>
    <row r="2" spans="1:16" x14ac:dyDescent="0.2">
      <c r="A2" s="17">
        <v>1</v>
      </c>
      <c r="B2" s="3" t="s">
        <v>0</v>
      </c>
      <c r="C2" s="11">
        <v>43242</v>
      </c>
      <c r="D2" s="4" t="s">
        <v>1</v>
      </c>
      <c r="E2" s="4" t="s">
        <v>2</v>
      </c>
      <c r="F2" s="4">
        <v>1</v>
      </c>
      <c r="G2" s="5">
        <v>18.48</v>
      </c>
      <c r="H2" s="6">
        <v>0</v>
      </c>
      <c r="I2" s="7">
        <f>G2+H2</f>
        <v>18.48</v>
      </c>
      <c r="J2" s="7">
        <f>G2*0.15</f>
        <v>2.7719999999999998</v>
      </c>
      <c r="K2" s="7">
        <f>G2*0.025</f>
        <v>0.46200000000000002</v>
      </c>
      <c r="L2" s="7">
        <f>I2+J2+K2</f>
        <v>21.713999999999999</v>
      </c>
      <c r="M2" s="7">
        <v>0</v>
      </c>
      <c r="N2" s="9">
        <f>L2+M2</f>
        <v>21.713999999999999</v>
      </c>
      <c r="O2" s="16" t="s">
        <v>308</v>
      </c>
      <c r="P2" t="s">
        <v>309</v>
      </c>
    </row>
    <row r="3" spans="1:16" x14ac:dyDescent="0.2">
      <c r="A3" s="17">
        <v>2</v>
      </c>
      <c r="B3" s="3" t="s">
        <v>3</v>
      </c>
      <c r="C3" s="11">
        <v>43263</v>
      </c>
      <c r="D3" s="4" t="s">
        <v>2</v>
      </c>
      <c r="E3" s="4" t="s">
        <v>2</v>
      </c>
      <c r="F3" s="4">
        <v>1.5</v>
      </c>
      <c r="G3" s="5">
        <v>30.36</v>
      </c>
      <c r="H3" s="6">
        <v>0</v>
      </c>
      <c r="I3" s="7">
        <f>G3+H3</f>
        <v>30.36</v>
      </c>
      <c r="J3" s="7">
        <f>G3*0.15</f>
        <v>4.5539999999999994</v>
      </c>
      <c r="K3" s="7">
        <f>G3*0.025</f>
        <v>0.75900000000000001</v>
      </c>
      <c r="L3" s="7">
        <f>I3+J3+K3</f>
        <v>35.673000000000002</v>
      </c>
      <c r="M3" s="7">
        <v>0</v>
      </c>
      <c r="N3" s="9">
        <f>L3+M3</f>
        <v>35.673000000000002</v>
      </c>
      <c r="O3" s="16" t="s">
        <v>308</v>
      </c>
      <c r="P3" t="s">
        <v>309</v>
      </c>
    </row>
    <row r="4" spans="1:16" x14ac:dyDescent="0.2">
      <c r="A4" s="17">
        <v>3</v>
      </c>
      <c r="B4" s="3" t="s">
        <v>4</v>
      </c>
      <c r="C4" s="11">
        <v>43264</v>
      </c>
      <c r="D4" s="4" t="s">
        <v>2</v>
      </c>
      <c r="E4" s="4" t="s">
        <v>2</v>
      </c>
      <c r="F4" s="4">
        <v>1</v>
      </c>
      <c r="G4" s="5">
        <v>17.509999999999998</v>
      </c>
      <c r="H4" s="6">
        <v>0</v>
      </c>
      <c r="I4" s="7">
        <f>G4+H4</f>
        <v>17.509999999999998</v>
      </c>
      <c r="J4" s="7">
        <f>G4*0.15</f>
        <v>2.6264999999999996</v>
      </c>
      <c r="K4" s="7">
        <f>G4*0.025</f>
        <v>0.43774999999999997</v>
      </c>
      <c r="L4" s="7">
        <f>I4+J4+K4</f>
        <v>20.574249999999999</v>
      </c>
      <c r="M4" s="7">
        <v>0</v>
      </c>
      <c r="N4" s="9">
        <f>L4+M4</f>
        <v>20.574249999999999</v>
      </c>
      <c r="O4" s="16" t="s">
        <v>308</v>
      </c>
      <c r="P4" t="s">
        <v>309</v>
      </c>
    </row>
    <row r="5" spans="1:16" x14ac:dyDescent="0.2">
      <c r="A5" s="17">
        <v>4</v>
      </c>
      <c r="B5" s="3" t="s">
        <v>5</v>
      </c>
      <c r="C5" s="11">
        <v>43264</v>
      </c>
      <c r="D5" s="4" t="s">
        <v>6</v>
      </c>
      <c r="E5" s="4" t="s">
        <v>6</v>
      </c>
      <c r="F5" s="4">
        <v>1</v>
      </c>
      <c r="G5" s="5">
        <v>17.509999999999998</v>
      </c>
      <c r="H5" s="6">
        <v>0</v>
      </c>
      <c r="I5" s="7">
        <f>G5+H5</f>
        <v>17.509999999999998</v>
      </c>
      <c r="J5" s="7">
        <f>G5*0.15</f>
        <v>2.6264999999999996</v>
      </c>
      <c r="K5" s="7">
        <f>G5*0.025</f>
        <v>0.43774999999999997</v>
      </c>
      <c r="L5" s="7">
        <f>I5+J5+K5</f>
        <v>20.574249999999999</v>
      </c>
      <c r="M5" s="7">
        <v>0</v>
      </c>
      <c r="N5" s="9">
        <f>L5+M5</f>
        <v>20.574249999999999</v>
      </c>
      <c r="O5" s="16" t="s">
        <v>308</v>
      </c>
      <c r="P5" t="s">
        <v>309</v>
      </c>
    </row>
    <row r="6" spans="1:16" x14ac:dyDescent="0.2">
      <c r="A6" s="17">
        <v>5</v>
      </c>
      <c r="B6" s="3" t="s">
        <v>7</v>
      </c>
      <c r="C6" s="11">
        <v>43264</v>
      </c>
      <c r="D6" s="4" t="s">
        <v>1</v>
      </c>
      <c r="E6" s="4" t="s">
        <v>8</v>
      </c>
      <c r="F6" s="4">
        <v>1</v>
      </c>
      <c r="G6" s="5">
        <v>36.61</v>
      </c>
      <c r="H6" s="6">
        <v>0</v>
      </c>
      <c r="I6" s="7">
        <f t="shared" ref="I6:I69" si="0">G6+H6</f>
        <v>36.61</v>
      </c>
      <c r="J6" s="7">
        <f t="shared" ref="J6:J69" si="1">G6*0.15</f>
        <v>5.4914999999999994</v>
      </c>
      <c r="K6" s="7">
        <f t="shared" ref="K6:K69" si="2">G6*0.025</f>
        <v>0.91525000000000001</v>
      </c>
      <c r="L6" s="7">
        <f t="shared" ref="L6:L69" si="3">I6+J6+K6</f>
        <v>43.016750000000002</v>
      </c>
      <c r="M6" s="7">
        <v>0</v>
      </c>
      <c r="N6" s="9">
        <f t="shared" ref="N6:N69" si="4">L6+M6</f>
        <v>43.016750000000002</v>
      </c>
      <c r="O6" s="16" t="s">
        <v>308</v>
      </c>
      <c r="P6" t="s">
        <v>309</v>
      </c>
    </row>
    <row r="7" spans="1:16" x14ac:dyDescent="0.2">
      <c r="A7" s="17">
        <v>6</v>
      </c>
      <c r="B7" s="3" t="s">
        <v>9</v>
      </c>
      <c r="C7" s="11">
        <v>43265</v>
      </c>
      <c r="D7" s="4" t="s">
        <v>2</v>
      </c>
      <c r="E7" s="4" t="s">
        <v>2</v>
      </c>
      <c r="F7" s="4">
        <v>1</v>
      </c>
      <c r="G7" s="5">
        <v>17.509999999999998</v>
      </c>
      <c r="H7" s="6">
        <v>0</v>
      </c>
      <c r="I7" s="7">
        <f t="shared" si="0"/>
        <v>17.509999999999998</v>
      </c>
      <c r="J7" s="7">
        <f t="shared" si="1"/>
        <v>2.6264999999999996</v>
      </c>
      <c r="K7" s="7">
        <f t="shared" si="2"/>
        <v>0.43774999999999997</v>
      </c>
      <c r="L7" s="7">
        <f t="shared" si="3"/>
        <v>20.574249999999999</v>
      </c>
      <c r="M7" s="7">
        <v>0</v>
      </c>
      <c r="N7" s="9">
        <f t="shared" si="4"/>
        <v>20.574249999999999</v>
      </c>
      <c r="O7" s="16" t="s">
        <v>308</v>
      </c>
      <c r="P7" t="s">
        <v>309</v>
      </c>
    </row>
    <row r="8" spans="1:16" x14ac:dyDescent="0.2">
      <c r="A8" s="17">
        <v>7</v>
      </c>
      <c r="B8" s="3" t="s">
        <v>10</v>
      </c>
      <c r="C8" s="11">
        <v>43265</v>
      </c>
      <c r="D8" s="4" t="s">
        <v>6</v>
      </c>
      <c r="E8" s="4" t="s">
        <v>6</v>
      </c>
      <c r="F8" s="4">
        <v>1</v>
      </c>
      <c r="G8" s="5">
        <v>17.509999999999998</v>
      </c>
      <c r="H8" s="6">
        <v>0</v>
      </c>
      <c r="I8" s="7">
        <f t="shared" si="0"/>
        <v>17.509999999999998</v>
      </c>
      <c r="J8" s="7">
        <f t="shared" si="1"/>
        <v>2.6264999999999996</v>
      </c>
      <c r="K8" s="7">
        <f t="shared" si="2"/>
        <v>0.43774999999999997</v>
      </c>
      <c r="L8" s="7">
        <f t="shared" si="3"/>
        <v>20.574249999999999</v>
      </c>
      <c r="M8" s="7">
        <v>0</v>
      </c>
      <c r="N8" s="9">
        <f t="shared" si="4"/>
        <v>20.574249999999999</v>
      </c>
      <c r="O8" s="16" t="s">
        <v>308</v>
      </c>
      <c r="P8" t="s">
        <v>309</v>
      </c>
    </row>
    <row r="9" spans="1:16" x14ac:dyDescent="0.2">
      <c r="A9" s="17">
        <v>8</v>
      </c>
      <c r="B9" s="3" t="s">
        <v>11</v>
      </c>
      <c r="C9" s="11">
        <v>43265</v>
      </c>
      <c r="D9" s="4" t="s">
        <v>1</v>
      </c>
      <c r="E9" s="4" t="s">
        <v>8</v>
      </c>
      <c r="F9" s="4">
        <v>1</v>
      </c>
      <c r="G9" s="5">
        <v>36.61</v>
      </c>
      <c r="H9" s="6">
        <v>0</v>
      </c>
      <c r="I9" s="7">
        <f t="shared" si="0"/>
        <v>36.61</v>
      </c>
      <c r="J9" s="7">
        <f t="shared" si="1"/>
        <v>5.4914999999999994</v>
      </c>
      <c r="K9" s="7">
        <f t="shared" si="2"/>
        <v>0.91525000000000001</v>
      </c>
      <c r="L9" s="7">
        <f t="shared" si="3"/>
        <v>43.016750000000002</v>
      </c>
      <c r="M9" s="7">
        <v>0</v>
      </c>
      <c r="N9" s="9">
        <f t="shared" si="4"/>
        <v>43.016750000000002</v>
      </c>
      <c r="O9" s="16" t="s">
        <v>308</v>
      </c>
      <c r="P9" t="s">
        <v>309</v>
      </c>
    </row>
    <row r="10" spans="1:16" x14ac:dyDescent="0.2">
      <c r="A10" s="17">
        <v>9</v>
      </c>
      <c r="B10" s="3" t="s">
        <v>12</v>
      </c>
      <c r="C10" s="11">
        <v>43265</v>
      </c>
      <c r="D10" s="4" t="s">
        <v>2</v>
      </c>
      <c r="E10" s="4" t="s">
        <v>1</v>
      </c>
      <c r="F10" s="4">
        <v>1</v>
      </c>
      <c r="G10" s="5">
        <v>18.68</v>
      </c>
      <c r="H10" s="6">
        <v>0</v>
      </c>
      <c r="I10" s="7">
        <f t="shared" si="0"/>
        <v>18.68</v>
      </c>
      <c r="J10" s="7">
        <f t="shared" si="1"/>
        <v>2.802</v>
      </c>
      <c r="K10" s="7">
        <f t="shared" si="2"/>
        <v>0.46700000000000003</v>
      </c>
      <c r="L10" s="7">
        <f t="shared" si="3"/>
        <v>21.948999999999998</v>
      </c>
      <c r="M10" s="7">
        <v>0</v>
      </c>
      <c r="N10" s="9">
        <f t="shared" si="4"/>
        <v>21.948999999999998</v>
      </c>
      <c r="O10" s="16" t="s">
        <v>308</v>
      </c>
      <c r="P10" t="s">
        <v>309</v>
      </c>
    </row>
    <row r="11" spans="1:16" x14ac:dyDescent="0.2">
      <c r="A11" s="17">
        <v>10</v>
      </c>
      <c r="B11" s="3" t="s">
        <v>13</v>
      </c>
      <c r="C11" s="11">
        <v>43269</v>
      </c>
      <c r="D11" s="4" t="s">
        <v>2</v>
      </c>
      <c r="E11" s="4" t="s">
        <v>2</v>
      </c>
      <c r="F11" s="4">
        <v>1</v>
      </c>
      <c r="G11" s="5">
        <v>17.509999999999998</v>
      </c>
      <c r="H11" s="6">
        <v>0</v>
      </c>
      <c r="I11" s="7">
        <f t="shared" si="0"/>
        <v>17.509999999999998</v>
      </c>
      <c r="J11" s="7">
        <f t="shared" si="1"/>
        <v>2.6264999999999996</v>
      </c>
      <c r="K11" s="7">
        <f t="shared" si="2"/>
        <v>0.43774999999999997</v>
      </c>
      <c r="L11" s="7">
        <f t="shared" si="3"/>
        <v>20.574249999999999</v>
      </c>
      <c r="M11" s="7">
        <v>0</v>
      </c>
      <c r="N11" s="9">
        <f t="shared" si="4"/>
        <v>20.574249999999999</v>
      </c>
      <c r="O11" s="16" t="s">
        <v>308</v>
      </c>
      <c r="P11" t="s">
        <v>309</v>
      </c>
    </row>
    <row r="12" spans="1:16" x14ac:dyDescent="0.2">
      <c r="A12" s="17">
        <v>11</v>
      </c>
      <c r="B12" s="3" t="s">
        <v>14</v>
      </c>
      <c r="C12" s="11">
        <v>43269</v>
      </c>
      <c r="D12" s="4" t="s">
        <v>1</v>
      </c>
      <c r="E12" s="4" t="s">
        <v>8</v>
      </c>
      <c r="F12" s="4">
        <v>1.5</v>
      </c>
      <c r="G12" s="5">
        <v>53.61</v>
      </c>
      <c r="H12" s="6">
        <v>0</v>
      </c>
      <c r="I12" s="7">
        <f t="shared" si="0"/>
        <v>53.61</v>
      </c>
      <c r="J12" s="7">
        <f t="shared" si="1"/>
        <v>8.0414999999999992</v>
      </c>
      <c r="K12" s="7">
        <f t="shared" si="2"/>
        <v>1.3402500000000002</v>
      </c>
      <c r="L12" s="7">
        <f t="shared" si="3"/>
        <v>62.991749999999996</v>
      </c>
      <c r="M12" s="7">
        <v>0</v>
      </c>
      <c r="N12" s="9">
        <f t="shared" si="4"/>
        <v>62.991749999999996</v>
      </c>
      <c r="O12" s="16" t="s">
        <v>308</v>
      </c>
      <c r="P12" t="s">
        <v>309</v>
      </c>
    </row>
    <row r="13" spans="1:16" x14ac:dyDescent="0.2">
      <c r="A13" s="17">
        <v>12</v>
      </c>
      <c r="B13" s="3" t="s">
        <v>15</v>
      </c>
      <c r="C13" s="11">
        <v>43270</v>
      </c>
      <c r="D13" s="4" t="s">
        <v>2</v>
      </c>
      <c r="E13" s="4" t="s">
        <v>2</v>
      </c>
      <c r="F13" s="4">
        <v>1</v>
      </c>
      <c r="G13" s="5">
        <v>17.509999999999998</v>
      </c>
      <c r="H13" s="6">
        <v>0</v>
      </c>
      <c r="I13" s="7">
        <f t="shared" si="0"/>
        <v>17.509999999999998</v>
      </c>
      <c r="J13" s="7">
        <f t="shared" si="1"/>
        <v>2.6264999999999996</v>
      </c>
      <c r="K13" s="7">
        <f t="shared" si="2"/>
        <v>0.43774999999999997</v>
      </c>
      <c r="L13" s="7">
        <f t="shared" si="3"/>
        <v>20.574249999999999</v>
      </c>
      <c r="M13" s="7">
        <v>0</v>
      </c>
      <c r="N13" s="9">
        <f t="shared" si="4"/>
        <v>20.574249999999999</v>
      </c>
      <c r="O13" s="16" t="s">
        <v>308</v>
      </c>
      <c r="P13" t="s">
        <v>309</v>
      </c>
    </row>
    <row r="14" spans="1:16" x14ac:dyDescent="0.2">
      <c r="A14" s="17">
        <v>13</v>
      </c>
      <c r="B14" s="3" t="s">
        <v>16</v>
      </c>
      <c r="C14" s="11">
        <v>43270</v>
      </c>
      <c r="D14" s="4" t="s">
        <v>2</v>
      </c>
      <c r="E14" s="4" t="s">
        <v>2</v>
      </c>
      <c r="F14" s="4">
        <v>1</v>
      </c>
      <c r="G14" s="5">
        <v>17.509999999999998</v>
      </c>
      <c r="H14" s="6">
        <v>0</v>
      </c>
      <c r="I14" s="7">
        <f t="shared" si="0"/>
        <v>17.509999999999998</v>
      </c>
      <c r="J14" s="7">
        <f t="shared" si="1"/>
        <v>2.6264999999999996</v>
      </c>
      <c r="K14" s="7">
        <f t="shared" si="2"/>
        <v>0.43774999999999997</v>
      </c>
      <c r="L14" s="7">
        <f t="shared" si="3"/>
        <v>20.574249999999999</v>
      </c>
      <c r="M14" s="7">
        <v>0</v>
      </c>
      <c r="N14" s="9">
        <f t="shared" si="4"/>
        <v>20.574249999999999</v>
      </c>
      <c r="O14" s="16" t="s">
        <v>308</v>
      </c>
      <c r="P14" t="s">
        <v>309</v>
      </c>
    </row>
    <row r="15" spans="1:16" x14ac:dyDescent="0.2">
      <c r="A15" s="17">
        <v>14</v>
      </c>
      <c r="B15" s="3" t="s">
        <v>17</v>
      </c>
      <c r="C15" s="11">
        <v>43271</v>
      </c>
      <c r="D15" s="4" t="s">
        <v>1</v>
      </c>
      <c r="E15" s="4" t="s">
        <v>6</v>
      </c>
      <c r="F15" s="4">
        <v>1</v>
      </c>
      <c r="G15" s="5">
        <v>28.02</v>
      </c>
      <c r="H15" s="6">
        <v>0</v>
      </c>
      <c r="I15" s="7">
        <f t="shared" si="0"/>
        <v>28.02</v>
      </c>
      <c r="J15" s="7">
        <f t="shared" si="1"/>
        <v>4.2029999999999994</v>
      </c>
      <c r="K15" s="7">
        <f t="shared" si="2"/>
        <v>0.70050000000000001</v>
      </c>
      <c r="L15" s="7">
        <f t="shared" si="3"/>
        <v>32.923499999999997</v>
      </c>
      <c r="M15" s="7">
        <v>0</v>
      </c>
      <c r="N15" s="9">
        <f t="shared" si="4"/>
        <v>32.923499999999997</v>
      </c>
      <c r="O15" s="16" t="s">
        <v>308</v>
      </c>
      <c r="P15" t="s">
        <v>309</v>
      </c>
    </row>
    <row r="16" spans="1:16" x14ac:dyDescent="0.2">
      <c r="A16" s="17">
        <v>15</v>
      </c>
      <c r="B16" s="3" t="s">
        <v>18</v>
      </c>
      <c r="C16" s="11">
        <v>43271</v>
      </c>
      <c r="D16" s="4" t="s">
        <v>1</v>
      </c>
      <c r="E16" s="4" t="s">
        <v>6</v>
      </c>
      <c r="F16" s="4">
        <v>1</v>
      </c>
      <c r="G16" s="5">
        <v>34.25</v>
      </c>
      <c r="H16" s="6">
        <v>0</v>
      </c>
      <c r="I16" s="7">
        <f t="shared" si="0"/>
        <v>34.25</v>
      </c>
      <c r="J16" s="7">
        <f t="shared" si="1"/>
        <v>5.1375000000000002</v>
      </c>
      <c r="K16" s="7">
        <f t="shared" si="2"/>
        <v>0.85625000000000007</v>
      </c>
      <c r="L16" s="7">
        <f t="shared" si="3"/>
        <v>40.243750000000006</v>
      </c>
      <c r="M16" s="7">
        <v>0</v>
      </c>
      <c r="N16" s="9">
        <f t="shared" si="4"/>
        <v>40.243750000000006</v>
      </c>
      <c r="O16" s="16" t="s">
        <v>308</v>
      </c>
      <c r="P16" t="s">
        <v>309</v>
      </c>
    </row>
    <row r="17" spans="1:16" x14ac:dyDescent="0.2">
      <c r="A17" s="17">
        <v>16</v>
      </c>
      <c r="B17" s="3" t="s">
        <v>19</v>
      </c>
      <c r="C17" s="11">
        <v>43271</v>
      </c>
      <c r="D17" s="4" t="s">
        <v>1</v>
      </c>
      <c r="E17" s="4" t="s">
        <v>20</v>
      </c>
      <c r="F17" s="4">
        <v>1</v>
      </c>
      <c r="G17" s="5">
        <v>33.86</v>
      </c>
      <c r="H17" s="6">
        <v>0</v>
      </c>
      <c r="I17" s="7">
        <f t="shared" si="0"/>
        <v>33.86</v>
      </c>
      <c r="J17" s="7">
        <f t="shared" si="1"/>
        <v>5.0789999999999997</v>
      </c>
      <c r="K17" s="7">
        <f t="shared" si="2"/>
        <v>0.84650000000000003</v>
      </c>
      <c r="L17" s="7">
        <f t="shared" si="3"/>
        <v>39.785499999999999</v>
      </c>
      <c r="M17" s="7">
        <v>0</v>
      </c>
      <c r="N17" s="9">
        <f t="shared" si="4"/>
        <v>39.785499999999999</v>
      </c>
      <c r="O17" s="16" t="s">
        <v>308</v>
      </c>
      <c r="P17" t="s">
        <v>309</v>
      </c>
    </row>
    <row r="18" spans="1:16" x14ac:dyDescent="0.2">
      <c r="A18" s="17">
        <v>17</v>
      </c>
      <c r="B18" s="3" t="s">
        <v>21</v>
      </c>
      <c r="C18" s="11">
        <v>43271</v>
      </c>
      <c r="D18" s="4" t="s">
        <v>1</v>
      </c>
      <c r="E18" s="4" t="s">
        <v>2</v>
      </c>
      <c r="F18" s="4">
        <v>1</v>
      </c>
      <c r="G18" s="5">
        <v>18.68</v>
      </c>
      <c r="H18" s="6">
        <v>0</v>
      </c>
      <c r="I18" s="7">
        <f t="shared" si="0"/>
        <v>18.68</v>
      </c>
      <c r="J18" s="7">
        <f t="shared" si="1"/>
        <v>2.802</v>
      </c>
      <c r="K18" s="7">
        <f t="shared" si="2"/>
        <v>0.46700000000000003</v>
      </c>
      <c r="L18" s="7">
        <f t="shared" si="3"/>
        <v>21.948999999999998</v>
      </c>
      <c r="M18" s="7">
        <v>0</v>
      </c>
      <c r="N18" s="9">
        <f t="shared" si="4"/>
        <v>21.948999999999998</v>
      </c>
      <c r="O18" s="16" t="s">
        <v>308</v>
      </c>
      <c r="P18" t="s">
        <v>309</v>
      </c>
    </row>
    <row r="19" spans="1:16" x14ac:dyDescent="0.2">
      <c r="A19" s="17">
        <v>18</v>
      </c>
      <c r="B19" s="3" t="s">
        <v>22</v>
      </c>
      <c r="C19" s="11">
        <v>43272</v>
      </c>
      <c r="D19" s="4" t="s">
        <v>1</v>
      </c>
      <c r="E19" s="4" t="s">
        <v>2</v>
      </c>
      <c r="F19" s="4">
        <v>1.5</v>
      </c>
      <c r="G19" s="5">
        <v>32.69</v>
      </c>
      <c r="H19" s="6">
        <v>0</v>
      </c>
      <c r="I19" s="7">
        <f t="shared" si="0"/>
        <v>32.69</v>
      </c>
      <c r="J19" s="7">
        <f t="shared" si="1"/>
        <v>4.9034999999999993</v>
      </c>
      <c r="K19" s="7">
        <f t="shared" si="2"/>
        <v>0.81725000000000003</v>
      </c>
      <c r="L19" s="7">
        <f t="shared" si="3"/>
        <v>38.41075</v>
      </c>
      <c r="M19" s="7">
        <v>0</v>
      </c>
      <c r="N19" s="9">
        <f t="shared" si="4"/>
        <v>38.41075</v>
      </c>
      <c r="O19" s="16" t="s">
        <v>308</v>
      </c>
      <c r="P19" t="s">
        <v>309</v>
      </c>
    </row>
    <row r="20" spans="1:16" x14ac:dyDescent="0.2">
      <c r="A20" s="17">
        <v>19</v>
      </c>
      <c r="B20" s="3" t="s">
        <v>23</v>
      </c>
      <c r="C20" s="11">
        <v>43272</v>
      </c>
      <c r="D20" s="4" t="s">
        <v>1</v>
      </c>
      <c r="E20" s="4" t="s">
        <v>6</v>
      </c>
      <c r="F20" s="4">
        <v>1</v>
      </c>
      <c r="G20" s="5">
        <v>28.02</v>
      </c>
      <c r="H20" s="6">
        <v>0</v>
      </c>
      <c r="I20" s="7">
        <f t="shared" si="0"/>
        <v>28.02</v>
      </c>
      <c r="J20" s="7">
        <f t="shared" si="1"/>
        <v>4.2029999999999994</v>
      </c>
      <c r="K20" s="7">
        <f t="shared" si="2"/>
        <v>0.70050000000000001</v>
      </c>
      <c r="L20" s="7">
        <f t="shared" si="3"/>
        <v>32.923499999999997</v>
      </c>
      <c r="M20" s="7">
        <v>0</v>
      </c>
      <c r="N20" s="9">
        <f t="shared" si="4"/>
        <v>32.923499999999997</v>
      </c>
      <c r="O20" s="16" t="s">
        <v>308</v>
      </c>
      <c r="P20" t="s">
        <v>309</v>
      </c>
    </row>
    <row r="21" spans="1:16" x14ac:dyDescent="0.2">
      <c r="A21" s="17">
        <v>20</v>
      </c>
      <c r="B21" s="3" t="s">
        <v>24</v>
      </c>
      <c r="C21" s="11">
        <v>43272</v>
      </c>
      <c r="D21" s="4" t="s">
        <v>1</v>
      </c>
      <c r="E21" s="4" t="s">
        <v>2</v>
      </c>
      <c r="F21" s="4">
        <v>1</v>
      </c>
      <c r="G21" s="5">
        <v>18.68</v>
      </c>
      <c r="H21" s="6">
        <v>0</v>
      </c>
      <c r="I21" s="7">
        <f t="shared" si="0"/>
        <v>18.68</v>
      </c>
      <c r="J21" s="7">
        <f t="shared" si="1"/>
        <v>2.802</v>
      </c>
      <c r="K21" s="7">
        <f t="shared" si="2"/>
        <v>0.46700000000000003</v>
      </c>
      <c r="L21" s="7">
        <f t="shared" si="3"/>
        <v>21.948999999999998</v>
      </c>
      <c r="M21" s="7">
        <v>0</v>
      </c>
      <c r="N21" s="9">
        <f t="shared" si="4"/>
        <v>21.948999999999998</v>
      </c>
      <c r="O21" s="16" t="s">
        <v>308</v>
      </c>
      <c r="P21" t="s">
        <v>309</v>
      </c>
    </row>
    <row r="22" spans="1:16" x14ac:dyDescent="0.2">
      <c r="A22" s="17">
        <v>21</v>
      </c>
      <c r="B22" s="3" t="s">
        <v>25</v>
      </c>
      <c r="C22" s="11">
        <v>43272</v>
      </c>
      <c r="D22" s="4" t="s">
        <v>6</v>
      </c>
      <c r="E22" s="4" t="s">
        <v>6</v>
      </c>
      <c r="F22" s="4">
        <v>1</v>
      </c>
      <c r="G22" s="5">
        <v>17.509999999999998</v>
      </c>
      <c r="H22" s="6">
        <v>0</v>
      </c>
      <c r="I22" s="7">
        <f t="shared" si="0"/>
        <v>17.509999999999998</v>
      </c>
      <c r="J22" s="7">
        <f t="shared" si="1"/>
        <v>2.6264999999999996</v>
      </c>
      <c r="K22" s="7">
        <f t="shared" si="2"/>
        <v>0.43774999999999997</v>
      </c>
      <c r="L22" s="7">
        <f t="shared" si="3"/>
        <v>20.574249999999999</v>
      </c>
      <c r="M22" s="7">
        <v>0</v>
      </c>
      <c r="N22" s="9">
        <f t="shared" si="4"/>
        <v>20.574249999999999</v>
      </c>
      <c r="O22" s="16" t="s">
        <v>308</v>
      </c>
      <c r="P22" t="s">
        <v>309</v>
      </c>
    </row>
    <row r="23" spans="1:16" x14ac:dyDescent="0.2">
      <c r="A23" s="17">
        <v>22</v>
      </c>
      <c r="B23" s="3" t="s">
        <v>26</v>
      </c>
      <c r="C23" s="11">
        <v>43272</v>
      </c>
      <c r="D23" s="4" t="s">
        <v>6</v>
      </c>
      <c r="E23" s="4" t="s">
        <v>6</v>
      </c>
      <c r="F23" s="4">
        <v>1</v>
      </c>
      <c r="G23" s="5">
        <v>17.509999999999998</v>
      </c>
      <c r="H23" s="6">
        <v>0</v>
      </c>
      <c r="I23" s="7">
        <f t="shared" si="0"/>
        <v>17.509999999999998</v>
      </c>
      <c r="J23" s="7">
        <f t="shared" si="1"/>
        <v>2.6264999999999996</v>
      </c>
      <c r="K23" s="7">
        <f t="shared" si="2"/>
        <v>0.43774999999999997</v>
      </c>
      <c r="L23" s="7">
        <f t="shared" si="3"/>
        <v>20.574249999999999</v>
      </c>
      <c r="M23" s="7">
        <v>0</v>
      </c>
      <c r="N23" s="9">
        <f t="shared" si="4"/>
        <v>20.574249999999999</v>
      </c>
      <c r="O23" s="16" t="s">
        <v>308</v>
      </c>
      <c r="P23" t="s">
        <v>309</v>
      </c>
    </row>
    <row r="24" spans="1:16" x14ac:dyDescent="0.2">
      <c r="A24" s="17">
        <v>23</v>
      </c>
      <c r="B24" s="3" t="s">
        <v>27</v>
      </c>
      <c r="C24" s="11">
        <v>43272</v>
      </c>
      <c r="D24" s="4" t="s">
        <v>1</v>
      </c>
      <c r="E24" s="4" t="s">
        <v>2</v>
      </c>
      <c r="F24" s="4">
        <v>1</v>
      </c>
      <c r="G24" s="5">
        <v>18.68</v>
      </c>
      <c r="H24" s="6">
        <v>0</v>
      </c>
      <c r="I24" s="7">
        <f t="shared" si="0"/>
        <v>18.68</v>
      </c>
      <c r="J24" s="7">
        <f t="shared" si="1"/>
        <v>2.802</v>
      </c>
      <c r="K24" s="7">
        <f t="shared" si="2"/>
        <v>0.46700000000000003</v>
      </c>
      <c r="L24" s="7">
        <f t="shared" si="3"/>
        <v>21.948999999999998</v>
      </c>
      <c r="M24" s="7">
        <v>0</v>
      </c>
      <c r="N24" s="9">
        <f t="shared" si="4"/>
        <v>21.948999999999998</v>
      </c>
      <c r="O24" s="16" t="s">
        <v>308</v>
      </c>
      <c r="P24" t="s">
        <v>309</v>
      </c>
    </row>
    <row r="25" spans="1:16" x14ac:dyDescent="0.2">
      <c r="A25" s="17">
        <v>24</v>
      </c>
      <c r="B25" s="3" t="s">
        <v>28</v>
      </c>
      <c r="C25" s="11">
        <v>43272</v>
      </c>
      <c r="D25" s="4" t="s">
        <v>1</v>
      </c>
      <c r="E25" s="4" t="s">
        <v>8</v>
      </c>
      <c r="F25" s="4">
        <v>1</v>
      </c>
      <c r="G25" s="5">
        <v>36.61</v>
      </c>
      <c r="H25" s="6">
        <v>0</v>
      </c>
      <c r="I25" s="7">
        <f t="shared" si="0"/>
        <v>36.61</v>
      </c>
      <c r="J25" s="7">
        <f t="shared" si="1"/>
        <v>5.4914999999999994</v>
      </c>
      <c r="K25" s="7">
        <f t="shared" si="2"/>
        <v>0.91525000000000001</v>
      </c>
      <c r="L25" s="7">
        <f t="shared" si="3"/>
        <v>43.016750000000002</v>
      </c>
      <c r="M25" s="7">
        <v>0</v>
      </c>
      <c r="N25" s="9">
        <f t="shared" si="4"/>
        <v>43.016750000000002</v>
      </c>
      <c r="O25" s="16" t="s">
        <v>308</v>
      </c>
      <c r="P25" t="s">
        <v>309</v>
      </c>
    </row>
    <row r="26" spans="1:16" x14ac:dyDescent="0.2">
      <c r="A26" s="17">
        <v>25</v>
      </c>
      <c r="B26" s="3" t="s">
        <v>29</v>
      </c>
      <c r="C26" s="11">
        <v>43273</v>
      </c>
      <c r="D26" s="4" t="s">
        <v>1</v>
      </c>
      <c r="E26" s="4" t="s">
        <v>20</v>
      </c>
      <c r="F26" s="4">
        <v>1</v>
      </c>
      <c r="G26" s="5">
        <v>33.86</v>
      </c>
      <c r="H26" s="6">
        <v>0</v>
      </c>
      <c r="I26" s="7">
        <f t="shared" si="0"/>
        <v>33.86</v>
      </c>
      <c r="J26" s="7">
        <f t="shared" si="1"/>
        <v>5.0789999999999997</v>
      </c>
      <c r="K26" s="7">
        <f t="shared" si="2"/>
        <v>0.84650000000000003</v>
      </c>
      <c r="L26" s="7">
        <f t="shared" si="3"/>
        <v>39.785499999999999</v>
      </c>
      <c r="M26" s="7">
        <v>0</v>
      </c>
      <c r="N26" s="9">
        <f t="shared" si="4"/>
        <v>39.785499999999999</v>
      </c>
      <c r="O26" s="16" t="s">
        <v>308</v>
      </c>
      <c r="P26" t="s">
        <v>309</v>
      </c>
    </row>
    <row r="27" spans="1:16" x14ac:dyDescent="0.2">
      <c r="A27" s="17">
        <v>26</v>
      </c>
      <c r="B27" s="3" t="s">
        <v>30</v>
      </c>
      <c r="C27" s="11">
        <v>43273</v>
      </c>
      <c r="D27" s="4" t="s">
        <v>1</v>
      </c>
      <c r="E27" s="4" t="s">
        <v>6</v>
      </c>
      <c r="F27" s="4">
        <v>1</v>
      </c>
      <c r="G27" s="5">
        <v>28.02</v>
      </c>
      <c r="H27" s="6">
        <v>0</v>
      </c>
      <c r="I27" s="7">
        <f t="shared" si="0"/>
        <v>28.02</v>
      </c>
      <c r="J27" s="7">
        <f t="shared" si="1"/>
        <v>4.2029999999999994</v>
      </c>
      <c r="K27" s="7">
        <f t="shared" si="2"/>
        <v>0.70050000000000001</v>
      </c>
      <c r="L27" s="7">
        <f t="shared" si="3"/>
        <v>32.923499999999997</v>
      </c>
      <c r="M27" s="7">
        <v>0</v>
      </c>
      <c r="N27" s="9">
        <f t="shared" si="4"/>
        <v>32.923499999999997</v>
      </c>
      <c r="O27" s="16" t="s">
        <v>308</v>
      </c>
      <c r="P27" t="s">
        <v>309</v>
      </c>
    </row>
    <row r="28" spans="1:16" x14ac:dyDescent="0.2">
      <c r="A28" s="17">
        <v>27</v>
      </c>
      <c r="B28" s="3" t="s">
        <v>31</v>
      </c>
      <c r="C28" s="11">
        <v>43273</v>
      </c>
      <c r="D28" s="4" t="s">
        <v>1</v>
      </c>
      <c r="E28" s="4" t="s">
        <v>2</v>
      </c>
      <c r="F28" s="4">
        <v>1</v>
      </c>
      <c r="G28" s="5">
        <v>18.68</v>
      </c>
      <c r="H28" s="6">
        <v>0</v>
      </c>
      <c r="I28" s="7">
        <f t="shared" si="0"/>
        <v>18.68</v>
      </c>
      <c r="J28" s="7">
        <f t="shared" si="1"/>
        <v>2.802</v>
      </c>
      <c r="K28" s="7">
        <f t="shared" si="2"/>
        <v>0.46700000000000003</v>
      </c>
      <c r="L28" s="7">
        <f t="shared" si="3"/>
        <v>21.948999999999998</v>
      </c>
      <c r="M28" s="7">
        <v>0</v>
      </c>
      <c r="N28" s="9">
        <f t="shared" si="4"/>
        <v>21.948999999999998</v>
      </c>
      <c r="O28" s="16" t="s">
        <v>308</v>
      </c>
      <c r="P28" t="s">
        <v>309</v>
      </c>
    </row>
    <row r="29" spans="1:16" x14ac:dyDescent="0.2">
      <c r="A29" s="17">
        <v>28</v>
      </c>
      <c r="B29" s="3" t="s">
        <v>32</v>
      </c>
      <c r="C29" s="11">
        <v>43273</v>
      </c>
      <c r="D29" s="4" t="s">
        <v>6</v>
      </c>
      <c r="E29" s="4" t="s">
        <v>1</v>
      </c>
      <c r="F29" s="4">
        <v>1</v>
      </c>
      <c r="G29" s="5">
        <v>28.02</v>
      </c>
      <c r="H29" s="6">
        <v>0</v>
      </c>
      <c r="I29" s="7">
        <f t="shared" si="0"/>
        <v>28.02</v>
      </c>
      <c r="J29" s="7">
        <f t="shared" si="1"/>
        <v>4.2029999999999994</v>
      </c>
      <c r="K29" s="7">
        <f t="shared" si="2"/>
        <v>0.70050000000000001</v>
      </c>
      <c r="L29" s="7">
        <f t="shared" si="3"/>
        <v>32.923499999999997</v>
      </c>
      <c r="M29" s="7">
        <v>0</v>
      </c>
      <c r="N29" s="9">
        <f t="shared" si="4"/>
        <v>32.923499999999997</v>
      </c>
      <c r="O29" s="16" t="s">
        <v>308</v>
      </c>
      <c r="P29" t="s">
        <v>309</v>
      </c>
    </row>
    <row r="30" spans="1:16" x14ac:dyDescent="0.2">
      <c r="A30" s="17">
        <v>29</v>
      </c>
      <c r="B30" s="3" t="s">
        <v>33</v>
      </c>
      <c r="C30" s="11">
        <v>43273</v>
      </c>
      <c r="D30" s="4" t="s">
        <v>6</v>
      </c>
      <c r="E30" s="4" t="s">
        <v>34</v>
      </c>
      <c r="F30" s="4">
        <v>1</v>
      </c>
      <c r="G30" s="5">
        <v>36.61</v>
      </c>
      <c r="H30" s="6">
        <v>0</v>
      </c>
      <c r="I30" s="7">
        <f t="shared" si="0"/>
        <v>36.61</v>
      </c>
      <c r="J30" s="7">
        <f t="shared" si="1"/>
        <v>5.4914999999999994</v>
      </c>
      <c r="K30" s="7">
        <f t="shared" si="2"/>
        <v>0.91525000000000001</v>
      </c>
      <c r="L30" s="7">
        <f t="shared" si="3"/>
        <v>43.016750000000002</v>
      </c>
      <c r="M30" s="7">
        <v>0</v>
      </c>
      <c r="N30" s="9">
        <f t="shared" si="4"/>
        <v>43.016750000000002</v>
      </c>
      <c r="O30" s="16" t="s">
        <v>308</v>
      </c>
      <c r="P30" t="s">
        <v>309</v>
      </c>
    </row>
    <row r="31" spans="1:16" x14ac:dyDescent="0.2">
      <c r="A31" s="17">
        <v>30</v>
      </c>
      <c r="B31" s="3" t="s">
        <v>35</v>
      </c>
      <c r="C31" s="11">
        <v>43273</v>
      </c>
      <c r="D31" s="4" t="s">
        <v>1</v>
      </c>
      <c r="E31" s="4" t="s">
        <v>6</v>
      </c>
      <c r="F31" s="4">
        <v>1</v>
      </c>
      <c r="G31" s="5">
        <v>28.02</v>
      </c>
      <c r="H31" s="6">
        <v>0</v>
      </c>
      <c r="I31" s="7">
        <f t="shared" si="0"/>
        <v>28.02</v>
      </c>
      <c r="J31" s="7">
        <f t="shared" si="1"/>
        <v>4.2029999999999994</v>
      </c>
      <c r="K31" s="7">
        <f t="shared" si="2"/>
        <v>0.70050000000000001</v>
      </c>
      <c r="L31" s="7">
        <f t="shared" si="3"/>
        <v>32.923499999999997</v>
      </c>
      <c r="M31" s="7">
        <v>0</v>
      </c>
      <c r="N31" s="9">
        <f t="shared" si="4"/>
        <v>32.923499999999997</v>
      </c>
      <c r="O31" s="16" t="s">
        <v>308</v>
      </c>
      <c r="P31" t="s">
        <v>309</v>
      </c>
    </row>
    <row r="32" spans="1:16" x14ac:dyDescent="0.2">
      <c r="A32" s="17">
        <v>31</v>
      </c>
      <c r="B32" s="3" t="s">
        <v>36</v>
      </c>
      <c r="C32" s="11">
        <v>43273</v>
      </c>
      <c r="D32" s="4" t="s">
        <v>1</v>
      </c>
      <c r="E32" s="4" t="s">
        <v>2</v>
      </c>
      <c r="F32" s="4">
        <v>1</v>
      </c>
      <c r="G32" s="5">
        <v>18.68</v>
      </c>
      <c r="H32" s="6">
        <v>0</v>
      </c>
      <c r="I32" s="7">
        <f t="shared" si="0"/>
        <v>18.68</v>
      </c>
      <c r="J32" s="7">
        <f t="shared" si="1"/>
        <v>2.802</v>
      </c>
      <c r="K32" s="7">
        <f t="shared" si="2"/>
        <v>0.46700000000000003</v>
      </c>
      <c r="L32" s="7">
        <f t="shared" si="3"/>
        <v>21.948999999999998</v>
      </c>
      <c r="M32" s="7">
        <v>0</v>
      </c>
      <c r="N32" s="9">
        <f t="shared" si="4"/>
        <v>21.948999999999998</v>
      </c>
      <c r="O32" s="16" t="s">
        <v>308</v>
      </c>
      <c r="P32" t="s">
        <v>309</v>
      </c>
    </row>
    <row r="33" spans="1:16" x14ac:dyDescent="0.2">
      <c r="A33" s="17">
        <v>32</v>
      </c>
      <c r="B33" s="3" t="s">
        <v>37</v>
      </c>
      <c r="C33" s="11">
        <v>43273</v>
      </c>
      <c r="D33" s="4" t="s">
        <v>2</v>
      </c>
      <c r="E33" s="4" t="s">
        <v>1</v>
      </c>
      <c r="F33" s="4">
        <v>1</v>
      </c>
      <c r="G33" s="5">
        <v>18.68</v>
      </c>
      <c r="H33" s="6">
        <v>0</v>
      </c>
      <c r="I33" s="7">
        <f t="shared" si="0"/>
        <v>18.68</v>
      </c>
      <c r="J33" s="7">
        <f t="shared" si="1"/>
        <v>2.802</v>
      </c>
      <c r="K33" s="7">
        <f t="shared" si="2"/>
        <v>0.46700000000000003</v>
      </c>
      <c r="L33" s="7">
        <f t="shared" si="3"/>
        <v>21.948999999999998</v>
      </c>
      <c r="M33" s="7">
        <v>0</v>
      </c>
      <c r="N33" s="9">
        <f t="shared" si="4"/>
        <v>21.948999999999998</v>
      </c>
      <c r="O33" s="16" t="s">
        <v>308</v>
      </c>
      <c r="P33" t="s">
        <v>309</v>
      </c>
    </row>
    <row r="34" spans="1:16" x14ac:dyDescent="0.2">
      <c r="A34" s="17">
        <v>33</v>
      </c>
      <c r="B34" s="3" t="s">
        <v>38</v>
      </c>
      <c r="C34" s="11">
        <v>43273</v>
      </c>
      <c r="D34" s="4" t="s">
        <v>2</v>
      </c>
      <c r="E34" s="4" t="s">
        <v>39</v>
      </c>
      <c r="F34" s="4">
        <v>1</v>
      </c>
      <c r="G34" s="5">
        <v>28.02</v>
      </c>
      <c r="H34" s="6">
        <v>0</v>
      </c>
      <c r="I34" s="7">
        <f t="shared" si="0"/>
        <v>28.02</v>
      </c>
      <c r="J34" s="7">
        <f t="shared" si="1"/>
        <v>4.2029999999999994</v>
      </c>
      <c r="K34" s="7">
        <f t="shared" si="2"/>
        <v>0.70050000000000001</v>
      </c>
      <c r="L34" s="7">
        <f t="shared" si="3"/>
        <v>32.923499999999997</v>
      </c>
      <c r="M34" s="7">
        <v>0</v>
      </c>
      <c r="N34" s="9">
        <f t="shared" si="4"/>
        <v>32.923499999999997</v>
      </c>
      <c r="O34" s="16" t="s">
        <v>308</v>
      </c>
      <c r="P34" t="s">
        <v>309</v>
      </c>
    </row>
    <row r="35" spans="1:16" x14ac:dyDescent="0.2">
      <c r="A35" s="17">
        <v>34</v>
      </c>
      <c r="B35" s="3" t="s">
        <v>40</v>
      </c>
      <c r="C35" s="11">
        <v>43273</v>
      </c>
      <c r="D35" s="4" t="s">
        <v>1</v>
      </c>
      <c r="E35" s="4" t="s">
        <v>2</v>
      </c>
      <c r="F35" s="4">
        <v>4.5</v>
      </c>
      <c r="G35" s="5">
        <v>74.72</v>
      </c>
      <c r="H35" s="6">
        <v>0</v>
      </c>
      <c r="I35" s="7">
        <f t="shared" si="0"/>
        <v>74.72</v>
      </c>
      <c r="J35" s="7">
        <f t="shared" si="1"/>
        <v>11.208</v>
      </c>
      <c r="K35" s="7">
        <f t="shared" si="2"/>
        <v>1.8680000000000001</v>
      </c>
      <c r="L35" s="7">
        <f t="shared" si="3"/>
        <v>87.795999999999992</v>
      </c>
      <c r="M35" s="7">
        <v>0</v>
      </c>
      <c r="N35" s="9">
        <f t="shared" si="4"/>
        <v>87.795999999999992</v>
      </c>
      <c r="O35" s="16" t="s">
        <v>308</v>
      </c>
      <c r="P35" t="s">
        <v>309</v>
      </c>
    </row>
    <row r="36" spans="1:16" x14ac:dyDescent="0.2">
      <c r="A36" s="17">
        <v>35</v>
      </c>
      <c r="B36" s="3" t="s">
        <v>41</v>
      </c>
      <c r="C36" s="11">
        <v>43273</v>
      </c>
      <c r="D36" s="4" t="s">
        <v>1</v>
      </c>
      <c r="E36" s="4" t="s">
        <v>8</v>
      </c>
      <c r="F36" s="4">
        <v>1.5</v>
      </c>
      <c r="G36" s="5">
        <v>53.61</v>
      </c>
      <c r="H36" s="6">
        <v>0</v>
      </c>
      <c r="I36" s="7">
        <f t="shared" si="0"/>
        <v>53.61</v>
      </c>
      <c r="J36" s="7">
        <f t="shared" si="1"/>
        <v>8.0414999999999992</v>
      </c>
      <c r="K36" s="7">
        <f t="shared" si="2"/>
        <v>1.3402500000000002</v>
      </c>
      <c r="L36" s="7">
        <f t="shared" si="3"/>
        <v>62.991749999999996</v>
      </c>
      <c r="M36" s="7">
        <v>0</v>
      </c>
      <c r="N36" s="9">
        <f t="shared" si="4"/>
        <v>62.991749999999996</v>
      </c>
      <c r="O36" s="16" t="s">
        <v>308</v>
      </c>
      <c r="P36" t="s">
        <v>309</v>
      </c>
    </row>
    <row r="37" spans="1:16" x14ac:dyDescent="0.2">
      <c r="A37" s="17">
        <v>36</v>
      </c>
      <c r="B37" s="3" t="s">
        <v>42</v>
      </c>
      <c r="C37" s="11">
        <v>43274</v>
      </c>
      <c r="D37" s="4" t="s">
        <v>6</v>
      </c>
      <c r="E37" s="4" t="s">
        <v>1</v>
      </c>
      <c r="F37" s="4">
        <v>1</v>
      </c>
      <c r="G37" s="5">
        <v>28.02</v>
      </c>
      <c r="H37" s="6">
        <v>0</v>
      </c>
      <c r="I37" s="7">
        <f t="shared" si="0"/>
        <v>28.02</v>
      </c>
      <c r="J37" s="7">
        <f t="shared" si="1"/>
        <v>4.2029999999999994</v>
      </c>
      <c r="K37" s="7">
        <f t="shared" si="2"/>
        <v>0.70050000000000001</v>
      </c>
      <c r="L37" s="7">
        <f t="shared" si="3"/>
        <v>32.923499999999997</v>
      </c>
      <c r="M37" s="7">
        <v>0</v>
      </c>
      <c r="N37" s="9">
        <f t="shared" si="4"/>
        <v>32.923499999999997</v>
      </c>
      <c r="O37" s="16" t="s">
        <v>308</v>
      </c>
      <c r="P37" t="s">
        <v>309</v>
      </c>
    </row>
    <row r="38" spans="1:16" x14ac:dyDescent="0.2">
      <c r="A38" s="17">
        <v>37</v>
      </c>
      <c r="B38" s="3" t="s">
        <v>43</v>
      </c>
      <c r="C38" s="11">
        <v>43274</v>
      </c>
      <c r="D38" s="4" t="s">
        <v>6</v>
      </c>
      <c r="E38" s="4" t="s">
        <v>34</v>
      </c>
      <c r="F38" s="4">
        <v>1</v>
      </c>
      <c r="G38" s="5">
        <v>36.61</v>
      </c>
      <c r="H38" s="6">
        <v>0</v>
      </c>
      <c r="I38" s="7">
        <f t="shared" si="0"/>
        <v>36.61</v>
      </c>
      <c r="J38" s="7">
        <f t="shared" si="1"/>
        <v>5.4914999999999994</v>
      </c>
      <c r="K38" s="7">
        <f t="shared" si="2"/>
        <v>0.91525000000000001</v>
      </c>
      <c r="L38" s="7">
        <f t="shared" si="3"/>
        <v>43.016750000000002</v>
      </c>
      <c r="M38" s="7">
        <v>0</v>
      </c>
      <c r="N38" s="9">
        <f t="shared" si="4"/>
        <v>43.016750000000002</v>
      </c>
      <c r="O38" s="16" t="s">
        <v>308</v>
      </c>
      <c r="P38" t="s">
        <v>309</v>
      </c>
    </row>
    <row r="39" spans="1:16" x14ac:dyDescent="0.2">
      <c r="A39" s="17">
        <v>38</v>
      </c>
      <c r="B39" s="3" t="s">
        <v>44</v>
      </c>
      <c r="C39" s="11">
        <v>43276</v>
      </c>
      <c r="D39" s="4" t="s">
        <v>1</v>
      </c>
      <c r="E39" s="4" t="s">
        <v>45</v>
      </c>
      <c r="F39" s="4">
        <v>1</v>
      </c>
      <c r="G39" s="5">
        <v>18.68</v>
      </c>
      <c r="H39" s="6">
        <v>0</v>
      </c>
      <c r="I39" s="7">
        <f t="shared" si="0"/>
        <v>18.68</v>
      </c>
      <c r="J39" s="7">
        <f t="shared" si="1"/>
        <v>2.802</v>
      </c>
      <c r="K39" s="7">
        <f t="shared" si="2"/>
        <v>0.46700000000000003</v>
      </c>
      <c r="L39" s="7">
        <f t="shared" si="3"/>
        <v>21.948999999999998</v>
      </c>
      <c r="M39" s="7">
        <v>0</v>
      </c>
      <c r="N39" s="9">
        <f t="shared" si="4"/>
        <v>21.948999999999998</v>
      </c>
      <c r="O39" s="16" t="s">
        <v>308</v>
      </c>
      <c r="P39" t="s">
        <v>309</v>
      </c>
    </row>
    <row r="40" spans="1:16" x14ac:dyDescent="0.2">
      <c r="A40" s="17">
        <v>39</v>
      </c>
      <c r="B40" s="3" t="s">
        <v>46</v>
      </c>
      <c r="C40" s="11">
        <v>43276</v>
      </c>
      <c r="D40" s="4" t="s">
        <v>6</v>
      </c>
      <c r="E40" s="4" t="s">
        <v>1</v>
      </c>
      <c r="F40" s="4">
        <v>1</v>
      </c>
      <c r="G40" s="5">
        <v>28.02</v>
      </c>
      <c r="H40" s="6">
        <v>0</v>
      </c>
      <c r="I40" s="7">
        <f t="shared" si="0"/>
        <v>28.02</v>
      </c>
      <c r="J40" s="7">
        <f t="shared" si="1"/>
        <v>4.2029999999999994</v>
      </c>
      <c r="K40" s="7">
        <f t="shared" si="2"/>
        <v>0.70050000000000001</v>
      </c>
      <c r="L40" s="7">
        <f t="shared" si="3"/>
        <v>32.923499999999997</v>
      </c>
      <c r="M40" s="7">
        <v>0</v>
      </c>
      <c r="N40" s="9">
        <f t="shared" si="4"/>
        <v>32.923499999999997</v>
      </c>
      <c r="O40" s="16" t="s">
        <v>308</v>
      </c>
      <c r="P40" t="s">
        <v>309</v>
      </c>
    </row>
    <row r="41" spans="1:16" x14ac:dyDescent="0.2">
      <c r="A41" s="17">
        <v>40</v>
      </c>
      <c r="B41" s="3" t="s">
        <v>47</v>
      </c>
      <c r="C41" s="11">
        <v>43276</v>
      </c>
      <c r="D41" s="4" t="s">
        <v>6</v>
      </c>
      <c r="E41" s="4" t="s">
        <v>8</v>
      </c>
      <c r="F41" s="4">
        <v>1</v>
      </c>
      <c r="G41" s="5">
        <v>36.61</v>
      </c>
      <c r="H41" s="6">
        <v>0</v>
      </c>
      <c r="I41" s="7">
        <f t="shared" si="0"/>
        <v>36.61</v>
      </c>
      <c r="J41" s="7">
        <f t="shared" si="1"/>
        <v>5.4914999999999994</v>
      </c>
      <c r="K41" s="7">
        <f t="shared" si="2"/>
        <v>0.91525000000000001</v>
      </c>
      <c r="L41" s="7">
        <f t="shared" si="3"/>
        <v>43.016750000000002</v>
      </c>
      <c r="M41" s="7">
        <v>0</v>
      </c>
      <c r="N41" s="9">
        <f t="shared" si="4"/>
        <v>43.016750000000002</v>
      </c>
      <c r="O41" s="16" t="s">
        <v>308</v>
      </c>
      <c r="P41" t="s">
        <v>309</v>
      </c>
    </row>
    <row r="42" spans="1:16" x14ac:dyDescent="0.2">
      <c r="A42" s="17">
        <v>41</v>
      </c>
      <c r="B42" s="3" t="s">
        <v>48</v>
      </c>
      <c r="C42" s="11">
        <v>43276</v>
      </c>
      <c r="D42" s="4" t="s">
        <v>6</v>
      </c>
      <c r="E42" s="4" t="s">
        <v>34</v>
      </c>
      <c r="F42" s="4">
        <v>1</v>
      </c>
      <c r="G42" s="5">
        <v>36.61</v>
      </c>
      <c r="H42" s="6">
        <v>0</v>
      </c>
      <c r="I42" s="7">
        <f t="shared" si="0"/>
        <v>36.61</v>
      </c>
      <c r="J42" s="7">
        <f t="shared" si="1"/>
        <v>5.4914999999999994</v>
      </c>
      <c r="K42" s="7">
        <f t="shared" si="2"/>
        <v>0.91525000000000001</v>
      </c>
      <c r="L42" s="7">
        <f t="shared" si="3"/>
        <v>43.016750000000002</v>
      </c>
      <c r="M42" s="7">
        <v>0</v>
      </c>
      <c r="N42" s="9">
        <f t="shared" si="4"/>
        <v>43.016750000000002</v>
      </c>
      <c r="O42" s="16" t="s">
        <v>308</v>
      </c>
      <c r="P42" t="s">
        <v>309</v>
      </c>
    </row>
    <row r="43" spans="1:16" x14ac:dyDescent="0.2">
      <c r="A43" s="17">
        <v>42</v>
      </c>
      <c r="B43" s="3" t="s">
        <v>49</v>
      </c>
      <c r="C43" s="11">
        <v>43276</v>
      </c>
      <c r="D43" s="4" t="s">
        <v>1</v>
      </c>
      <c r="E43" s="4" t="s">
        <v>2</v>
      </c>
      <c r="F43" s="4">
        <v>1</v>
      </c>
      <c r="G43" s="5">
        <v>18.68</v>
      </c>
      <c r="H43" s="6">
        <v>0</v>
      </c>
      <c r="I43" s="7">
        <f t="shared" si="0"/>
        <v>18.68</v>
      </c>
      <c r="J43" s="7">
        <f t="shared" si="1"/>
        <v>2.802</v>
      </c>
      <c r="K43" s="7">
        <f t="shared" si="2"/>
        <v>0.46700000000000003</v>
      </c>
      <c r="L43" s="7">
        <f t="shared" si="3"/>
        <v>21.948999999999998</v>
      </c>
      <c r="M43" s="7">
        <v>0</v>
      </c>
      <c r="N43" s="9">
        <f t="shared" si="4"/>
        <v>21.948999999999998</v>
      </c>
      <c r="O43" s="16" t="s">
        <v>308</v>
      </c>
      <c r="P43" t="s">
        <v>309</v>
      </c>
    </row>
    <row r="44" spans="1:16" x14ac:dyDescent="0.2">
      <c r="A44" s="17">
        <v>43</v>
      </c>
      <c r="B44" s="3" t="s">
        <v>50</v>
      </c>
      <c r="C44" s="11">
        <v>43276</v>
      </c>
      <c r="D44" s="4" t="s">
        <v>2</v>
      </c>
      <c r="E44" s="4" t="s">
        <v>1</v>
      </c>
      <c r="F44" s="4">
        <v>1</v>
      </c>
      <c r="G44" s="5">
        <v>18.68</v>
      </c>
      <c r="H44" s="6">
        <v>0</v>
      </c>
      <c r="I44" s="7">
        <f t="shared" si="0"/>
        <v>18.68</v>
      </c>
      <c r="J44" s="7">
        <f t="shared" si="1"/>
        <v>2.802</v>
      </c>
      <c r="K44" s="7">
        <f t="shared" si="2"/>
        <v>0.46700000000000003</v>
      </c>
      <c r="L44" s="7">
        <f t="shared" si="3"/>
        <v>21.948999999999998</v>
      </c>
      <c r="M44" s="7">
        <v>0</v>
      </c>
      <c r="N44" s="9">
        <f t="shared" si="4"/>
        <v>21.948999999999998</v>
      </c>
      <c r="O44" s="16" t="s">
        <v>308</v>
      </c>
      <c r="P44" t="s">
        <v>309</v>
      </c>
    </row>
    <row r="45" spans="1:16" x14ac:dyDescent="0.2">
      <c r="A45" s="17">
        <v>44</v>
      </c>
      <c r="B45" s="3" t="s">
        <v>51</v>
      </c>
      <c r="C45" s="11">
        <v>43276</v>
      </c>
      <c r="D45" s="4" t="s">
        <v>2</v>
      </c>
      <c r="E45" s="4" t="s">
        <v>2</v>
      </c>
      <c r="F45" s="4">
        <v>1</v>
      </c>
      <c r="G45" s="5">
        <v>17.509999999999998</v>
      </c>
      <c r="H45" s="6">
        <v>0</v>
      </c>
      <c r="I45" s="7">
        <f t="shared" si="0"/>
        <v>17.509999999999998</v>
      </c>
      <c r="J45" s="7">
        <f t="shared" si="1"/>
        <v>2.6264999999999996</v>
      </c>
      <c r="K45" s="7">
        <f t="shared" si="2"/>
        <v>0.43774999999999997</v>
      </c>
      <c r="L45" s="7">
        <f t="shared" si="3"/>
        <v>20.574249999999999</v>
      </c>
      <c r="M45" s="7">
        <v>0</v>
      </c>
      <c r="N45" s="9">
        <f t="shared" si="4"/>
        <v>20.574249999999999</v>
      </c>
      <c r="O45" s="16" t="s">
        <v>308</v>
      </c>
      <c r="P45" t="s">
        <v>309</v>
      </c>
    </row>
    <row r="46" spans="1:16" x14ac:dyDescent="0.2">
      <c r="A46" s="17">
        <v>45</v>
      </c>
      <c r="B46" s="3" t="s">
        <v>52</v>
      </c>
      <c r="C46" s="11">
        <v>43276</v>
      </c>
      <c r="D46" s="4" t="s">
        <v>1</v>
      </c>
      <c r="E46" s="4" t="s">
        <v>2</v>
      </c>
      <c r="F46" s="4">
        <v>1</v>
      </c>
      <c r="G46" s="5">
        <v>18.68</v>
      </c>
      <c r="H46" s="6">
        <v>0</v>
      </c>
      <c r="I46" s="7">
        <f t="shared" si="0"/>
        <v>18.68</v>
      </c>
      <c r="J46" s="7">
        <f t="shared" si="1"/>
        <v>2.802</v>
      </c>
      <c r="K46" s="7">
        <f t="shared" si="2"/>
        <v>0.46700000000000003</v>
      </c>
      <c r="L46" s="7">
        <f t="shared" si="3"/>
        <v>21.948999999999998</v>
      </c>
      <c r="M46" s="7">
        <v>0</v>
      </c>
      <c r="N46" s="9">
        <f t="shared" si="4"/>
        <v>21.948999999999998</v>
      </c>
      <c r="O46" s="16" t="s">
        <v>308</v>
      </c>
      <c r="P46" t="s">
        <v>309</v>
      </c>
    </row>
    <row r="47" spans="1:16" x14ac:dyDescent="0.2">
      <c r="A47" s="17">
        <v>46</v>
      </c>
      <c r="B47" s="3" t="s">
        <v>53</v>
      </c>
      <c r="C47" s="11">
        <v>43276</v>
      </c>
      <c r="D47" s="4" t="s">
        <v>1</v>
      </c>
      <c r="E47" s="4" t="s">
        <v>8</v>
      </c>
      <c r="F47" s="4">
        <v>1</v>
      </c>
      <c r="G47" s="5">
        <v>36.61</v>
      </c>
      <c r="H47" s="6">
        <v>0</v>
      </c>
      <c r="I47" s="7">
        <f t="shared" si="0"/>
        <v>36.61</v>
      </c>
      <c r="J47" s="7">
        <f t="shared" si="1"/>
        <v>5.4914999999999994</v>
      </c>
      <c r="K47" s="7">
        <f t="shared" si="2"/>
        <v>0.91525000000000001</v>
      </c>
      <c r="L47" s="7">
        <f t="shared" si="3"/>
        <v>43.016750000000002</v>
      </c>
      <c r="M47" s="7">
        <v>0</v>
      </c>
      <c r="N47" s="9">
        <f t="shared" si="4"/>
        <v>43.016750000000002</v>
      </c>
      <c r="O47" s="16" t="s">
        <v>308</v>
      </c>
      <c r="P47" t="s">
        <v>309</v>
      </c>
    </row>
    <row r="48" spans="1:16" x14ac:dyDescent="0.2">
      <c r="A48" s="17">
        <v>47</v>
      </c>
      <c r="B48" s="3" t="s">
        <v>54</v>
      </c>
      <c r="C48" s="11">
        <v>43276</v>
      </c>
      <c r="D48" s="4" t="s">
        <v>1</v>
      </c>
      <c r="E48" s="4" t="s">
        <v>2</v>
      </c>
      <c r="F48" s="4">
        <v>1</v>
      </c>
      <c r="G48" s="5">
        <v>18.68</v>
      </c>
      <c r="H48" s="6">
        <v>0</v>
      </c>
      <c r="I48" s="7">
        <f t="shared" si="0"/>
        <v>18.68</v>
      </c>
      <c r="J48" s="7">
        <f t="shared" si="1"/>
        <v>2.802</v>
      </c>
      <c r="K48" s="7">
        <f t="shared" si="2"/>
        <v>0.46700000000000003</v>
      </c>
      <c r="L48" s="7">
        <f t="shared" si="3"/>
        <v>21.948999999999998</v>
      </c>
      <c r="M48" s="7">
        <v>0</v>
      </c>
      <c r="N48" s="9">
        <f t="shared" si="4"/>
        <v>21.948999999999998</v>
      </c>
      <c r="O48" s="16" t="s">
        <v>308</v>
      </c>
      <c r="P48" t="s">
        <v>309</v>
      </c>
    </row>
    <row r="49" spans="1:16" x14ac:dyDescent="0.2">
      <c r="A49" s="17">
        <v>48</v>
      </c>
      <c r="B49" s="3" t="s">
        <v>55</v>
      </c>
      <c r="C49" s="11">
        <v>43276</v>
      </c>
      <c r="D49" s="4" t="s">
        <v>1</v>
      </c>
      <c r="E49" s="4" t="s">
        <v>45</v>
      </c>
      <c r="F49" s="4">
        <v>1</v>
      </c>
      <c r="G49" s="5">
        <v>18.68</v>
      </c>
      <c r="H49" s="6">
        <v>0</v>
      </c>
      <c r="I49" s="7">
        <f t="shared" si="0"/>
        <v>18.68</v>
      </c>
      <c r="J49" s="7">
        <f t="shared" si="1"/>
        <v>2.802</v>
      </c>
      <c r="K49" s="7">
        <f t="shared" si="2"/>
        <v>0.46700000000000003</v>
      </c>
      <c r="L49" s="7">
        <f t="shared" si="3"/>
        <v>21.948999999999998</v>
      </c>
      <c r="M49" s="7">
        <v>0</v>
      </c>
      <c r="N49" s="9">
        <f t="shared" si="4"/>
        <v>21.948999999999998</v>
      </c>
      <c r="O49" s="16" t="s">
        <v>308</v>
      </c>
      <c r="P49" t="s">
        <v>309</v>
      </c>
    </row>
    <row r="50" spans="1:16" x14ac:dyDescent="0.2">
      <c r="A50" s="17">
        <v>49</v>
      </c>
      <c r="B50" s="3" t="s">
        <v>56</v>
      </c>
      <c r="C50" s="11">
        <v>43277</v>
      </c>
      <c r="D50" s="4" t="s">
        <v>1</v>
      </c>
      <c r="E50" s="4" t="s">
        <v>2</v>
      </c>
      <c r="F50" s="4">
        <v>2</v>
      </c>
      <c r="G50" s="5">
        <v>32.69</v>
      </c>
      <c r="H50" s="6">
        <v>0</v>
      </c>
      <c r="I50" s="7">
        <f t="shared" si="0"/>
        <v>32.69</v>
      </c>
      <c r="J50" s="7">
        <f t="shared" si="1"/>
        <v>4.9034999999999993</v>
      </c>
      <c r="K50" s="7">
        <f t="shared" si="2"/>
        <v>0.81725000000000003</v>
      </c>
      <c r="L50" s="7">
        <f t="shared" si="3"/>
        <v>38.41075</v>
      </c>
      <c r="M50" s="7">
        <v>0</v>
      </c>
      <c r="N50" s="9">
        <f t="shared" si="4"/>
        <v>38.41075</v>
      </c>
      <c r="O50" s="16" t="s">
        <v>308</v>
      </c>
      <c r="P50" t="s">
        <v>309</v>
      </c>
    </row>
    <row r="51" spans="1:16" x14ac:dyDescent="0.2">
      <c r="A51" s="17">
        <v>50</v>
      </c>
      <c r="B51" s="3" t="s">
        <v>57</v>
      </c>
      <c r="C51" s="11">
        <v>43277</v>
      </c>
      <c r="D51" s="4" t="s">
        <v>2</v>
      </c>
      <c r="E51" s="4" t="s">
        <v>2</v>
      </c>
      <c r="F51" s="4">
        <v>1</v>
      </c>
      <c r="G51" s="5">
        <v>17.509999999999998</v>
      </c>
      <c r="H51" s="6">
        <v>0</v>
      </c>
      <c r="I51" s="7">
        <f t="shared" si="0"/>
        <v>17.509999999999998</v>
      </c>
      <c r="J51" s="7">
        <f t="shared" si="1"/>
        <v>2.6264999999999996</v>
      </c>
      <c r="K51" s="7">
        <f t="shared" si="2"/>
        <v>0.43774999999999997</v>
      </c>
      <c r="L51" s="7">
        <f t="shared" si="3"/>
        <v>20.574249999999999</v>
      </c>
      <c r="M51" s="7">
        <v>0</v>
      </c>
      <c r="N51" s="9">
        <f t="shared" si="4"/>
        <v>20.574249999999999</v>
      </c>
      <c r="O51" s="16" t="s">
        <v>308</v>
      </c>
      <c r="P51" t="s">
        <v>309</v>
      </c>
    </row>
    <row r="52" spans="1:16" x14ac:dyDescent="0.2">
      <c r="A52" s="17">
        <v>51</v>
      </c>
      <c r="B52" s="3" t="s">
        <v>58</v>
      </c>
      <c r="C52" s="11">
        <v>43277</v>
      </c>
      <c r="D52" s="4" t="s">
        <v>2</v>
      </c>
      <c r="E52" s="4" t="s">
        <v>39</v>
      </c>
      <c r="F52" s="4">
        <v>1</v>
      </c>
      <c r="G52" s="5">
        <v>28.02</v>
      </c>
      <c r="H52" s="6">
        <v>0</v>
      </c>
      <c r="I52" s="7">
        <f t="shared" si="0"/>
        <v>28.02</v>
      </c>
      <c r="J52" s="7">
        <f t="shared" si="1"/>
        <v>4.2029999999999994</v>
      </c>
      <c r="K52" s="7">
        <f t="shared" si="2"/>
        <v>0.70050000000000001</v>
      </c>
      <c r="L52" s="7">
        <f t="shared" si="3"/>
        <v>32.923499999999997</v>
      </c>
      <c r="M52" s="7">
        <v>0</v>
      </c>
      <c r="N52" s="9">
        <f t="shared" si="4"/>
        <v>32.923499999999997</v>
      </c>
      <c r="O52" s="16" t="s">
        <v>308</v>
      </c>
      <c r="P52" t="s">
        <v>309</v>
      </c>
    </row>
    <row r="53" spans="1:16" x14ac:dyDescent="0.2">
      <c r="A53" s="17">
        <v>52</v>
      </c>
      <c r="B53" s="3" t="s">
        <v>59</v>
      </c>
      <c r="C53" s="11">
        <v>43277</v>
      </c>
      <c r="D53" s="4" t="s">
        <v>1</v>
      </c>
      <c r="E53" s="4" t="s">
        <v>2</v>
      </c>
      <c r="F53" s="4">
        <v>2.5</v>
      </c>
      <c r="G53" s="5">
        <v>46.7</v>
      </c>
      <c r="H53" s="6">
        <v>0</v>
      </c>
      <c r="I53" s="7">
        <f t="shared" si="0"/>
        <v>46.7</v>
      </c>
      <c r="J53" s="7">
        <f t="shared" si="1"/>
        <v>7.0049999999999999</v>
      </c>
      <c r="K53" s="7">
        <f t="shared" si="2"/>
        <v>1.1675000000000002</v>
      </c>
      <c r="L53" s="7">
        <f t="shared" si="3"/>
        <v>54.872500000000002</v>
      </c>
      <c r="M53" s="7">
        <v>0</v>
      </c>
      <c r="N53" s="9">
        <f t="shared" si="4"/>
        <v>54.872500000000002</v>
      </c>
      <c r="O53" s="16" t="s">
        <v>308</v>
      </c>
      <c r="P53" t="s">
        <v>309</v>
      </c>
    </row>
    <row r="54" spans="1:16" x14ac:dyDescent="0.2">
      <c r="A54" s="17">
        <v>53</v>
      </c>
      <c r="B54" s="3" t="s">
        <v>60</v>
      </c>
      <c r="C54" s="11">
        <v>43277</v>
      </c>
      <c r="D54" s="4" t="s">
        <v>1</v>
      </c>
      <c r="E54" s="4" t="s">
        <v>8</v>
      </c>
      <c r="F54" s="4">
        <v>1</v>
      </c>
      <c r="G54" s="5">
        <v>36.61</v>
      </c>
      <c r="H54" s="6">
        <v>0</v>
      </c>
      <c r="I54" s="7">
        <f t="shared" si="0"/>
        <v>36.61</v>
      </c>
      <c r="J54" s="7">
        <f t="shared" si="1"/>
        <v>5.4914999999999994</v>
      </c>
      <c r="K54" s="7">
        <f t="shared" si="2"/>
        <v>0.91525000000000001</v>
      </c>
      <c r="L54" s="7">
        <f t="shared" si="3"/>
        <v>43.016750000000002</v>
      </c>
      <c r="M54" s="7">
        <v>0</v>
      </c>
      <c r="N54" s="9">
        <f t="shared" si="4"/>
        <v>43.016750000000002</v>
      </c>
      <c r="O54" s="16" t="s">
        <v>308</v>
      </c>
      <c r="P54" t="s">
        <v>309</v>
      </c>
    </row>
    <row r="55" spans="1:16" x14ac:dyDescent="0.2">
      <c r="A55" s="17">
        <v>54</v>
      </c>
      <c r="B55" s="3" t="s">
        <v>61</v>
      </c>
      <c r="C55" s="11">
        <v>43277</v>
      </c>
      <c r="D55" s="4" t="s">
        <v>1</v>
      </c>
      <c r="E55" s="4" t="s">
        <v>2</v>
      </c>
      <c r="F55" s="4">
        <v>1</v>
      </c>
      <c r="G55" s="5">
        <v>18.68</v>
      </c>
      <c r="H55" s="6">
        <v>0</v>
      </c>
      <c r="I55" s="7">
        <f t="shared" si="0"/>
        <v>18.68</v>
      </c>
      <c r="J55" s="7">
        <f t="shared" si="1"/>
        <v>2.802</v>
      </c>
      <c r="K55" s="7">
        <f t="shared" si="2"/>
        <v>0.46700000000000003</v>
      </c>
      <c r="L55" s="7">
        <f t="shared" si="3"/>
        <v>21.948999999999998</v>
      </c>
      <c r="M55" s="7">
        <v>0</v>
      </c>
      <c r="N55" s="9">
        <f t="shared" si="4"/>
        <v>21.948999999999998</v>
      </c>
      <c r="O55" s="16" t="s">
        <v>308</v>
      </c>
      <c r="P55" t="s">
        <v>309</v>
      </c>
    </row>
    <row r="56" spans="1:16" x14ac:dyDescent="0.2">
      <c r="A56" s="17">
        <v>55</v>
      </c>
      <c r="B56" s="3" t="s">
        <v>62</v>
      </c>
      <c r="C56" s="11">
        <v>43277</v>
      </c>
      <c r="D56" s="4" t="s">
        <v>1</v>
      </c>
      <c r="E56" s="4" t="s">
        <v>6</v>
      </c>
      <c r="F56" s="4">
        <v>1</v>
      </c>
      <c r="G56" s="5">
        <v>28.02</v>
      </c>
      <c r="H56" s="6">
        <v>0</v>
      </c>
      <c r="I56" s="7">
        <f t="shared" si="0"/>
        <v>28.02</v>
      </c>
      <c r="J56" s="7">
        <f t="shared" si="1"/>
        <v>4.2029999999999994</v>
      </c>
      <c r="K56" s="7">
        <f t="shared" si="2"/>
        <v>0.70050000000000001</v>
      </c>
      <c r="L56" s="7">
        <f t="shared" si="3"/>
        <v>32.923499999999997</v>
      </c>
      <c r="M56" s="7">
        <v>0</v>
      </c>
      <c r="N56" s="9">
        <f t="shared" si="4"/>
        <v>32.923499999999997</v>
      </c>
      <c r="O56" s="16" t="s">
        <v>308</v>
      </c>
      <c r="P56" t="s">
        <v>309</v>
      </c>
    </row>
    <row r="57" spans="1:16" x14ac:dyDescent="0.2">
      <c r="A57" s="17">
        <v>56</v>
      </c>
      <c r="B57" s="3" t="s">
        <v>63</v>
      </c>
      <c r="C57" s="11">
        <v>43277</v>
      </c>
      <c r="D57" s="4" t="s">
        <v>1</v>
      </c>
      <c r="E57" s="4" t="s">
        <v>45</v>
      </c>
      <c r="F57" s="4">
        <v>1</v>
      </c>
      <c r="G57" s="5">
        <v>18.68</v>
      </c>
      <c r="H57" s="6">
        <v>0</v>
      </c>
      <c r="I57" s="7">
        <f t="shared" si="0"/>
        <v>18.68</v>
      </c>
      <c r="J57" s="7">
        <f t="shared" si="1"/>
        <v>2.802</v>
      </c>
      <c r="K57" s="7">
        <f t="shared" si="2"/>
        <v>0.46700000000000003</v>
      </c>
      <c r="L57" s="7">
        <f t="shared" si="3"/>
        <v>21.948999999999998</v>
      </c>
      <c r="M57" s="7">
        <v>0</v>
      </c>
      <c r="N57" s="9">
        <f t="shared" si="4"/>
        <v>21.948999999999998</v>
      </c>
      <c r="O57" s="16" t="s">
        <v>308</v>
      </c>
      <c r="P57" t="s">
        <v>309</v>
      </c>
    </row>
    <row r="58" spans="1:16" x14ac:dyDescent="0.2">
      <c r="A58" s="17">
        <v>57</v>
      </c>
      <c r="B58" s="3" t="s">
        <v>64</v>
      </c>
      <c r="C58" s="11">
        <v>43278</v>
      </c>
      <c r="D58" s="4" t="s">
        <v>1</v>
      </c>
      <c r="E58" s="4" t="s">
        <v>2</v>
      </c>
      <c r="F58" s="4">
        <v>1.5</v>
      </c>
      <c r="G58" s="5">
        <v>32.69</v>
      </c>
      <c r="H58" s="6">
        <v>0</v>
      </c>
      <c r="I58" s="7">
        <f t="shared" si="0"/>
        <v>32.69</v>
      </c>
      <c r="J58" s="7">
        <f t="shared" si="1"/>
        <v>4.9034999999999993</v>
      </c>
      <c r="K58" s="7">
        <f t="shared" si="2"/>
        <v>0.81725000000000003</v>
      </c>
      <c r="L58" s="7">
        <f t="shared" si="3"/>
        <v>38.41075</v>
      </c>
      <c r="M58" s="7">
        <v>0</v>
      </c>
      <c r="N58" s="9">
        <f t="shared" si="4"/>
        <v>38.41075</v>
      </c>
      <c r="O58" s="16" t="s">
        <v>308</v>
      </c>
      <c r="P58" t="s">
        <v>309</v>
      </c>
    </row>
    <row r="59" spans="1:16" x14ac:dyDescent="0.2">
      <c r="A59" s="17">
        <v>58</v>
      </c>
      <c r="B59" s="3" t="s">
        <v>65</v>
      </c>
      <c r="C59" s="11">
        <v>43278</v>
      </c>
      <c r="D59" s="4" t="s">
        <v>6</v>
      </c>
      <c r="E59" s="4" t="s">
        <v>1</v>
      </c>
      <c r="F59" s="4">
        <v>1</v>
      </c>
      <c r="G59" s="5">
        <v>28.02</v>
      </c>
      <c r="H59" s="6">
        <v>0</v>
      </c>
      <c r="I59" s="7">
        <f t="shared" si="0"/>
        <v>28.02</v>
      </c>
      <c r="J59" s="7">
        <f t="shared" si="1"/>
        <v>4.2029999999999994</v>
      </c>
      <c r="K59" s="7">
        <f t="shared" si="2"/>
        <v>0.70050000000000001</v>
      </c>
      <c r="L59" s="7">
        <f t="shared" si="3"/>
        <v>32.923499999999997</v>
      </c>
      <c r="M59" s="7">
        <v>0</v>
      </c>
      <c r="N59" s="9">
        <f t="shared" si="4"/>
        <v>32.923499999999997</v>
      </c>
      <c r="O59" s="16" t="s">
        <v>308</v>
      </c>
      <c r="P59" t="s">
        <v>309</v>
      </c>
    </row>
    <row r="60" spans="1:16" x14ac:dyDescent="0.2">
      <c r="A60" s="17">
        <v>59</v>
      </c>
      <c r="B60" s="3" t="s">
        <v>66</v>
      </c>
      <c r="C60" s="11">
        <v>43278</v>
      </c>
      <c r="D60" s="4" t="s">
        <v>1</v>
      </c>
      <c r="E60" s="4" t="s">
        <v>45</v>
      </c>
      <c r="F60" s="4">
        <v>1</v>
      </c>
      <c r="G60" s="5">
        <v>18.68</v>
      </c>
      <c r="H60" s="6">
        <v>0</v>
      </c>
      <c r="I60" s="7">
        <f t="shared" si="0"/>
        <v>18.68</v>
      </c>
      <c r="J60" s="7">
        <f t="shared" si="1"/>
        <v>2.802</v>
      </c>
      <c r="K60" s="7">
        <f t="shared" si="2"/>
        <v>0.46700000000000003</v>
      </c>
      <c r="L60" s="7">
        <f t="shared" si="3"/>
        <v>21.948999999999998</v>
      </c>
      <c r="M60" s="7">
        <v>0</v>
      </c>
      <c r="N60" s="9">
        <f t="shared" si="4"/>
        <v>21.948999999999998</v>
      </c>
      <c r="O60" s="16" t="s">
        <v>308</v>
      </c>
      <c r="P60" t="s">
        <v>309</v>
      </c>
    </row>
    <row r="61" spans="1:16" x14ac:dyDescent="0.2">
      <c r="A61" s="17">
        <v>60</v>
      </c>
      <c r="B61" s="3" t="s">
        <v>67</v>
      </c>
      <c r="C61" s="11">
        <v>43278</v>
      </c>
      <c r="D61" s="4" t="s">
        <v>6</v>
      </c>
      <c r="E61" s="4" t="s">
        <v>1</v>
      </c>
      <c r="F61" s="4">
        <v>1</v>
      </c>
      <c r="G61" s="5">
        <v>28.02</v>
      </c>
      <c r="H61" s="6">
        <v>0</v>
      </c>
      <c r="I61" s="7">
        <f t="shared" si="0"/>
        <v>28.02</v>
      </c>
      <c r="J61" s="7">
        <f t="shared" si="1"/>
        <v>4.2029999999999994</v>
      </c>
      <c r="K61" s="7">
        <f t="shared" si="2"/>
        <v>0.70050000000000001</v>
      </c>
      <c r="L61" s="7">
        <f t="shared" si="3"/>
        <v>32.923499999999997</v>
      </c>
      <c r="M61" s="7">
        <v>0</v>
      </c>
      <c r="N61" s="9">
        <f t="shared" si="4"/>
        <v>32.923499999999997</v>
      </c>
      <c r="O61" s="16" t="s">
        <v>308</v>
      </c>
      <c r="P61" t="s">
        <v>309</v>
      </c>
    </row>
    <row r="62" spans="1:16" x14ac:dyDescent="0.2">
      <c r="A62" s="17">
        <v>61</v>
      </c>
      <c r="B62" s="3" t="s">
        <v>68</v>
      </c>
      <c r="C62" s="11">
        <v>43278</v>
      </c>
      <c r="D62" s="4" t="s">
        <v>6</v>
      </c>
      <c r="E62" s="4" t="s">
        <v>34</v>
      </c>
      <c r="F62" s="4">
        <v>1</v>
      </c>
      <c r="G62" s="5">
        <v>36.61</v>
      </c>
      <c r="H62" s="6">
        <v>0</v>
      </c>
      <c r="I62" s="7">
        <f t="shared" si="0"/>
        <v>36.61</v>
      </c>
      <c r="J62" s="7">
        <f t="shared" si="1"/>
        <v>5.4914999999999994</v>
      </c>
      <c r="K62" s="7">
        <f t="shared" si="2"/>
        <v>0.91525000000000001</v>
      </c>
      <c r="L62" s="7">
        <f t="shared" si="3"/>
        <v>43.016750000000002</v>
      </c>
      <c r="M62" s="7">
        <v>0</v>
      </c>
      <c r="N62" s="9">
        <f t="shared" si="4"/>
        <v>43.016750000000002</v>
      </c>
      <c r="O62" s="16" t="s">
        <v>308</v>
      </c>
      <c r="P62" t="s">
        <v>309</v>
      </c>
    </row>
    <row r="63" spans="1:16" x14ac:dyDescent="0.2">
      <c r="A63" s="17">
        <v>62</v>
      </c>
      <c r="B63" s="3" t="s">
        <v>69</v>
      </c>
      <c r="C63" s="11">
        <v>43278</v>
      </c>
      <c r="D63" s="4" t="s">
        <v>2</v>
      </c>
      <c r="E63" s="4" t="s">
        <v>1</v>
      </c>
      <c r="F63" s="4">
        <v>1</v>
      </c>
      <c r="G63" s="5">
        <v>18.68</v>
      </c>
      <c r="H63" s="6">
        <v>0</v>
      </c>
      <c r="I63" s="7">
        <f t="shared" si="0"/>
        <v>18.68</v>
      </c>
      <c r="J63" s="7">
        <f t="shared" si="1"/>
        <v>2.802</v>
      </c>
      <c r="K63" s="7">
        <f t="shared" si="2"/>
        <v>0.46700000000000003</v>
      </c>
      <c r="L63" s="7">
        <f t="shared" si="3"/>
        <v>21.948999999999998</v>
      </c>
      <c r="M63" s="7">
        <v>0</v>
      </c>
      <c r="N63" s="9">
        <f t="shared" si="4"/>
        <v>21.948999999999998</v>
      </c>
      <c r="O63" s="16" t="s">
        <v>308</v>
      </c>
      <c r="P63" t="s">
        <v>309</v>
      </c>
    </row>
    <row r="64" spans="1:16" x14ac:dyDescent="0.2">
      <c r="A64" s="17">
        <v>63</v>
      </c>
      <c r="B64" s="3" t="s">
        <v>70</v>
      </c>
      <c r="C64" s="11">
        <v>43278</v>
      </c>
      <c r="D64" s="4" t="s">
        <v>2</v>
      </c>
      <c r="E64" s="4" t="s">
        <v>71</v>
      </c>
      <c r="F64" s="4">
        <v>1</v>
      </c>
      <c r="G64" s="5">
        <v>28.02</v>
      </c>
      <c r="H64" s="6">
        <v>0</v>
      </c>
      <c r="I64" s="7">
        <f t="shared" si="0"/>
        <v>28.02</v>
      </c>
      <c r="J64" s="7">
        <f t="shared" si="1"/>
        <v>4.2029999999999994</v>
      </c>
      <c r="K64" s="7">
        <f t="shared" si="2"/>
        <v>0.70050000000000001</v>
      </c>
      <c r="L64" s="7">
        <f t="shared" si="3"/>
        <v>32.923499999999997</v>
      </c>
      <c r="M64" s="7">
        <v>0</v>
      </c>
      <c r="N64" s="9">
        <f t="shared" si="4"/>
        <v>32.923499999999997</v>
      </c>
      <c r="O64" s="16" t="s">
        <v>308</v>
      </c>
      <c r="P64" t="s">
        <v>309</v>
      </c>
    </row>
    <row r="65" spans="1:16" x14ac:dyDescent="0.2">
      <c r="A65" s="17">
        <v>64</v>
      </c>
      <c r="B65" s="3" t="s">
        <v>72</v>
      </c>
      <c r="C65" s="11">
        <v>43278</v>
      </c>
      <c r="D65" s="4" t="s">
        <v>2</v>
      </c>
      <c r="E65" s="4" t="s">
        <v>1</v>
      </c>
      <c r="F65" s="4">
        <v>1</v>
      </c>
      <c r="G65" s="5">
        <v>18.68</v>
      </c>
      <c r="H65" s="6">
        <v>0</v>
      </c>
      <c r="I65" s="7">
        <f t="shared" si="0"/>
        <v>18.68</v>
      </c>
      <c r="J65" s="7">
        <f t="shared" si="1"/>
        <v>2.802</v>
      </c>
      <c r="K65" s="7">
        <f t="shared" si="2"/>
        <v>0.46700000000000003</v>
      </c>
      <c r="L65" s="7">
        <f t="shared" si="3"/>
        <v>21.948999999999998</v>
      </c>
      <c r="M65" s="7">
        <v>0</v>
      </c>
      <c r="N65" s="9">
        <f t="shared" si="4"/>
        <v>21.948999999999998</v>
      </c>
      <c r="O65" s="16" t="s">
        <v>308</v>
      </c>
      <c r="P65" t="s">
        <v>309</v>
      </c>
    </row>
    <row r="66" spans="1:16" x14ac:dyDescent="0.2">
      <c r="A66" s="17">
        <v>65</v>
      </c>
      <c r="B66" s="3" t="s">
        <v>73</v>
      </c>
      <c r="C66" s="11">
        <v>43278</v>
      </c>
      <c r="D66" s="4" t="s">
        <v>2</v>
      </c>
      <c r="E66" s="4" t="s">
        <v>2</v>
      </c>
      <c r="F66" s="4">
        <v>1</v>
      </c>
      <c r="G66" s="5">
        <v>17.509999999999998</v>
      </c>
      <c r="H66" s="6">
        <v>0</v>
      </c>
      <c r="I66" s="7">
        <f t="shared" si="0"/>
        <v>17.509999999999998</v>
      </c>
      <c r="J66" s="7">
        <f t="shared" si="1"/>
        <v>2.6264999999999996</v>
      </c>
      <c r="K66" s="7">
        <f t="shared" si="2"/>
        <v>0.43774999999999997</v>
      </c>
      <c r="L66" s="7">
        <f t="shared" si="3"/>
        <v>20.574249999999999</v>
      </c>
      <c r="M66" s="7">
        <v>0</v>
      </c>
      <c r="N66" s="9">
        <f t="shared" si="4"/>
        <v>20.574249999999999</v>
      </c>
      <c r="O66" s="16" t="s">
        <v>308</v>
      </c>
      <c r="P66" t="s">
        <v>309</v>
      </c>
    </row>
    <row r="67" spans="1:16" x14ac:dyDescent="0.2">
      <c r="A67" s="17">
        <v>66</v>
      </c>
      <c r="B67" s="3" t="s">
        <v>74</v>
      </c>
      <c r="C67" s="11">
        <v>43278</v>
      </c>
      <c r="D67" s="4" t="s">
        <v>2</v>
      </c>
      <c r="E67" s="4" t="s">
        <v>45</v>
      </c>
      <c r="F67" s="4">
        <v>1</v>
      </c>
      <c r="G67" s="5">
        <v>18.68</v>
      </c>
      <c r="H67" s="6">
        <v>0</v>
      </c>
      <c r="I67" s="7">
        <f t="shared" si="0"/>
        <v>18.68</v>
      </c>
      <c r="J67" s="7">
        <f t="shared" si="1"/>
        <v>2.802</v>
      </c>
      <c r="K67" s="7">
        <f t="shared" si="2"/>
        <v>0.46700000000000003</v>
      </c>
      <c r="L67" s="7">
        <f t="shared" si="3"/>
        <v>21.948999999999998</v>
      </c>
      <c r="M67" s="7">
        <v>0</v>
      </c>
      <c r="N67" s="9">
        <f t="shared" si="4"/>
        <v>21.948999999999998</v>
      </c>
      <c r="O67" s="16" t="s">
        <v>308</v>
      </c>
      <c r="P67" t="s">
        <v>309</v>
      </c>
    </row>
    <row r="68" spans="1:16" x14ac:dyDescent="0.2">
      <c r="A68" s="17">
        <v>67</v>
      </c>
      <c r="B68" s="3" t="s">
        <v>75</v>
      </c>
      <c r="C68" s="11">
        <v>43278</v>
      </c>
      <c r="D68" s="4" t="s">
        <v>1</v>
      </c>
      <c r="E68" s="4" t="s">
        <v>2</v>
      </c>
      <c r="F68" s="4">
        <v>1</v>
      </c>
      <c r="G68" s="5">
        <v>18.68</v>
      </c>
      <c r="H68" s="6">
        <v>0</v>
      </c>
      <c r="I68" s="7">
        <f t="shared" si="0"/>
        <v>18.68</v>
      </c>
      <c r="J68" s="7">
        <f t="shared" si="1"/>
        <v>2.802</v>
      </c>
      <c r="K68" s="7">
        <f t="shared" si="2"/>
        <v>0.46700000000000003</v>
      </c>
      <c r="L68" s="7">
        <f t="shared" si="3"/>
        <v>21.948999999999998</v>
      </c>
      <c r="M68" s="7">
        <v>0</v>
      </c>
      <c r="N68" s="9">
        <f t="shared" si="4"/>
        <v>21.948999999999998</v>
      </c>
      <c r="O68" s="16" t="s">
        <v>308</v>
      </c>
      <c r="P68" t="s">
        <v>309</v>
      </c>
    </row>
    <row r="69" spans="1:16" x14ac:dyDescent="0.2">
      <c r="A69" s="17">
        <v>68</v>
      </c>
      <c r="B69" s="3" t="s">
        <v>76</v>
      </c>
      <c r="C69" s="11">
        <v>43278</v>
      </c>
      <c r="D69" s="4" t="s">
        <v>1</v>
      </c>
      <c r="E69" s="4" t="s">
        <v>6</v>
      </c>
      <c r="F69" s="4">
        <v>1.5</v>
      </c>
      <c r="G69" s="5">
        <v>43.2</v>
      </c>
      <c r="H69" s="6">
        <v>0</v>
      </c>
      <c r="I69" s="7">
        <f t="shared" si="0"/>
        <v>43.2</v>
      </c>
      <c r="J69" s="7">
        <f t="shared" si="1"/>
        <v>6.48</v>
      </c>
      <c r="K69" s="7">
        <f t="shared" si="2"/>
        <v>1.08</v>
      </c>
      <c r="L69" s="7">
        <f t="shared" si="3"/>
        <v>50.760000000000005</v>
      </c>
      <c r="M69" s="7">
        <v>0</v>
      </c>
      <c r="N69" s="9">
        <f t="shared" si="4"/>
        <v>50.760000000000005</v>
      </c>
      <c r="O69" s="16" t="s">
        <v>308</v>
      </c>
      <c r="P69" t="s">
        <v>309</v>
      </c>
    </row>
    <row r="70" spans="1:16" x14ac:dyDescent="0.2">
      <c r="A70" s="17">
        <v>69</v>
      </c>
      <c r="B70" s="3" t="s">
        <v>77</v>
      </c>
      <c r="C70" s="11">
        <v>43278</v>
      </c>
      <c r="D70" s="4" t="s">
        <v>1</v>
      </c>
      <c r="E70" s="4" t="s">
        <v>2</v>
      </c>
      <c r="F70" s="4">
        <v>1</v>
      </c>
      <c r="G70" s="5">
        <v>18.68</v>
      </c>
      <c r="H70" s="6">
        <v>0</v>
      </c>
      <c r="I70" s="7">
        <f t="shared" ref="I70:I133" si="5">G70+H70</f>
        <v>18.68</v>
      </c>
      <c r="J70" s="7">
        <f t="shared" ref="J70:J133" si="6">G70*0.15</f>
        <v>2.802</v>
      </c>
      <c r="K70" s="7">
        <f t="shared" ref="K70:K133" si="7">G70*0.025</f>
        <v>0.46700000000000003</v>
      </c>
      <c r="L70" s="7">
        <f t="shared" ref="L70:L133" si="8">I70+J70+K70</f>
        <v>21.948999999999998</v>
      </c>
      <c r="M70" s="7">
        <v>0</v>
      </c>
      <c r="N70" s="9">
        <f t="shared" ref="N70:N133" si="9">L70+M70</f>
        <v>21.948999999999998</v>
      </c>
      <c r="O70" s="16" t="s">
        <v>308</v>
      </c>
      <c r="P70" t="s">
        <v>309</v>
      </c>
    </row>
    <row r="71" spans="1:16" x14ac:dyDescent="0.2">
      <c r="A71" s="17">
        <v>70</v>
      </c>
      <c r="B71" s="3" t="s">
        <v>78</v>
      </c>
      <c r="C71" s="11">
        <v>43278</v>
      </c>
      <c r="D71" s="4" t="s">
        <v>1</v>
      </c>
      <c r="E71" s="4" t="s">
        <v>20</v>
      </c>
      <c r="F71" s="4">
        <v>1</v>
      </c>
      <c r="G71" s="5">
        <v>33.86</v>
      </c>
      <c r="H71" s="6">
        <v>0</v>
      </c>
      <c r="I71" s="7">
        <f t="shared" si="5"/>
        <v>33.86</v>
      </c>
      <c r="J71" s="7">
        <f t="shared" si="6"/>
        <v>5.0789999999999997</v>
      </c>
      <c r="K71" s="7">
        <f t="shared" si="7"/>
        <v>0.84650000000000003</v>
      </c>
      <c r="L71" s="7">
        <f t="shared" si="8"/>
        <v>39.785499999999999</v>
      </c>
      <c r="M71" s="7">
        <v>0</v>
      </c>
      <c r="N71" s="9">
        <f t="shared" si="9"/>
        <v>39.785499999999999</v>
      </c>
      <c r="O71" s="16" t="s">
        <v>308</v>
      </c>
      <c r="P71" t="s">
        <v>309</v>
      </c>
    </row>
    <row r="72" spans="1:16" x14ac:dyDescent="0.2">
      <c r="A72" s="17">
        <v>71</v>
      </c>
      <c r="B72" s="3" t="s">
        <v>79</v>
      </c>
      <c r="C72" s="11">
        <v>43278</v>
      </c>
      <c r="D72" s="4" t="s">
        <v>1</v>
      </c>
      <c r="E72" s="4" t="s">
        <v>6</v>
      </c>
      <c r="F72" s="4">
        <v>1</v>
      </c>
      <c r="G72" s="5">
        <v>34.25</v>
      </c>
      <c r="H72" s="6">
        <v>0</v>
      </c>
      <c r="I72" s="7">
        <f t="shared" si="5"/>
        <v>34.25</v>
      </c>
      <c r="J72" s="7">
        <f t="shared" si="6"/>
        <v>5.1375000000000002</v>
      </c>
      <c r="K72" s="7">
        <f t="shared" si="7"/>
        <v>0.85625000000000007</v>
      </c>
      <c r="L72" s="7">
        <f t="shared" si="8"/>
        <v>40.243750000000006</v>
      </c>
      <c r="M72" s="7">
        <v>0</v>
      </c>
      <c r="N72" s="9">
        <f t="shared" si="9"/>
        <v>40.243750000000006</v>
      </c>
      <c r="O72" s="16" t="s">
        <v>308</v>
      </c>
      <c r="P72" t="s">
        <v>309</v>
      </c>
    </row>
    <row r="73" spans="1:16" x14ac:dyDescent="0.2">
      <c r="A73" s="17">
        <v>72</v>
      </c>
      <c r="B73" s="3" t="s">
        <v>80</v>
      </c>
      <c r="C73" s="11">
        <v>43278</v>
      </c>
      <c r="D73" s="4" t="s">
        <v>1</v>
      </c>
      <c r="E73" s="4" t="s">
        <v>8</v>
      </c>
      <c r="F73" s="4">
        <v>1</v>
      </c>
      <c r="G73" s="5">
        <v>36.61</v>
      </c>
      <c r="H73" s="6">
        <v>0</v>
      </c>
      <c r="I73" s="7">
        <f t="shared" si="5"/>
        <v>36.61</v>
      </c>
      <c r="J73" s="7">
        <f t="shared" si="6"/>
        <v>5.4914999999999994</v>
      </c>
      <c r="K73" s="7">
        <f t="shared" si="7"/>
        <v>0.91525000000000001</v>
      </c>
      <c r="L73" s="7">
        <f t="shared" si="8"/>
        <v>43.016750000000002</v>
      </c>
      <c r="M73" s="7">
        <v>0</v>
      </c>
      <c r="N73" s="9">
        <f t="shared" si="9"/>
        <v>43.016750000000002</v>
      </c>
      <c r="O73" s="16" t="s">
        <v>308</v>
      </c>
      <c r="P73" t="s">
        <v>309</v>
      </c>
    </row>
    <row r="74" spans="1:16" x14ac:dyDescent="0.2">
      <c r="A74" s="17">
        <v>73</v>
      </c>
      <c r="B74" s="3" t="s">
        <v>81</v>
      </c>
      <c r="C74" s="11">
        <v>43279</v>
      </c>
      <c r="D74" s="4" t="s">
        <v>1</v>
      </c>
      <c r="E74" s="4" t="s">
        <v>45</v>
      </c>
      <c r="F74" s="4">
        <v>1</v>
      </c>
      <c r="G74" s="5">
        <v>18.68</v>
      </c>
      <c r="H74" s="6">
        <v>0</v>
      </c>
      <c r="I74" s="7">
        <f t="shared" si="5"/>
        <v>18.68</v>
      </c>
      <c r="J74" s="7">
        <f t="shared" si="6"/>
        <v>2.802</v>
      </c>
      <c r="K74" s="7">
        <f t="shared" si="7"/>
        <v>0.46700000000000003</v>
      </c>
      <c r="L74" s="7">
        <f t="shared" si="8"/>
        <v>21.948999999999998</v>
      </c>
      <c r="M74" s="7">
        <v>0</v>
      </c>
      <c r="N74" s="9">
        <f t="shared" si="9"/>
        <v>21.948999999999998</v>
      </c>
      <c r="O74" s="16" t="s">
        <v>308</v>
      </c>
      <c r="P74" t="s">
        <v>309</v>
      </c>
    </row>
    <row r="75" spans="1:16" x14ac:dyDescent="0.2">
      <c r="A75" s="17">
        <v>74</v>
      </c>
      <c r="B75" s="3" t="s">
        <v>82</v>
      </c>
      <c r="C75" s="11">
        <v>43279</v>
      </c>
      <c r="D75" s="4" t="s">
        <v>1</v>
      </c>
      <c r="E75" s="4" t="s">
        <v>45</v>
      </c>
      <c r="F75" s="4">
        <v>1</v>
      </c>
      <c r="G75" s="5">
        <v>18.68</v>
      </c>
      <c r="H75" s="6">
        <v>0</v>
      </c>
      <c r="I75" s="7">
        <f t="shared" si="5"/>
        <v>18.68</v>
      </c>
      <c r="J75" s="7">
        <f t="shared" si="6"/>
        <v>2.802</v>
      </c>
      <c r="K75" s="7">
        <f t="shared" si="7"/>
        <v>0.46700000000000003</v>
      </c>
      <c r="L75" s="7">
        <f t="shared" si="8"/>
        <v>21.948999999999998</v>
      </c>
      <c r="M75" s="7">
        <v>0</v>
      </c>
      <c r="N75" s="9">
        <f t="shared" si="9"/>
        <v>21.948999999999998</v>
      </c>
      <c r="O75" s="16" t="s">
        <v>308</v>
      </c>
      <c r="P75" t="s">
        <v>309</v>
      </c>
    </row>
    <row r="76" spans="1:16" x14ac:dyDescent="0.2">
      <c r="A76" s="17">
        <v>75</v>
      </c>
      <c r="B76" s="3" t="s">
        <v>83</v>
      </c>
      <c r="C76" s="11">
        <v>43279</v>
      </c>
      <c r="D76" s="4" t="s">
        <v>1</v>
      </c>
      <c r="E76" s="4" t="s">
        <v>2</v>
      </c>
      <c r="F76" s="4">
        <v>2.5</v>
      </c>
      <c r="G76" s="5">
        <v>46.7</v>
      </c>
      <c r="H76" s="6">
        <v>0</v>
      </c>
      <c r="I76" s="7">
        <f t="shared" si="5"/>
        <v>46.7</v>
      </c>
      <c r="J76" s="7">
        <f t="shared" si="6"/>
        <v>7.0049999999999999</v>
      </c>
      <c r="K76" s="7">
        <f t="shared" si="7"/>
        <v>1.1675000000000002</v>
      </c>
      <c r="L76" s="7">
        <f t="shared" si="8"/>
        <v>54.872500000000002</v>
      </c>
      <c r="M76" s="7">
        <v>0</v>
      </c>
      <c r="N76" s="9">
        <f t="shared" si="9"/>
        <v>54.872500000000002</v>
      </c>
      <c r="O76" s="16" t="s">
        <v>308</v>
      </c>
      <c r="P76" t="s">
        <v>309</v>
      </c>
    </row>
    <row r="77" spans="1:16" x14ac:dyDescent="0.2">
      <c r="A77" s="17">
        <v>76</v>
      </c>
      <c r="B77" s="3" t="s">
        <v>84</v>
      </c>
      <c r="C77" s="11">
        <v>43279</v>
      </c>
      <c r="D77" s="4" t="s">
        <v>1</v>
      </c>
      <c r="E77" s="4" t="s">
        <v>2</v>
      </c>
      <c r="F77" s="4">
        <v>1</v>
      </c>
      <c r="G77" s="5">
        <v>18.68</v>
      </c>
      <c r="H77" s="6">
        <v>0</v>
      </c>
      <c r="I77" s="7">
        <f t="shared" si="5"/>
        <v>18.68</v>
      </c>
      <c r="J77" s="7">
        <f t="shared" si="6"/>
        <v>2.802</v>
      </c>
      <c r="K77" s="7">
        <f t="shared" si="7"/>
        <v>0.46700000000000003</v>
      </c>
      <c r="L77" s="7">
        <f t="shared" si="8"/>
        <v>21.948999999999998</v>
      </c>
      <c r="M77" s="7">
        <v>0</v>
      </c>
      <c r="N77" s="9">
        <f t="shared" si="9"/>
        <v>21.948999999999998</v>
      </c>
      <c r="O77" s="16" t="s">
        <v>308</v>
      </c>
      <c r="P77" t="s">
        <v>309</v>
      </c>
    </row>
    <row r="78" spans="1:16" x14ac:dyDescent="0.2">
      <c r="A78" s="17">
        <v>77</v>
      </c>
      <c r="B78" s="3" t="s">
        <v>85</v>
      </c>
      <c r="C78" s="11">
        <v>43279</v>
      </c>
      <c r="D78" s="4" t="s">
        <v>1</v>
      </c>
      <c r="E78" s="4" t="s">
        <v>6</v>
      </c>
      <c r="F78" s="4">
        <v>1.5</v>
      </c>
      <c r="G78" s="5">
        <v>43.2</v>
      </c>
      <c r="H78" s="6">
        <v>0</v>
      </c>
      <c r="I78" s="7">
        <f t="shared" si="5"/>
        <v>43.2</v>
      </c>
      <c r="J78" s="7">
        <f t="shared" si="6"/>
        <v>6.48</v>
      </c>
      <c r="K78" s="7">
        <f t="shared" si="7"/>
        <v>1.08</v>
      </c>
      <c r="L78" s="7">
        <f t="shared" si="8"/>
        <v>50.760000000000005</v>
      </c>
      <c r="M78" s="7">
        <v>0</v>
      </c>
      <c r="N78" s="9">
        <f t="shared" si="9"/>
        <v>50.760000000000005</v>
      </c>
      <c r="O78" s="16" t="s">
        <v>308</v>
      </c>
      <c r="P78" t="s">
        <v>309</v>
      </c>
    </row>
    <row r="79" spans="1:16" x14ac:dyDescent="0.2">
      <c r="A79" s="17">
        <v>78</v>
      </c>
      <c r="B79" s="3" t="s">
        <v>86</v>
      </c>
      <c r="C79" s="11">
        <v>43279</v>
      </c>
      <c r="D79" s="4" t="s">
        <v>1</v>
      </c>
      <c r="E79" s="4" t="s">
        <v>2</v>
      </c>
      <c r="F79" s="4">
        <v>1.5</v>
      </c>
      <c r="G79" s="5">
        <v>32.69</v>
      </c>
      <c r="H79" s="6">
        <v>0</v>
      </c>
      <c r="I79" s="7">
        <f t="shared" si="5"/>
        <v>32.69</v>
      </c>
      <c r="J79" s="7">
        <f t="shared" si="6"/>
        <v>4.9034999999999993</v>
      </c>
      <c r="K79" s="7">
        <f t="shared" si="7"/>
        <v>0.81725000000000003</v>
      </c>
      <c r="L79" s="7">
        <f t="shared" si="8"/>
        <v>38.41075</v>
      </c>
      <c r="M79" s="7">
        <v>0</v>
      </c>
      <c r="N79" s="9">
        <f t="shared" si="9"/>
        <v>38.41075</v>
      </c>
      <c r="O79" s="16" t="s">
        <v>308</v>
      </c>
      <c r="P79" t="s">
        <v>309</v>
      </c>
    </row>
    <row r="80" spans="1:16" x14ac:dyDescent="0.2">
      <c r="A80" s="17">
        <v>79</v>
      </c>
      <c r="B80" s="3" t="s">
        <v>87</v>
      </c>
      <c r="C80" s="11">
        <v>43279</v>
      </c>
      <c r="D80" s="4" t="s">
        <v>2</v>
      </c>
      <c r="E80" s="4" t="s">
        <v>2</v>
      </c>
      <c r="F80" s="4">
        <v>1</v>
      </c>
      <c r="G80" s="5">
        <v>17.509999999999998</v>
      </c>
      <c r="H80" s="6">
        <v>0</v>
      </c>
      <c r="I80" s="7">
        <f t="shared" si="5"/>
        <v>17.509999999999998</v>
      </c>
      <c r="J80" s="7">
        <f t="shared" si="6"/>
        <v>2.6264999999999996</v>
      </c>
      <c r="K80" s="7">
        <f t="shared" si="7"/>
        <v>0.43774999999999997</v>
      </c>
      <c r="L80" s="7">
        <f t="shared" si="8"/>
        <v>20.574249999999999</v>
      </c>
      <c r="M80" s="7">
        <v>0</v>
      </c>
      <c r="N80" s="9">
        <f t="shared" si="9"/>
        <v>20.574249999999999</v>
      </c>
      <c r="O80" s="16" t="s">
        <v>308</v>
      </c>
      <c r="P80" t="s">
        <v>309</v>
      </c>
    </row>
    <row r="81" spans="1:16" x14ac:dyDescent="0.2">
      <c r="A81" s="17">
        <v>80</v>
      </c>
      <c r="B81" s="3" t="s">
        <v>88</v>
      </c>
      <c r="C81" s="11">
        <v>43279</v>
      </c>
      <c r="D81" s="4" t="s">
        <v>2</v>
      </c>
      <c r="E81" s="4" t="s">
        <v>1</v>
      </c>
      <c r="F81" s="4">
        <v>1</v>
      </c>
      <c r="G81" s="5">
        <v>18.68</v>
      </c>
      <c r="H81" s="6">
        <v>0</v>
      </c>
      <c r="I81" s="7">
        <f t="shared" si="5"/>
        <v>18.68</v>
      </c>
      <c r="J81" s="7">
        <f t="shared" si="6"/>
        <v>2.802</v>
      </c>
      <c r="K81" s="7">
        <f t="shared" si="7"/>
        <v>0.46700000000000003</v>
      </c>
      <c r="L81" s="7">
        <f t="shared" si="8"/>
        <v>21.948999999999998</v>
      </c>
      <c r="M81" s="7">
        <v>0</v>
      </c>
      <c r="N81" s="9">
        <f t="shared" si="9"/>
        <v>21.948999999999998</v>
      </c>
      <c r="O81" s="16" t="s">
        <v>308</v>
      </c>
      <c r="P81" t="s">
        <v>309</v>
      </c>
    </row>
    <row r="82" spans="1:16" x14ac:dyDescent="0.2">
      <c r="A82" s="17">
        <v>81</v>
      </c>
      <c r="B82" s="3" t="s">
        <v>89</v>
      </c>
      <c r="C82" s="11">
        <v>43279</v>
      </c>
      <c r="D82" s="4" t="s">
        <v>2</v>
      </c>
      <c r="E82" s="4" t="s">
        <v>39</v>
      </c>
      <c r="F82" s="4">
        <v>1</v>
      </c>
      <c r="G82" s="5">
        <v>28.02</v>
      </c>
      <c r="H82" s="6">
        <v>0</v>
      </c>
      <c r="I82" s="7">
        <f t="shared" si="5"/>
        <v>28.02</v>
      </c>
      <c r="J82" s="7">
        <f t="shared" si="6"/>
        <v>4.2029999999999994</v>
      </c>
      <c r="K82" s="7">
        <f t="shared" si="7"/>
        <v>0.70050000000000001</v>
      </c>
      <c r="L82" s="7">
        <f t="shared" si="8"/>
        <v>32.923499999999997</v>
      </c>
      <c r="M82" s="7">
        <v>0</v>
      </c>
      <c r="N82" s="9">
        <f t="shared" si="9"/>
        <v>32.923499999999997</v>
      </c>
      <c r="O82" s="16" t="s">
        <v>308</v>
      </c>
      <c r="P82" t="s">
        <v>309</v>
      </c>
    </row>
    <row r="83" spans="1:16" x14ac:dyDescent="0.2">
      <c r="A83" s="17">
        <v>82</v>
      </c>
      <c r="B83" s="3" t="s">
        <v>90</v>
      </c>
      <c r="C83" s="11">
        <v>43280</v>
      </c>
      <c r="D83" s="4" t="s">
        <v>6</v>
      </c>
      <c r="E83" s="4" t="s">
        <v>1</v>
      </c>
      <c r="F83" s="4">
        <v>1</v>
      </c>
      <c r="G83" s="5">
        <v>28.02</v>
      </c>
      <c r="H83" s="6">
        <v>0</v>
      </c>
      <c r="I83" s="7">
        <f t="shared" si="5"/>
        <v>28.02</v>
      </c>
      <c r="J83" s="7">
        <f t="shared" si="6"/>
        <v>4.2029999999999994</v>
      </c>
      <c r="K83" s="7">
        <f t="shared" si="7"/>
        <v>0.70050000000000001</v>
      </c>
      <c r="L83" s="7">
        <f t="shared" si="8"/>
        <v>32.923499999999997</v>
      </c>
      <c r="M83" s="7">
        <v>0</v>
      </c>
      <c r="N83" s="9">
        <f t="shared" si="9"/>
        <v>32.923499999999997</v>
      </c>
      <c r="O83" s="16" t="s">
        <v>308</v>
      </c>
      <c r="P83" t="s">
        <v>309</v>
      </c>
    </row>
    <row r="84" spans="1:16" x14ac:dyDescent="0.2">
      <c r="A84" s="17">
        <v>83</v>
      </c>
      <c r="B84" s="3" t="s">
        <v>91</v>
      </c>
      <c r="C84" s="11">
        <v>43280</v>
      </c>
      <c r="D84" s="4" t="s">
        <v>6</v>
      </c>
      <c r="E84" s="4" t="s">
        <v>8</v>
      </c>
      <c r="F84" s="4">
        <v>1</v>
      </c>
      <c r="G84" s="5">
        <v>36.61</v>
      </c>
      <c r="H84" s="6">
        <v>0</v>
      </c>
      <c r="I84" s="7">
        <f t="shared" si="5"/>
        <v>36.61</v>
      </c>
      <c r="J84" s="7">
        <f t="shared" si="6"/>
        <v>5.4914999999999994</v>
      </c>
      <c r="K84" s="7">
        <f t="shared" si="7"/>
        <v>0.91525000000000001</v>
      </c>
      <c r="L84" s="7">
        <f t="shared" si="8"/>
        <v>43.016750000000002</v>
      </c>
      <c r="M84" s="7">
        <v>0</v>
      </c>
      <c r="N84" s="9">
        <f t="shared" si="9"/>
        <v>43.016750000000002</v>
      </c>
      <c r="O84" s="16" t="s">
        <v>308</v>
      </c>
      <c r="P84" t="s">
        <v>309</v>
      </c>
    </row>
    <row r="85" spans="1:16" x14ac:dyDescent="0.2">
      <c r="A85" s="17">
        <v>84</v>
      </c>
      <c r="B85" s="3" t="s">
        <v>92</v>
      </c>
      <c r="C85" s="11">
        <v>43280</v>
      </c>
      <c r="D85" s="4" t="s">
        <v>6</v>
      </c>
      <c r="E85" s="4" t="s">
        <v>34</v>
      </c>
      <c r="F85" s="4">
        <v>1</v>
      </c>
      <c r="G85" s="5">
        <v>36.61</v>
      </c>
      <c r="H85" s="6">
        <v>0</v>
      </c>
      <c r="I85" s="7">
        <f t="shared" si="5"/>
        <v>36.61</v>
      </c>
      <c r="J85" s="7">
        <f t="shared" si="6"/>
        <v>5.4914999999999994</v>
      </c>
      <c r="K85" s="7">
        <f t="shared" si="7"/>
        <v>0.91525000000000001</v>
      </c>
      <c r="L85" s="7">
        <f t="shared" si="8"/>
        <v>43.016750000000002</v>
      </c>
      <c r="M85" s="7">
        <v>0</v>
      </c>
      <c r="N85" s="9">
        <f t="shared" si="9"/>
        <v>43.016750000000002</v>
      </c>
      <c r="O85" s="16" t="s">
        <v>308</v>
      </c>
      <c r="P85" t="s">
        <v>309</v>
      </c>
    </row>
    <row r="86" spans="1:16" x14ac:dyDescent="0.2">
      <c r="A86" s="17">
        <v>85</v>
      </c>
      <c r="B86" s="3" t="s">
        <v>93</v>
      </c>
      <c r="C86" s="11">
        <v>43280</v>
      </c>
      <c r="D86" s="4" t="s">
        <v>1</v>
      </c>
      <c r="E86" s="4" t="s">
        <v>6</v>
      </c>
      <c r="F86" s="4">
        <v>1</v>
      </c>
      <c r="G86" s="5">
        <v>28.02</v>
      </c>
      <c r="H86" s="6">
        <v>0</v>
      </c>
      <c r="I86" s="7">
        <f t="shared" si="5"/>
        <v>28.02</v>
      </c>
      <c r="J86" s="7">
        <f t="shared" si="6"/>
        <v>4.2029999999999994</v>
      </c>
      <c r="K86" s="7">
        <f t="shared" si="7"/>
        <v>0.70050000000000001</v>
      </c>
      <c r="L86" s="7">
        <f t="shared" si="8"/>
        <v>32.923499999999997</v>
      </c>
      <c r="M86" s="7">
        <v>0</v>
      </c>
      <c r="N86" s="9">
        <f t="shared" si="9"/>
        <v>32.923499999999997</v>
      </c>
      <c r="O86" s="16" t="s">
        <v>308</v>
      </c>
      <c r="P86" t="s">
        <v>309</v>
      </c>
    </row>
    <row r="87" spans="1:16" x14ac:dyDescent="0.2">
      <c r="A87" s="17">
        <v>86</v>
      </c>
      <c r="B87" s="3" t="s">
        <v>94</v>
      </c>
      <c r="C87" s="11">
        <v>43280</v>
      </c>
      <c r="D87" s="4" t="s">
        <v>1</v>
      </c>
      <c r="E87" s="4" t="s">
        <v>2</v>
      </c>
      <c r="F87" s="4">
        <v>2</v>
      </c>
      <c r="G87" s="5">
        <v>32.69</v>
      </c>
      <c r="H87" s="6">
        <v>0</v>
      </c>
      <c r="I87" s="7">
        <f t="shared" si="5"/>
        <v>32.69</v>
      </c>
      <c r="J87" s="7">
        <f t="shared" si="6"/>
        <v>4.9034999999999993</v>
      </c>
      <c r="K87" s="7">
        <f t="shared" si="7"/>
        <v>0.81725000000000003</v>
      </c>
      <c r="L87" s="7">
        <f t="shared" si="8"/>
        <v>38.41075</v>
      </c>
      <c r="M87" s="7">
        <v>0</v>
      </c>
      <c r="N87" s="9">
        <f t="shared" si="9"/>
        <v>38.41075</v>
      </c>
      <c r="O87" s="16" t="s">
        <v>308</v>
      </c>
      <c r="P87" t="s">
        <v>309</v>
      </c>
    </row>
    <row r="88" spans="1:16" x14ac:dyDescent="0.2">
      <c r="A88" s="17">
        <v>87</v>
      </c>
      <c r="B88" s="3" t="s">
        <v>95</v>
      </c>
      <c r="C88" s="11">
        <v>43280</v>
      </c>
      <c r="D88" s="4" t="s">
        <v>1</v>
      </c>
      <c r="E88" s="4" t="s">
        <v>2</v>
      </c>
      <c r="F88" s="4">
        <v>1</v>
      </c>
      <c r="G88" s="5">
        <v>18.68</v>
      </c>
      <c r="H88" s="6">
        <v>0</v>
      </c>
      <c r="I88" s="7">
        <f t="shared" si="5"/>
        <v>18.68</v>
      </c>
      <c r="J88" s="7">
        <f t="shared" si="6"/>
        <v>2.802</v>
      </c>
      <c r="K88" s="7">
        <f t="shared" si="7"/>
        <v>0.46700000000000003</v>
      </c>
      <c r="L88" s="7">
        <f t="shared" si="8"/>
        <v>21.948999999999998</v>
      </c>
      <c r="M88" s="7">
        <v>0</v>
      </c>
      <c r="N88" s="9">
        <f t="shared" si="9"/>
        <v>21.948999999999998</v>
      </c>
      <c r="O88" s="16" t="s">
        <v>308</v>
      </c>
      <c r="P88" t="s">
        <v>309</v>
      </c>
    </row>
    <row r="89" spans="1:16" x14ac:dyDescent="0.2">
      <c r="A89" s="17">
        <v>88</v>
      </c>
      <c r="B89" s="3" t="s">
        <v>96</v>
      </c>
      <c r="C89" s="11">
        <v>43280</v>
      </c>
      <c r="D89" s="4" t="s">
        <v>2</v>
      </c>
      <c r="E89" s="4" t="s">
        <v>1</v>
      </c>
      <c r="F89" s="4">
        <v>1</v>
      </c>
      <c r="G89" s="5">
        <v>18.68</v>
      </c>
      <c r="H89" s="6">
        <v>0</v>
      </c>
      <c r="I89" s="7">
        <f t="shared" si="5"/>
        <v>18.68</v>
      </c>
      <c r="J89" s="7">
        <f t="shared" si="6"/>
        <v>2.802</v>
      </c>
      <c r="K89" s="7">
        <f t="shared" si="7"/>
        <v>0.46700000000000003</v>
      </c>
      <c r="L89" s="7">
        <f t="shared" si="8"/>
        <v>21.948999999999998</v>
      </c>
      <c r="M89" s="7">
        <v>0</v>
      </c>
      <c r="N89" s="9">
        <f t="shared" si="9"/>
        <v>21.948999999999998</v>
      </c>
      <c r="O89" s="16" t="s">
        <v>308</v>
      </c>
      <c r="P89" t="s">
        <v>309</v>
      </c>
    </row>
    <row r="90" spans="1:16" x14ac:dyDescent="0.2">
      <c r="A90" s="17">
        <v>89</v>
      </c>
      <c r="B90" s="3" t="s">
        <v>97</v>
      </c>
      <c r="C90" s="11">
        <v>43280</v>
      </c>
      <c r="D90" s="4" t="s">
        <v>2</v>
      </c>
      <c r="E90" s="4" t="s">
        <v>2</v>
      </c>
      <c r="F90" s="4">
        <v>1</v>
      </c>
      <c r="G90" s="5">
        <v>17.509999999999998</v>
      </c>
      <c r="H90" s="6">
        <v>0</v>
      </c>
      <c r="I90" s="7">
        <f t="shared" si="5"/>
        <v>17.509999999999998</v>
      </c>
      <c r="J90" s="7">
        <f t="shared" si="6"/>
        <v>2.6264999999999996</v>
      </c>
      <c r="K90" s="7">
        <f t="shared" si="7"/>
        <v>0.43774999999999997</v>
      </c>
      <c r="L90" s="7">
        <f t="shared" si="8"/>
        <v>20.574249999999999</v>
      </c>
      <c r="M90" s="7">
        <v>0</v>
      </c>
      <c r="N90" s="9">
        <f t="shared" si="9"/>
        <v>20.574249999999999</v>
      </c>
      <c r="O90" s="16" t="s">
        <v>308</v>
      </c>
      <c r="P90" t="s">
        <v>309</v>
      </c>
    </row>
    <row r="91" spans="1:16" x14ac:dyDescent="0.2">
      <c r="A91" s="17">
        <v>90</v>
      </c>
      <c r="B91" s="3" t="s">
        <v>98</v>
      </c>
      <c r="C91" s="11">
        <v>43280</v>
      </c>
      <c r="D91" s="4" t="s">
        <v>1</v>
      </c>
      <c r="E91" s="4" t="s">
        <v>2</v>
      </c>
      <c r="F91" s="4">
        <v>1</v>
      </c>
      <c r="G91" s="5">
        <v>18.68</v>
      </c>
      <c r="H91" s="6">
        <v>0</v>
      </c>
      <c r="I91" s="7">
        <f t="shared" si="5"/>
        <v>18.68</v>
      </c>
      <c r="J91" s="7">
        <f t="shared" si="6"/>
        <v>2.802</v>
      </c>
      <c r="K91" s="7">
        <f t="shared" si="7"/>
        <v>0.46700000000000003</v>
      </c>
      <c r="L91" s="7">
        <f t="shared" si="8"/>
        <v>21.948999999999998</v>
      </c>
      <c r="M91" s="7">
        <v>0</v>
      </c>
      <c r="N91" s="9">
        <f t="shared" si="9"/>
        <v>21.948999999999998</v>
      </c>
      <c r="O91" s="16" t="s">
        <v>308</v>
      </c>
      <c r="P91" t="s">
        <v>309</v>
      </c>
    </row>
    <row r="92" spans="1:16" x14ac:dyDescent="0.2">
      <c r="A92" s="17">
        <v>91</v>
      </c>
      <c r="B92" s="3" t="s">
        <v>99</v>
      </c>
      <c r="C92" s="11">
        <v>43280</v>
      </c>
      <c r="D92" s="4" t="s">
        <v>1</v>
      </c>
      <c r="E92" s="4" t="s">
        <v>45</v>
      </c>
      <c r="F92" s="4">
        <v>1</v>
      </c>
      <c r="G92" s="5">
        <v>18.68</v>
      </c>
      <c r="H92" s="6">
        <v>0</v>
      </c>
      <c r="I92" s="7">
        <f t="shared" si="5"/>
        <v>18.68</v>
      </c>
      <c r="J92" s="7">
        <f t="shared" si="6"/>
        <v>2.802</v>
      </c>
      <c r="K92" s="7">
        <f t="shared" si="7"/>
        <v>0.46700000000000003</v>
      </c>
      <c r="L92" s="7">
        <f t="shared" si="8"/>
        <v>21.948999999999998</v>
      </c>
      <c r="M92" s="7">
        <v>0</v>
      </c>
      <c r="N92" s="9">
        <f t="shared" si="9"/>
        <v>21.948999999999998</v>
      </c>
      <c r="O92" s="16" t="s">
        <v>308</v>
      </c>
      <c r="P92" t="s">
        <v>309</v>
      </c>
    </row>
    <row r="93" spans="1:16" x14ac:dyDescent="0.2">
      <c r="A93" s="17">
        <v>92</v>
      </c>
      <c r="B93" s="3" t="s">
        <v>100</v>
      </c>
      <c r="C93" s="11">
        <v>43280</v>
      </c>
      <c r="D93" s="4" t="s">
        <v>1</v>
      </c>
      <c r="E93" s="4" t="s">
        <v>8</v>
      </c>
      <c r="F93" s="4">
        <v>1</v>
      </c>
      <c r="G93" s="5">
        <v>36.61</v>
      </c>
      <c r="H93" s="6">
        <v>0</v>
      </c>
      <c r="I93" s="7">
        <f t="shared" si="5"/>
        <v>36.61</v>
      </c>
      <c r="J93" s="7">
        <f t="shared" si="6"/>
        <v>5.4914999999999994</v>
      </c>
      <c r="K93" s="7">
        <f t="shared" si="7"/>
        <v>0.91525000000000001</v>
      </c>
      <c r="L93" s="7">
        <f t="shared" si="8"/>
        <v>43.016750000000002</v>
      </c>
      <c r="M93" s="7">
        <v>0</v>
      </c>
      <c r="N93" s="9">
        <f t="shared" si="9"/>
        <v>43.016750000000002</v>
      </c>
      <c r="O93" s="16" t="s">
        <v>308</v>
      </c>
      <c r="P93" t="s">
        <v>309</v>
      </c>
    </row>
    <row r="94" spans="1:16" x14ac:dyDescent="0.2">
      <c r="A94" s="17">
        <v>93</v>
      </c>
      <c r="B94" s="3" t="s">
        <v>101</v>
      </c>
      <c r="C94" s="11">
        <v>43281</v>
      </c>
      <c r="D94" s="4" t="s">
        <v>6</v>
      </c>
      <c r="E94" s="4" t="s">
        <v>1</v>
      </c>
      <c r="F94" s="4">
        <v>1</v>
      </c>
      <c r="G94" s="5">
        <v>28.02</v>
      </c>
      <c r="H94" s="6">
        <v>0</v>
      </c>
      <c r="I94" s="7">
        <f t="shared" si="5"/>
        <v>28.02</v>
      </c>
      <c r="J94" s="7">
        <f t="shared" si="6"/>
        <v>4.2029999999999994</v>
      </c>
      <c r="K94" s="7">
        <f t="shared" si="7"/>
        <v>0.70050000000000001</v>
      </c>
      <c r="L94" s="7">
        <f t="shared" si="8"/>
        <v>32.923499999999997</v>
      </c>
      <c r="M94" s="7">
        <v>0</v>
      </c>
      <c r="N94" s="9">
        <f t="shared" si="9"/>
        <v>32.923499999999997</v>
      </c>
      <c r="O94" s="16" t="s">
        <v>308</v>
      </c>
      <c r="P94" t="s">
        <v>309</v>
      </c>
    </row>
    <row r="95" spans="1:16" x14ac:dyDescent="0.2">
      <c r="A95" s="17">
        <v>94</v>
      </c>
      <c r="B95" s="3" t="s">
        <v>102</v>
      </c>
      <c r="C95" s="11">
        <v>43281</v>
      </c>
      <c r="D95" s="4" t="s">
        <v>6</v>
      </c>
      <c r="E95" s="4" t="s">
        <v>8</v>
      </c>
      <c r="F95" s="4">
        <v>1</v>
      </c>
      <c r="G95" s="5">
        <v>36.61</v>
      </c>
      <c r="H95" s="6">
        <v>0</v>
      </c>
      <c r="I95" s="7">
        <f t="shared" si="5"/>
        <v>36.61</v>
      </c>
      <c r="J95" s="7">
        <f t="shared" si="6"/>
        <v>5.4914999999999994</v>
      </c>
      <c r="K95" s="7">
        <f t="shared" si="7"/>
        <v>0.91525000000000001</v>
      </c>
      <c r="L95" s="7">
        <f t="shared" si="8"/>
        <v>43.016750000000002</v>
      </c>
      <c r="M95" s="7">
        <v>0</v>
      </c>
      <c r="N95" s="9">
        <f t="shared" si="9"/>
        <v>43.016750000000002</v>
      </c>
      <c r="O95" s="16" t="s">
        <v>308</v>
      </c>
      <c r="P95" t="s">
        <v>309</v>
      </c>
    </row>
    <row r="96" spans="1:16" x14ac:dyDescent="0.2">
      <c r="A96" s="17">
        <v>95</v>
      </c>
      <c r="B96" s="3" t="s">
        <v>103</v>
      </c>
      <c r="C96" s="11">
        <v>43284</v>
      </c>
      <c r="D96" s="4" t="s">
        <v>1</v>
      </c>
      <c r="E96" s="4" t="s">
        <v>20</v>
      </c>
      <c r="F96" s="4">
        <v>1</v>
      </c>
      <c r="G96" s="5">
        <v>34.22</v>
      </c>
      <c r="H96" s="6">
        <v>0</v>
      </c>
      <c r="I96" s="7">
        <f t="shared" si="5"/>
        <v>34.22</v>
      </c>
      <c r="J96" s="7">
        <f t="shared" si="6"/>
        <v>5.133</v>
      </c>
      <c r="K96" s="7">
        <f t="shared" si="7"/>
        <v>0.85550000000000004</v>
      </c>
      <c r="L96" s="7">
        <f t="shared" si="8"/>
        <v>40.208500000000001</v>
      </c>
      <c r="M96" s="7">
        <v>0</v>
      </c>
      <c r="N96" s="9">
        <f t="shared" si="9"/>
        <v>40.208500000000001</v>
      </c>
      <c r="O96" s="16" t="s">
        <v>308</v>
      </c>
      <c r="P96" t="s">
        <v>309</v>
      </c>
    </row>
    <row r="97" spans="1:16" x14ac:dyDescent="0.2">
      <c r="A97" s="17">
        <v>96</v>
      </c>
      <c r="B97" s="3" t="s">
        <v>104</v>
      </c>
      <c r="C97" s="11">
        <v>43284</v>
      </c>
      <c r="D97" s="4" t="s">
        <v>1</v>
      </c>
      <c r="E97" s="4" t="s">
        <v>2</v>
      </c>
      <c r="F97" s="4">
        <v>1.5</v>
      </c>
      <c r="G97" s="5">
        <v>33.04</v>
      </c>
      <c r="H97" s="6">
        <v>0</v>
      </c>
      <c r="I97" s="7">
        <f t="shared" si="5"/>
        <v>33.04</v>
      </c>
      <c r="J97" s="7">
        <f t="shared" si="6"/>
        <v>4.9559999999999995</v>
      </c>
      <c r="K97" s="7">
        <f t="shared" si="7"/>
        <v>0.82600000000000007</v>
      </c>
      <c r="L97" s="7">
        <f t="shared" si="8"/>
        <v>38.821999999999996</v>
      </c>
      <c r="M97" s="7">
        <v>0</v>
      </c>
      <c r="N97" s="9">
        <f t="shared" si="9"/>
        <v>38.821999999999996</v>
      </c>
      <c r="O97" s="16" t="s">
        <v>308</v>
      </c>
      <c r="P97" t="s">
        <v>309</v>
      </c>
    </row>
    <row r="98" spans="1:16" x14ac:dyDescent="0.2">
      <c r="A98" s="17">
        <v>97</v>
      </c>
      <c r="B98" s="3" t="s">
        <v>105</v>
      </c>
      <c r="C98" s="11">
        <v>43284</v>
      </c>
      <c r="D98" s="4" t="s">
        <v>1</v>
      </c>
      <c r="E98" s="4" t="s">
        <v>2</v>
      </c>
      <c r="F98" s="4">
        <v>4.5</v>
      </c>
      <c r="G98" s="5">
        <v>75.52</v>
      </c>
      <c r="H98" s="6">
        <v>0</v>
      </c>
      <c r="I98" s="7">
        <f t="shared" si="5"/>
        <v>75.52</v>
      </c>
      <c r="J98" s="7">
        <f t="shared" si="6"/>
        <v>11.327999999999999</v>
      </c>
      <c r="K98" s="7">
        <f t="shared" si="7"/>
        <v>1.8879999999999999</v>
      </c>
      <c r="L98" s="7">
        <f t="shared" si="8"/>
        <v>88.736000000000004</v>
      </c>
      <c r="M98" s="7">
        <v>0</v>
      </c>
      <c r="N98" s="9">
        <f t="shared" si="9"/>
        <v>88.736000000000004</v>
      </c>
      <c r="O98" s="16" t="s">
        <v>308</v>
      </c>
      <c r="P98" t="s">
        <v>309</v>
      </c>
    </row>
    <row r="99" spans="1:16" x14ac:dyDescent="0.2">
      <c r="A99" s="17">
        <v>98</v>
      </c>
      <c r="B99" s="3" t="s">
        <v>106</v>
      </c>
      <c r="C99" s="11">
        <v>43284</v>
      </c>
      <c r="D99" s="4" t="s">
        <v>1</v>
      </c>
      <c r="E99" s="4" t="s">
        <v>6</v>
      </c>
      <c r="F99" s="4">
        <v>1</v>
      </c>
      <c r="G99" s="5">
        <v>28.32</v>
      </c>
      <c r="H99" s="6">
        <v>0</v>
      </c>
      <c r="I99" s="7">
        <f t="shared" si="5"/>
        <v>28.32</v>
      </c>
      <c r="J99" s="7">
        <f t="shared" si="6"/>
        <v>4.2480000000000002</v>
      </c>
      <c r="K99" s="7">
        <f t="shared" si="7"/>
        <v>0.70800000000000007</v>
      </c>
      <c r="L99" s="7">
        <f t="shared" si="8"/>
        <v>33.275999999999996</v>
      </c>
      <c r="M99" s="7">
        <v>0</v>
      </c>
      <c r="N99" s="9">
        <f t="shared" si="9"/>
        <v>33.275999999999996</v>
      </c>
      <c r="O99" s="16" t="s">
        <v>308</v>
      </c>
      <c r="P99" t="s">
        <v>309</v>
      </c>
    </row>
    <row r="100" spans="1:16" x14ac:dyDescent="0.2">
      <c r="A100" s="17">
        <v>99</v>
      </c>
      <c r="B100" s="3" t="s">
        <v>107</v>
      </c>
      <c r="C100" s="11">
        <v>43284</v>
      </c>
      <c r="D100" s="4" t="s">
        <v>1</v>
      </c>
      <c r="E100" s="4" t="s">
        <v>2</v>
      </c>
      <c r="F100" s="4">
        <v>1.5</v>
      </c>
      <c r="G100" s="5">
        <v>33.04</v>
      </c>
      <c r="H100" s="6">
        <v>0</v>
      </c>
      <c r="I100" s="7">
        <f t="shared" si="5"/>
        <v>33.04</v>
      </c>
      <c r="J100" s="7">
        <f t="shared" si="6"/>
        <v>4.9559999999999995</v>
      </c>
      <c r="K100" s="7">
        <f t="shared" si="7"/>
        <v>0.82600000000000007</v>
      </c>
      <c r="L100" s="7">
        <f t="shared" si="8"/>
        <v>38.821999999999996</v>
      </c>
      <c r="M100" s="7">
        <v>0</v>
      </c>
      <c r="N100" s="9">
        <f t="shared" si="9"/>
        <v>38.821999999999996</v>
      </c>
      <c r="O100" s="16" t="s">
        <v>308</v>
      </c>
      <c r="P100" t="s">
        <v>309</v>
      </c>
    </row>
    <row r="101" spans="1:16" x14ac:dyDescent="0.2">
      <c r="A101" s="17">
        <v>100</v>
      </c>
      <c r="B101" s="3" t="s">
        <v>108</v>
      </c>
      <c r="C101" s="11">
        <v>43284</v>
      </c>
      <c r="D101" s="4" t="s">
        <v>1</v>
      </c>
      <c r="E101" s="4" t="s">
        <v>45</v>
      </c>
      <c r="F101" s="4">
        <v>1</v>
      </c>
      <c r="G101" s="5">
        <v>18.88</v>
      </c>
      <c r="H101" s="6">
        <v>0</v>
      </c>
      <c r="I101" s="7">
        <f t="shared" si="5"/>
        <v>18.88</v>
      </c>
      <c r="J101" s="7">
        <f t="shared" si="6"/>
        <v>2.8319999999999999</v>
      </c>
      <c r="K101" s="7">
        <f t="shared" si="7"/>
        <v>0.47199999999999998</v>
      </c>
      <c r="L101" s="7">
        <f t="shared" si="8"/>
        <v>22.184000000000001</v>
      </c>
      <c r="M101" s="7">
        <v>0</v>
      </c>
      <c r="N101" s="9">
        <f t="shared" si="9"/>
        <v>22.184000000000001</v>
      </c>
      <c r="O101" s="16" t="s">
        <v>308</v>
      </c>
      <c r="P101" t="s">
        <v>309</v>
      </c>
    </row>
    <row r="102" spans="1:16" x14ac:dyDescent="0.2">
      <c r="A102" s="17">
        <v>101</v>
      </c>
      <c r="B102" s="3" t="s">
        <v>109</v>
      </c>
      <c r="C102" s="11">
        <v>43284</v>
      </c>
      <c r="D102" s="4" t="s">
        <v>1</v>
      </c>
      <c r="E102" s="4" t="s">
        <v>2</v>
      </c>
      <c r="F102" s="4">
        <v>2</v>
      </c>
      <c r="G102" s="5">
        <v>33.04</v>
      </c>
      <c r="H102" s="6">
        <v>0</v>
      </c>
      <c r="I102" s="7">
        <f t="shared" si="5"/>
        <v>33.04</v>
      </c>
      <c r="J102" s="7">
        <f t="shared" si="6"/>
        <v>4.9559999999999995</v>
      </c>
      <c r="K102" s="7">
        <f t="shared" si="7"/>
        <v>0.82600000000000007</v>
      </c>
      <c r="L102" s="7">
        <f t="shared" si="8"/>
        <v>38.821999999999996</v>
      </c>
      <c r="M102" s="7">
        <v>0</v>
      </c>
      <c r="N102" s="9">
        <f t="shared" si="9"/>
        <v>38.821999999999996</v>
      </c>
      <c r="O102" s="16" t="s">
        <v>308</v>
      </c>
      <c r="P102" t="s">
        <v>309</v>
      </c>
    </row>
    <row r="103" spans="1:16" x14ac:dyDescent="0.2">
      <c r="A103" s="17">
        <v>102</v>
      </c>
      <c r="B103" s="3" t="s">
        <v>110</v>
      </c>
      <c r="C103" s="11">
        <v>43284</v>
      </c>
      <c r="D103" s="4" t="s">
        <v>2</v>
      </c>
      <c r="E103" s="4" t="s">
        <v>1</v>
      </c>
      <c r="F103" s="4">
        <v>1</v>
      </c>
      <c r="G103" s="5">
        <v>18.88</v>
      </c>
      <c r="H103" s="6">
        <v>0</v>
      </c>
      <c r="I103" s="7">
        <f t="shared" si="5"/>
        <v>18.88</v>
      </c>
      <c r="J103" s="7">
        <f t="shared" si="6"/>
        <v>2.8319999999999999</v>
      </c>
      <c r="K103" s="7">
        <f t="shared" si="7"/>
        <v>0.47199999999999998</v>
      </c>
      <c r="L103" s="7">
        <f t="shared" si="8"/>
        <v>22.184000000000001</v>
      </c>
      <c r="M103" s="7">
        <v>0</v>
      </c>
      <c r="N103" s="9">
        <f t="shared" si="9"/>
        <v>22.184000000000001</v>
      </c>
      <c r="O103" s="16" t="s">
        <v>308</v>
      </c>
      <c r="P103" t="s">
        <v>309</v>
      </c>
    </row>
    <row r="104" spans="1:16" x14ac:dyDescent="0.2">
      <c r="A104" s="17">
        <v>103</v>
      </c>
      <c r="B104" s="3" t="s">
        <v>111</v>
      </c>
      <c r="C104" s="11">
        <v>43284</v>
      </c>
      <c r="D104" s="4" t="s">
        <v>1</v>
      </c>
      <c r="E104" s="4" t="s">
        <v>8</v>
      </c>
      <c r="F104" s="4">
        <v>1.5</v>
      </c>
      <c r="G104" s="5">
        <v>54.19</v>
      </c>
      <c r="H104" s="6">
        <v>0</v>
      </c>
      <c r="I104" s="7">
        <f t="shared" si="5"/>
        <v>54.19</v>
      </c>
      <c r="J104" s="7">
        <f t="shared" si="6"/>
        <v>8.1284999999999989</v>
      </c>
      <c r="K104" s="7">
        <f t="shared" si="7"/>
        <v>1.3547500000000001</v>
      </c>
      <c r="L104" s="7">
        <f t="shared" si="8"/>
        <v>63.673250000000003</v>
      </c>
      <c r="M104" s="7">
        <v>0</v>
      </c>
      <c r="N104" s="9">
        <f t="shared" si="9"/>
        <v>63.673250000000003</v>
      </c>
      <c r="O104" s="16" t="s">
        <v>308</v>
      </c>
      <c r="P104" t="s">
        <v>309</v>
      </c>
    </row>
    <row r="105" spans="1:16" x14ac:dyDescent="0.2">
      <c r="A105" s="17">
        <v>104</v>
      </c>
      <c r="B105" s="3" t="s">
        <v>112</v>
      </c>
      <c r="C105" s="11">
        <v>43285</v>
      </c>
      <c r="D105" s="4" t="s">
        <v>1</v>
      </c>
      <c r="E105" s="4" t="s">
        <v>45</v>
      </c>
      <c r="F105" s="4">
        <v>1</v>
      </c>
      <c r="G105" s="5">
        <v>18.88</v>
      </c>
      <c r="H105" s="6">
        <v>0</v>
      </c>
      <c r="I105" s="7">
        <f t="shared" si="5"/>
        <v>18.88</v>
      </c>
      <c r="J105" s="7">
        <f t="shared" si="6"/>
        <v>2.8319999999999999</v>
      </c>
      <c r="K105" s="7">
        <f t="shared" si="7"/>
        <v>0.47199999999999998</v>
      </c>
      <c r="L105" s="7">
        <f t="shared" si="8"/>
        <v>22.184000000000001</v>
      </c>
      <c r="M105" s="7">
        <v>0</v>
      </c>
      <c r="N105" s="9">
        <f t="shared" si="9"/>
        <v>22.184000000000001</v>
      </c>
      <c r="O105" s="16" t="s">
        <v>308</v>
      </c>
      <c r="P105" t="s">
        <v>309</v>
      </c>
    </row>
    <row r="106" spans="1:16" x14ac:dyDescent="0.2">
      <c r="A106" s="17">
        <v>105</v>
      </c>
      <c r="B106" s="3" t="s">
        <v>113</v>
      </c>
      <c r="C106" s="11">
        <v>43285</v>
      </c>
      <c r="D106" s="4" t="s">
        <v>1</v>
      </c>
      <c r="E106" s="4" t="s">
        <v>2</v>
      </c>
      <c r="F106" s="4">
        <v>1</v>
      </c>
      <c r="G106" s="5">
        <v>18.88</v>
      </c>
      <c r="H106" s="6">
        <v>0</v>
      </c>
      <c r="I106" s="7">
        <f t="shared" si="5"/>
        <v>18.88</v>
      </c>
      <c r="J106" s="7">
        <f t="shared" si="6"/>
        <v>2.8319999999999999</v>
      </c>
      <c r="K106" s="7">
        <f t="shared" si="7"/>
        <v>0.47199999999999998</v>
      </c>
      <c r="L106" s="7">
        <f t="shared" si="8"/>
        <v>22.184000000000001</v>
      </c>
      <c r="M106" s="7">
        <v>0</v>
      </c>
      <c r="N106" s="9">
        <f t="shared" si="9"/>
        <v>22.184000000000001</v>
      </c>
      <c r="O106" s="16" t="s">
        <v>308</v>
      </c>
      <c r="P106" t="s">
        <v>309</v>
      </c>
    </row>
    <row r="107" spans="1:16" x14ac:dyDescent="0.2">
      <c r="A107" s="17">
        <v>106</v>
      </c>
      <c r="B107" s="3" t="s">
        <v>114</v>
      </c>
      <c r="C107" s="11">
        <v>43285</v>
      </c>
      <c r="D107" s="4" t="s">
        <v>1</v>
      </c>
      <c r="E107" s="4" t="s">
        <v>2</v>
      </c>
      <c r="F107" s="4">
        <v>1</v>
      </c>
      <c r="G107" s="5">
        <v>18.88</v>
      </c>
      <c r="H107" s="6">
        <v>0</v>
      </c>
      <c r="I107" s="7">
        <f t="shared" si="5"/>
        <v>18.88</v>
      </c>
      <c r="J107" s="7">
        <f t="shared" si="6"/>
        <v>2.8319999999999999</v>
      </c>
      <c r="K107" s="7">
        <f t="shared" si="7"/>
        <v>0.47199999999999998</v>
      </c>
      <c r="L107" s="7">
        <f t="shared" si="8"/>
        <v>22.184000000000001</v>
      </c>
      <c r="M107" s="7">
        <v>0</v>
      </c>
      <c r="N107" s="9">
        <f t="shared" si="9"/>
        <v>22.184000000000001</v>
      </c>
      <c r="O107" s="16" t="s">
        <v>308</v>
      </c>
      <c r="P107" t="s">
        <v>309</v>
      </c>
    </row>
    <row r="108" spans="1:16" x14ac:dyDescent="0.2">
      <c r="A108" s="17">
        <v>107</v>
      </c>
      <c r="B108" s="3" t="s">
        <v>115</v>
      </c>
      <c r="C108" s="11">
        <v>43285</v>
      </c>
      <c r="D108" s="4" t="s">
        <v>1</v>
      </c>
      <c r="E108" s="4" t="s">
        <v>2</v>
      </c>
      <c r="F108" s="4">
        <v>1</v>
      </c>
      <c r="G108" s="5">
        <v>18.88</v>
      </c>
      <c r="H108" s="6">
        <v>0</v>
      </c>
      <c r="I108" s="7">
        <f t="shared" si="5"/>
        <v>18.88</v>
      </c>
      <c r="J108" s="7">
        <f t="shared" si="6"/>
        <v>2.8319999999999999</v>
      </c>
      <c r="K108" s="7">
        <f t="shared" si="7"/>
        <v>0.47199999999999998</v>
      </c>
      <c r="L108" s="7">
        <f t="shared" si="8"/>
        <v>22.184000000000001</v>
      </c>
      <c r="M108" s="7">
        <v>0</v>
      </c>
      <c r="N108" s="9">
        <f t="shared" si="9"/>
        <v>22.184000000000001</v>
      </c>
      <c r="O108" s="16" t="s">
        <v>308</v>
      </c>
      <c r="P108" t="s">
        <v>309</v>
      </c>
    </row>
    <row r="109" spans="1:16" x14ac:dyDescent="0.2">
      <c r="A109" s="17">
        <v>108</v>
      </c>
      <c r="B109" s="3" t="s">
        <v>116</v>
      </c>
      <c r="C109" s="11">
        <v>43285</v>
      </c>
      <c r="D109" s="4" t="s">
        <v>1</v>
      </c>
      <c r="E109" s="4" t="s">
        <v>45</v>
      </c>
      <c r="F109" s="4">
        <v>1</v>
      </c>
      <c r="G109" s="5">
        <v>18.88</v>
      </c>
      <c r="H109" s="6">
        <v>0</v>
      </c>
      <c r="I109" s="7">
        <f t="shared" si="5"/>
        <v>18.88</v>
      </c>
      <c r="J109" s="7">
        <f t="shared" si="6"/>
        <v>2.8319999999999999</v>
      </c>
      <c r="K109" s="7">
        <f t="shared" si="7"/>
        <v>0.47199999999999998</v>
      </c>
      <c r="L109" s="7">
        <f t="shared" si="8"/>
        <v>22.184000000000001</v>
      </c>
      <c r="M109" s="7">
        <v>0</v>
      </c>
      <c r="N109" s="9">
        <f t="shared" si="9"/>
        <v>22.184000000000001</v>
      </c>
      <c r="O109" s="16" t="s">
        <v>308</v>
      </c>
      <c r="P109" t="s">
        <v>309</v>
      </c>
    </row>
    <row r="110" spans="1:16" x14ac:dyDescent="0.2">
      <c r="A110" s="17">
        <v>109</v>
      </c>
      <c r="B110" s="3" t="s">
        <v>117</v>
      </c>
      <c r="C110" s="11">
        <v>43285</v>
      </c>
      <c r="D110" s="4" t="s">
        <v>6</v>
      </c>
      <c r="E110" s="4" t="s">
        <v>1</v>
      </c>
      <c r="F110" s="4">
        <v>1</v>
      </c>
      <c r="G110" s="5">
        <v>28.32</v>
      </c>
      <c r="H110" s="6">
        <v>0</v>
      </c>
      <c r="I110" s="7">
        <f t="shared" si="5"/>
        <v>28.32</v>
      </c>
      <c r="J110" s="7">
        <f t="shared" si="6"/>
        <v>4.2480000000000002</v>
      </c>
      <c r="K110" s="7">
        <f t="shared" si="7"/>
        <v>0.70800000000000007</v>
      </c>
      <c r="L110" s="7">
        <f t="shared" si="8"/>
        <v>33.275999999999996</v>
      </c>
      <c r="M110" s="7">
        <v>0</v>
      </c>
      <c r="N110" s="9">
        <f t="shared" si="9"/>
        <v>33.275999999999996</v>
      </c>
      <c r="O110" s="16" t="s">
        <v>308</v>
      </c>
      <c r="P110" t="s">
        <v>309</v>
      </c>
    </row>
    <row r="111" spans="1:16" x14ac:dyDescent="0.2">
      <c r="A111" s="17">
        <v>110</v>
      </c>
      <c r="B111" s="3" t="s">
        <v>118</v>
      </c>
      <c r="C111" s="11">
        <v>43285</v>
      </c>
      <c r="D111" s="4" t="s">
        <v>6</v>
      </c>
      <c r="E111" s="4" t="s">
        <v>34</v>
      </c>
      <c r="F111" s="4">
        <v>1</v>
      </c>
      <c r="G111" s="5">
        <v>37</v>
      </c>
      <c r="H111" s="6">
        <v>0</v>
      </c>
      <c r="I111" s="7">
        <f t="shared" si="5"/>
        <v>37</v>
      </c>
      <c r="J111" s="7">
        <f t="shared" si="6"/>
        <v>5.55</v>
      </c>
      <c r="K111" s="7">
        <f t="shared" si="7"/>
        <v>0.92500000000000004</v>
      </c>
      <c r="L111" s="7">
        <f t="shared" si="8"/>
        <v>43.474999999999994</v>
      </c>
      <c r="M111" s="7">
        <v>0</v>
      </c>
      <c r="N111" s="9">
        <f t="shared" si="9"/>
        <v>43.474999999999994</v>
      </c>
      <c r="O111" s="16" t="s">
        <v>308</v>
      </c>
      <c r="P111" t="s">
        <v>309</v>
      </c>
    </row>
    <row r="112" spans="1:16" x14ac:dyDescent="0.2">
      <c r="A112" s="17">
        <v>111</v>
      </c>
      <c r="B112" s="3" t="s">
        <v>119</v>
      </c>
      <c r="C112" s="11">
        <v>43285</v>
      </c>
      <c r="D112" s="4" t="s">
        <v>1</v>
      </c>
      <c r="E112" s="4" t="s">
        <v>6</v>
      </c>
      <c r="F112" s="4">
        <v>1</v>
      </c>
      <c r="G112" s="5">
        <v>34.620000000000005</v>
      </c>
      <c r="H112" s="6">
        <v>0</v>
      </c>
      <c r="I112" s="7">
        <f t="shared" si="5"/>
        <v>34.620000000000005</v>
      </c>
      <c r="J112" s="7">
        <f t="shared" si="6"/>
        <v>5.1930000000000005</v>
      </c>
      <c r="K112" s="7">
        <f t="shared" si="7"/>
        <v>0.86550000000000016</v>
      </c>
      <c r="L112" s="7">
        <f t="shared" si="8"/>
        <v>40.6785</v>
      </c>
      <c r="M112" s="7">
        <v>0</v>
      </c>
      <c r="N112" s="9">
        <f t="shared" si="9"/>
        <v>40.6785</v>
      </c>
      <c r="O112" s="16" t="s">
        <v>308</v>
      </c>
      <c r="P112" t="s">
        <v>309</v>
      </c>
    </row>
    <row r="113" spans="1:16" x14ac:dyDescent="0.2">
      <c r="A113" s="17">
        <v>112</v>
      </c>
      <c r="B113" s="3" t="s">
        <v>120</v>
      </c>
      <c r="C113" s="11">
        <v>43285</v>
      </c>
      <c r="D113" s="4" t="s">
        <v>6</v>
      </c>
      <c r="E113" s="4" t="s">
        <v>1</v>
      </c>
      <c r="F113" s="4">
        <v>1</v>
      </c>
      <c r="G113" s="5">
        <v>28.32</v>
      </c>
      <c r="H113" s="6">
        <v>0</v>
      </c>
      <c r="I113" s="7">
        <f t="shared" si="5"/>
        <v>28.32</v>
      </c>
      <c r="J113" s="7">
        <f t="shared" si="6"/>
        <v>4.2480000000000002</v>
      </c>
      <c r="K113" s="7">
        <f t="shared" si="7"/>
        <v>0.70800000000000007</v>
      </c>
      <c r="L113" s="7">
        <f t="shared" si="8"/>
        <v>33.275999999999996</v>
      </c>
      <c r="M113" s="7">
        <v>0</v>
      </c>
      <c r="N113" s="9">
        <f t="shared" si="9"/>
        <v>33.275999999999996</v>
      </c>
      <c r="O113" s="16" t="s">
        <v>308</v>
      </c>
      <c r="P113" t="s">
        <v>309</v>
      </c>
    </row>
    <row r="114" spans="1:16" x14ac:dyDescent="0.2">
      <c r="A114" s="17">
        <v>113</v>
      </c>
      <c r="B114" s="3" t="s">
        <v>121</v>
      </c>
      <c r="C114" s="11">
        <v>43285</v>
      </c>
      <c r="D114" s="4" t="s">
        <v>6</v>
      </c>
      <c r="E114" s="4" t="s">
        <v>34</v>
      </c>
      <c r="F114" s="4">
        <v>1</v>
      </c>
      <c r="G114" s="5">
        <v>37</v>
      </c>
      <c r="H114" s="6">
        <v>0</v>
      </c>
      <c r="I114" s="7">
        <f t="shared" si="5"/>
        <v>37</v>
      </c>
      <c r="J114" s="7">
        <f t="shared" si="6"/>
        <v>5.55</v>
      </c>
      <c r="K114" s="7">
        <f t="shared" si="7"/>
        <v>0.92500000000000004</v>
      </c>
      <c r="L114" s="7">
        <f t="shared" si="8"/>
        <v>43.474999999999994</v>
      </c>
      <c r="M114" s="7">
        <v>0</v>
      </c>
      <c r="N114" s="9">
        <f t="shared" si="9"/>
        <v>43.474999999999994</v>
      </c>
      <c r="O114" s="16" t="s">
        <v>308</v>
      </c>
      <c r="P114" t="s">
        <v>309</v>
      </c>
    </row>
    <row r="115" spans="1:16" x14ac:dyDescent="0.2">
      <c r="A115" s="17">
        <v>114</v>
      </c>
      <c r="B115" s="3" t="s">
        <v>122</v>
      </c>
      <c r="C115" s="11">
        <v>43285</v>
      </c>
      <c r="D115" s="4" t="s">
        <v>2</v>
      </c>
      <c r="E115" s="4" t="s">
        <v>1</v>
      </c>
      <c r="F115" s="4">
        <v>1</v>
      </c>
      <c r="G115" s="5">
        <v>18.88</v>
      </c>
      <c r="H115" s="6">
        <v>0</v>
      </c>
      <c r="I115" s="7">
        <f t="shared" si="5"/>
        <v>18.88</v>
      </c>
      <c r="J115" s="7">
        <f t="shared" si="6"/>
        <v>2.8319999999999999</v>
      </c>
      <c r="K115" s="7">
        <f t="shared" si="7"/>
        <v>0.47199999999999998</v>
      </c>
      <c r="L115" s="7">
        <f t="shared" si="8"/>
        <v>22.184000000000001</v>
      </c>
      <c r="M115" s="7">
        <v>0</v>
      </c>
      <c r="N115" s="9">
        <f t="shared" si="9"/>
        <v>22.184000000000001</v>
      </c>
      <c r="O115" s="16" t="s">
        <v>308</v>
      </c>
      <c r="P115" t="s">
        <v>309</v>
      </c>
    </row>
    <row r="116" spans="1:16" x14ac:dyDescent="0.2">
      <c r="A116" s="17">
        <v>115</v>
      </c>
      <c r="B116" s="3" t="s">
        <v>123</v>
      </c>
      <c r="C116" s="11">
        <v>43285</v>
      </c>
      <c r="D116" s="4" t="s">
        <v>2</v>
      </c>
      <c r="E116" s="4" t="s">
        <v>2</v>
      </c>
      <c r="F116" s="4">
        <v>1</v>
      </c>
      <c r="G116" s="5">
        <v>17.7</v>
      </c>
      <c r="H116" s="6">
        <v>0</v>
      </c>
      <c r="I116" s="7">
        <f t="shared" si="5"/>
        <v>17.7</v>
      </c>
      <c r="J116" s="7">
        <f t="shared" si="6"/>
        <v>2.6549999999999998</v>
      </c>
      <c r="K116" s="7">
        <f t="shared" si="7"/>
        <v>0.4425</v>
      </c>
      <c r="L116" s="7">
        <f t="shared" si="8"/>
        <v>20.797499999999999</v>
      </c>
      <c r="M116" s="7">
        <v>0</v>
      </c>
      <c r="N116" s="9">
        <f t="shared" si="9"/>
        <v>20.797499999999999</v>
      </c>
      <c r="O116" s="16" t="s">
        <v>308</v>
      </c>
      <c r="P116" t="s">
        <v>309</v>
      </c>
    </row>
    <row r="117" spans="1:16" x14ac:dyDescent="0.2">
      <c r="A117" s="17">
        <v>116</v>
      </c>
      <c r="B117" s="3" t="s">
        <v>124</v>
      </c>
      <c r="C117" s="11">
        <v>43285</v>
      </c>
      <c r="D117" s="4" t="s">
        <v>1</v>
      </c>
      <c r="E117" s="4" t="s">
        <v>8</v>
      </c>
      <c r="F117" s="4">
        <v>1</v>
      </c>
      <c r="G117" s="5">
        <v>37</v>
      </c>
      <c r="H117" s="6">
        <v>0</v>
      </c>
      <c r="I117" s="7">
        <f t="shared" si="5"/>
        <v>37</v>
      </c>
      <c r="J117" s="7">
        <f t="shared" si="6"/>
        <v>5.55</v>
      </c>
      <c r="K117" s="7">
        <f t="shared" si="7"/>
        <v>0.92500000000000004</v>
      </c>
      <c r="L117" s="7">
        <f t="shared" si="8"/>
        <v>43.474999999999994</v>
      </c>
      <c r="M117" s="7">
        <v>0</v>
      </c>
      <c r="N117" s="9">
        <f t="shared" si="9"/>
        <v>43.474999999999994</v>
      </c>
      <c r="O117" s="16" t="s">
        <v>308</v>
      </c>
      <c r="P117" t="s">
        <v>309</v>
      </c>
    </row>
    <row r="118" spans="1:16" x14ac:dyDescent="0.2">
      <c r="A118" s="17">
        <v>117</v>
      </c>
      <c r="B118" s="3" t="s">
        <v>125</v>
      </c>
      <c r="C118" s="11">
        <v>43286</v>
      </c>
      <c r="D118" s="4" t="s">
        <v>1</v>
      </c>
      <c r="E118" s="4" t="s">
        <v>2</v>
      </c>
      <c r="F118" s="4">
        <v>2</v>
      </c>
      <c r="G118" s="5">
        <v>33.04</v>
      </c>
      <c r="H118" s="6">
        <v>0</v>
      </c>
      <c r="I118" s="7">
        <f t="shared" si="5"/>
        <v>33.04</v>
      </c>
      <c r="J118" s="7">
        <f t="shared" si="6"/>
        <v>4.9559999999999995</v>
      </c>
      <c r="K118" s="7">
        <f t="shared" si="7"/>
        <v>0.82600000000000007</v>
      </c>
      <c r="L118" s="7">
        <f t="shared" si="8"/>
        <v>38.821999999999996</v>
      </c>
      <c r="M118" s="7">
        <v>0</v>
      </c>
      <c r="N118" s="9">
        <f t="shared" si="9"/>
        <v>38.821999999999996</v>
      </c>
      <c r="O118" s="16" t="s">
        <v>308</v>
      </c>
      <c r="P118" t="s">
        <v>309</v>
      </c>
    </row>
    <row r="119" spans="1:16" x14ac:dyDescent="0.2">
      <c r="A119" s="17">
        <v>118</v>
      </c>
      <c r="B119" s="3" t="s">
        <v>126</v>
      </c>
      <c r="C119" s="11">
        <v>43286</v>
      </c>
      <c r="D119" s="4" t="s">
        <v>1</v>
      </c>
      <c r="E119" s="4" t="s">
        <v>45</v>
      </c>
      <c r="F119" s="4">
        <v>1</v>
      </c>
      <c r="G119" s="5">
        <v>18.88</v>
      </c>
      <c r="H119" s="6">
        <v>0</v>
      </c>
      <c r="I119" s="7">
        <f t="shared" si="5"/>
        <v>18.88</v>
      </c>
      <c r="J119" s="7">
        <f t="shared" si="6"/>
        <v>2.8319999999999999</v>
      </c>
      <c r="K119" s="7">
        <f t="shared" si="7"/>
        <v>0.47199999999999998</v>
      </c>
      <c r="L119" s="7">
        <f t="shared" si="8"/>
        <v>22.184000000000001</v>
      </c>
      <c r="M119" s="7">
        <v>0</v>
      </c>
      <c r="N119" s="9">
        <f t="shared" si="9"/>
        <v>22.184000000000001</v>
      </c>
      <c r="O119" s="16" t="s">
        <v>308</v>
      </c>
      <c r="P119" t="s">
        <v>309</v>
      </c>
    </row>
    <row r="120" spans="1:16" x14ac:dyDescent="0.2">
      <c r="A120" s="17">
        <v>119</v>
      </c>
      <c r="B120" s="3" t="s">
        <v>127</v>
      </c>
      <c r="C120" s="11">
        <v>43286</v>
      </c>
      <c r="D120" s="4" t="s">
        <v>1</v>
      </c>
      <c r="E120" s="4" t="s">
        <v>45</v>
      </c>
      <c r="F120" s="4">
        <v>1</v>
      </c>
      <c r="G120" s="5">
        <v>18.88</v>
      </c>
      <c r="H120" s="6">
        <v>0</v>
      </c>
      <c r="I120" s="7">
        <f t="shared" si="5"/>
        <v>18.88</v>
      </c>
      <c r="J120" s="7">
        <f t="shared" si="6"/>
        <v>2.8319999999999999</v>
      </c>
      <c r="K120" s="7">
        <f t="shared" si="7"/>
        <v>0.47199999999999998</v>
      </c>
      <c r="L120" s="7">
        <f t="shared" si="8"/>
        <v>22.184000000000001</v>
      </c>
      <c r="M120" s="7">
        <v>0</v>
      </c>
      <c r="N120" s="9">
        <f t="shared" si="9"/>
        <v>22.184000000000001</v>
      </c>
      <c r="O120" s="16" t="s">
        <v>308</v>
      </c>
      <c r="P120" t="s">
        <v>309</v>
      </c>
    </row>
    <row r="121" spans="1:16" x14ac:dyDescent="0.2">
      <c r="A121" s="17">
        <v>120</v>
      </c>
      <c r="B121" s="3" t="s">
        <v>128</v>
      </c>
      <c r="C121" s="11">
        <v>43286</v>
      </c>
      <c r="D121" s="4" t="s">
        <v>1</v>
      </c>
      <c r="E121" s="4" t="s">
        <v>2</v>
      </c>
      <c r="F121" s="4">
        <v>1.5</v>
      </c>
      <c r="G121" s="5">
        <v>33.04</v>
      </c>
      <c r="H121" s="6">
        <v>0</v>
      </c>
      <c r="I121" s="7">
        <f t="shared" si="5"/>
        <v>33.04</v>
      </c>
      <c r="J121" s="7">
        <f t="shared" si="6"/>
        <v>4.9559999999999995</v>
      </c>
      <c r="K121" s="7">
        <f t="shared" si="7"/>
        <v>0.82600000000000007</v>
      </c>
      <c r="L121" s="7">
        <f t="shared" si="8"/>
        <v>38.821999999999996</v>
      </c>
      <c r="M121" s="7">
        <v>0</v>
      </c>
      <c r="N121" s="9">
        <f t="shared" si="9"/>
        <v>38.821999999999996</v>
      </c>
      <c r="O121" s="16" t="s">
        <v>308</v>
      </c>
      <c r="P121" t="s">
        <v>309</v>
      </c>
    </row>
    <row r="122" spans="1:16" x14ac:dyDescent="0.2">
      <c r="A122" s="17">
        <v>121</v>
      </c>
      <c r="B122" s="3" t="s">
        <v>129</v>
      </c>
      <c r="C122" s="11">
        <v>43286</v>
      </c>
      <c r="D122" s="4" t="s">
        <v>1</v>
      </c>
      <c r="E122" s="4" t="s">
        <v>6</v>
      </c>
      <c r="F122" s="4">
        <v>1</v>
      </c>
      <c r="G122" s="5">
        <v>28.32</v>
      </c>
      <c r="H122" s="6">
        <v>0</v>
      </c>
      <c r="I122" s="7">
        <f t="shared" si="5"/>
        <v>28.32</v>
      </c>
      <c r="J122" s="7">
        <f t="shared" si="6"/>
        <v>4.2480000000000002</v>
      </c>
      <c r="K122" s="7">
        <f t="shared" si="7"/>
        <v>0.70800000000000007</v>
      </c>
      <c r="L122" s="7">
        <f t="shared" si="8"/>
        <v>33.275999999999996</v>
      </c>
      <c r="M122" s="7">
        <v>0</v>
      </c>
      <c r="N122" s="9">
        <f t="shared" si="9"/>
        <v>33.275999999999996</v>
      </c>
      <c r="O122" s="16" t="s">
        <v>308</v>
      </c>
      <c r="P122" t="s">
        <v>309</v>
      </c>
    </row>
    <row r="123" spans="1:16" x14ac:dyDescent="0.2">
      <c r="A123" s="17">
        <v>122</v>
      </c>
      <c r="B123" s="3" t="s">
        <v>130</v>
      </c>
      <c r="C123" s="11">
        <v>43286</v>
      </c>
      <c r="D123" s="4" t="s">
        <v>6</v>
      </c>
      <c r="E123" s="4" t="s">
        <v>1</v>
      </c>
      <c r="F123" s="4">
        <v>1</v>
      </c>
      <c r="G123" s="5">
        <v>28.32</v>
      </c>
      <c r="H123" s="6">
        <v>0</v>
      </c>
      <c r="I123" s="7">
        <f t="shared" si="5"/>
        <v>28.32</v>
      </c>
      <c r="J123" s="7">
        <f t="shared" si="6"/>
        <v>4.2480000000000002</v>
      </c>
      <c r="K123" s="7">
        <f t="shared" si="7"/>
        <v>0.70800000000000007</v>
      </c>
      <c r="L123" s="7">
        <f t="shared" si="8"/>
        <v>33.275999999999996</v>
      </c>
      <c r="M123" s="7">
        <v>0</v>
      </c>
      <c r="N123" s="9">
        <f t="shared" si="9"/>
        <v>33.275999999999996</v>
      </c>
      <c r="O123" s="16" t="s">
        <v>308</v>
      </c>
      <c r="P123" t="s">
        <v>309</v>
      </c>
    </row>
    <row r="124" spans="1:16" x14ac:dyDescent="0.2">
      <c r="A124" s="17">
        <v>123</v>
      </c>
      <c r="B124" s="3" t="s">
        <v>131</v>
      </c>
      <c r="C124" s="11">
        <v>43287</v>
      </c>
      <c r="D124" s="4" t="s">
        <v>1</v>
      </c>
      <c r="E124" s="4" t="s">
        <v>45</v>
      </c>
      <c r="F124" s="4">
        <v>1</v>
      </c>
      <c r="G124" s="5">
        <v>18.88</v>
      </c>
      <c r="H124" s="6">
        <v>0</v>
      </c>
      <c r="I124" s="7">
        <f t="shared" si="5"/>
        <v>18.88</v>
      </c>
      <c r="J124" s="7">
        <f t="shared" si="6"/>
        <v>2.8319999999999999</v>
      </c>
      <c r="K124" s="7">
        <f t="shared" si="7"/>
        <v>0.47199999999999998</v>
      </c>
      <c r="L124" s="7">
        <f t="shared" si="8"/>
        <v>22.184000000000001</v>
      </c>
      <c r="M124" s="7">
        <v>0</v>
      </c>
      <c r="N124" s="9">
        <f t="shared" si="9"/>
        <v>22.184000000000001</v>
      </c>
      <c r="O124" s="16" t="s">
        <v>308</v>
      </c>
      <c r="P124" t="s">
        <v>309</v>
      </c>
    </row>
    <row r="125" spans="1:16" x14ac:dyDescent="0.2">
      <c r="A125" s="17">
        <v>124</v>
      </c>
      <c r="B125" s="3" t="s">
        <v>132</v>
      </c>
      <c r="C125" s="11">
        <v>43287</v>
      </c>
      <c r="D125" s="4" t="s">
        <v>1</v>
      </c>
      <c r="E125" s="4" t="s">
        <v>45</v>
      </c>
      <c r="F125" s="4">
        <v>2</v>
      </c>
      <c r="G125" s="5">
        <v>33.04</v>
      </c>
      <c r="H125" s="6">
        <v>0</v>
      </c>
      <c r="I125" s="7">
        <f t="shared" si="5"/>
        <v>33.04</v>
      </c>
      <c r="J125" s="7">
        <f t="shared" si="6"/>
        <v>4.9559999999999995</v>
      </c>
      <c r="K125" s="7">
        <f t="shared" si="7"/>
        <v>0.82600000000000007</v>
      </c>
      <c r="L125" s="7">
        <f t="shared" si="8"/>
        <v>38.821999999999996</v>
      </c>
      <c r="M125" s="7">
        <v>0</v>
      </c>
      <c r="N125" s="9">
        <f t="shared" si="9"/>
        <v>38.821999999999996</v>
      </c>
      <c r="O125" s="16" t="s">
        <v>308</v>
      </c>
      <c r="P125" t="s">
        <v>309</v>
      </c>
    </row>
    <row r="126" spans="1:16" x14ac:dyDescent="0.2">
      <c r="A126" s="17">
        <v>125</v>
      </c>
      <c r="B126" s="3" t="s">
        <v>133</v>
      </c>
      <c r="C126" s="11">
        <v>43287</v>
      </c>
      <c r="D126" s="4" t="s">
        <v>1</v>
      </c>
      <c r="E126" s="4" t="s">
        <v>2</v>
      </c>
      <c r="F126" s="4">
        <v>2.5</v>
      </c>
      <c r="G126" s="5">
        <v>47.2</v>
      </c>
      <c r="H126" s="6">
        <v>0</v>
      </c>
      <c r="I126" s="7">
        <f t="shared" si="5"/>
        <v>47.2</v>
      </c>
      <c r="J126" s="7">
        <f t="shared" si="6"/>
        <v>7.08</v>
      </c>
      <c r="K126" s="7">
        <f t="shared" si="7"/>
        <v>1.1800000000000002</v>
      </c>
      <c r="L126" s="7">
        <f t="shared" si="8"/>
        <v>55.46</v>
      </c>
      <c r="M126" s="7">
        <v>0</v>
      </c>
      <c r="N126" s="9">
        <f t="shared" si="9"/>
        <v>55.46</v>
      </c>
      <c r="O126" s="16" t="s">
        <v>308</v>
      </c>
      <c r="P126" t="s">
        <v>309</v>
      </c>
    </row>
    <row r="127" spans="1:16" x14ac:dyDescent="0.2">
      <c r="A127" s="17">
        <v>126</v>
      </c>
      <c r="B127" s="3" t="s">
        <v>134</v>
      </c>
      <c r="C127" s="11">
        <v>43287</v>
      </c>
      <c r="D127" s="4" t="s">
        <v>1</v>
      </c>
      <c r="E127" s="4" t="s">
        <v>6</v>
      </c>
      <c r="F127" s="4">
        <v>2.5</v>
      </c>
      <c r="G127" s="5">
        <v>59</v>
      </c>
      <c r="H127" s="6">
        <v>0</v>
      </c>
      <c r="I127" s="7">
        <f t="shared" si="5"/>
        <v>59</v>
      </c>
      <c r="J127" s="7">
        <f t="shared" si="6"/>
        <v>8.85</v>
      </c>
      <c r="K127" s="7">
        <f t="shared" si="7"/>
        <v>1.4750000000000001</v>
      </c>
      <c r="L127" s="7">
        <f t="shared" si="8"/>
        <v>69.324999999999989</v>
      </c>
      <c r="M127" s="7">
        <v>0</v>
      </c>
      <c r="N127" s="9">
        <f t="shared" si="9"/>
        <v>69.324999999999989</v>
      </c>
      <c r="O127" s="16" t="s">
        <v>308</v>
      </c>
      <c r="P127" t="s">
        <v>309</v>
      </c>
    </row>
    <row r="128" spans="1:16" x14ac:dyDescent="0.2">
      <c r="A128" s="17">
        <v>127</v>
      </c>
      <c r="B128" s="3" t="s">
        <v>135</v>
      </c>
      <c r="C128" s="11">
        <v>43287</v>
      </c>
      <c r="D128" s="4" t="s">
        <v>1</v>
      </c>
      <c r="E128" s="4" t="s">
        <v>2</v>
      </c>
      <c r="F128" s="4">
        <v>1.5</v>
      </c>
      <c r="G128" s="5">
        <v>33.04</v>
      </c>
      <c r="H128" s="6">
        <v>0</v>
      </c>
      <c r="I128" s="7">
        <f t="shared" si="5"/>
        <v>33.04</v>
      </c>
      <c r="J128" s="7">
        <f t="shared" si="6"/>
        <v>4.9559999999999995</v>
      </c>
      <c r="K128" s="7">
        <f t="shared" si="7"/>
        <v>0.82600000000000007</v>
      </c>
      <c r="L128" s="7">
        <f t="shared" si="8"/>
        <v>38.821999999999996</v>
      </c>
      <c r="M128" s="7">
        <v>0</v>
      </c>
      <c r="N128" s="9">
        <f t="shared" si="9"/>
        <v>38.821999999999996</v>
      </c>
      <c r="O128" s="16" t="s">
        <v>308</v>
      </c>
      <c r="P128" t="s">
        <v>309</v>
      </c>
    </row>
    <row r="129" spans="1:16" x14ac:dyDescent="0.2">
      <c r="A129" s="17">
        <v>128</v>
      </c>
      <c r="B129" s="3" t="s">
        <v>136</v>
      </c>
      <c r="C129" s="11">
        <v>43287</v>
      </c>
      <c r="D129" s="4" t="s">
        <v>1</v>
      </c>
      <c r="E129" s="4" t="s">
        <v>2</v>
      </c>
      <c r="F129" s="4">
        <v>1.5</v>
      </c>
      <c r="G129" s="5">
        <v>33.04</v>
      </c>
      <c r="H129" s="6">
        <v>0</v>
      </c>
      <c r="I129" s="7">
        <f t="shared" si="5"/>
        <v>33.04</v>
      </c>
      <c r="J129" s="7">
        <f t="shared" si="6"/>
        <v>4.9559999999999995</v>
      </c>
      <c r="K129" s="7">
        <f t="shared" si="7"/>
        <v>0.82600000000000007</v>
      </c>
      <c r="L129" s="7">
        <f t="shared" si="8"/>
        <v>38.821999999999996</v>
      </c>
      <c r="M129" s="7">
        <v>0</v>
      </c>
      <c r="N129" s="9">
        <f t="shared" si="9"/>
        <v>38.821999999999996</v>
      </c>
      <c r="O129" s="16" t="s">
        <v>308</v>
      </c>
      <c r="P129" t="s">
        <v>309</v>
      </c>
    </row>
    <row r="130" spans="1:16" x14ac:dyDescent="0.2">
      <c r="A130" s="17">
        <v>129</v>
      </c>
      <c r="B130" s="3" t="s">
        <v>137</v>
      </c>
      <c r="C130" s="11">
        <v>43287</v>
      </c>
      <c r="D130" s="4" t="s">
        <v>2</v>
      </c>
      <c r="E130" s="4" t="s">
        <v>1</v>
      </c>
      <c r="F130" s="4">
        <v>1</v>
      </c>
      <c r="G130" s="5">
        <v>18.88</v>
      </c>
      <c r="H130" s="6">
        <v>0</v>
      </c>
      <c r="I130" s="7">
        <f t="shared" si="5"/>
        <v>18.88</v>
      </c>
      <c r="J130" s="7">
        <f t="shared" si="6"/>
        <v>2.8319999999999999</v>
      </c>
      <c r="K130" s="7">
        <f t="shared" si="7"/>
        <v>0.47199999999999998</v>
      </c>
      <c r="L130" s="7">
        <f t="shared" si="8"/>
        <v>22.184000000000001</v>
      </c>
      <c r="M130" s="7">
        <v>0</v>
      </c>
      <c r="N130" s="9">
        <f t="shared" si="9"/>
        <v>22.184000000000001</v>
      </c>
      <c r="O130" s="16" t="s">
        <v>308</v>
      </c>
      <c r="P130" t="s">
        <v>309</v>
      </c>
    </row>
    <row r="131" spans="1:16" x14ac:dyDescent="0.2">
      <c r="A131" s="17">
        <v>130</v>
      </c>
      <c r="B131" s="3" t="s">
        <v>138</v>
      </c>
      <c r="C131" s="11">
        <v>43287</v>
      </c>
      <c r="D131" s="4" t="s">
        <v>2</v>
      </c>
      <c r="E131" s="4" t="s">
        <v>45</v>
      </c>
      <c r="F131" s="4">
        <v>1</v>
      </c>
      <c r="G131" s="5">
        <v>18.88</v>
      </c>
      <c r="H131" s="6">
        <v>0</v>
      </c>
      <c r="I131" s="7">
        <f t="shared" si="5"/>
        <v>18.88</v>
      </c>
      <c r="J131" s="7">
        <f t="shared" si="6"/>
        <v>2.8319999999999999</v>
      </c>
      <c r="K131" s="7">
        <f t="shared" si="7"/>
        <v>0.47199999999999998</v>
      </c>
      <c r="L131" s="7">
        <f t="shared" si="8"/>
        <v>22.184000000000001</v>
      </c>
      <c r="M131" s="7">
        <v>0</v>
      </c>
      <c r="N131" s="9">
        <f t="shared" si="9"/>
        <v>22.184000000000001</v>
      </c>
      <c r="O131" s="16" t="s">
        <v>308</v>
      </c>
      <c r="P131" t="s">
        <v>309</v>
      </c>
    </row>
    <row r="132" spans="1:16" x14ac:dyDescent="0.2">
      <c r="A132" s="17">
        <v>131</v>
      </c>
      <c r="B132" s="3" t="s">
        <v>139</v>
      </c>
      <c r="C132" s="11">
        <v>43287</v>
      </c>
      <c r="D132" s="4" t="s">
        <v>2</v>
      </c>
      <c r="E132" s="4" t="s">
        <v>2</v>
      </c>
      <c r="F132" s="4">
        <v>1</v>
      </c>
      <c r="G132" s="5">
        <v>17.7</v>
      </c>
      <c r="H132" s="6">
        <v>0</v>
      </c>
      <c r="I132" s="7">
        <f t="shared" si="5"/>
        <v>17.7</v>
      </c>
      <c r="J132" s="7">
        <f t="shared" si="6"/>
        <v>2.6549999999999998</v>
      </c>
      <c r="K132" s="7">
        <f t="shared" si="7"/>
        <v>0.4425</v>
      </c>
      <c r="L132" s="7">
        <f t="shared" si="8"/>
        <v>20.797499999999999</v>
      </c>
      <c r="M132" s="7">
        <v>0</v>
      </c>
      <c r="N132" s="9">
        <f t="shared" si="9"/>
        <v>20.797499999999999</v>
      </c>
      <c r="O132" s="16" t="s">
        <v>308</v>
      </c>
      <c r="P132" t="s">
        <v>309</v>
      </c>
    </row>
    <row r="133" spans="1:16" x14ac:dyDescent="0.2">
      <c r="A133" s="17">
        <v>132</v>
      </c>
      <c r="B133" s="3" t="s">
        <v>140</v>
      </c>
      <c r="C133" s="11">
        <v>43287</v>
      </c>
      <c r="D133" s="4" t="s">
        <v>2</v>
      </c>
      <c r="E133" s="4" t="s">
        <v>6</v>
      </c>
      <c r="F133" s="4">
        <v>1</v>
      </c>
      <c r="G133" s="5">
        <v>28.32</v>
      </c>
      <c r="H133" s="6">
        <v>0</v>
      </c>
      <c r="I133" s="7">
        <f t="shared" si="5"/>
        <v>28.32</v>
      </c>
      <c r="J133" s="7">
        <f t="shared" si="6"/>
        <v>4.2480000000000002</v>
      </c>
      <c r="K133" s="7">
        <f t="shared" si="7"/>
        <v>0.70800000000000007</v>
      </c>
      <c r="L133" s="7">
        <f t="shared" si="8"/>
        <v>33.275999999999996</v>
      </c>
      <c r="M133" s="7">
        <v>0</v>
      </c>
      <c r="N133" s="9">
        <f t="shared" si="9"/>
        <v>33.275999999999996</v>
      </c>
      <c r="O133" s="16" t="s">
        <v>308</v>
      </c>
      <c r="P133" t="s">
        <v>309</v>
      </c>
    </row>
    <row r="134" spans="1:16" x14ac:dyDescent="0.2">
      <c r="A134" s="17">
        <v>133</v>
      </c>
      <c r="B134" s="3" t="s">
        <v>141</v>
      </c>
      <c r="C134" s="11">
        <v>43287</v>
      </c>
      <c r="D134" s="4" t="s">
        <v>1</v>
      </c>
      <c r="E134" s="4" t="s">
        <v>6</v>
      </c>
      <c r="F134" s="4">
        <v>1</v>
      </c>
      <c r="G134" s="5">
        <v>28.32</v>
      </c>
      <c r="H134" s="6">
        <v>0</v>
      </c>
      <c r="I134" s="7">
        <f t="shared" ref="I134:I197" si="10">G134+H134</f>
        <v>28.32</v>
      </c>
      <c r="J134" s="7">
        <f t="shared" ref="J134:J197" si="11">G134*0.15</f>
        <v>4.2480000000000002</v>
      </c>
      <c r="K134" s="7">
        <f t="shared" ref="K134:K197" si="12">G134*0.025</f>
        <v>0.70800000000000007</v>
      </c>
      <c r="L134" s="7">
        <f t="shared" ref="L134:L197" si="13">I134+J134+K134</f>
        <v>33.275999999999996</v>
      </c>
      <c r="M134" s="7">
        <v>0</v>
      </c>
      <c r="N134" s="9">
        <f t="shared" ref="N134:N197" si="14">L134+M134</f>
        <v>33.275999999999996</v>
      </c>
      <c r="O134" s="16" t="s">
        <v>308</v>
      </c>
      <c r="P134" t="s">
        <v>309</v>
      </c>
    </row>
    <row r="135" spans="1:16" x14ac:dyDescent="0.2">
      <c r="A135" s="17">
        <v>134</v>
      </c>
      <c r="B135" s="3" t="s">
        <v>142</v>
      </c>
      <c r="C135" s="11">
        <v>43287</v>
      </c>
      <c r="D135" s="4" t="s">
        <v>6</v>
      </c>
      <c r="E135" s="4" t="s">
        <v>1</v>
      </c>
      <c r="F135" s="4">
        <v>1</v>
      </c>
      <c r="G135" s="5">
        <v>28.32</v>
      </c>
      <c r="H135" s="6">
        <v>0</v>
      </c>
      <c r="I135" s="7">
        <f t="shared" si="10"/>
        <v>28.32</v>
      </c>
      <c r="J135" s="7">
        <f t="shared" si="11"/>
        <v>4.2480000000000002</v>
      </c>
      <c r="K135" s="7">
        <f t="shared" si="12"/>
        <v>0.70800000000000007</v>
      </c>
      <c r="L135" s="7">
        <f t="shared" si="13"/>
        <v>33.275999999999996</v>
      </c>
      <c r="M135" s="7">
        <v>0</v>
      </c>
      <c r="N135" s="9">
        <f t="shared" si="14"/>
        <v>33.275999999999996</v>
      </c>
      <c r="O135" s="16" t="s">
        <v>308</v>
      </c>
      <c r="P135" t="s">
        <v>309</v>
      </c>
    </row>
    <row r="136" spans="1:16" x14ac:dyDescent="0.2">
      <c r="A136" s="17">
        <v>135</v>
      </c>
      <c r="B136" s="3" t="s">
        <v>143</v>
      </c>
      <c r="C136" s="11">
        <v>43287</v>
      </c>
      <c r="D136" s="4" t="s">
        <v>1</v>
      </c>
      <c r="E136" s="4" t="s">
        <v>8</v>
      </c>
      <c r="F136" s="4">
        <v>1</v>
      </c>
      <c r="G136" s="5">
        <v>37</v>
      </c>
      <c r="H136" s="6">
        <v>0</v>
      </c>
      <c r="I136" s="7">
        <f t="shared" si="10"/>
        <v>37</v>
      </c>
      <c r="J136" s="7">
        <f t="shared" si="11"/>
        <v>5.55</v>
      </c>
      <c r="K136" s="7">
        <f t="shared" si="12"/>
        <v>0.92500000000000004</v>
      </c>
      <c r="L136" s="7">
        <f t="shared" si="13"/>
        <v>43.474999999999994</v>
      </c>
      <c r="M136" s="7">
        <v>0</v>
      </c>
      <c r="N136" s="9">
        <f t="shared" si="14"/>
        <v>43.474999999999994</v>
      </c>
      <c r="O136" s="16" t="s">
        <v>308</v>
      </c>
      <c r="P136" t="s">
        <v>309</v>
      </c>
    </row>
    <row r="137" spans="1:16" x14ac:dyDescent="0.2">
      <c r="A137" s="17">
        <v>136</v>
      </c>
      <c r="B137" s="3" t="s">
        <v>144</v>
      </c>
      <c r="C137" s="11">
        <v>43290</v>
      </c>
      <c r="D137" s="4" t="s">
        <v>1</v>
      </c>
      <c r="E137" s="4" t="s">
        <v>2</v>
      </c>
      <c r="F137" s="4">
        <v>1</v>
      </c>
      <c r="G137" s="5">
        <v>18.88</v>
      </c>
      <c r="H137" s="6">
        <v>0</v>
      </c>
      <c r="I137" s="7">
        <f t="shared" si="10"/>
        <v>18.88</v>
      </c>
      <c r="J137" s="7">
        <f t="shared" si="11"/>
        <v>2.8319999999999999</v>
      </c>
      <c r="K137" s="7">
        <f t="shared" si="12"/>
        <v>0.47199999999999998</v>
      </c>
      <c r="L137" s="7">
        <f t="shared" si="13"/>
        <v>22.184000000000001</v>
      </c>
      <c r="M137" s="7">
        <v>0</v>
      </c>
      <c r="N137" s="9">
        <f t="shared" si="14"/>
        <v>22.184000000000001</v>
      </c>
      <c r="O137" s="16" t="s">
        <v>308</v>
      </c>
      <c r="P137" t="s">
        <v>309</v>
      </c>
    </row>
    <row r="138" spans="1:16" x14ac:dyDescent="0.2">
      <c r="A138" s="17">
        <v>137</v>
      </c>
      <c r="B138" s="3" t="s">
        <v>145</v>
      </c>
      <c r="C138" s="11">
        <v>43290</v>
      </c>
      <c r="D138" s="4" t="s">
        <v>1</v>
      </c>
      <c r="E138" s="4" t="s">
        <v>2</v>
      </c>
      <c r="F138" s="4">
        <v>1</v>
      </c>
      <c r="G138" s="5">
        <v>18.88</v>
      </c>
      <c r="H138" s="6">
        <v>0</v>
      </c>
      <c r="I138" s="7">
        <f t="shared" si="10"/>
        <v>18.88</v>
      </c>
      <c r="J138" s="7">
        <f t="shared" si="11"/>
        <v>2.8319999999999999</v>
      </c>
      <c r="K138" s="7">
        <f t="shared" si="12"/>
        <v>0.47199999999999998</v>
      </c>
      <c r="L138" s="7">
        <f t="shared" si="13"/>
        <v>22.184000000000001</v>
      </c>
      <c r="M138" s="7">
        <v>0</v>
      </c>
      <c r="N138" s="9">
        <f t="shared" si="14"/>
        <v>22.184000000000001</v>
      </c>
      <c r="O138" s="16" t="s">
        <v>308</v>
      </c>
      <c r="P138" t="s">
        <v>309</v>
      </c>
    </row>
    <row r="139" spans="1:16" x14ac:dyDescent="0.2">
      <c r="A139" s="17">
        <v>138</v>
      </c>
      <c r="B139" s="3" t="s">
        <v>146</v>
      </c>
      <c r="C139" s="11">
        <v>43290</v>
      </c>
      <c r="D139" s="4" t="s">
        <v>1</v>
      </c>
      <c r="E139" s="4" t="s">
        <v>2</v>
      </c>
      <c r="F139" s="4">
        <v>1</v>
      </c>
      <c r="G139" s="5">
        <v>18.88</v>
      </c>
      <c r="H139" s="6">
        <v>0</v>
      </c>
      <c r="I139" s="7">
        <f t="shared" si="10"/>
        <v>18.88</v>
      </c>
      <c r="J139" s="7">
        <f t="shared" si="11"/>
        <v>2.8319999999999999</v>
      </c>
      <c r="K139" s="7">
        <f t="shared" si="12"/>
        <v>0.47199999999999998</v>
      </c>
      <c r="L139" s="7">
        <f t="shared" si="13"/>
        <v>22.184000000000001</v>
      </c>
      <c r="M139" s="7">
        <v>0</v>
      </c>
      <c r="N139" s="9">
        <f t="shared" si="14"/>
        <v>22.184000000000001</v>
      </c>
      <c r="O139" s="16" t="s">
        <v>308</v>
      </c>
      <c r="P139" t="s">
        <v>309</v>
      </c>
    </row>
    <row r="140" spans="1:16" x14ac:dyDescent="0.2">
      <c r="A140" s="17">
        <v>139</v>
      </c>
      <c r="B140" s="3" t="s">
        <v>147</v>
      </c>
      <c r="C140" s="11">
        <v>43290</v>
      </c>
      <c r="D140" s="4" t="s">
        <v>1</v>
      </c>
      <c r="E140" s="4" t="s">
        <v>45</v>
      </c>
      <c r="F140" s="4">
        <v>1</v>
      </c>
      <c r="G140" s="5">
        <v>18.88</v>
      </c>
      <c r="H140" s="6">
        <v>0</v>
      </c>
      <c r="I140" s="7">
        <f t="shared" si="10"/>
        <v>18.88</v>
      </c>
      <c r="J140" s="7">
        <f t="shared" si="11"/>
        <v>2.8319999999999999</v>
      </c>
      <c r="K140" s="7">
        <f t="shared" si="12"/>
        <v>0.47199999999999998</v>
      </c>
      <c r="L140" s="7">
        <f t="shared" si="13"/>
        <v>22.184000000000001</v>
      </c>
      <c r="M140" s="7">
        <v>0</v>
      </c>
      <c r="N140" s="9">
        <f t="shared" si="14"/>
        <v>22.184000000000001</v>
      </c>
      <c r="O140" s="16" t="s">
        <v>308</v>
      </c>
      <c r="P140" t="s">
        <v>309</v>
      </c>
    </row>
    <row r="141" spans="1:16" x14ac:dyDescent="0.2">
      <c r="A141" s="17">
        <v>140</v>
      </c>
      <c r="B141" s="3" t="s">
        <v>148</v>
      </c>
      <c r="C141" s="11">
        <v>43290</v>
      </c>
      <c r="D141" s="4" t="s">
        <v>2</v>
      </c>
      <c r="E141" s="4" t="s">
        <v>1</v>
      </c>
      <c r="F141" s="4">
        <v>1</v>
      </c>
      <c r="G141" s="5">
        <v>18.88</v>
      </c>
      <c r="H141" s="6">
        <v>0</v>
      </c>
      <c r="I141" s="7">
        <f t="shared" si="10"/>
        <v>18.88</v>
      </c>
      <c r="J141" s="7">
        <f t="shared" si="11"/>
        <v>2.8319999999999999</v>
      </c>
      <c r="K141" s="7">
        <f t="shared" si="12"/>
        <v>0.47199999999999998</v>
      </c>
      <c r="L141" s="7">
        <f t="shared" si="13"/>
        <v>22.184000000000001</v>
      </c>
      <c r="M141" s="7">
        <v>0</v>
      </c>
      <c r="N141" s="9">
        <f t="shared" si="14"/>
        <v>22.184000000000001</v>
      </c>
      <c r="O141" s="16" t="s">
        <v>308</v>
      </c>
      <c r="P141" t="s">
        <v>309</v>
      </c>
    </row>
    <row r="142" spans="1:16" x14ac:dyDescent="0.2">
      <c r="A142" s="17">
        <v>141</v>
      </c>
      <c r="B142" s="3" t="s">
        <v>149</v>
      </c>
      <c r="C142" s="11">
        <v>43290</v>
      </c>
      <c r="D142" s="4" t="s">
        <v>2</v>
      </c>
      <c r="E142" s="4" t="s">
        <v>6</v>
      </c>
      <c r="F142" s="4">
        <v>1</v>
      </c>
      <c r="G142" s="5">
        <v>28.32</v>
      </c>
      <c r="H142" s="6">
        <v>0</v>
      </c>
      <c r="I142" s="7">
        <f t="shared" si="10"/>
        <v>28.32</v>
      </c>
      <c r="J142" s="7">
        <f t="shared" si="11"/>
        <v>4.2480000000000002</v>
      </c>
      <c r="K142" s="7">
        <f t="shared" si="12"/>
        <v>0.70800000000000007</v>
      </c>
      <c r="L142" s="7">
        <f t="shared" si="13"/>
        <v>33.275999999999996</v>
      </c>
      <c r="M142" s="7">
        <v>0</v>
      </c>
      <c r="N142" s="9">
        <f t="shared" si="14"/>
        <v>33.275999999999996</v>
      </c>
      <c r="O142" s="16" t="s">
        <v>308</v>
      </c>
      <c r="P142" t="s">
        <v>309</v>
      </c>
    </row>
    <row r="143" spans="1:16" x14ac:dyDescent="0.2">
      <c r="A143" s="17">
        <v>142</v>
      </c>
      <c r="B143" s="3" t="s">
        <v>150</v>
      </c>
      <c r="C143" s="11">
        <v>43291</v>
      </c>
      <c r="D143" s="4" t="s">
        <v>6</v>
      </c>
      <c r="E143" s="4" t="s">
        <v>1</v>
      </c>
      <c r="F143" s="4">
        <v>1</v>
      </c>
      <c r="G143" s="5">
        <v>28.32</v>
      </c>
      <c r="H143" s="6">
        <v>0</v>
      </c>
      <c r="I143" s="7">
        <f t="shared" si="10"/>
        <v>28.32</v>
      </c>
      <c r="J143" s="7">
        <f t="shared" si="11"/>
        <v>4.2480000000000002</v>
      </c>
      <c r="K143" s="7">
        <f t="shared" si="12"/>
        <v>0.70800000000000007</v>
      </c>
      <c r="L143" s="7">
        <f t="shared" si="13"/>
        <v>33.275999999999996</v>
      </c>
      <c r="M143" s="7">
        <v>0</v>
      </c>
      <c r="N143" s="9">
        <f t="shared" si="14"/>
        <v>33.275999999999996</v>
      </c>
      <c r="O143" s="16" t="s">
        <v>308</v>
      </c>
      <c r="P143" t="s">
        <v>309</v>
      </c>
    </row>
    <row r="144" spans="1:16" x14ac:dyDescent="0.2">
      <c r="A144" s="17">
        <v>143</v>
      </c>
      <c r="B144" s="3" t="s">
        <v>151</v>
      </c>
      <c r="C144" s="11">
        <v>43291</v>
      </c>
      <c r="D144" s="4" t="s">
        <v>2</v>
      </c>
      <c r="E144" s="4" t="s">
        <v>1</v>
      </c>
      <c r="F144" s="4">
        <v>1</v>
      </c>
      <c r="G144" s="5">
        <v>18.88</v>
      </c>
      <c r="H144" s="6">
        <v>0</v>
      </c>
      <c r="I144" s="7">
        <f t="shared" si="10"/>
        <v>18.88</v>
      </c>
      <c r="J144" s="7">
        <f t="shared" si="11"/>
        <v>2.8319999999999999</v>
      </c>
      <c r="K144" s="7">
        <f t="shared" si="12"/>
        <v>0.47199999999999998</v>
      </c>
      <c r="L144" s="7">
        <f t="shared" si="13"/>
        <v>22.184000000000001</v>
      </c>
      <c r="M144" s="7">
        <v>0</v>
      </c>
      <c r="N144" s="9">
        <f t="shared" si="14"/>
        <v>22.184000000000001</v>
      </c>
      <c r="O144" s="16" t="s">
        <v>308</v>
      </c>
      <c r="P144" t="s">
        <v>309</v>
      </c>
    </row>
    <row r="145" spans="1:16" x14ac:dyDescent="0.2">
      <c r="A145" s="17">
        <v>144</v>
      </c>
      <c r="B145" s="3" t="s">
        <v>152</v>
      </c>
      <c r="C145" s="11">
        <v>43291</v>
      </c>
      <c r="D145" s="4" t="s">
        <v>1</v>
      </c>
      <c r="E145" s="4" t="s">
        <v>8</v>
      </c>
      <c r="F145" s="4">
        <v>1</v>
      </c>
      <c r="G145" s="5">
        <v>37</v>
      </c>
      <c r="H145" s="6">
        <v>0</v>
      </c>
      <c r="I145" s="7">
        <f t="shared" si="10"/>
        <v>37</v>
      </c>
      <c r="J145" s="7">
        <f t="shared" si="11"/>
        <v>5.55</v>
      </c>
      <c r="K145" s="7">
        <f t="shared" si="12"/>
        <v>0.92500000000000004</v>
      </c>
      <c r="L145" s="7">
        <f t="shared" si="13"/>
        <v>43.474999999999994</v>
      </c>
      <c r="M145" s="7">
        <v>0</v>
      </c>
      <c r="N145" s="9">
        <f t="shared" si="14"/>
        <v>43.474999999999994</v>
      </c>
      <c r="O145" s="16" t="s">
        <v>308</v>
      </c>
      <c r="P145" t="s">
        <v>309</v>
      </c>
    </row>
    <row r="146" spans="1:16" x14ac:dyDescent="0.2">
      <c r="A146" s="17">
        <v>145</v>
      </c>
      <c r="B146" s="3" t="s">
        <v>153</v>
      </c>
      <c r="C146" s="11">
        <v>43291</v>
      </c>
      <c r="D146" s="4" t="s">
        <v>1</v>
      </c>
      <c r="E146" s="4" t="s">
        <v>2</v>
      </c>
      <c r="F146" s="4">
        <v>1</v>
      </c>
      <c r="G146" s="5">
        <v>18.88</v>
      </c>
      <c r="H146" s="6">
        <v>0</v>
      </c>
      <c r="I146" s="7">
        <f t="shared" si="10"/>
        <v>18.88</v>
      </c>
      <c r="J146" s="7">
        <f t="shared" si="11"/>
        <v>2.8319999999999999</v>
      </c>
      <c r="K146" s="7">
        <f t="shared" si="12"/>
        <v>0.47199999999999998</v>
      </c>
      <c r="L146" s="7">
        <f t="shared" si="13"/>
        <v>22.184000000000001</v>
      </c>
      <c r="M146" s="7">
        <v>0</v>
      </c>
      <c r="N146" s="9">
        <f t="shared" si="14"/>
        <v>22.184000000000001</v>
      </c>
      <c r="O146" s="16" t="s">
        <v>308</v>
      </c>
      <c r="P146" t="s">
        <v>309</v>
      </c>
    </row>
    <row r="147" spans="1:16" x14ac:dyDescent="0.2">
      <c r="A147" s="17">
        <v>146</v>
      </c>
      <c r="B147" s="3" t="s">
        <v>154</v>
      </c>
      <c r="C147" s="11">
        <v>43291</v>
      </c>
      <c r="D147" s="4" t="s">
        <v>1</v>
      </c>
      <c r="E147" s="4" t="s">
        <v>2</v>
      </c>
      <c r="F147" s="4">
        <v>4</v>
      </c>
      <c r="G147" s="5">
        <v>61.36</v>
      </c>
      <c r="H147" s="6">
        <v>0</v>
      </c>
      <c r="I147" s="7">
        <f t="shared" si="10"/>
        <v>61.36</v>
      </c>
      <c r="J147" s="7">
        <f t="shared" si="11"/>
        <v>9.2039999999999988</v>
      </c>
      <c r="K147" s="7">
        <f t="shared" si="12"/>
        <v>1.534</v>
      </c>
      <c r="L147" s="7">
        <f t="shared" si="13"/>
        <v>72.097999999999999</v>
      </c>
      <c r="M147" s="7">
        <v>0</v>
      </c>
      <c r="N147" s="9">
        <f t="shared" si="14"/>
        <v>72.097999999999999</v>
      </c>
      <c r="O147" s="16" t="s">
        <v>308</v>
      </c>
      <c r="P147" t="s">
        <v>309</v>
      </c>
    </row>
    <row r="148" spans="1:16" x14ac:dyDescent="0.2">
      <c r="A148" s="17">
        <v>147</v>
      </c>
      <c r="B148" s="3" t="s">
        <v>155</v>
      </c>
      <c r="C148" s="11">
        <v>43291</v>
      </c>
      <c r="D148" s="4" t="s">
        <v>1</v>
      </c>
      <c r="E148" s="4" t="s">
        <v>2</v>
      </c>
      <c r="F148" s="4">
        <v>1</v>
      </c>
      <c r="G148" s="5">
        <v>18.88</v>
      </c>
      <c r="H148" s="6">
        <v>0</v>
      </c>
      <c r="I148" s="7">
        <f t="shared" si="10"/>
        <v>18.88</v>
      </c>
      <c r="J148" s="7">
        <f t="shared" si="11"/>
        <v>2.8319999999999999</v>
      </c>
      <c r="K148" s="7">
        <f t="shared" si="12"/>
        <v>0.47199999999999998</v>
      </c>
      <c r="L148" s="7">
        <f t="shared" si="13"/>
        <v>22.184000000000001</v>
      </c>
      <c r="M148" s="7">
        <v>0</v>
      </c>
      <c r="N148" s="9">
        <f t="shared" si="14"/>
        <v>22.184000000000001</v>
      </c>
      <c r="O148" s="16" t="s">
        <v>308</v>
      </c>
      <c r="P148" t="s">
        <v>309</v>
      </c>
    </row>
    <row r="149" spans="1:16" x14ac:dyDescent="0.2">
      <c r="A149" s="17">
        <v>148</v>
      </c>
      <c r="B149" s="3" t="s">
        <v>156</v>
      </c>
      <c r="C149" s="11">
        <v>43291</v>
      </c>
      <c r="D149" s="4" t="s">
        <v>1</v>
      </c>
      <c r="E149" s="4" t="s">
        <v>45</v>
      </c>
      <c r="F149" s="4">
        <v>1</v>
      </c>
      <c r="G149" s="5">
        <v>18.88</v>
      </c>
      <c r="H149" s="6">
        <v>0</v>
      </c>
      <c r="I149" s="7">
        <f t="shared" si="10"/>
        <v>18.88</v>
      </c>
      <c r="J149" s="7">
        <f t="shared" si="11"/>
        <v>2.8319999999999999</v>
      </c>
      <c r="K149" s="7">
        <f t="shared" si="12"/>
        <v>0.47199999999999998</v>
      </c>
      <c r="L149" s="7">
        <f t="shared" si="13"/>
        <v>22.184000000000001</v>
      </c>
      <c r="M149" s="7">
        <v>0</v>
      </c>
      <c r="N149" s="9">
        <f t="shared" si="14"/>
        <v>22.184000000000001</v>
      </c>
      <c r="O149" s="16" t="s">
        <v>308</v>
      </c>
      <c r="P149" t="s">
        <v>309</v>
      </c>
    </row>
    <row r="150" spans="1:16" x14ac:dyDescent="0.2">
      <c r="A150" s="17">
        <v>149</v>
      </c>
      <c r="B150" s="3" t="s">
        <v>157</v>
      </c>
      <c r="C150" s="11">
        <v>43291</v>
      </c>
      <c r="D150" s="4" t="s">
        <v>1</v>
      </c>
      <c r="E150" s="4" t="s">
        <v>6</v>
      </c>
      <c r="F150" s="4">
        <v>1</v>
      </c>
      <c r="G150" s="5">
        <v>28.32</v>
      </c>
      <c r="H150" s="6">
        <v>0</v>
      </c>
      <c r="I150" s="7">
        <f t="shared" si="10"/>
        <v>28.32</v>
      </c>
      <c r="J150" s="7">
        <f t="shared" si="11"/>
        <v>4.2480000000000002</v>
      </c>
      <c r="K150" s="7">
        <f t="shared" si="12"/>
        <v>0.70800000000000007</v>
      </c>
      <c r="L150" s="7">
        <f t="shared" si="13"/>
        <v>33.275999999999996</v>
      </c>
      <c r="M150" s="7">
        <v>0</v>
      </c>
      <c r="N150" s="9">
        <f t="shared" si="14"/>
        <v>33.275999999999996</v>
      </c>
      <c r="O150" s="16" t="s">
        <v>308</v>
      </c>
      <c r="P150" t="s">
        <v>309</v>
      </c>
    </row>
    <row r="151" spans="1:16" x14ac:dyDescent="0.2">
      <c r="A151" s="17">
        <v>150</v>
      </c>
      <c r="B151" s="3" t="s">
        <v>158</v>
      </c>
      <c r="C151" s="11">
        <v>43291</v>
      </c>
      <c r="D151" s="4" t="s">
        <v>1</v>
      </c>
      <c r="E151" s="4" t="s">
        <v>45</v>
      </c>
      <c r="F151" s="4">
        <v>1</v>
      </c>
      <c r="G151" s="5">
        <v>18.88</v>
      </c>
      <c r="H151" s="6">
        <v>0</v>
      </c>
      <c r="I151" s="7">
        <f t="shared" si="10"/>
        <v>18.88</v>
      </c>
      <c r="J151" s="7">
        <f t="shared" si="11"/>
        <v>2.8319999999999999</v>
      </c>
      <c r="K151" s="7">
        <f t="shared" si="12"/>
        <v>0.47199999999999998</v>
      </c>
      <c r="L151" s="7">
        <f t="shared" si="13"/>
        <v>22.184000000000001</v>
      </c>
      <c r="M151" s="7">
        <v>0</v>
      </c>
      <c r="N151" s="9">
        <f t="shared" si="14"/>
        <v>22.184000000000001</v>
      </c>
      <c r="O151" s="16" t="s">
        <v>308</v>
      </c>
      <c r="P151" t="s">
        <v>309</v>
      </c>
    </row>
    <row r="152" spans="1:16" x14ac:dyDescent="0.2">
      <c r="A152" s="17">
        <v>151</v>
      </c>
      <c r="B152" s="3" t="s">
        <v>159</v>
      </c>
      <c r="C152" s="11">
        <v>43291</v>
      </c>
      <c r="D152" s="4" t="s">
        <v>1</v>
      </c>
      <c r="E152" s="4" t="s">
        <v>6</v>
      </c>
      <c r="F152" s="4">
        <v>1</v>
      </c>
      <c r="G152" s="5">
        <v>34.620000000000005</v>
      </c>
      <c r="H152" s="6">
        <v>0</v>
      </c>
      <c r="I152" s="7">
        <f t="shared" si="10"/>
        <v>34.620000000000005</v>
      </c>
      <c r="J152" s="7">
        <f t="shared" si="11"/>
        <v>5.1930000000000005</v>
      </c>
      <c r="K152" s="7">
        <f t="shared" si="12"/>
        <v>0.86550000000000016</v>
      </c>
      <c r="L152" s="7">
        <f t="shared" si="13"/>
        <v>40.6785</v>
      </c>
      <c r="M152" s="7">
        <v>0</v>
      </c>
      <c r="N152" s="9">
        <f t="shared" si="14"/>
        <v>40.6785</v>
      </c>
      <c r="O152" s="16" t="s">
        <v>308</v>
      </c>
      <c r="P152" t="s">
        <v>309</v>
      </c>
    </row>
    <row r="153" spans="1:16" x14ac:dyDescent="0.2">
      <c r="A153" s="17">
        <v>152</v>
      </c>
      <c r="B153" s="3" t="s">
        <v>160</v>
      </c>
      <c r="C153" s="11">
        <v>43291</v>
      </c>
      <c r="D153" s="4" t="s">
        <v>1</v>
      </c>
      <c r="E153" s="4" t="s">
        <v>2</v>
      </c>
      <c r="F153" s="4">
        <v>1.5</v>
      </c>
      <c r="G153" s="5">
        <v>33.04</v>
      </c>
      <c r="H153" s="6">
        <v>0</v>
      </c>
      <c r="I153" s="7">
        <f t="shared" si="10"/>
        <v>33.04</v>
      </c>
      <c r="J153" s="7">
        <f t="shared" si="11"/>
        <v>4.9559999999999995</v>
      </c>
      <c r="K153" s="7">
        <f t="shared" si="12"/>
        <v>0.82600000000000007</v>
      </c>
      <c r="L153" s="7">
        <f t="shared" si="13"/>
        <v>38.821999999999996</v>
      </c>
      <c r="M153" s="7">
        <v>0</v>
      </c>
      <c r="N153" s="9">
        <f t="shared" si="14"/>
        <v>38.821999999999996</v>
      </c>
      <c r="O153" s="16" t="s">
        <v>308</v>
      </c>
      <c r="P153" t="s">
        <v>309</v>
      </c>
    </row>
    <row r="154" spans="1:16" x14ac:dyDescent="0.2">
      <c r="A154" s="17">
        <v>153</v>
      </c>
      <c r="B154" s="3" t="s">
        <v>161</v>
      </c>
      <c r="C154" s="11">
        <v>43292</v>
      </c>
      <c r="D154" s="4" t="s">
        <v>6</v>
      </c>
      <c r="E154" s="4" t="s">
        <v>1</v>
      </c>
      <c r="F154" s="4">
        <v>1</v>
      </c>
      <c r="G154" s="5">
        <v>28.32</v>
      </c>
      <c r="H154" s="6">
        <v>0</v>
      </c>
      <c r="I154" s="7">
        <f t="shared" si="10"/>
        <v>28.32</v>
      </c>
      <c r="J154" s="7">
        <f t="shared" si="11"/>
        <v>4.2480000000000002</v>
      </c>
      <c r="K154" s="7">
        <f t="shared" si="12"/>
        <v>0.70800000000000007</v>
      </c>
      <c r="L154" s="7">
        <f t="shared" si="13"/>
        <v>33.275999999999996</v>
      </c>
      <c r="M154" s="7">
        <v>0</v>
      </c>
      <c r="N154" s="9">
        <f t="shared" si="14"/>
        <v>33.275999999999996</v>
      </c>
      <c r="O154" s="16" t="s">
        <v>308</v>
      </c>
      <c r="P154" t="s">
        <v>309</v>
      </c>
    </row>
    <row r="155" spans="1:16" x14ac:dyDescent="0.2">
      <c r="A155" s="17">
        <v>154</v>
      </c>
      <c r="B155" s="3" t="s">
        <v>162</v>
      </c>
      <c r="C155" s="11">
        <v>43292</v>
      </c>
      <c r="D155" s="4" t="s">
        <v>6</v>
      </c>
      <c r="E155" s="4" t="s">
        <v>6</v>
      </c>
      <c r="F155" s="4">
        <v>1</v>
      </c>
      <c r="G155" s="5">
        <v>17.7</v>
      </c>
      <c r="H155" s="6">
        <v>0</v>
      </c>
      <c r="I155" s="7">
        <f t="shared" si="10"/>
        <v>17.7</v>
      </c>
      <c r="J155" s="7">
        <f t="shared" si="11"/>
        <v>2.6549999999999998</v>
      </c>
      <c r="K155" s="7">
        <f t="shared" si="12"/>
        <v>0.4425</v>
      </c>
      <c r="L155" s="7">
        <f t="shared" si="13"/>
        <v>20.797499999999999</v>
      </c>
      <c r="M155" s="7">
        <v>0</v>
      </c>
      <c r="N155" s="9">
        <f t="shared" si="14"/>
        <v>20.797499999999999</v>
      </c>
      <c r="O155" s="16" t="s">
        <v>308</v>
      </c>
      <c r="P155" t="s">
        <v>309</v>
      </c>
    </row>
    <row r="156" spans="1:16" x14ac:dyDescent="0.2">
      <c r="A156" s="17">
        <v>155</v>
      </c>
      <c r="B156" s="3" t="s">
        <v>163</v>
      </c>
      <c r="C156" s="11">
        <v>43292</v>
      </c>
      <c r="D156" s="4" t="s">
        <v>2</v>
      </c>
      <c r="E156" s="4" t="s">
        <v>1</v>
      </c>
      <c r="F156" s="4">
        <v>1</v>
      </c>
      <c r="G156" s="5">
        <v>18.88</v>
      </c>
      <c r="H156" s="6">
        <v>0</v>
      </c>
      <c r="I156" s="7">
        <f t="shared" si="10"/>
        <v>18.88</v>
      </c>
      <c r="J156" s="7">
        <f t="shared" si="11"/>
        <v>2.8319999999999999</v>
      </c>
      <c r="K156" s="7">
        <f t="shared" si="12"/>
        <v>0.47199999999999998</v>
      </c>
      <c r="L156" s="7">
        <f t="shared" si="13"/>
        <v>22.184000000000001</v>
      </c>
      <c r="M156" s="7">
        <v>0</v>
      </c>
      <c r="N156" s="9">
        <f t="shared" si="14"/>
        <v>22.184000000000001</v>
      </c>
      <c r="O156" s="16" t="s">
        <v>308</v>
      </c>
      <c r="P156" t="s">
        <v>309</v>
      </c>
    </row>
    <row r="157" spans="1:16" x14ac:dyDescent="0.2">
      <c r="A157" s="17">
        <v>156</v>
      </c>
      <c r="B157" s="3" t="s">
        <v>164</v>
      </c>
      <c r="C157" s="11">
        <v>43292</v>
      </c>
      <c r="D157" s="4" t="s">
        <v>2</v>
      </c>
      <c r="E157" s="4" t="s">
        <v>165</v>
      </c>
      <c r="F157" s="4">
        <v>1</v>
      </c>
      <c r="G157" s="5">
        <v>34.22</v>
      </c>
      <c r="H157" s="6">
        <v>0</v>
      </c>
      <c r="I157" s="7">
        <f t="shared" si="10"/>
        <v>34.22</v>
      </c>
      <c r="J157" s="7">
        <f t="shared" si="11"/>
        <v>5.133</v>
      </c>
      <c r="K157" s="7">
        <f t="shared" si="12"/>
        <v>0.85550000000000004</v>
      </c>
      <c r="L157" s="7">
        <f t="shared" si="13"/>
        <v>40.208500000000001</v>
      </c>
      <c r="M157" s="7">
        <v>0</v>
      </c>
      <c r="N157" s="9">
        <f t="shared" si="14"/>
        <v>40.208500000000001</v>
      </c>
      <c r="O157" s="16" t="s">
        <v>308</v>
      </c>
      <c r="P157" t="s">
        <v>309</v>
      </c>
    </row>
    <row r="158" spans="1:16" x14ac:dyDescent="0.2">
      <c r="A158" s="17">
        <v>157</v>
      </c>
      <c r="B158" s="3" t="s">
        <v>166</v>
      </c>
      <c r="C158" s="11">
        <v>43292</v>
      </c>
      <c r="D158" s="4" t="s">
        <v>2</v>
      </c>
      <c r="E158" s="4" t="s">
        <v>6</v>
      </c>
      <c r="F158" s="4">
        <v>1</v>
      </c>
      <c r="G158" s="5">
        <v>28.32</v>
      </c>
      <c r="H158" s="6">
        <v>0</v>
      </c>
      <c r="I158" s="7">
        <f t="shared" si="10"/>
        <v>28.32</v>
      </c>
      <c r="J158" s="7">
        <f t="shared" si="11"/>
        <v>4.2480000000000002</v>
      </c>
      <c r="K158" s="7">
        <f t="shared" si="12"/>
        <v>0.70800000000000007</v>
      </c>
      <c r="L158" s="7">
        <f t="shared" si="13"/>
        <v>33.275999999999996</v>
      </c>
      <c r="M158" s="7">
        <v>0</v>
      </c>
      <c r="N158" s="9">
        <f t="shared" si="14"/>
        <v>33.275999999999996</v>
      </c>
      <c r="O158" s="16" t="s">
        <v>308</v>
      </c>
      <c r="P158" t="s">
        <v>309</v>
      </c>
    </row>
    <row r="159" spans="1:16" x14ac:dyDescent="0.2">
      <c r="A159" s="17">
        <v>158</v>
      </c>
      <c r="B159" s="3" t="s">
        <v>167</v>
      </c>
      <c r="C159" s="11">
        <v>43292</v>
      </c>
      <c r="D159" s="4" t="s">
        <v>1</v>
      </c>
      <c r="E159" s="4" t="s">
        <v>2</v>
      </c>
      <c r="F159" s="4">
        <v>1</v>
      </c>
      <c r="G159" s="5">
        <v>18.88</v>
      </c>
      <c r="H159" s="6">
        <v>0</v>
      </c>
      <c r="I159" s="7">
        <f t="shared" si="10"/>
        <v>18.88</v>
      </c>
      <c r="J159" s="7">
        <f t="shared" si="11"/>
        <v>2.8319999999999999</v>
      </c>
      <c r="K159" s="7">
        <f t="shared" si="12"/>
        <v>0.47199999999999998</v>
      </c>
      <c r="L159" s="7">
        <f t="shared" si="13"/>
        <v>22.184000000000001</v>
      </c>
      <c r="M159" s="7">
        <v>0</v>
      </c>
      <c r="N159" s="9">
        <f t="shared" si="14"/>
        <v>22.184000000000001</v>
      </c>
      <c r="O159" s="16" t="s">
        <v>308</v>
      </c>
      <c r="P159" t="s">
        <v>309</v>
      </c>
    </row>
    <row r="160" spans="1:16" x14ac:dyDescent="0.2">
      <c r="A160" s="17">
        <v>159</v>
      </c>
      <c r="B160" s="3" t="s">
        <v>168</v>
      </c>
      <c r="C160" s="11">
        <v>43292</v>
      </c>
      <c r="D160" s="4" t="s">
        <v>1</v>
      </c>
      <c r="E160" s="4" t="s">
        <v>2</v>
      </c>
      <c r="F160" s="4">
        <v>2.5</v>
      </c>
      <c r="G160" s="5">
        <v>47.2</v>
      </c>
      <c r="H160" s="6">
        <v>0</v>
      </c>
      <c r="I160" s="7">
        <f t="shared" si="10"/>
        <v>47.2</v>
      </c>
      <c r="J160" s="7">
        <f t="shared" si="11"/>
        <v>7.08</v>
      </c>
      <c r="K160" s="7">
        <f t="shared" si="12"/>
        <v>1.1800000000000002</v>
      </c>
      <c r="L160" s="7">
        <f t="shared" si="13"/>
        <v>55.46</v>
      </c>
      <c r="M160" s="7">
        <v>0</v>
      </c>
      <c r="N160" s="9">
        <f t="shared" si="14"/>
        <v>55.46</v>
      </c>
      <c r="O160" s="16" t="s">
        <v>308</v>
      </c>
      <c r="P160" t="s">
        <v>309</v>
      </c>
    </row>
    <row r="161" spans="1:16" x14ac:dyDescent="0.2">
      <c r="A161" s="17">
        <v>160</v>
      </c>
      <c r="B161" s="3" t="s">
        <v>169</v>
      </c>
      <c r="C161" s="11">
        <v>43292</v>
      </c>
      <c r="D161" s="4" t="s">
        <v>1</v>
      </c>
      <c r="E161" s="4" t="s">
        <v>2</v>
      </c>
      <c r="F161" s="4">
        <v>1.5</v>
      </c>
      <c r="G161" s="5">
        <v>33.04</v>
      </c>
      <c r="H161" s="6">
        <v>0</v>
      </c>
      <c r="I161" s="7">
        <f t="shared" si="10"/>
        <v>33.04</v>
      </c>
      <c r="J161" s="7">
        <f t="shared" si="11"/>
        <v>4.9559999999999995</v>
      </c>
      <c r="K161" s="7">
        <f t="shared" si="12"/>
        <v>0.82600000000000007</v>
      </c>
      <c r="L161" s="7">
        <f t="shared" si="13"/>
        <v>38.821999999999996</v>
      </c>
      <c r="M161" s="7">
        <v>0</v>
      </c>
      <c r="N161" s="9">
        <f t="shared" si="14"/>
        <v>38.821999999999996</v>
      </c>
      <c r="O161" s="16" t="s">
        <v>308</v>
      </c>
      <c r="P161" t="s">
        <v>309</v>
      </c>
    </row>
    <row r="162" spans="1:16" x14ac:dyDescent="0.2">
      <c r="A162" s="17">
        <v>161</v>
      </c>
      <c r="B162" s="3" t="s">
        <v>170</v>
      </c>
      <c r="C162" s="11">
        <v>43292</v>
      </c>
      <c r="D162" s="4" t="s">
        <v>1</v>
      </c>
      <c r="E162" s="4" t="s">
        <v>45</v>
      </c>
      <c r="F162" s="4">
        <v>1</v>
      </c>
      <c r="G162" s="5">
        <v>18.88</v>
      </c>
      <c r="H162" s="6">
        <v>0</v>
      </c>
      <c r="I162" s="7">
        <f t="shared" si="10"/>
        <v>18.88</v>
      </c>
      <c r="J162" s="7">
        <f t="shared" si="11"/>
        <v>2.8319999999999999</v>
      </c>
      <c r="K162" s="7">
        <f t="shared" si="12"/>
        <v>0.47199999999999998</v>
      </c>
      <c r="L162" s="7">
        <f t="shared" si="13"/>
        <v>22.184000000000001</v>
      </c>
      <c r="M162" s="7">
        <v>0</v>
      </c>
      <c r="N162" s="9">
        <f t="shared" si="14"/>
        <v>22.184000000000001</v>
      </c>
      <c r="O162" s="16" t="s">
        <v>308</v>
      </c>
      <c r="P162" t="s">
        <v>309</v>
      </c>
    </row>
    <row r="163" spans="1:16" x14ac:dyDescent="0.2">
      <c r="A163" s="17">
        <v>162</v>
      </c>
      <c r="B163" s="3" t="s">
        <v>171</v>
      </c>
      <c r="C163" s="11">
        <v>43292</v>
      </c>
      <c r="D163" s="4" t="s">
        <v>1</v>
      </c>
      <c r="E163" s="4" t="s">
        <v>6</v>
      </c>
      <c r="F163" s="4">
        <v>1.5</v>
      </c>
      <c r="G163" s="5">
        <v>43.66</v>
      </c>
      <c r="H163" s="6">
        <v>0</v>
      </c>
      <c r="I163" s="7">
        <f t="shared" si="10"/>
        <v>43.66</v>
      </c>
      <c r="J163" s="7">
        <f t="shared" si="11"/>
        <v>6.5489999999999995</v>
      </c>
      <c r="K163" s="7">
        <f t="shared" si="12"/>
        <v>1.0914999999999999</v>
      </c>
      <c r="L163" s="7">
        <f t="shared" si="13"/>
        <v>51.3005</v>
      </c>
      <c r="M163" s="7">
        <v>0</v>
      </c>
      <c r="N163" s="9">
        <f t="shared" si="14"/>
        <v>51.3005</v>
      </c>
      <c r="O163" s="16" t="s">
        <v>308</v>
      </c>
      <c r="P163" t="s">
        <v>309</v>
      </c>
    </row>
    <row r="164" spans="1:16" x14ac:dyDescent="0.2">
      <c r="A164" s="17">
        <v>163</v>
      </c>
      <c r="B164" s="3" t="s">
        <v>172</v>
      </c>
      <c r="C164" s="11">
        <v>43292</v>
      </c>
      <c r="D164" s="4" t="s">
        <v>1</v>
      </c>
      <c r="E164" s="4" t="s">
        <v>45</v>
      </c>
      <c r="F164" s="4">
        <v>1</v>
      </c>
      <c r="G164" s="5">
        <v>18.88</v>
      </c>
      <c r="H164" s="6">
        <v>0</v>
      </c>
      <c r="I164" s="7">
        <f t="shared" si="10"/>
        <v>18.88</v>
      </c>
      <c r="J164" s="7">
        <f t="shared" si="11"/>
        <v>2.8319999999999999</v>
      </c>
      <c r="K164" s="7">
        <f t="shared" si="12"/>
        <v>0.47199999999999998</v>
      </c>
      <c r="L164" s="7">
        <f t="shared" si="13"/>
        <v>22.184000000000001</v>
      </c>
      <c r="M164" s="7">
        <v>0</v>
      </c>
      <c r="N164" s="9">
        <f t="shared" si="14"/>
        <v>22.184000000000001</v>
      </c>
      <c r="O164" s="16" t="s">
        <v>308</v>
      </c>
      <c r="P164" t="s">
        <v>309</v>
      </c>
    </row>
    <row r="165" spans="1:16" x14ac:dyDescent="0.2">
      <c r="A165" s="17">
        <v>164</v>
      </c>
      <c r="B165" s="3" t="s">
        <v>173</v>
      </c>
      <c r="C165" s="11">
        <v>43292</v>
      </c>
      <c r="D165" s="4" t="s">
        <v>1</v>
      </c>
      <c r="E165" s="4" t="s">
        <v>6</v>
      </c>
      <c r="F165" s="4">
        <v>1</v>
      </c>
      <c r="G165" s="5">
        <v>34.620000000000005</v>
      </c>
      <c r="H165" s="6">
        <v>0</v>
      </c>
      <c r="I165" s="7">
        <f t="shared" si="10"/>
        <v>34.620000000000005</v>
      </c>
      <c r="J165" s="7">
        <f t="shared" si="11"/>
        <v>5.1930000000000005</v>
      </c>
      <c r="K165" s="7">
        <f t="shared" si="12"/>
        <v>0.86550000000000016</v>
      </c>
      <c r="L165" s="7">
        <f t="shared" si="13"/>
        <v>40.6785</v>
      </c>
      <c r="M165" s="7">
        <v>0</v>
      </c>
      <c r="N165" s="9">
        <f t="shared" si="14"/>
        <v>40.6785</v>
      </c>
      <c r="O165" s="16" t="s">
        <v>308</v>
      </c>
      <c r="P165" t="s">
        <v>309</v>
      </c>
    </row>
    <row r="166" spans="1:16" x14ac:dyDescent="0.2">
      <c r="A166" s="17">
        <v>165</v>
      </c>
      <c r="B166" s="3" t="s">
        <v>174</v>
      </c>
      <c r="C166" s="11">
        <v>43292</v>
      </c>
      <c r="D166" s="4" t="s">
        <v>1</v>
      </c>
      <c r="E166" s="4" t="s">
        <v>8</v>
      </c>
      <c r="F166" s="4">
        <v>1</v>
      </c>
      <c r="G166" s="5">
        <v>37</v>
      </c>
      <c r="H166" s="6">
        <v>0</v>
      </c>
      <c r="I166" s="7">
        <f t="shared" si="10"/>
        <v>37</v>
      </c>
      <c r="J166" s="7">
        <f t="shared" si="11"/>
        <v>5.55</v>
      </c>
      <c r="K166" s="7">
        <f t="shared" si="12"/>
        <v>0.92500000000000004</v>
      </c>
      <c r="L166" s="7">
        <f t="shared" si="13"/>
        <v>43.474999999999994</v>
      </c>
      <c r="M166" s="7">
        <v>0</v>
      </c>
      <c r="N166" s="9">
        <f t="shared" si="14"/>
        <v>43.474999999999994</v>
      </c>
      <c r="O166" s="16" t="s">
        <v>308</v>
      </c>
      <c r="P166" t="s">
        <v>309</v>
      </c>
    </row>
    <row r="167" spans="1:16" x14ac:dyDescent="0.2">
      <c r="A167" s="17">
        <v>166</v>
      </c>
      <c r="B167" s="3" t="s">
        <v>175</v>
      </c>
      <c r="C167" s="11">
        <v>43293</v>
      </c>
      <c r="D167" s="4" t="s">
        <v>1</v>
      </c>
      <c r="E167" s="4" t="s">
        <v>2</v>
      </c>
      <c r="F167" s="4">
        <v>1</v>
      </c>
      <c r="G167" s="5">
        <v>18.88</v>
      </c>
      <c r="H167" s="6">
        <v>0</v>
      </c>
      <c r="I167" s="7">
        <f t="shared" si="10"/>
        <v>18.88</v>
      </c>
      <c r="J167" s="7">
        <f t="shared" si="11"/>
        <v>2.8319999999999999</v>
      </c>
      <c r="K167" s="7">
        <f t="shared" si="12"/>
        <v>0.47199999999999998</v>
      </c>
      <c r="L167" s="7">
        <f t="shared" si="13"/>
        <v>22.184000000000001</v>
      </c>
      <c r="M167" s="7">
        <v>0</v>
      </c>
      <c r="N167" s="9">
        <f t="shared" si="14"/>
        <v>22.184000000000001</v>
      </c>
      <c r="O167" s="16" t="s">
        <v>308</v>
      </c>
      <c r="P167" t="s">
        <v>309</v>
      </c>
    </row>
    <row r="168" spans="1:16" x14ac:dyDescent="0.2">
      <c r="A168" s="17">
        <v>167</v>
      </c>
      <c r="B168" s="3" t="s">
        <v>176</v>
      </c>
      <c r="C168" s="11">
        <v>43293</v>
      </c>
      <c r="D168" s="4" t="s">
        <v>1</v>
      </c>
      <c r="E168" s="4" t="s">
        <v>2</v>
      </c>
      <c r="F168" s="4">
        <v>3</v>
      </c>
      <c r="G168" s="5">
        <v>47.2</v>
      </c>
      <c r="H168" s="6">
        <v>0</v>
      </c>
      <c r="I168" s="7">
        <f t="shared" si="10"/>
        <v>47.2</v>
      </c>
      <c r="J168" s="7">
        <f t="shared" si="11"/>
        <v>7.08</v>
      </c>
      <c r="K168" s="7">
        <f t="shared" si="12"/>
        <v>1.1800000000000002</v>
      </c>
      <c r="L168" s="7">
        <f t="shared" si="13"/>
        <v>55.46</v>
      </c>
      <c r="M168" s="7">
        <v>0</v>
      </c>
      <c r="N168" s="9">
        <f t="shared" si="14"/>
        <v>55.46</v>
      </c>
      <c r="O168" s="16" t="s">
        <v>308</v>
      </c>
      <c r="P168" t="s">
        <v>309</v>
      </c>
    </row>
    <row r="169" spans="1:16" x14ac:dyDescent="0.2">
      <c r="A169" s="17">
        <v>168</v>
      </c>
      <c r="B169" s="3" t="s">
        <v>177</v>
      </c>
      <c r="C169" s="11">
        <v>43293</v>
      </c>
      <c r="D169" s="4" t="s">
        <v>1</v>
      </c>
      <c r="E169" s="4" t="s">
        <v>2</v>
      </c>
      <c r="F169" s="4">
        <v>1</v>
      </c>
      <c r="G169" s="5">
        <v>18.88</v>
      </c>
      <c r="H169" s="6">
        <v>0</v>
      </c>
      <c r="I169" s="7">
        <f t="shared" si="10"/>
        <v>18.88</v>
      </c>
      <c r="J169" s="7">
        <f t="shared" si="11"/>
        <v>2.8319999999999999</v>
      </c>
      <c r="K169" s="7">
        <f t="shared" si="12"/>
        <v>0.47199999999999998</v>
      </c>
      <c r="L169" s="7">
        <f t="shared" si="13"/>
        <v>22.184000000000001</v>
      </c>
      <c r="M169" s="7">
        <v>0</v>
      </c>
      <c r="N169" s="9">
        <f t="shared" si="14"/>
        <v>22.184000000000001</v>
      </c>
      <c r="O169" s="16" t="s">
        <v>308</v>
      </c>
      <c r="P169" t="s">
        <v>309</v>
      </c>
    </row>
    <row r="170" spans="1:16" x14ac:dyDescent="0.2">
      <c r="A170" s="17">
        <v>169</v>
      </c>
      <c r="B170" s="3" t="s">
        <v>178</v>
      </c>
      <c r="C170" s="11">
        <v>43293</v>
      </c>
      <c r="D170" s="4" t="s">
        <v>1</v>
      </c>
      <c r="E170" s="4" t="s">
        <v>45</v>
      </c>
      <c r="F170" s="4">
        <v>1.5</v>
      </c>
      <c r="G170" s="5">
        <v>33.04</v>
      </c>
      <c r="H170" s="6">
        <v>0</v>
      </c>
      <c r="I170" s="7">
        <f t="shared" si="10"/>
        <v>33.04</v>
      </c>
      <c r="J170" s="7">
        <f t="shared" si="11"/>
        <v>4.9559999999999995</v>
      </c>
      <c r="K170" s="7">
        <f t="shared" si="12"/>
        <v>0.82600000000000007</v>
      </c>
      <c r="L170" s="7">
        <f t="shared" si="13"/>
        <v>38.821999999999996</v>
      </c>
      <c r="M170" s="7">
        <v>0</v>
      </c>
      <c r="N170" s="9">
        <f t="shared" si="14"/>
        <v>38.821999999999996</v>
      </c>
      <c r="O170" s="16" t="s">
        <v>308</v>
      </c>
      <c r="P170" t="s">
        <v>309</v>
      </c>
    </row>
    <row r="171" spans="1:16" x14ac:dyDescent="0.2">
      <c r="A171" s="17">
        <v>170</v>
      </c>
      <c r="B171" s="3" t="s">
        <v>179</v>
      </c>
      <c r="C171" s="11">
        <v>43293</v>
      </c>
      <c r="D171" s="4" t="s">
        <v>1</v>
      </c>
      <c r="E171" s="4" t="s">
        <v>6</v>
      </c>
      <c r="F171" s="4">
        <v>2</v>
      </c>
      <c r="G171" s="5">
        <v>43.66</v>
      </c>
      <c r="H171" s="6">
        <v>0</v>
      </c>
      <c r="I171" s="7">
        <f t="shared" si="10"/>
        <v>43.66</v>
      </c>
      <c r="J171" s="7">
        <f t="shared" si="11"/>
        <v>6.5489999999999995</v>
      </c>
      <c r="K171" s="7">
        <f t="shared" si="12"/>
        <v>1.0914999999999999</v>
      </c>
      <c r="L171" s="7">
        <f t="shared" si="13"/>
        <v>51.3005</v>
      </c>
      <c r="M171" s="7">
        <v>0</v>
      </c>
      <c r="N171" s="9">
        <f t="shared" si="14"/>
        <v>51.3005</v>
      </c>
      <c r="O171" s="16" t="s">
        <v>308</v>
      </c>
      <c r="P171" t="s">
        <v>309</v>
      </c>
    </row>
    <row r="172" spans="1:16" x14ac:dyDescent="0.2">
      <c r="A172" s="17">
        <v>171</v>
      </c>
      <c r="B172" s="3" t="s">
        <v>180</v>
      </c>
      <c r="C172" s="11">
        <v>43293</v>
      </c>
      <c r="D172" s="4" t="s">
        <v>1</v>
      </c>
      <c r="E172" s="4" t="s">
        <v>20</v>
      </c>
      <c r="F172" s="4">
        <v>1</v>
      </c>
      <c r="G172" s="5">
        <v>34.22</v>
      </c>
      <c r="H172" s="6">
        <v>0</v>
      </c>
      <c r="I172" s="7">
        <f t="shared" si="10"/>
        <v>34.22</v>
      </c>
      <c r="J172" s="7">
        <f t="shared" si="11"/>
        <v>5.133</v>
      </c>
      <c r="K172" s="7">
        <f t="shared" si="12"/>
        <v>0.85550000000000004</v>
      </c>
      <c r="L172" s="7">
        <f t="shared" si="13"/>
        <v>40.208500000000001</v>
      </c>
      <c r="M172" s="7">
        <v>0</v>
      </c>
      <c r="N172" s="9">
        <f t="shared" si="14"/>
        <v>40.208500000000001</v>
      </c>
      <c r="O172" s="16" t="s">
        <v>308</v>
      </c>
      <c r="P172" t="s">
        <v>309</v>
      </c>
    </row>
    <row r="173" spans="1:16" x14ac:dyDescent="0.2">
      <c r="A173" s="17">
        <v>172</v>
      </c>
      <c r="B173" s="3" t="s">
        <v>181</v>
      </c>
      <c r="C173" s="11">
        <v>43293</v>
      </c>
      <c r="D173" s="4" t="s">
        <v>1</v>
      </c>
      <c r="E173" s="4" t="s">
        <v>6</v>
      </c>
      <c r="F173" s="4">
        <v>1</v>
      </c>
      <c r="G173" s="5">
        <v>34.620000000000005</v>
      </c>
      <c r="H173" s="6">
        <v>0</v>
      </c>
      <c r="I173" s="7">
        <f t="shared" si="10"/>
        <v>34.620000000000005</v>
      </c>
      <c r="J173" s="7">
        <f t="shared" si="11"/>
        <v>5.1930000000000005</v>
      </c>
      <c r="K173" s="7">
        <f t="shared" si="12"/>
        <v>0.86550000000000016</v>
      </c>
      <c r="L173" s="7">
        <f t="shared" si="13"/>
        <v>40.6785</v>
      </c>
      <c r="M173" s="7">
        <v>0</v>
      </c>
      <c r="N173" s="9">
        <f t="shared" si="14"/>
        <v>40.6785</v>
      </c>
      <c r="O173" s="16" t="s">
        <v>308</v>
      </c>
      <c r="P173" t="s">
        <v>309</v>
      </c>
    </row>
    <row r="174" spans="1:16" x14ac:dyDescent="0.2">
      <c r="A174" s="17">
        <v>173</v>
      </c>
      <c r="B174" s="3" t="s">
        <v>182</v>
      </c>
      <c r="C174" s="11">
        <v>43293</v>
      </c>
      <c r="D174" s="4" t="s">
        <v>1</v>
      </c>
      <c r="E174" s="4" t="s">
        <v>2</v>
      </c>
      <c r="F174" s="4">
        <v>2</v>
      </c>
      <c r="G174" s="5">
        <v>33.04</v>
      </c>
      <c r="H174" s="6">
        <v>0</v>
      </c>
      <c r="I174" s="7">
        <f t="shared" si="10"/>
        <v>33.04</v>
      </c>
      <c r="J174" s="7">
        <f t="shared" si="11"/>
        <v>4.9559999999999995</v>
      </c>
      <c r="K174" s="7">
        <f t="shared" si="12"/>
        <v>0.82600000000000007</v>
      </c>
      <c r="L174" s="7">
        <f t="shared" si="13"/>
        <v>38.821999999999996</v>
      </c>
      <c r="M174" s="7">
        <v>0</v>
      </c>
      <c r="N174" s="9">
        <f t="shared" si="14"/>
        <v>38.821999999999996</v>
      </c>
      <c r="O174" s="16" t="s">
        <v>308</v>
      </c>
      <c r="P174" t="s">
        <v>309</v>
      </c>
    </row>
    <row r="175" spans="1:16" x14ac:dyDescent="0.2">
      <c r="A175" s="17">
        <v>174</v>
      </c>
      <c r="B175" s="3" t="s">
        <v>183</v>
      </c>
      <c r="C175" s="11">
        <v>43293</v>
      </c>
      <c r="D175" s="4" t="s">
        <v>1</v>
      </c>
      <c r="E175" s="4" t="s">
        <v>8</v>
      </c>
      <c r="F175" s="4">
        <v>1</v>
      </c>
      <c r="G175" s="5">
        <v>37</v>
      </c>
      <c r="H175" s="6">
        <v>0</v>
      </c>
      <c r="I175" s="7">
        <f t="shared" si="10"/>
        <v>37</v>
      </c>
      <c r="J175" s="7">
        <f t="shared" si="11"/>
        <v>5.55</v>
      </c>
      <c r="K175" s="7">
        <f t="shared" si="12"/>
        <v>0.92500000000000004</v>
      </c>
      <c r="L175" s="7">
        <f t="shared" si="13"/>
        <v>43.474999999999994</v>
      </c>
      <c r="M175" s="7">
        <v>0</v>
      </c>
      <c r="N175" s="9">
        <f t="shared" si="14"/>
        <v>43.474999999999994</v>
      </c>
      <c r="O175" s="16" t="s">
        <v>308</v>
      </c>
      <c r="P175" t="s">
        <v>309</v>
      </c>
    </row>
    <row r="176" spans="1:16" x14ac:dyDescent="0.2">
      <c r="A176" s="17">
        <v>175</v>
      </c>
      <c r="B176" s="3" t="s">
        <v>184</v>
      </c>
      <c r="C176" s="11">
        <v>43294</v>
      </c>
      <c r="D176" s="4" t="s">
        <v>1</v>
      </c>
      <c r="E176" s="4" t="s">
        <v>2</v>
      </c>
      <c r="F176" s="4">
        <v>1</v>
      </c>
      <c r="G176" s="5">
        <v>18.88</v>
      </c>
      <c r="H176" s="6">
        <v>0</v>
      </c>
      <c r="I176" s="7">
        <f t="shared" si="10"/>
        <v>18.88</v>
      </c>
      <c r="J176" s="7">
        <f t="shared" si="11"/>
        <v>2.8319999999999999</v>
      </c>
      <c r="K176" s="7">
        <f t="shared" si="12"/>
        <v>0.47199999999999998</v>
      </c>
      <c r="L176" s="7">
        <f t="shared" si="13"/>
        <v>22.184000000000001</v>
      </c>
      <c r="M176" s="7">
        <v>0</v>
      </c>
      <c r="N176" s="9">
        <f t="shared" si="14"/>
        <v>22.184000000000001</v>
      </c>
      <c r="O176" s="16" t="s">
        <v>308</v>
      </c>
      <c r="P176" t="s">
        <v>309</v>
      </c>
    </row>
    <row r="177" spans="1:16" x14ac:dyDescent="0.2">
      <c r="A177" s="17">
        <v>176</v>
      </c>
      <c r="B177" s="3" t="s">
        <v>185</v>
      </c>
      <c r="C177" s="11">
        <v>43294</v>
      </c>
      <c r="D177" s="4" t="s">
        <v>1</v>
      </c>
      <c r="E177" s="4" t="s">
        <v>2</v>
      </c>
      <c r="F177" s="4">
        <v>2</v>
      </c>
      <c r="G177" s="5">
        <v>33.04</v>
      </c>
      <c r="H177" s="6">
        <v>0</v>
      </c>
      <c r="I177" s="7">
        <f t="shared" si="10"/>
        <v>33.04</v>
      </c>
      <c r="J177" s="7">
        <f t="shared" si="11"/>
        <v>4.9559999999999995</v>
      </c>
      <c r="K177" s="7">
        <f t="shared" si="12"/>
        <v>0.82600000000000007</v>
      </c>
      <c r="L177" s="7">
        <f t="shared" si="13"/>
        <v>38.821999999999996</v>
      </c>
      <c r="M177" s="7">
        <v>0</v>
      </c>
      <c r="N177" s="9">
        <f t="shared" si="14"/>
        <v>38.821999999999996</v>
      </c>
      <c r="O177" s="16" t="s">
        <v>308</v>
      </c>
      <c r="P177" t="s">
        <v>309</v>
      </c>
    </row>
    <row r="178" spans="1:16" x14ac:dyDescent="0.2">
      <c r="A178" s="17">
        <v>177</v>
      </c>
      <c r="B178" s="3" t="s">
        <v>186</v>
      </c>
      <c r="C178" s="11">
        <v>43294</v>
      </c>
      <c r="D178" s="4" t="s">
        <v>1</v>
      </c>
      <c r="E178" s="4" t="s">
        <v>2</v>
      </c>
      <c r="F178" s="4">
        <v>1</v>
      </c>
      <c r="G178" s="5">
        <v>18.88</v>
      </c>
      <c r="H178" s="6">
        <v>0</v>
      </c>
      <c r="I178" s="7">
        <f t="shared" si="10"/>
        <v>18.88</v>
      </c>
      <c r="J178" s="7">
        <f t="shared" si="11"/>
        <v>2.8319999999999999</v>
      </c>
      <c r="K178" s="7">
        <f t="shared" si="12"/>
        <v>0.47199999999999998</v>
      </c>
      <c r="L178" s="7">
        <f t="shared" si="13"/>
        <v>22.184000000000001</v>
      </c>
      <c r="M178" s="7">
        <v>0</v>
      </c>
      <c r="N178" s="9">
        <f t="shared" si="14"/>
        <v>22.184000000000001</v>
      </c>
      <c r="O178" s="16" t="s">
        <v>308</v>
      </c>
      <c r="P178" t="s">
        <v>309</v>
      </c>
    </row>
    <row r="179" spans="1:16" x14ac:dyDescent="0.2">
      <c r="A179" s="17">
        <v>178</v>
      </c>
      <c r="B179" s="3" t="s">
        <v>187</v>
      </c>
      <c r="C179" s="11">
        <v>43294</v>
      </c>
      <c r="D179" s="4" t="s">
        <v>1</v>
      </c>
      <c r="E179" s="4" t="s">
        <v>45</v>
      </c>
      <c r="F179" s="4">
        <v>1</v>
      </c>
      <c r="G179" s="5">
        <v>18.88</v>
      </c>
      <c r="H179" s="6">
        <v>0</v>
      </c>
      <c r="I179" s="7">
        <f t="shared" si="10"/>
        <v>18.88</v>
      </c>
      <c r="J179" s="7">
        <f t="shared" si="11"/>
        <v>2.8319999999999999</v>
      </c>
      <c r="K179" s="7">
        <f t="shared" si="12"/>
        <v>0.47199999999999998</v>
      </c>
      <c r="L179" s="7">
        <f t="shared" si="13"/>
        <v>22.184000000000001</v>
      </c>
      <c r="M179" s="7">
        <v>0</v>
      </c>
      <c r="N179" s="9">
        <f t="shared" si="14"/>
        <v>22.184000000000001</v>
      </c>
      <c r="O179" s="16" t="s">
        <v>308</v>
      </c>
      <c r="P179" t="s">
        <v>309</v>
      </c>
    </row>
    <row r="180" spans="1:16" x14ac:dyDescent="0.2">
      <c r="A180" s="17">
        <v>179</v>
      </c>
      <c r="B180" s="3" t="s">
        <v>188</v>
      </c>
      <c r="C180" s="11">
        <v>43294</v>
      </c>
      <c r="D180" s="4" t="s">
        <v>1</v>
      </c>
      <c r="E180" s="4" t="s">
        <v>6</v>
      </c>
      <c r="F180" s="4">
        <v>1</v>
      </c>
      <c r="G180" s="5">
        <v>28.32</v>
      </c>
      <c r="H180" s="6">
        <v>0</v>
      </c>
      <c r="I180" s="7">
        <f t="shared" si="10"/>
        <v>28.32</v>
      </c>
      <c r="J180" s="7">
        <f t="shared" si="11"/>
        <v>4.2480000000000002</v>
      </c>
      <c r="K180" s="7">
        <f t="shared" si="12"/>
        <v>0.70800000000000007</v>
      </c>
      <c r="L180" s="7">
        <f t="shared" si="13"/>
        <v>33.275999999999996</v>
      </c>
      <c r="M180" s="7">
        <v>0</v>
      </c>
      <c r="N180" s="9">
        <f t="shared" si="14"/>
        <v>33.275999999999996</v>
      </c>
      <c r="O180" s="16" t="s">
        <v>308</v>
      </c>
      <c r="P180" t="s">
        <v>309</v>
      </c>
    </row>
    <row r="181" spans="1:16" x14ac:dyDescent="0.2">
      <c r="A181" s="17">
        <v>180</v>
      </c>
      <c r="B181" s="3" t="s">
        <v>189</v>
      </c>
      <c r="C181" s="11">
        <v>43294</v>
      </c>
      <c r="D181" s="4" t="s">
        <v>1</v>
      </c>
      <c r="E181" s="4" t="s">
        <v>6</v>
      </c>
      <c r="F181" s="4">
        <v>1</v>
      </c>
      <c r="G181" s="5">
        <v>34.620000000000005</v>
      </c>
      <c r="H181" s="6">
        <v>0</v>
      </c>
      <c r="I181" s="7">
        <f t="shared" si="10"/>
        <v>34.620000000000005</v>
      </c>
      <c r="J181" s="7">
        <f t="shared" si="11"/>
        <v>5.1930000000000005</v>
      </c>
      <c r="K181" s="7">
        <f t="shared" si="12"/>
        <v>0.86550000000000016</v>
      </c>
      <c r="L181" s="7">
        <f t="shared" si="13"/>
        <v>40.6785</v>
      </c>
      <c r="M181" s="7">
        <v>0</v>
      </c>
      <c r="N181" s="9">
        <f t="shared" si="14"/>
        <v>40.6785</v>
      </c>
      <c r="O181" s="16" t="s">
        <v>308</v>
      </c>
      <c r="P181" t="s">
        <v>309</v>
      </c>
    </row>
    <row r="182" spans="1:16" x14ac:dyDescent="0.2">
      <c r="A182" s="17">
        <v>181</v>
      </c>
      <c r="B182" s="3" t="s">
        <v>190</v>
      </c>
      <c r="C182" s="11">
        <v>43294</v>
      </c>
      <c r="D182" s="4" t="s">
        <v>6</v>
      </c>
      <c r="E182" s="4" t="s">
        <v>1</v>
      </c>
      <c r="F182" s="4">
        <v>1</v>
      </c>
      <c r="G182" s="5">
        <v>28.32</v>
      </c>
      <c r="H182" s="6">
        <v>0</v>
      </c>
      <c r="I182" s="7">
        <f t="shared" si="10"/>
        <v>28.32</v>
      </c>
      <c r="J182" s="7">
        <f t="shared" si="11"/>
        <v>4.2480000000000002</v>
      </c>
      <c r="K182" s="7">
        <f t="shared" si="12"/>
        <v>0.70800000000000007</v>
      </c>
      <c r="L182" s="7">
        <f t="shared" si="13"/>
        <v>33.275999999999996</v>
      </c>
      <c r="M182" s="7">
        <v>0</v>
      </c>
      <c r="N182" s="9">
        <f t="shared" si="14"/>
        <v>33.275999999999996</v>
      </c>
      <c r="O182" s="16" t="s">
        <v>308</v>
      </c>
      <c r="P182" t="s">
        <v>309</v>
      </c>
    </row>
    <row r="183" spans="1:16" x14ac:dyDescent="0.2">
      <c r="A183" s="17">
        <v>182</v>
      </c>
      <c r="B183" s="3" t="s">
        <v>191</v>
      </c>
      <c r="C183" s="11">
        <v>43294</v>
      </c>
      <c r="D183" s="4" t="s">
        <v>6</v>
      </c>
      <c r="E183" s="4" t="s">
        <v>8</v>
      </c>
      <c r="F183" s="4">
        <v>1</v>
      </c>
      <c r="G183" s="5">
        <v>37</v>
      </c>
      <c r="H183" s="6">
        <v>0</v>
      </c>
      <c r="I183" s="7">
        <f t="shared" si="10"/>
        <v>37</v>
      </c>
      <c r="J183" s="7">
        <f t="shared" si="11"/>
        <v>5.55</v>
      </c>
      <c r="K183" s="7">
        <f t="shared" si="12"/>
        <v>0.92500000000000004</v>
      </c>
      <c r="L183" s="7">
        <f t="shared" si="13"/>
        <v>43.474999999999994</v>
      </c>
      <c r="M183" s="7">
        <v>0</v>
      </c>
      <c r="N183" s="9">
        <f t="shared" si="14"/>
        <v>43.474999999999994</v>
      </c>
      <c r="O183" s="16" t="s">
        <v>308</v>
      </c>
      <c r="P183" t="s">
        <v>309</v>
      </c>
    </row>
    <row r="184" spans="1:16" x14ac:dyDescent="0.2">
      <c r="A184" s="17">
        <v>183</v>
      </c>
      <c r="B184" s="3" t="s">
        <v>192</v>
      </c>
      <c r="C184" s="11">
        <v>43294</v>
      </c>
      <c r="D184" s="4" t="s">
        <v>6</v>
      </c>
      <c r="E184" s="4" t="s">
        <v>34</v>
      </c>
      <c r="F184" s="4">
        <v>1</v>
      </c>
      <c r="G184" s="5">
        <v>37</v>
      </c>
      <c r="H184" s="6">
        <v>0</v>
      </c>
      <c r="I184" s="7">
        <f t="shared" si="10"/>
        <v>37</v>
      </c>
      <c r="J184" s="7">
        <f t="shared" si="11"/>
        <v>5.55</v>
      </c>
      <c r="K184" s="7">
        <f t="shared" si="12"/>
        <v>0.92500000000000004</v>
      </c>
      <c r="L184" s="7">
        <f t="shared" si="13"/>
        <v>43.474999999999994</v>
      </c>
      <c r="M184" s="7">
        <v>0</v>
      </c>
      <c r="N184" s="9">
        <f t="shared" si="14"/>
        <v>43.474999999999994</v>
      </c>
      <c r="O184" s="16" t="s">
        <v>308</v>
      </c>
      <c r="P184" t="s">
        <v>309</v>
      </c>
    </row>
    <row r="185" spans="1:16" x14ac:dyDescent="0.2">
      <c r="A185" s="17">
        <v>184</v>
      </c>
      <c r="B185" s="3" t="s">
        <v>193</v>
      </c>
      <c r="C185" s="11">
        <v>43294</v>
      </c>
      <c r="D185" s="4" t="s">
        <v>2</v>
      </c>
      <c r="E185" s="4" t="s">
        <v>1</v>
      </c>
      <c r="F185" s="4">
        <v>1</v>
      </c>
      <c r="G185" s="5">
        <v>18.88</v>
      </c>
      <c r="H185" s="6">
        <v>0</v>
      </c>
      <c r="I185" s="7">
        <f t="shared" si="10"/>
        <v>18.88</v>
      </c>
      <c r="J185" s="7">
        <f t="shared" si="11"/>
        <v>2.8319999999999999</v>
      </c>
      <c r="K185" s="7">
        <f t="shared" si="12"/>
        <v>0.47199999999999998</v>
      </c>
      <c r="L185" s="7">
        <f t="shared" si="13"/>
        <v>22.184000000000001</v>
      </c>
      <c r="M185" s="7">
        <v>0</v>
      </c>
      <c r="N185" s="9">
        <f t="shared" si="14"/>
        <v>22.184000000000001</v>
      </c>
      <c r="O185" s="16" t="s">
        <v>308</v>
      </c>
      <c r="P185" t="s">
        <v>309</v>
      </c>
    </row>
    <row r="186" spans="1:16" x14ac:dyDescent="0.2">
      <c r="A186" s="17">
        <v>185</v>
      </c>
      <c r="B186" s="3" t="s">
        <v>194</v>
      </c>
      <c r="C186" s="11">
        <v>43294</v>
      </c>
      <c r="D186" s="4" t="s">
        <v>2</v>
      </c>
      <c r="E186" s="4" t="s">
        <v>39</v>
      </c>
      <c r="F186" s="4">
        <v>1</v>
      </c>
      <c r="G186" s="5">
        <v>28.32</v>
      </c>
      <c r="H186" s="6">
        <v>0</v>
      </c>
      <c r="I186" s="7">
        <f t="shared" si="10"/>
        <v>28.32</v>
      </c>
      <c r="J186" s="7">
        <f t="shared" si="11"/>
        <v>4.2480000000000002</v>
      </c>
      <c r="K186" s="7">
        <f t="shared" si="12"/>
        <v>0.70800000000000007</v>
      </c>
      <c r="L186" s="7">
        <f t="shared" si="13"/>
        <v>33.275999999999996</v>
      </c>
      <c r="M186" s="7">
        <v>0</v>
      </c>
      <c r="N186" s="9">
        <f t="shared" si="14"/>
        <v>33.275999999999996</v>
      </c>
      <c r="O186" s="16" t="s">
        <v>308</v>
      </c>
      <c r="P186" t="s">
        <v>309</v>
      </c>
    </row>
    <row r="187" spans="1:16" x14ac:dyDescent="0.2">
      <c r="A187" s="17">
        <v>186</v>
      </c>
      <c r="B187" s="3" t="s">
        <v>195</v>
      </c>
      <c r="C187" s="11">
        <v>43294</v>
      </c>
      <c r="D187" s="4" t="s">
        <v>1</v>
      </c>
      <c r="E187" s="4" t="s">
        <v>6</v>
      </c>
      <c r="F187" s="4">
        <v>1</v>
      </c>
      <c r="G187" s="5">
        <v>28.32</v>
      </c>
      <c r="H187" s="6">
        <v>0</v>
      </c>
      <c r="I187" s="7">
        <f t="shared" si="10"/>
        <v>28.32</v>
      </c>
      <c r="J187" s="7">
        <f t="shared" si="11"/>
        <v>4.2480000000000002</v>
      </c>
      <c r="K187" s="7">
        <f t="shared" si="12"/>
        <v>0.70800000000000007</v>
      </c>
      <c r="L187" s="7">
        <f t="shared" si="13"/>
        <v>33.275999999999996</v>
      </c>
      <c r="M187" s="7">
        <v>0</v>
      </c>
      <c r="N187" s="9">
        <f t="shared" si="14"/>
        <v>33.275999999999996</v>
      </c>
      <c r="O187" s="16" t="s">
        <v>308</v>
      </c>
      <c r="P187" t="s">
        <v>309</v>
      </c>
    </row>
    <row r="188" spans="1:16" x14ac:dyDescent="0.2">
      <c r="A188" s="17">
        <v>187</v>
      </c>
      <c r="B188" s="3" t="s">
        <v>196</v>
      </c>
      <c r="C188" s="11">
        <v>43297</v>
      </c>
      <c r="D188" s="4" t="s">
        <v>1</v>
      </c>
      <c r="E188" s="4" t="s">
        <v>2</v>
      </c>
      <c r="F188" s="4">
        <v>1</v>
      </c>
      <c r="G188" s="5">
        <v>18.88</v>
      </c>
      <c r="H188" s="6">
        <v>0</v>
      </c>
      <c r="I188" s="7">
        <f t="shared" si="10"/>
        <v>18.88</v>
      </c>
      <c r="J188" s="7">
        <f t="shared" si="11"/>
        <v>2.8319999999999999</v>
      </c>
      <c r="K188" s="7">
        <f t="shared" si="12"/>
        <v>0.47199999999999998</v>
      </c>
      <c r="L188" s="7">
        <f t="shared" si="13"/>
        <v>22.184000000000001</v>
      </c>
      <c r="M188" s="7">
        <v>0</v>
      </c>
      <c r="N188" s="9">
        <f t="shared" si="14"/>
        <v>22.184000000000001</v>
      </c>
      <c r="O188" s="16" t="s">
        <v>308</v>
      </c>
      <c r="P188" t="s">
        <v>309</v>
      </c>
    </row>
    <row r="189" spans="1:16" x14ac:dyDescent="0.2">
      <c r="A189" s="17">
        <v>188</v>
      </c>
      <c r="B189" s="3" t="s">
        <v>197</v>
      </c>
      <c r="C189" s="11">
        <v>43297</v>
      </c>
      <c r="D189" s="4" t="s">
        <v>1</v>
      </c>
      <c r="E189" s="4" t="s">
        <v>2</v>
      </c>
      <c r="F189" s="4">
        <v>2</v>
      </c>
      <c r="G189" s="5">
        <v>33.04</v>
      </c>
      <c r="H189" s="6">
        <v>0</v>
      </c>
      <c r="I189" s="7">
        <f t="shared" si="10"/>
        <v>33.04</v>
      </c>
      <c r="J189" s="7">
        <f t="shared" si="11"/>
        <v>4.9559999999999995</v>
      </c>
      <c r="K189" s="7">
        <f t="shared" si="12"/>
        <v>0.82600000000000007</v>
      </c>
      <c r="L189" s="7">
        <f t="shared" si="13"/>
        <v>38.821999999999996</v>
      </c>
      <c r="M189" s="7">
        <v>0</v>
      </c>
      <c r="N189" s="9">
        <f t="shared" si="14"/>
        <v>38.821999999999996</v>
      </c>
      <c r="O189" s="16" t="s">
        <v>308</v>
      </c>
      <c r="P189" t="s">
        <v>309</v>
      </c>
    </row>
    <row r="190" spans="1:16" x14ac:dyDescent="0.2">
      <c r="A190" s="17">
        <v>189</v>
      </c>
      <c r="B190" s="3" t="s">
        <v>198</v>
      </c>
      <c r="C190" s="11">
        <v>43297</v>
      </c>
      <c r="D190" s="4" t="s">
        <v>1</v>
      </c>
      <c r="E190" s="4" t="s">
        <v>6</v>
      </c>
      <c r="F190" s="4">
        <v>1</v>
      </c>
      <c r="G190" s="5">
        <v>28.32</v>
      </c>
      <c r="H190" s="6">
        <v>0</v>
      </c>
      <c r="I190" s="7">
        <f t="shared" si="10"/>
        <v>28.32</v>
      </c>
      <c r="J190" s="7">
        <f t="shared" si="11"/>
        <v>4.2480000000000002</v>
      </c>
      <c r="K190" s="7">
        <f t="shared" si="12"/>
        <v>0.70800000000000007</v>
      </c>
      <c r="L190" s="7">
        <f t="shared" si="13"/>
        <v>33.275999999999996</v>
      </c>
      <c r="M190" s="7">
        <v>0</v>
      </c>
      <c r="N190" s="9">
        <f t="shared" si="14"/>
        <v>33.275999999999996</v>
      </c>
      <c r="O190" s="16" t="s">
        <v>308</v>
      </c>
      <c r="P190" t="s">
        <v>309</v>
      </c>
    </row>
    <row r="191" spans="1:16" x14ac:dyDescent="0.2">
      <c r="A191" s="17">
        <v>190</v>
      </c>
      <c r="B191" s="3" t="s">
        <v>199</v>
      </c>
      <c r="C191" s="11">
        <v>43297</v>
      </c>
      <c r="D191" s="4" t="s">
        <v>1</v>
      </c>
      <c r="E191" s="4" t="s">
        <v>2</v>
      </c>
      <c r="F191" s="4">
        <v>1.5</v>
      </c>
      <c r="G191" s="5">
        <v>33.04</v>
      </c>
      <c r="H191" s="6">
        <v>0</v>
      </c>
      <c r="I191" s="7">
        <f t="shared" si="10"/>
        <v>33.04</v>
      </c>
      <c r="J191" s="7">
        <f t="shared" si="11"/>
        <v>4.9559999999999995</v>
      </c>
      <c r="K191" s="7">
        <f t="shared" si="12"/>
        <v>0.82600000000000007</v>
      </c>
      <c r="L191" s="7">
        <f t="shared" si="13"/>
        <v>38.821999999999996</v>
      </c>
      <c r="M191" s="7">
        <v>0</v>
      </c>
      <c r="N191" s="9">
        <f t="shared" si="14"/>
        <v>38.821999999999996</v>
      </c>
      <c r="O191" s="16" t="s">
        <v>308</v>
      </c>
      <c r="P191" t="s">
        <v>309</v>
      </c>
    </row>
    <row r="192" spans="1:16" x14ac:dyDescent="0.2">
      <c r="A192" s="17">
        <v>191</v>
      </c>
      <c r="B192" s="3" t="s">
        <v>200</v>
      </c>
      <c r="C192" s="11">
        <v>43297</v>
      </c>
      <c r="D192" s="4" t="s">
        <v>1</v>
      </c>
      <c r="E192" s="4" t="s">
        <v>2</v>
      </c>
      <c r="F192" s="4">
        <v>1</v>
      </c>
      <c r="G192" s="5">
        <v>18.88</v>
      </c>
      <c r="H192" s="6">
        <v>0</v>
      </c>
      <c r="I192" s="7">
        <f t="shared" si="10"/>
        <v>18.88</v>
      </c>
      <c r="J192" s="7">
        <f t="shared" si="11"/>
        <v>2.8319999999999999</v>
      </c>
      <c r="K192" s="7">
        <f t="shared" si="12"/>
        <v>0.47199999999999998</v>
      </c>
      <c r="L192" s="7">
        <f t="shared" si="13"/>
        <v>22.184000000000001</v>
      </c>
      <c r="M192" s="7">
        <v>0</v>
      </c>
      <c r="N192" s="9">
        <f t="shared" si="14"/>
        <v>22.184000000000001</v>
      </c>
      <c r="O192" s="16" t="s">
        <v>308</v>
      </c>
      <c r="P192" t="s">
        <v>309</v>
      </c>
    </row>
    <row r="193" spans="1:16" x14ac:dyDescent="0.2">
      <c r="A193" s="17">
        <v>192</v>
      </c>
      <c r="B193" s="3" t="s">
        <v>201</v>
      </c>
      <c r="C193" s="11">
        <v>43297</v>
      </c>
      <c r="D193" s="4" t="s">
        <v>1</v>
      </c>
      <c r="E193" s="4" t="s">
        <v>45</v>
      </c>
      <c r="F193" s="4">
        <v>1</v>
      </c>
      <c r="G193" s="5">
        <v>18.88</v>
      </c>
      <c r="H193" s="6">
        <v>0</v>
      </c>
      <c r="I193" s="7">
        <f t="shared" si="10"/>
        <v>18.88</v>
      </c>
      <c r="J193" s="7">
        <f t="shared" si="11"/>
        <v>2.8319999999999999</v>
      </c>
      <c r="K193" s="7">
        <f t="shared" si="12"/>
        <v>0.47199999999999998</v>
      </c>
      <c r="L193" s="7">
        <f t="shared" si="13"/>
        <v>22.184000000000001</v>
      </c>
      <c r="M193" s="7">
        <v>0</v>
      </c>
      <c r="N193" s="9">
        <f t="shared" si="14"/>
        <v>22.184000000000001</v>
      </c>
      <c r="O193" s="16" t="s">
        <v>308</v>
      </c>
      <c r="P193" t="s">
        <v>309</v>
      </c>
    </row>
    <row r="194" spans="1:16" x14ac:dyDescent="0.2">
      <c r="A194" s="17">
        <v>193</v>
      </c>
      <c r="B194" s="3" t="s">
        <v>202</v>
      </c>
      <c r="C194" s="11">
        <v>43297</v>
      </c>
      <c r="D194" s="4" t="s">
        <v>6</v>
      </c>
      <c r="E194" s="4" t="s">
        <v>1</v>
      </c>
      <c r="F194" s="4">
        <v>1.5</v>
      </c>
      <c r="G194" s="5">
        <v>43.66</v>
      </c>
      <c r="H194" s="6">
        <v>0</v>
      </c>
      <c r="I194" s="7">
        <f t="shared" si="10"/>
        <v>43.66</v>
      </c>
      <c r="J194" s="7">
        <f t="shared" si="11"/>
        <v>6.5489999999999995</v>
      </c>
      <c r="K194" s="7">
        <f t="shared" si="12"/>
        <v>1.0914999999999999</v>
      </c>
      <c r="L194" s="7">
        <f t="shared" si="13"/>
        <v>51.3005</v>
      </c>
      <c r="M194" s="7">
        <v>0</v>
      </c>
      <c r="N194" s="9">
        <f t="shared" si="14"/>
        <v>51.3005</v>
      </c>
      <c r="O194" s="16" t="s">
        <v>308</v>
      </c>
      <c r="P194" t="s">
        <v>309</v>
      </c>
    </row>
    <row r="195" spans="1:16" x14ac:dyDescent="0.2">
      <c r="A195" s="17">
        <v>194</v>
      </c>
      <c r="B195" s="3" t="s">
        <v>203</v>
      </c>
      <c r="C195" s="11">
        <v>43297</v>
      </c>
      <c r="D195" s="4" t="s">
        <v>2</v>
      </c>
      <c r="E195" s="4" t="s">
        <v>1</v>
      </c>
      <c r="F195" s="4">
        <v>1</v>
      </c>
      <c r="G195" s="5">
        <v>18.88</v>
      </c>
      <c r="H195" s="6">
        <v>0</v>
      </c>
      <c r="I195" s="7">
        <f t="shared" si="10"/>
        <v>18.88</v>
      </c>
      <c r="J195" s="7">
        <f t="shared" si="11"/>
        <v>2.8319999999999999</v>
      </c>
      <c r="K195" s="7">
        <f t="shared" si="12"/>
        <v>0.47199999999999998</v>
      </c>
      <c r="L195" s="7">
        <f t="shared" si="13"/>
        <v>22.184000000000001</v>
      </c>
      <c r="M195" s="7">
        <v>0</v>
      </c>
      <c r="N195" s="9">
        <f t="shared" si="14"/>
        <v>22.184000000000001</v>
      </c>
      <c r="O195" s="16" t="s">
        <v>308</v>
      </c>
      <c r="P195" t="s">
        <v>309</v>
      </c>
    </row>
    <row r="196" spans="1:16" x14ac:dyDescent="0.2">
      <c r="A196" s="17">
        <v>195</v>
      </c>
      <c r="B196" s="3" t="s">
        <v>204</v>
      </c>
      <c r="C196" s="11">
        <v>43298</v>
      </c>
      <c r="D196" s="4" t="s">
        <v>1</v>
      </c>
      <c r="E196" s="4" t="s">
        <v>2</v>
      </c>
      <c r="F196" s="4">
        <v>1</v>
      </c>
      <c r="G196" s="5">
        <v>18.88</v>
      </c>
      <c r="H196" s="6">
        <v>0</v>
      </c>
      <c r="I196" s="7">
        <f t="shared" si="10"/>
        <v>18.88</v>
      </c>
      <c r="J196" s="7">
        <f t="shared" si="11"/>
        <v>2.8319999999999999</v>
      </c>
      <c r="K196" s="7">
        <f t="shared" si="12"/>
        <v>0.47199999999999998</v>
      </c>
      <c r="L196" s="7">
        <f t="shared" si="13"/>
        <v>22.184000000000001</v>
      </c>
      <c r="M196" s="7">
        <v>0</v>
      </c>
      <c r="N196" s="9">
        <f t="shared" si="14"/>
        <v>22.184000000000001</v>
      </c>
      <c r="O196" s="16" t="s">
        <v>308</v>
      </c>
      <c r="P196" t="s">
        <v>309</v>
      </c>
    </row>
    <row r="197" spans="1:16" x14ac:dyDescent="0.2">
      <c r="A197" s="17">
        <v>196</v>
      </c>
      <c r="B197" s="3" t="s">
        <v>205</v>
      </c>
      <c r="C197" s="11">
        <v>43298</v>
      </c>
      <c r="D197" s="4" t="s">
        <v>1</v>
      </c>
      <c r="E197" s="4" t="s">
        <v>2</v>
      </c>
      <c r="F197" s="4">
        <v>4</v>
      </c>
      <c r="G197" s="5">
        <v>61.36</v>
      </c>
      <c r="H197" s="6">
        <v>0</v>
      </c>
      <c r="I197" s="7">
        <f t="shared" si="10"/>
        <v>61.36</v>
      </c>
      <c r="J197" s="7">
        <f t="shared" si="11"/>
        <v>9.2039999999999988</v>
      </c>
      <c r="K197" s="7">
        <f t="shared" si="12"/>
        <v>1.534</v>
      </c>
      <c r="L197" s="7">
        <f t="shared" si="13"/>
        <v>72.097999999999999</v>
      </c>
      <c r="M197" s="7">
        <v>0</v>
      </c>
      <c r="N197" s="9">
        <f t="shared" si="14"/>
        <v>72.097999999999999</v>
      </c>
      <c r="O197" s="16" t="s">
        <v>308</v>
      </c>
      <c r="P197" t="s">
        <v>309</v>
      </c>
    </row>
    <row r="198" spans="1:16" x14ac:dyDescent="0.2">
      <c r="A198" s="17">
        <v>197</v>
      </c>
      <c r="B198" s="3" t="s">
        <v>206</v>
      </c>
      <c r="C198" s="11">
        <v>43298</v>
      </c>
      <c r="D198" s="4" t="s">
        <v>1</v>
      </c>
      <c r="E198" s="4" t="s">
        <v>2</v>
      </c>
      <c r="F198" s="4">
        <v>1</v>
      </c>
      <c r="G198" s="5">
        <v>18.88</v>
      </c>
      <c r="H198" s="6">
        <v>0</v>
      </c>
      <c r="I198" s="7">
        <f t="shared" ref="I198:I261" si="15">G198+H198</f>
        <v>18.88</v>
      </c>
      <c r="J198" s="7">
        <f t="shared" ref="J198:J261" si="16">G198*0.15</f>
        <v>2.8319999999999999</v>
      </c>
      <c r="K198" s="7">
        <f t="shared" ref="K198:K261" si="17">G198*0.025</f>
        <v>0.47199999999999998</v>
      </c>
      <c r="L198" s="7">
        <f t="shared" ref="L198:L261" si="18">I198+J198+K198</f>
        <v>22.184000000000001</v>
      </c>
      <c r="M198" s="7">
        <v>0</v>
      </c>
      <c r="N198" s="9">
        <f t="shared" ref="N198:N261" si="19">L198+M198</f>
        <v>22.184000000000001</v>
      </c>
      <c r="O198" s="16" t="s">
        <v>308</v>
      </c>
      <c r="P198" t="s">
        <v>309</v>
      </c>
    </row>
    <row r="199" spans="1:16" x14ac:dyDescent="0.2">
      <c r="A199" s="17">
        <v>198</v>
      </c>
      <c r="B199" s="3" t="s">
        <v>207</v>
      </c>
      <c r="C199" s="11">
        <v>43298</v>
      </c>
      <c r="D199" s="4" t="s">
        <v>1</v>
      </c>
      <c r="E199" s="4" t="s">
        <v>6</v>
      </c>
      <c r="F199" s="4">
        <v>3.5</v>
      </c>
      <c r="G199" s="5">
        <v>74.34</v>
      </c>
      <c r="H199" s="6">
        <v>0</v>
      </c>
      <c r="I199" s="7">
        <f t="shared" si="15"/>
        <v>74.34</v>
      </c>
      <c r="J199" s="7">
        <f t="shared" si="16"/>
        <v>11.151</v>
      </c>
      <c r="K199" s="7">
        <f t="shared" si="17"/>
        <v>1.8585000000000003</v>
      </c>
      <c r="L199" s="7">
        <f t="shared" si="18"/>
        <v>87.349500000000006</v>
      </c>
      <c r="M199" s="7">
        <v>0</v>
      </c>
      <c r="N199" s="9">
        <f t="shared" si="19"/>
        <v>87.349500000000006</v>
      </c>
      <c r="O199" s="16" t="s">
        <v>308</v>
      </c>
      <c r="P199" t="s">
        <v>309</v>
      </c>
    </row>
    <row r="200" spans="1:16" x14ac:dyDescent="0.2">
      <c r="A200" s="17">
        <v>199</v>
      </c>
      <c r="B200" s="3" t="s">
        <v>208</v>
      </c>
      <c r="C200" s="11">
        <v>43298</v>
      </c>
      <c r="D200" s="4" t="s">
        <v>1</v>
      </c>
      <c r="E200" s="4" t="s">
        <v>6</v>
      </c>
      <c r="F200" s="4">
        <v>2</v>
      </c>
      <c r="G200" s="5">
        <v>43.66</v>
      </c>
      <c r="H200" s="6">
        <v>0</v>
      </c>
      <c r="I200" s="7">
        <f t="shared" si="15"/>
        <v>43.66</v>
      </c>
      <c r="J200" s="7">
        <f t="shared" si="16"/>
        <v>6.5489999999999995</v>
      </c>
      <c r="K200" s="7">
        <f t="shared" si="17"/>
        <v>1.0914999999999999</v>
      </c>
      <c r="L200" s="7">
        <f t="shared" si="18"/>
        <v>51.3005</v>
      </c>
      <c r="M200" s="7">
        <v>0</v>
      </c>
      <c r="N200" s="9">
        <f t="shared" si="19"/>
        <v>51.3005</v>
      </c>
      <c r="O200" s="16" t="s">
        <v>308</v>
      </c>
      <c r="P200" t="s">
        <v>309</v>
      </c>
    </row>
    <row r="201" spans="1:16" x14ac:dyDescent="0.2">
      <c r="A201" s="17">
        <v>200</v>
      </c>
      <c r="B201" s="3" t="s">
        <v>209</v>
      </c>
      <c r="C201" s="11">
        <v>43298</v>
      </c>
      <c r="D201" s="4" t="s">
        <v>1</v>
      </c>
      <c r="E201" s="4" t="s">
        <v>45</v>
      </c>
      <c r="F201" s="4">
        <v>1</v>
      </c>
      <c r="G201" s="5">
        <v>18.88</v>
      </c>
      <c r="H201" s="6">
        <v>0</v>
      </c>
      <c r="I201" s="7">
        <f t="shared" si="15"/>
        <v>18.88</v>
      </c>
      <c r="J201" s="7">
        <f t="shared" si="16"/>
        <v>2.8319999999999999</v>
      </c>
      <c r="K201" s="7">
        <f t="shared" si="17"/>
        <v>0.47199999999999998</v>
      </c>
      <c r="L201" s="7">
        <f t="shared" si="18"/>
        <v>22.184000000000001</v>
      </c>
      <c r="M201" s="7">
        <v>0</v>
      </c>
      <c r="N201" s="9">
        <f t="shared" si="19"/>
        <v>22.184000000000001</v>
      </c>
      <c r="O201" s="16" t="s">
        <v>308</v>
      </c>
      <c r="P201" t="s">
        <v>309</v>
      </c>
    </row>
    <row r="202" spans="1:16" x14ac:dyDescent="0.2">
      <c r="A202" s="17">
        <v>201</v>
      </c>
      <c r="B202" s="3" t="s">
        <v>210</v>
      </c>
      <c r="C202" s="11">
        <v>43298</v>
      </c>
      <c r="D202" s="4" t="s">
        <v>1</v>
      </c>
      <c r="E202" s="4" t="s">
        <v>2</v>
      </c>
      <c r="F202" s="4">
        <v>1.5</v>
      </c>
      <c r="G202" s="5">
        <v>33.04</v>
      </c>
      <c r="H202" s="6">
        <v>0</v>
      </c>
      <c r="I202" s="7">
        <f t="shared" si="15"/>
        <v>33.04</v>
      </c>
      <c r="J202" s="7">
        <f t="shared" si="16"/>
        <v>4.9559999999999995</v>
      </c>
      <c r="K202" s="7">
        <f t="shared" si="17"/>
        <v>0.82600000000000007</v>
      </c>
      <c r="L202" s="7">
        <f t="shared" si="18"/>
        <v>38.821999999999996</v>
      </c>
      <c r="M202" s="7">
        <v>0</v>
      </c>
      <c r="N202" s="9">
        <f t="shared" si="19"/>
        <v>38.821999999999996</v>
      </c>
      <c r="O202" s="16" t="s">
        <v>308</v>
      </c>
      <c r="P202" t="s">
        <v>309</v>
      </c>
    </row>
    <row r="203" spans="1:16" x14ac:dyDescent="0.2">
      <c r="A203" s="17">
        <v>202</v>
      </c>
      <c r="B203" s="3" t="s">
        <v>211</v>
      </c>
      <c r="C203" s="11">
        <v>43298</v>
      </c>
      <c r="D203" s="4" t="s">
        <v>1</v>
      </c>
      <c r="E203" s="4" t="s">
        <v>45</v>
      </c>
      <c r="F203" s="4">
        <v>1.5</v>
      </c>
      <c r="G203" s="5">
        <v>33.04</v>
      </c>
      <c r="H203" s="6">
        <v>0</v>
      </c>
      <c r="I203" s="7">
        <f t="shared" si="15"/>
        <v>33.04</v>
      </c>
      <c r="J203" s="7">
        <f t="shared" si="16"/>
        <v>4.9559999999999995</v>
      </c>
      <c r="K203" s="7">
        <f t="shared" si="17"/>
        <v>0.82600000000000007</v>
      </c>
      <c r="L203" s="7">
        <f t="shared" si="18"/>
        <v>38.821999999999996</v>
      </c>
      <c r="M203" s="7">
        <v>0</v>
      </c>
      <c r="N203" s="9">
        <f t="shared" si="19"/>
        <v>38.821999999999996</v>
      </c>
      <c r="O203" s="16" t="s">
        <v>308</v>
      </c>
      <c r="P203" t="s">
        <v>309</v>
      </c>
    </row>
    <row r="204" spans="1:16" x14ac:dyDescent="0.2">
      <c r="A204" s="17">
        <v>203</v>
      </c>
      <c r="B204" s="3" t="s">
        <v>212</v>
      </c>
      <c r="C204" s="11">
        <v>43298</v>
      </c>
      <c r="D204" s="4" t="s">
        <v>1</v>
      </c>
      <c r="E204" s="4" t="s">
        <v>6</v>
      </c>
      <c r="F204" s="4">
        <v>2.5</v>
      </c>
      <c r="G204" s="5">
        <v>59</v>
      </c>
      <c r="H204" s="6">
        <v>0</v>
      </c>
      <c r="I204" s="7">
        <f t="shared" si="15"/>
        <v>59</v>
      </c>
      <c r="J204" s="7">
        <f t="shared" si="16"/>
        <v>8.85</v>
      </c>
      <c r="K204" s="7">
        <f t="shared" si="17"/>
        <v>1.4750000000000001</v>
      </c>
      <c r="L204" s="7">
        <f t="shared" si="18"/>
        <v>69.324999999999989</v>
      </c>
      <c r="M204" s="7">
        <v>0</v>
      </c>
      <c r="N204" s="9">
        <f t="shared" si="19"/>
        <v>69.324999999999989</v>
      </c>
      <c r="O204" s="16" t="s">
        <v>308</v>
      </c>
      <c r="P204" t="s">
        <v>309</v>
      </c>
    </row>
    <row r="205" spans="1:16" x14ac:dyDescent="0.2">
      <c r="A205" s="17">
        <v>204</v>
      </c>
      <c r="B205" s="3" t="s">
        <v>213</v>
      </c>
      <c r="C205" s="11">
        <v>43299</v>
      </c>
      <c r="D205" s="4" t="s">
        <v>2</v>
      </c>
      <c r="E205" s="4" t="s">
        <v>1</v>
      </c>
      <c r="F205" s="4">
        <v>1</v>
      </c>
      <c r="G205" s="5">
        <v>18.88</v>
      </c>
      <c r="H205" s="6">
        <v>0</v>
      </c>
      <c r="I205" s="7">
        <f t="shared" si="15"/>
        <v>18.88</v>
      </c>
      <c r="J205" s="7">
        <f t="shared" si="16"/>
        <v>2.8319999999999999</v>
      </c>
      <c r="K205" s="7">
        <f t="shared" si="17"/>
        <v>0.47199999999999998</v>
      </c>
      <c r="L205" s="7">
        <f t="shared" si="18"/>
        <v>22.184000000000001</v>
      </c>
      <c r="M205" s="7">
        <v>0</v>
      </c>
      <c r="N205" s="9">
        <f t="shared" si="19"/>
        <v>22.184000000000001</v>
      </c>
      <c r="O205" s="16" t="s">
        <v>308</v>
      </c>
      <c r="P205" t="s">
        <v>309</v>
      </c>
    </row>
    <row r="206" spans="1:16" x14ac:dyDescent="0.2">
      <c r="A206" s="17">
        <v>205</v>
      </c>
      <c r="B206" s="3" t="s">
        <v>214</v>
      </c>
      <c r="C206" s="11">
        <v>43299</v>
      </c>
      <c r="D206" s="4" t="s">
        <v>2</v>
      </c>
      <c r="E206" s="4" t="s">
        <v>2</v>
      </c>
      <c r="F206" s="4">
        <v>1</v>
      </c>
      <c r="G206" s="5">
        <v>17.7</v>
      </c>
      <c r="H206" s="6">
        <v>0</v>
      </c>
      <c r="I206" s="7">
        <f t="shared" si="15"/>
        <v>17.7</v>
      </c>
      <c r="J206" s="7">
        <f t="shared" si="16"/>
        <v>2.6549999999999998</v>
      </c>
      <c r="K206" s="7">
        <f t="shared" si="17"/>
        <v>0.4425</v>
      </c>
      <c r="L206" s="7">
        <f t="shared" si="18"/>
        <v>20.797499999999999</v>
      </c>
      <c r="M206" s="7">
        <v>0</v>
      </c>
      <c r="N206" s="9">
        <f t="shared" si="19"/>
        <v>20.797499999999999</v>
      </c>
      <c r="O206" s="16" t="s">
        <v>308</v>
      </c>
      <c r="P206" t="s">
        <v>309</v>
      </c>
    </row>
    <row r="207" spans="1:16" x14ac:dyDescent="0.2">
      <c r="A207" s="17">
        <v>206</v>
      </c>
      <c r="B207" s="3" t="s">
        <v>215</v>
      </c>
      <c r="C207" s="11">
        <v>43299</v>
      </c>
      <c r="D207" s="4" t="s">
        <v>2</v>
      </c>
      <c r="E207" s="4" t="s">
        <v>216</v>
      </c>
      <c r="F207" s="4">
        <v>1</v>
      </c>
      <c r="G207" s="5">
        <v>18.88</v>
      </c>
      <c r="H207" s="6">
        <v>0</v>
      </c>
      <c r="I207" s="7">
        <f t="shared" si="15"/>
        <v>18.88</v>
      </c>
      <c r="J207" s="7">
        <f t="shared" si="16"/>
        <v>2.8319999999999999</v>
      </c>
      <c r="K207" s="7">
        <f t="shared" si="17"/>
        <v>0.47199999999999998</v>
      </c>
      <c r="L207" s="7">
        <f t="shared" si="18"/>
        <v>22.184000000000001</v>
      </c>
      <c r="M207" s="7">
        <v>0</v>
      </c>
      <c r="N207" s="9">
        <f t="shared" si="19"/>
        <v>22.184000000000001</v>
      </c>
      <c r="O207" s="16" t="s">
        <v>308</v>
      </c>
      <c r="P207" t="s">
        <v>309</v>
      </c>
    </row>
    <row r="208" spans="1:16" x14ac:dyDescent="0.2">
      <c r="A208" s="17">
        <v>207</v>
      </c>
      <c r="B208" s="3" t="s">
        <v>217</v>
      </c>
      <c r="C208" s="11">
        <v>43299</v>
      </c>
      <c r="D208" s="4" t="s">
        <v>2</v>
      </c>
      <c r="E208" s="4" t="s">
        <v>2</v>
      </c>
      <c r="F208" s="4">
        <v>1</v>
      </c>
      <c r="G208" s="5">
        <v>17.7</v>
      </c>
      <c r="H208" s="6">
        <v>0</v>
      </c>
      <c r="I208" s="7">
        <f t="shared" si="15"/>
        <v>17.7</v>
      </c>
      <c r="J208" s="7">
        <f t="shared" si="16"/>
        <v>2.6549999999999998</v>
      </c>
      <c r="K208" s="7">
        <f t="shared" si="17"/>
        <v>0.4425</v>
      </c>
      <c r="L208" s="7">
        <f t="shared" si="18"/>
        <v>20.797499999999999</v>
      </c>
      <c r="M208" s="7">
        <v>0</v>
      </c>
      <c r="N208" s="9">
        <f t="shared" si="19"/>
        <v>20.797499999999999</v>
      </c>
      <c r="O208" s="16" t="s">
        <v>308</v>
      </c>
      <c r="P208" t="s">
        <v>309</v>
      </c>
    </row>
    <row r="209" spans="1:16" x14ac:dyDescent="0.2">
      <c r="A209" s="17">
        <v>208</v>
      </c>
      <c r="B209" s="3" t="s">
        <v>218</v>
      </c>
      <c r="C209" s="11">
        <v>43299</v>
      </c>
      <c r="D209" s="4" t="s">
        <v>6</v>
      </c>
      <c r="E209" s="4" t="s">
        <v>1</v>
      </c>
      <c r="F209" s="4">
        <v>2.5</v>
      </c>
      <c r="G209" s="5">
        <v>59</v>
      </c>
      <c r="H209" s="6">
        <v>0</v>
      </c>
      <c r="I209" s="7">
        <f t="shared" si="15"/>
        <v>59</v>
      </c>
      <c r="J209" s="7">
        <f t="shared" si="16"/>
        <v>8.85</v>
      </c>
      <c r="K209" s="7">
        <f t="shared" si="17"/>
        <v>1.4750000000000001</v>
      </c>
      <c r="L209" s="7">
        <f t="shared" si="18"/>
        <v>69.324999999999989</v>
      </c>
      <c r="M209" s="7">
        <v>0</v>
      </c>
      <c r="N209" s="9">
        <f t="shared" si="19"/>
        <v>69.324999999999989</v>
      </c>
      <c r="O209" s="16" t="s">
        <v>308</v>
      </c>
      <c r="P209" t="s">
        <v>309</v>
      </c>
    </row>
    <row r="210" spans="1:16" x14ac:dyDescent="0.2">
      <c r="A210" s="17">
        <v>209</v>
      </c>
      <c r="B210" s="3" t="s">
        <v>219</v>
      </c>
      <c r="C210" s="11">
        <v>43299</v>
      </c>
      <c r="D210" s="4" t="s">
        <v>6</v>
      </c>
      <c r="E210" s="4" t="s">
        <v>6</v>
      </c>
      <c r="F210" s="4">
        <v>1</v>
      </c>
      <c r="G210" s="5">
        <v>17.7</v>
      </c>
      <c r="H210" s="6">
        <v>0</v>
      </c>
      <c r="I210" s="7">
        <f t="shared" si="15"/>
        <v>17.7</v>
      </c>
      <c r="J210" s="7">
        <f t="shared" si="16"/>
        <v>2.6549999999999998</v>
      </c>
      <c r="K210" s="7">
        <f t="shared" si="17"/>
        <v>0.4425</v>
      </c>
      <c r="L210" s="7">
        <f t="shared" si="18"/>
        <v>20.797499999999999</v>
      </c>
      <c r="M210" s="7">
        <v>0</v>
      </c>
      <c r="N210" s="9">
        <f t="shared" si="19"/>
        <v>20.797499999999999</v>
      </c>
      <c r="O210" s="16" t="s">
        <v>308</v>
      </c>
      <c r="P210" t="s">
        <v>309</v>
      </c>
    </row>
    <row r="211" spans="1:16" x14ac:dyDescent="0.2">
      <c r="A211" s="17">
        <v>210</v>
      </c>
      <c r="B211" s="3" t="s">
        <v>220</v>
      </c>
      <c r="C211" s="11">
        <v>43299</v>
      </c>
      <c r="D211" s="4" t="s">
        <v>1</v>
      </c>
      <c r="E211" s="4" t="s">
        <v>2</v>
      </c>
      <c r="F211" s="4">
        <v>1</v>
      </c>
      <c r="G211" s="5">
        <v>18.88</v>
      </c>
      <c r="H211" s="6">
        <v>0</v>
      </c>
      <c r="I211" s="7">
        <f t="shared" si="15"/>
        <v>18.88</v>
      </c>
      <c r="J211" s="7">
        <f t="shared" si="16"/>
        <v>2.8319999999999999</v>
      </c>
      <c r="K211" s="7">
        <f t="shared" si="17"/>
        <v>0.47199999999999998</v>
      </c>
      <c r="L211" s="7">
        <f t="shared" si="18"/>
        <v>22.184000000000001</v>
      </c>
      <c r="M211" s="7">
        <v>0</v>
      </c>
      <c r="N211" s="9">
        <f t="shared" si="19"/>
        <v>22.184000000000001</v>
      </c>
      <c r="O211" s="16" t="s">
        <v>308</v>
      </c>
      <c r="P211" t="s">
        <v>309</v>
      </c>
    </row>
    <row r="212" spans="1:16" x14ac:dyDescent="0.2">
      <c r="A212" s="17">
        <v>211</v>
      </c>
      <c r="B212" s="3" t="s">
        <v>221</v>
      </c>
      <c r="C212" s="11">
        <v>43299</v>
      </c>
      <c r="D212" s="4" t="s">
        <v>1</v>
      </c>
      <c r="E212" s="4" t="s">
        <v>2</v>
      </c>
      <c r="F212" s="4">
        <v>1</v>
      </c>
      <c r="G212" s="5">
        <v>18.88</v>
      </c>
      <c r="H212" s="6">
        <v>0</v>
      </c>
      <c r="I212" s="7">
        <f t="shared" si="15"/>
        <v>18.88</v>
      </c>
      <c r="J212" s="7">
        <f t="shared" si="16"/>
        <v>2.8319999999999999</v>
      </c>
      <c r="K212" s="7">
        <f t="shared" si="17"/>
        <v>0.47199999999999998</v>
      </c>
      <c r="L212" s="7">
        <f t="shared" si="18"/>
        <v>22.184000000000001</v>
      </c>
      <c r="M212" s="7">
        <v>0</v>
      </c>
      <c r="N212" s="9">
        <f t="shared" si="19"/>
        <v>22.184000000000001</v>
      </c>
      <c r="O212" s="16" t="s">
        <v>308</v>
      </c>
      <c r="P212" t="s">
        <v>309</v>
      </c>
    </row>
    <row r="213" spans="1:16" x14ac:dyDescent="0.2">
      <c r="A213" s="17">
        <v>212</v>
      </c>
      <c r="B213" s="3" t="s">
        <v>222</v>
      </c>
      <c r="C213" s="11">
        <v>43299</v>
      </c>
      <c r="D213" s="4" t="s">
        <v>1</v>
      </c>
      <c r="E213" s="4" t="s">
        <v>45</v>
      </c>
      <c r="F213" s="4">
        <v>1.5</v>
      </c>
      <c r="G213" s="5">
        <v>33.04</v>
      </c>
      <c r="H213" s="6">
        <v>0</v>
      </c>
      <c r="I213" s="7">
        <f t="shared" si="15"/>
        <v>33.04</v>
      </c>
      <c r="J213" s="7">
        <f t="shared" si="16"/>
        <v>4.9559999999999995</v>
      </c>
      <c r="K213" s="7">
        <f t="shared" si="17"/>
        <v>0.82600000000000007</v>
      </c>
      <c r="L213" s="7">
        <f t="shared" si="18"/>
        <v>38.821999999999996</v>
      </c>
      <c r="M213" s="7">
        <v>0</v>
      </c>
      <c r="N213" s="9">
        <f t="shared" si="19"/>
        <v>38.821999999999996</v>
      </c>
      <c r="O213" s="16" t="s">
        <v>308</v>
      </c>
      <c r="P213" t="s">
        <v>309</v>
      </c>
    </row>
    <row r="214" spans="1:16" x14ac:dyDescent="0.2">
      <c r="A214" s="17">
        <v>213</v>
      </c>
      <c r="B214" s="3" t="s">
        <v>223</v>
      </c>
      <c r="C214" s="11">
        <v>43300</v>
      </c>
      <c r="D214" s="4" t="s">
        <v>1</v>
      </c>
      <c r="E214" s="4" t="s">
        <v>2</v>
      </c>
      <c r="F214" s="4">
        <v>4</v>
      </c>
      <c r="G214" s="5">
        <v>61.36</v>
      </c>
      <c r="H214" s="6">
        <v>0</v>
      </c>
      <c r="I214" s="7">
        <f t="shared" si="15"/>
        <v>61.36</v>
      </c>
      <c r="J214" s="7">
        <f t="shared" si="16"/>
        <v>9.2039999999999988</v>
      </c>
      <c r="K214" s="7">
        <f t="shared" si="17"/>
        <v>1.534</v>
      </c>
      <c r="L214" s="7">
        <f t="shared" si="18"/>
        <v>72.097999999999999</v>
      </c>
      <c r="M214" s="7">
        <v>0</v>
      </c>
      <c r="N214" s="9">
        <f t="shared" si="19"/>
        <v>72.097999999999999</v>
      </c>
      <c r="O214" s="16" t="s">
        <v>308</v>
      </c>
      <c r="P214" t="s">
        <v>309</v>
      </c>
    </row>
    <row r="215" spans="1:16" x14ac:dyDescent="0.2">
      <c r="A215" s="17">
        <v>214</v>
      </c>
      <c r="B215" s="3" t="s">
        <v>224</v>
      </c>
      <c r="C215" s="11">
        <v>43300</v>
      </c>
      <c r="D215" s="4" t="s">
        <v>1</v>
      </c>
      <c r="E215" s="4" t="s">
        <v>45</v>
      </c>
      <c r="F215" s="4">
        <v>1.5</v>
      </c>
      <c r="G215" s="5">
        <v>33.04</v>
      </c>
      <c r="H215" s="6">
        <v>0</v>
      </c>
      <c r="I215" s="7">
        <f t="shared" si="15"/>
        <v>33.04</v>
      </c>
      <c r="J215" s="7">
        <f t="shared" si="16"/>
        <v>4.9559999999999995</v>
      </c>
      <c r="K215" s="7">
        <f t="shared" si="17"/>
        <v>0.82600000000000007</v>
      </c>
      <c r="L215" s="7">
        <f t="shared" si="18"/>
        <v>38.821999999999996</v>
      </c>
      <c r="M215" s="7">
        <v>0</v>
      </c>
      <c r="N215" s="9">
        <f t="shared" si="19"/>
        <v>38.821999999999996</v>
      </c>
      <c r="O215" s="16" t="s">
        <v>308</v>
      </c>
      <c r="P215" t="s">
        <v>309</v>
      </c>
    </row>
    <row r="216" spans="1:16" x14ac:dyDescent="0.2">
      <c r="A216" s="17">
        <v>215</v>
      </c>
      <c r="B216" s="3" t="s">
        <v>225</v>
      </c>
      <c r="C216" s="11">
        <v>43300</v>
      </c>
      <c r="D216" s="4" t="s">
        <v>1</v>
      </c>
      <c r="E216" s="4" t="s">
        <v>2</v>
      </c>
      <c r="F216" s="4">
        <v>1.5</v>
      </c>
      <c r="G216" s="5">
        <v>33.04</v>
      </c>
      <c r="H216" s="6">
        <v>0</v>
      </c>
      <c r="I216" s="7">
        <f t="shared" si="15"/>
        <v>33.04</v>
      </c>
      <c r="J216" s="7">
        <f t="shared" si="16"/>
        <v>4.9559999999999995</v>
      </c>
      <c r="K216" s="7">
        <f t="shared" si="17"/>
        <v>0.82600000000000007</v>
      </c>
      <c r="L216" s="7">
        <f t="shared" si="18"/>
        <v>38.821999999999996</v>
      </c>
      <c r="M216" s="7">
        <v>0</v>
      </c>
      <c r="N216" s="9">
        <f t="shared" si="19"/>
        <v>38.821999999999996</v>
      </c>
      <c r="O216" s="16" t="s">
        <v>308</v>
      </c>
      <c r="P216" t="s">
        <v>309</v>
      </c>
    </row>
    <row r="217" spans="1:16" x14ac:dyDescent="0.2">
      <c r="A217" s="17">
        <v>216</v>
      </c>
      <c r="B217" s="3" t="s">
        <v>226</v>
      </c>
      <c r="C217" s="11">
        <v>43300</v>
      </c>
      <c r="D217" s="4" t="s">
        <v>1</v>
      </c>
      <c r="E217" s="4" t="s">
        <v>2</v>
      </c>
      <c r="F217" s="4">
        <v>1.5</v>
      </c>
      <c r="G217" s="5">
        <v>33.04</v>
      </c>
      <c r="H217" s="6">
        <v>0</v>
      </c>
      <c r="I217" s="7">
        <f t="shared" si="15"/>
        <v>33.04</v>
      </c>
      <c r="J217" s="7">
        <f t="shared" si="16"/>
        <v>4.9559999999999995</v>
      </c>
      <c r="K217" s="7">
        <f t="shared" si="17"/>
        <v>0.82600000000000007</v>
      </c>
      <c r="L217" s="7">
        <f t="shared" si="18"/>
        <v>38.821999999999996</v>
      </c>
      <c r="M217" s="7">
        <v>0</v>
      </c>
      <c r="N217" s="9">
        <f t="shared" si="19"/>
        <v>38.821999999999996</v>
      </c>
      <c r="O217" s="16" t="s">
        <v>308</v>
      </c>
      <c r="P217" t="s">
        <v>309</v>
      </c>
    </row>
    <row r="218" spans="1:16" x14ac:dyDescent="0.2">
      <c r="A218" s="17">
        <v>217</v>
      </c>
      <c r="B218" s="3" t="s">
        <v>227</v>
      </c>
      <c r="C218" s="11">
        <v>43300</v>
      </c>
      <c r="D218" s="4" t="s">
        <v>6</v>
      </c>
      <c r="E218" s="4" t="s">
        <v>1</v>
      </c>
      <c r="F218" s="4">
        <v>1</v>
      </c>
      <c r="G218" s="5">
        <v>28.32</v>
      </c>
      <c r="H218" s="6">
        <v>0</v>
      </c>
      <c r="I218" s="7">
        <f t="shared" si="15"/>
        <v>28.32</v>
      </c>
      <c r="J218" s="7">
        <f t="shared" si="16"/>
        <v>4.2480000000000002</v>
      </c>
      <c r="K218" s="7">
        <f t="shared" si="17"/>
        <v>0.70800000000000007</v>
      </c>
      <c r="L218" s="7">
        <f t="shared" si="18"/>
        <v>33.275999999999996</v>
      </c>
      <c r="M218" s="7">
        <v>0</v>
      </c>
      <c r="N218" s="9">
        <f t="shared" si="19"/>
        <v>33.275999999999996</v>
      </c>
      <c r="O218" s="16" t="s">
        <v>308</v>
      </c>
      <c r="P218" t="s">
        <v>309</v>
      </c>
    </row>
    <row r="219" spans="1:16" x14ac:dyDescent="0.2">
      <c r="A219" s="17">
        <v>218</v>
      </c>
      <c r="B219" s="3" t="s">
        <v>228</v>
      </c>
      <c r="C219" s="11">
        <v>43300</v>
      </c>
      <c r="D219" s="4" t="s">
        <v>1</v>
      </c>
      <c r="E219" s="4" t="s">
        <v>2</v>
      </c>
      <c r="F219" s="4">
        <v>2</v>
      </c>
      <c r="G219" s="5">
        <v>33.04</v>
      </c>
      <c r="H219" s="6">
        <v>0</v>
      </c>
      <c r="I219" s="7">
        <f t="shared" si="15"/>
        <v>33.04</v>
      </c>
      <c r="J219" s="7">
        <f t="shared" si="16"/>
        <v>4.9559999999999995</v>
      </c>
      <c r="K219" s="7">
        <f t="shared" si="17"/>
        <v>0.82600000000000007</v>
      </c>
      <c r="L219" s="7">
        <f t="shared" si="18"/>
        <v>38.821999999999996</v>
      </c>
      <c r="M219" s="7">
        <v>0</v>
      </c>
      <c r="N219" s="9">
        <f t="shared" si="19"/>
        <v>38.821999999999996</v>
      </c>
      <c r="O219" s="16" t="s">
        <v>308</v>
      </c>
      <c r="P219" t="s">
        <v>309</v>
      </c>
    </row>
    <row r="220" spans="1:16" x14ac:dyDescent="0.2">
      <c r="A220" s="17">
        <v>219</v>
      </c>
      <c r="B220" s="3" t="s">
        <v>229</v>
      </c>
      <c r="C220" s="11">
        <v>43300</v>
      </c>
      <c r="D220" s="4" t="s">
        <v>1</v>
      </c>
      <c r="E220" s="4" t="s">
        <v>45</v>
      </c>
      <c r="F220" s="4">
        <v>1.5</v>
      </c>
      <c r="G220" s="5">
        <v>33.04</v>
      </c>
      <c r="H220" s="6">
        <v>0</v>
      </c>
      <c r="I220" s="7">
        <f t="shared" si="15"/>
        <v>33.04</v>
      </c>
      <c r="J220" s="7">
        <f t="shared" si="16"/>
        <v>4.9559999999999995</v>
      </c>
      <c r="K220" s="7">
        <f t="shared" si="17"/>
        <v>0.82600000000000007</v>
      </c>
      <c r="L220" s="7">
        <f t="shared" si="18"/>
        <v>38.821999999999996</v>
      </c>
      <c r="M220" s="7">
        <v>0</v>
      </c>
      <c r="N220" s="9">
        <f t="shared" si="19"/>
        <v>38.821999999999996</v>
      </c>
      <c r="O220" s="16" t="s">
        <v>308</v>
      </c>
      <c r="P220" t="s">
        <v>309</v>
      </c>
    </row>
    <row r="221" spans="1:16" x14ac:dyDescent="0.2">
      <c r="A221" s="17">
        <v>220</v>
      </c>
      <c r="B221" s="3" t="s">
        <v>230</v>
      </c>
      <c r="C221" s="11">
        <v>43300</v>
      </c>
      <c r="D221" s="4" t="s">
        <v>1</v>
      </c>
      <c r="E221" s="4" t="s">
        <v>6</v>
      </c>
      <c r="F221" s="4">
        <v>1</v>
      </c>
      <c r="G221" s="5">
        <v>28.32</v>
      </c>
      <c r="H221" s="6">
        <v>0</v>
      </c>
      <c r="I221" s="7">
        <f t="shared" si="15"/>
        <v>28.32</v>
      </c>
      <c r="J221" s="7">
        <f t="shared" si="16"/>
        <v>4.2480000000000002</v>
      </c>
      <c r="K221" s="7">
        <f t="shared" si="17"/>
        <v>0.70800000000000007</v>
      </c>
      <c r="L221" s="7">
        <f t="shared" si="18"/>
        <v>33.275999999999996</v>
      </c>
      <c r="M221" s="7">
        <v>0</v>
      </c>
      <c r="N221" s="9">
        <f t="shared" si="19"/>
        <v>33.275999999999996</v>
      </c>
      <c r="O221" s="16" t="s">
        <v>308</v>
      </c>
      <c r="P221" t="s">
        <v>309</v>
      </c>
    </row>
    <row r="222" spans="1:16" x14ac:dyDescent="0.2">
      <c r="A222" s="17">
        <v>221</v>
      </c>
      <c r="B222" s="3" t="s">
        <v>231</v>
      </c>
      <c r="C222" s="11">
        <v>43300</v>
      </c>
      <c r="D222" s="4" t="s">
        <v>1</v>
      </c>
      <c r="E222" s="4" t="s">
        <v>6</v>
      </c>
      <c r="F222" s="4">
        <v>2</v>
      </c>
      <c r="G222" s="5">
        <v>43.66</v>
      </c>
      <c r="H222" s="6">
        <v>0</v>
      </c>
      <c r="I222" s="7">
        <f t="shared" si="15"/>
        <v>43.66</v>
      </c>
      <c r="J222" s="7">
        <f t="shared" si="16"/>
        <v>6.5489999999999995</v>
      </c>
      <c r="K222" s="7">
        <f t="shared" si="17"/>
        <v>1.0914999999999999</v>
      </c>
      <c r="L222" s="7">
        <f t="shared" si="18"/>
        <v>51.3005</v>
      </c>
      <c r="M222" s="7">
        <v>0</v>
      </c>
      <c r="N222" s="9">
        <f t="shared" si="19"/>
        <v>51.3005</v>
      </c>
      <c r="O222" s="16" t="s">
        <v>308</v>
      </c>
      <c r="P222" t="s">
        <v>309</v>
      </c>
    </row>
    <row r="223" spans="1:16" x14ac:dyDescent="0.2">
      <c r="A223" s="17">
        <v>222</v>
      </c>
      <c r="B223" s="3" t="s">
        <v>232</v>
      </c>
      <c r="C223" s="11">
        <v>43300</v>
      </c>
      <c r="D223" s="4" t="s">
        <v>1</v>
      </c>
      <c r="E223" s="4" t="s">
        <v>6</v>
      </c>
      <c r="F223" s="4">
        <v>1</v>
      </c>
      <c r="G223" s="5">
        <v>28.32</v>
      </c>
      <c r="H223" s="6">
        <v>0</v>
      </c>
      <c r="I223" s="7">
        <f t="shared" si="15"/>
        <v>28.32</v>
      </c>
      <c r="J223" s="7">
        <f t="shared" si="16"/>
        <v>4.2480000000000002</v>
      </c>
      <c r="K223" s="7">
        <f t="shared" si="17"/>
        <v>0.70800000000000007</v>
      </c>
      <c r="L223" s="7">
        <f t="shared" si="18"/>
        <v>33.275999999999996</v>
      </c>
      <c r="M223" s="7">
        <v>0</v>
      </c>
      <c r="N223" s="9">
        <f t="shared" si="19"/>
        <v>33.275999999999996</v>
      </c>
      <c r="O223" s="16" t="s">
        <v>308</v>
      </c>
      <c r="P223" t="s">
        <v>309</v>
      </c>
    </row>
    <row r="224" spans="1:16" x14ac:dyDescent="0.2">
      <c r="A224" s="17">
        <v>223</v>
      </c>
      <c r="B224" s="3" t="s">
        <v>233</v>
      </c>
      <c r="C224" s="11">
        <v>43301</v>
      </c>
      <c r="D224" s="4" t="s">
        <v>1</v>
      </c>
      <c r="E224" s="4" t="s">
        <v>2</v>
      </c>
      <c r="F224" s="4">
        <v>1</v>
      </c>
      <c r="G224" s="5">
        <v>18.88</v>
      </c>
      <c r="H224" s="6">
        <v>0</v>
      </c>
      <c r="I224" s="7">
        <f t="shared" si="15"/>
        <v>18.88</v>
      </c>
      <c r="J224" s="7">
        <f t="shared" si="16"/>
        <v>2.8319999999999999</v>
      </c>
      <c r="K224" s="7">
        <f t="shared" si="17"/>
        <v>0.47199999999999998</v>
      </c>
      <c r="L224" s="7">
        <f t="shared" si="18"/>
        <v>22.184000000000001</v>
      </c>
      <c r="M224" s="7">
        <v>0</v>
      </c>
      <c r="N224" s="9">
        <f t="shared" si="19"/>
        <v>22.184000000000001</v>
      </c>
      <c r="O224" s="16" t="s">
        <v>308</v>
      </c>
      <c r="P224" t="s">
        <v>309</v>
      </c>
    </row>
    <row r="225" spans="1:16" x14ac:dyDescent="0.2">
      <c r="A225" s="17">
        <v>224</v>
      </c>
      <c r="B225" s="3" t="s">
        <v>234</v>
      </c>
      <c r="C225" s="11">
        <v>43301</v>
      </c>
      <c r="D225" s="4" t="s">
        <v>1</v>
      </c>
      <c r="E225" s="4" t="s">
        <v>45</v>
      </c>
      <c r="F225" s="4">
        <v>1</v>
      </c>
      <c r="G225" s="5">
        <v>18.88</v>
      </c>
      <c r="H225" s="6">
        <v>0</v>
      </c>
      <c r="I225" s="7">
        <f t="shared" si="15"/>
        <v>18.88</v>
      </c>
      <c r="J225" s="7">
        <f t="shared" si="16"/>
        <v>2.8319999999999999</v>
      </c>
      <c r="K225" s="7">
        <f t="shared" si="17"/>
        <v>0.47199999999999998</v>
      </c>
      <c r="L225" s="7">
        <f t="shared" si="18"/>
        <v>22.184000000000001</v>
      </c>
      <c r="M225" s="7">
        <v>0</v>
      </c>
      <c r="N225" s="9">
        <f t="shared" si="19"/>
        <v>22.184000000000001</v>
      </c>
      <c r="O225" s="16" t="s">
        <v>308</v>
      </c>
      <c r="P225" t="s">
        <v>309</v>
      </c>
    </row>
    <row r="226" spans="1:16" x14ac:dyDescent="0.2">
      <c r="A226" s="17">
        <v>225</v>
      </c>
      <c r="B226" s="3" t="s">
        <v>235</v>
      </c>
      <c r="C226" s="11">
        <v>43301</v>
      </c>
      <c r="D226" s="4" t="s">
        <v>1</v>
      </c>
      <c r="E226" s="4" t="s">
        <v>6</v>
      </c>
      <c r="F226" s="4">
        <v>2</v>
      </c>
      <c r="G226" s="5">
        <v>43.66</v>
      </c>
      <c r="H226" s="6">
        <v>0</v>
      </c>
      <c r="I226" s="7">
        <f t="shared" si="15"/>
        <v>43.66</v>
      </c>
      <c r="J226" s="7">
        <f t="shared" si="16"/>
        <v>6.5489999999999995</v>
      </c>
      <c r="K226" s="7">
        <f t="shared" si="17"/>
        <v>1.0914999999999999</v>
      </c>
      <c r="L226" s="7">
        <f t="shared" si="18"/>
        <v>51.3005</v>
      </c>
      <c r="M226" s="7">
        <v>0</v>
      </c>
      <c r="N226" s="9">
        <f t="shared" si="19"/>
        <v>51.3005</v>
      </c>
      <c r="O226" s="16" t="s">
        <v>308</v>
      </c>
      <c r="P226" t="s">
        <v>309</v>
      </c>
    </row>
    <row r="227" spans="1:16" x14ac:dyDescent="0.2">
      <c r="A227" s="17">
        <v>226</v>
      </c>
      <c r="B227" s="3" t="s">
        <v>236</v>
      </c>
      <c r="C227" s="11">
        <v>43301</v>
      </c>
      <c r="D227" s="4" t="s">
        <v>1</v>
      </c>
      <c r="E227" s="4" t="s">
        <v>45</v>
      </c>
      <c r="F227" s="4">
        <v>1</v>
      </c>
      <c r="G227" s="5">
        <v>18.88</v>
      </c>
      <c r="H227" s="6">
        <v>0</v>
      </c>
      <c r="I227" s="7">
        <f t="shared" si="15"/>
        <v>18.88</v>
      </c>
      <c r="J227" s="7">
        <f t="shared" si="16"/>
        <v>2.8319999999999999</v>
      </c>
      <c r="K227" s="7">
        <f t="shared" si="17"/>
        <v>0.47199999999999998</v>
      </c>
      <c r="L227" s="7">
        <f t="shared" si="18"/>
        <v>22.184000000000001</v>
      </c>
      <c r="M227" s="7">
        <v>0</v>
      </c>
      <c r="N227" s="9">
        <f t="shared" si="19"/>
        <v>22.184000000000001</v>
      </c>
      <c r="O227" s="16" t="s">
        <v>308</v>
      </c>
      <c r="P227" t="s">
        <v>309</v>
      </c>
    </row>
    <row r="228" spans="1:16" x14ac:dyDescent="0.2">
      <c r="A228" s="17">
        <v>227</v>
      </c>
      <c r="B228" s="3" t="s">
        <v>237</v>
      </c>
      <c r="C228" s="11">
        <v>43301</v>
      </c>
      <c r="D228" s="4" t="s">
        <v>6</v>
      </c>
      <c r="E228" s="4" t="s">
        <v>1</v>
      </c>
      <c r="F228" s="4">
        <v>1</v>
      </c>
      <c r="G228" s="5">
        <v>28.32</v>
      </c>
      <c r="H228" s="6">
        <v>0</v>
      </c>
      <c r="I228" s="7">
        <f t="shared" si="15"/>
        <v>28.32</v>
      </c>
      <c r="J228" s="7">
        <f t="shared" si="16"/>
        <v>4.2480000000000002</v>
      </c>
      <c r="K228" s="7">
        <f t="shared" si="17"/>
        <v>0.70800000000000007</v>
      </c>
      <c r="L228" s="7">
        <f t="shared" si="18"/>
        <v>33.275999999999996</v>
      </c>
      <c r="M228" s="7">
        <v>0</v>
      </c>
      <c r="N228" s="9">
        <f t="shared" si="19"/>
        <v>33.275999999999996</v>
      </c>
      <c r="O228" s="16" t="s">
        <v>308</v>
      </c>
      <c r="P228" t="s">
        <v>309</v>
      </c>
    </row>
    <row r="229" spans="1:16" x14ac:dyDescent="0.2">
      <c r="A229" s="17">
        <v>228</v>
      </c>
      <c r="B229" s="3" t="s">
        <v>238</v>
      </c>
      <c r="C229" s="11">
        <v>43301</v>
      </c>
      <c r="D229" s="4" t="s">
        <v>6</v>
      </c>
      <c r="E229" s="4" t="s">
        <v>2</v>
      </c>
      <c r="F229" s="4">
        <v>1</v>
      </c>
      <c r="G229" s="5">
        <v>28.32</v>
      </c>
      <c r="H229" s="6">
        <v>0</v>
      </c>
      <c r="I229" s="7">
        <f t="shared" si="15"/>
        <v>28.32</v>
      </c>
      <c r="J229" s="7">
        <f t="shared" si="16"/>
        <v>4.2480000000000002</v>
      </c>
      <c r="K229" s="7">
        <f t="shared" si="17"/>
        <v>0.70800000000000007</v>
      </c>
      <c r="L229" s="7">
        <f t="shared" si="18"/>
        <v>33.275999999999996</v>
      </c>
      <c r="M229" s="7">
        <v>0</v>
      </c>
      <c r="N229" s="9">
        <f t="shared" si="19"/>
        <v>33.275999999999996</v>
      </c>
      <c r="O229" s="16" t="s">
        <v>308</v>
      </c>
      <c r="P229" t="s">
        <v>309</v>
      </c>
    </row>
    <row r="230" spans="1:16" x14ac:dyDescent="0.2">
      <c r="A230" s="17">
        <v>229</v>
      </c>
      <c r="B230" s="3" t="s">
        <v>239</v>
      </c>
      <c r="C230" s="11">
        <v>43301</v>
      </c>
      <c r="D230" s="4" t="s">
        <v>2</v>
      </c>
      <c r="E230" s="4" t="s">
        <v>1</v>
      </c>
      <c r="F230" s="4">
        <v>1</v>
      </c>
      <c r="G230" s="5">
        <v>18.88</v>
      </c>
      <c r="H230" s="6">
        <v>0</v>
      </c>
      <c r="I230" s="7">
        <f t="shared" si="15"/>
        <v>18.88</v>
      </c>
      <c r="J230" s="7">
        <f t="shared" si="16"/>
        <v>2.8319999999999999</v>
      </c>
      <c r="K230" s="7">
        <f t="shared" si="17"/>
        <v>0.47199999999999998</v>
      </c>
      <c r="L230" s="7">
        <f t="shared" si="18"/>
        <v>22.184000000000001</v>
      </c>
      <c r="M230" s="7">
        <v>0</v>
      </c>
      <c r="N230" s="9">
        <f t="shared" si="19"/>
        <v>22.184000000000001</v>
      </c>
      <c r="O230" s="16" t="s">
        <v>308</v>
      </c>
      <c r="P230" t="s">
        <v>309</v>
      </c>
    </row>
    <row r="231" spans="1:16" x14ac:dyDescent="0.2">
      <c r="A231" s="17">
        <v>230</v>
      </c>
      <c r="B231" s="3" t="s">
        <v>240</v>
      </c>
      <c r="C231" s="11">
        <v>43304</v>
      </c>
      <c r="D231" s="4" t="s">
        <v>1</v>
      </c>
      <c r="E231" s="4" t="s">
        <v>2</v>
      </c>
      <c r="F231" s="4">
        <v>3</v>
      </c>
      <c r="G231" s="5">
        <v>47.2</v>
      </c>
      <c r="H231" s="6">
        <v>0</v>
      </c>
      <c r="I231" s="7">
        <f t="shared" si="15"/>
        <v>47.2</v>
      </c>
      <c r="J231" s="7">
        <f t="shared" si="16"/>
        <v>7.08</v>
      </c>
      <c r="K231" s="7">
        <f t="shared" si="17"/>
        <v>1.1800000000000002</v>
      </c>
      <c r="L231" s="7">
        <f t="shared" si="18"/>
        <v>55.46</v>
      </c>
      <c r="M231" s="7">
        <v>0</v>
      </c>
      <c r="N231" s="9">
        <f t="shared" si="19"/>
        <v>55.46</v>
      </c>
      <c r="O231" s="16" t="s">
        <v>308</v>
      </c>
      <c r="P231" t="s">
        <v>309</v>
      </c>
    </row>
    <row r="232" spans="1:16" x14ac:dyDescent="0.2">
      <c r="A232" s="17">
        <v>231</v>
      </c>
      <c r="B232" s="3" t="s">
        <v>241</v>
      </c>
      <c r="C232" s="11">
        <v>43304</v>
      </c>
      <c r="D232" s="4" t="s">
        <v>1</v>
      </c>
      <c r="E232" s="4" t="s">
        <v>2</v>
      </c>
      <c r="F232" s="4">
        <v>1</v>
      </c>
      <c r="G232" s="5">
        <v>18.88</v>
      </c>
      <c r="H232" s="6">
        <v>0</v>
      </c>
      <c r="I232" s="7">
        <f t="shared" si="15"/>
        <v>18.88</v>
      </c>
      <c r="J232" s="7">
        <f t="shared" si="16"/>
        <v>2.8319999999999999</v>
      </c>
      <c r="K232" s="7">
        <f t="shared" si="17"/>
        <v>0.47199999999999998</v>
      </c>
      <c r="L232" s="7">
        <f t="shared" si="18"/>
        <v>22.184000000000001</v>
      </c>
      <c r="M232" s="7">
        <v>0</v>
      </c>
      <c r="N232" s="9">
        <f t="shared" si="19"/>
        <v>22.184000000000001</v>
      </c>
      <c r="O232" s="16" t="s">
        <v>308</v>
      </c>
      <c r="P232" t="s">
        <v>309</v>
      </c>
    </row>
    <row r="233" spans="1:16" x14ac:dyDescent="0.2">
      <c r="A233" s="17">
        <v>232</v>
      </c>
      <c r="B233" s="3" t="s">
        <v>242</v>
      </c>
      <c r="C233" s="11">
        <v>43304</v>
      </c>
      <c r="D233" s="4" t="s">
        <v>1</v>
      </c>
      <c r="E233" s="4" t="s">
        <v>6</v>
      </c>
      <c r="F233" s="4">
        <v>1</v>
      </c>
      <c r="G233" s="5">
        <v>28.32</v>
      </c>
      <c r="H233" s="6">
        <v>0</v>
      </c>
      <c r="I233" s="7">
        <f t="shared" si="15"/>
        <v>28.32</v>
      </c>
      <c r="J233" s="7">
        <f t="shared" si="16"/>
        <v>4.2480000000000002</v>
      </c>
      <c r="K233" s="7">
        <f t="shared" si="17"/>
        <v>0.70800000000000007</v>
      </c>
      <c r="L233" s="7">
        <f t="shared" si="18"/>
        <v>33.275999999999996</v>
      </c>
      <c r="M233" s="7">
        <v>0</v>
      </c>
      <c r="N233" s="9">
        <f t="shared" si="19"/>
        <v>33.275999999999996</v>
      </c>
      <c r="O233" s="16" t="s">
        <v>308</v>
      </c>
      <c r="P233" t="s">
        <v>309</v>
      </c>
    </row>
    <row r="234" spans="1:16" x14ac:dyDescent="0.2">
      <c r="A234" s="17">
        <v>233</v>
      </c>
      <c r="B234" s="3" t="s">
        <v>243</v>
      </c>
      <c r="C234" s="11">
        <v>43304</v>
      </c>
      <c r="D234" s="4" t="s">
        <v>1</v>
      </c>
      <c r="E234" s="4" t="s">
        <v>6</v>
      </c>
      <c r="F234" s="4">
        <v>1</v>
      </c>
      <c r="G234" s="5">
        <v>28.32</v>
      </c>
      <c r="H234" s="6">
        <v>0</v>
      </c>
      <c r="I234" s="7">
        <f t="shared" si="15"/>
        <v>28.32</v>
      </c>
      <c r="J234" s="7">
        <f t="shared" si="16"/>
        <v>4.2480000000000002</v>
      </c>
      <c r="K234" s="7">
        <f t="shared" si="17"/>
        <v>0.70800000000000007</v>
      </c>
      <c r="L234" s="7">
        <f t="shared" si="18"/>
        <v>33.275999999999996</v>
      </c>
      <c r="M234" s="7">
        <v>0</v>
      </c>
      <c r="N234" s="9">
        <f t="shared" si="19"/>
        <v>33.275999999999996</v>
      </c>
      <c r="O234" s="16" t="s">
        <v>308</v>
      </c>
      <c r="P234" t="s">
        <v>309</v>
      </c>
    </row>
    <row r="235" spans="1:16" x14ac:dyDescent="0.2">
      <c r="A235" s="17">
        <v>234</v>
      </c>
      <c r="B235" s="3" t="s">
        <v>244</v>
      </c>
      <c r="C235" s="11">
        <v>43304</v>
      </c>
      <c r="D235" s="4" t="s">
        <v>1</v>
      </c>
      <c r="E235" s="4" t="s">
        <v>2</v>
      </c>
      <c r="F235" s="4">
        <v>1</v>
      </c>
      <c r="G235" s="5">
        <v>18.88</v>
      </c>
      <c r="H235" s="6">
        <v>0</v>
      </c>
      <c r="I235" s="7">
        <f t="shared" si="15"/>
        <v>18.88</v>
      </c>
      <c r="J235" s="7">
        <f t="shared" si="16"/>
        <v>2.8319999999999999</v>
      </c>
      <c r="K235" s="7">
        <f t="shared" si="17"/>
        <v>0.47199999999999998</v>
      </c>
      <c r="L235" s="7">
        <f t="shared" si="18"/>
        <v>22.184000000000001</v>
      </c>
      <c r="M235" s="7">
        <v>0</v>
      </c>
      <c r="N235" s="9">
        <f t="shared" si="19"/>
        <v>22.184000000000001</v>
      </c>
      <c r="O235" s="16" t="s">
        <v>308</v>
      </c>
      <c r="P235" t="s">
        <v>309</v>
      </c>
    </row>
    <row r="236" spans="1:16" x14ac:dyDescent="0.2">
      <c r="A236" s="17">
        <v>235</v>
      </c>
      <c r="B236" s="3" t="s">
        <v>245</v>
      </c>
      <c r="C236" s="11">
        <v>43304</v>
      </c>
      <c r="D236" s="4" t="s">
        <v>2</v>
      </c>
      <c r="E236" s="4" t="s">
        <v>1</v>
      </c>
      <c r="F236" s="4">
        <v>1</v>
      </c>
      <c r="G236" s="5">
        <v>18.88</v>
      </c>
      <c r="H236" s="6">
        <v>0</v>
      </c>
      <c r="I236" s="7">
        <f t="shared" si="15"/>
        <v>18.88</v>
      </c>
      <c r="J236" s="7">
        <f t="shared" si="16"/>
        <v>2.8319999999999999</v>
      </c>
      <c r="K236" s="7">
        <f t="shared" si="17"/>
        <v>0.47199999999999998</v>
      </c>
      <c r="L236" s="7">
        <f t="shared" si="18"/>
        <v>22.184000000000001</v>
      </c>
      <c r="M236" s="7">
        <v>0</v>
      </c>
      <c r="N236" s="9">
        <f t="shared" si="19"/>
        <v>22.184000000000001</v>
      </c>
      <c r="O236" s="16" t="s">
        <v>308</v>
      </c>
      <c r="P236" t="s">
        <v>309</v>
      </c>
    </row>
    <row r="237" spans="1:16" x14ac:dyDescent="0.2">
      <c r="A237" s="17">
        <v>236</v>
      </c>
      <c r="B237" s="3" t="s">
        <v>246</v>
      </c>
      <c r="C237" s="11">
        <v>43304</v>
      </c>
      <c r="D237" s="4" t="s">
        <v>6</v>
      </c>
      <c r="E237" s="4" t="s">
        <v>1</v>
      </c>
      <c r="F237" s="4">
        <v>2</v>
      </c>
      <c r="G237" s="5">
        <v>43.66</v>
      </c>
      <c r="H237" s="6">
        <v>0</v>
      </c>
      <c r="I237" s="7">
        <f t="shared" si="15"/>
        <v>43.66</v>
      </c>
      <c r="J237" s="7">
        <f t="shared" si="16"/>
        <v>6.5489999999999995</v>
      </c>
      <c r="K237" s="7">
        <f t="shared" si="17"/>
        <v>1.0914999999999999</v>
      </c>
      <c r="L237" s="7">
        <f t="shared" si="18"/>
        <v>51.3005</v>
      </c>
      <c r="M237" s="7">
        <v>0</v>
      </c>
      <c r="N237" s="9">
        <f t="shared" si="19"/>
        <v>51.3005</v>
      </c>
      <c r="O237" s="16" t="s">
        <v>308</v>
      </c>
      <c r="P237" t="s">
        <v>309</v>
      </c>
    </row>
    <row r="238" spans="1:16" x14ac:dyDescent="0.2">
      <c r="A238" s="17">
        <v>237</v>
      </c>
      <c r="B238" s="3" t="s">
        <v>247</v>
      </c>
      <c r="C238" s="11">
        <v>43305</v>
      </c>
      <c r="D238" s="4" t="s">
        <v>1</v>
      </c>
      <c r="E238" s="4" t="s">
        <v>2</v>
      </c>
      <c r="F238" s="4">
        <v>2</v>
      </c>
      <c r="G238" s="5">
        <v>33.04</v>
      </c>
      <c r="H238" s="6">
        <v>0</v>
      </c>
      <c r="I238" s="7">
        <f t="shared" si="15"/>
        <v>33.04</v>
      </c>
      <c r="J238" s="7">
        <f t="shared" si="16"/>
        <v>4.9559999999999995</v>
      </c>
      <c r="K238" s="7">
        <f t="shared" si="17"/>
        <v>0.82600000000000007</v>
      </c>
      <c r="L238" s="7">
        <f t="shared" si="18"/>
        <v>38.821999999999996</v>
      </c>
      <c r="M238" s="7">
        <v>0</v>
      </c>
      <c r="N238" s="9">
        <f t="shared" si="19"/>
        <v>38.821999999999996</v>
      </c>
      <c r="O238" s="16" t="s">
        <v>308</v>
      </c>
      <c r="P238" t="s">
        <v>309</v>
      </c>
    </row>
    <row r="239" spans="1:16" x14ac:dyDescent="0.2">
      <c r="A239" s="17">
        <v>238</v>
      </c>
      <c r="B239" s="3" t="s">
        <v>248</v>
      </c>
      <c r="C239" s="11">
        <v>43305</v>
      </c>
      <c r="D239" s="4" t="s">
        <v>1</v>
      </c>
      <c r="E239" s="4" t="s">
        <v>6</v>
      </c>
      <c r="F239" s="4">
        <v>1</v>
      </c>
      <c r="G239" s="5">
        <v>28.32</v>
      </c>
      <c r="H239" s="6">
        <v>0</v>
      </c>
      <c r="I239" s="7">
        <f t="shared" si="15"/>
        <v>28.32</v>
      </c>
      <c r="J239" s="7">
        <f t="shared" si="16"/>
        <v>4.2480000000000002</v>
      </c>
      <c r="K239" s="7">
        <f t="shared" si="17"/>
        <v>0.70800000000000007</v>
      </c>
      <c r="L239" s="7">
        <f t="shared" si="18"/>
        <v>33.275999999999996</v>
      </c>
      <c r="M239" s="7">
        <v>0</v>
      </c>
      <c r="N239" s="9">
        <f t="shared" si="19"/>
        <v>33.275999999999996</v>
      </c>
      <c r="O239" s="16" t="s">
        <v>308</v>
      </c>
      <c r="P239" t="s">
        <v>309</v>
      </c>
    </row>
    <row r="240" spans="1:16" x14ac:dyDescent="0.2">
      <c r="A240" s="17">
        <v>239</v>
      </c>
      <c r="B240" s="3" t="s">
        <v>249</v>
      </c>
      <c r="C240" s="11">
        <v>43305</v>
      </c>
      <c r="D240" s="4" t="s">
        <v>6</v>
      </c>
      <c r="E240" s="4" t="s">
        <v>1</v>
      </c>
      <c r="F240" s="4">
        <v>1</v>
      </c>
      <c r="G240" s="5">
        <v>28.32</v>
      </c>
      <c r="H240" s="6">
        <v>0</v>
      </c>
      <c r="I240" s="7">
        <f t="shared" si="15"/>
        <v>28.32</v>
      </c>
      <c r="J240" s="7">
        <f t="shared" si="16"/>
        <v>4.2480000000000002</v>
      </c>
      <c r="K240" s="7">
        <f t="shared" si="17"/>
        <v>0.70800000000000007</v>
      </c>
      <c r="L240" s="7">
        <f t="shared" si="18"/>
        <v>33.275999999999996</v>
      </c>
      <c r="M240" s="7">
        <v>0</v>
      </c>
      <c r="N240" s="9">
        <f t="shared" si="19"/>
        <v>33.275999999999996</v>
      </c>
      <c r="O240" s="16" t="s">
        <v>308</v>
      </c>
      <c r="P240" t="s">
        <v>309</v>
      </c>
    </row>
    <row r="241" spans="1:16" x14ac:dyDescent="0.2">
      <c r="A241" s="17">
        <v>240</v>
      </c>
      <c r="B241" s="3" t="s">
        <v>250</v>
      </c>
      <c r="C241" s="11">
        <v>43305</v>
      </c>
      <c r="D241" s="4" t="s">
        <v>6</v>
      </c>
      <c r="E241" s="4" t="s">
        <v>2</v>
      </c>
      <c r="F241" s="4">
        <v>1</v>
      </c>
      <c r="G241" s="5">
        <v>28.32</v>
      </c>
      <c r="H241" s="6">
        <v>0</v>
      </c>
      <c r="I241" s="7">
        <f t="shared" si="15"/>
        <v>28.32</v>
      </c>
      <c r="J241" s="7">
        <f t="shared" si="16"/>
        <v>4.2480000000000002</v>
      </c>
      <c r="K241" s="7">
        <f t="shared" si="17"/>
        <v>0.70800000000000007</v>
      </c>
      <c r="L241" s="7">
        <f t="shared" si="18"/>
        <v>33.275999999999996</v>
      </c>
      <c r="M241" s="7">
        <v>0</v>
      </c>
      <c r="N241" s="9">
        <f t="shared" si="19"/>
        <v>33.275999999999996</v>
      </c>
      <c r="O241" s="16" t="s">
        <v>308</v>
      </c>
      <c r="P241" t="s">
        <v>309</v>
      </c>
    </row>
    <row r="242" spans="1:16" x14ac:dyDescent="0.2">
      <c r="A242" s="17">
        <v>241</v>
      </c>
      <c r="B242" s="3" t="s">
        <v>251</v>
      </c>
      <c r="C242" s="11">
        <v>43305</v>
      </c>
      <c r="D242" s="4" t="s">
        <v>6</v>
      </c>
      <c r="E242" s="4" t="s">
        <v>6</v>
      </c>
      <c r="F242" s="4">
        <v>1</v>
      </c>
      <c r="G242" s="5">
        <v>17.7</v>
      </c>
      <c r="H242" s="6">
        <v>0</v>
      </c>
      <c r="I242" s="7">
        <f t="shared" si="15"/>
        <v>17.7</v>
      </c>
      <c r="J242" s="7">
        <f t="shared" si="16"/>
        <v>2.6549999999999998</v>
      </c>
      <c r="K242" s="7">
        <f t="shared" si="17"/>
        <v>0.4425</v>
      </c>
      <c r="L242" s="7">
        <f t="shared" si="18"/>
        <v>20.797499999999999</v>
      </c>
      <c r="M242" s="7">
        <v>0</v>
      </c>
      <c r="N242" s="9">
        <f t="shared" si="19"/>
        <v>20.797499999999999</v>
      </c>
      <c r="O242" s="16" t="s">
        <v>308</v>
      </c>
      <c r="P242" t="s">
        <v>309</v>
      </c>
    </row>
    <row r="243" spans="1:16" x14ac:dyDescent="0.2">
      <c r="A243" s="17">
        <v>242</v>
      </c>
      <c r="B243" s="3" t="s">
        <v>252</v>
      </c>
      <c r="C243" s="11">
        <v>43305</v>
      </c>
      <c r="D243" s="4" t="s">
        <v>6</v>
      </c>
      <c r="E243" s="4" t="s">
        <v>6</v>
      </c>
      <c r="F243" s="4">
        <v>1</v>
      </c>
      <c r="G243" s="5">
        <v>17.7</v>
      </c>
      <c r="H243" s="6">
        <v>0</v>
      </c>
      <c r="I243" s="7">
        <f t="shared" si="15"/>
        <v>17.7</v>
      </c>
      <c r="J243" s="7">
        <f t="shared" si="16"/>
        <v>2.6549999999999998</v>
      </c>
      <c r="K243" s="7">
        <f t="shared" si="17"/>
        <v>0.4425</v>
      </c>
      <c r="L243" s="7">
        <f t="shared" si="18"/>
        <v>20.797499999999999</v>
      </c>
      <c r="M243" s="7">
        <v>0</v>
      </c>
      <c r="N243" s="9">
        <f t="shared" si="19"/>
        <v>20.797499999999999</v>
      </c>
      <c r="O243" s="16" t="s">
        <v>308</v>
      </c>
      <c r="P243" t="s">
        <v>309</v>
      </c>
    </row>
    <row r="244" spans="1:16" x14ac:dyDescent="0.2">
      <c r="A244" s="17">
        <v>243</v>
      </c>
      <c r="B244" s="3" t="s">
        <v>253</v>
      </c>
      <c r="C244" s="11">
        <v>43305</v>
      </c>
      <c r="D244" s="4" t="s">
        <v>2</v>
      </c>
      <c r="E244" s="4" t="s">
        <v>1</v>
      </c>
      <c r="F244" s="4">
        <v>1</v>
      </c>
      <c r="G244" s="5">
        <v>18.88</v>
      </c>
      <c r="H244" s="6">
        <v>0</v>
      </c>
      <c r="I244" s="7">
        <f t="shared" si="15"/>
        <v>18.88</v>
      </c>
      <c r="J244" s="7">
        <f t="shared" si="16"/>
        <v>2.8319999999999999</v>
      </c>
      <c r="K244" s="7">
        <f t="shared" si="17"/>
        <v>0.47199999999999998</v>
      </c>
      <c r="L244" s="7">
        <f t="shared" si="18"/>
        <v>22.184000000000001</v>
      </c>
      <c r="M244" s="7">
        <v>0</v>
      </c>
      <c r="N244" s="9">
        <f t="shared" si="19"/>
        <v>22.184000000000001</v>
      </c>
      <c r="O244" s="16" t="s">
        <v>308</v>
      </c>
      <c r="P244" t="s">
        <v>309</v>
      </c>
    </row>
    <row r="245" spans="1:16" x14ac:dyDescent="0.2">
      <c r="A245" s="17">
        <v>244</v>
      </c>
      <c r="B245" s="3" t="s">
        <v>254</v>
      </c>
      <c r="C245" s="11">
        <v>43305</v>
      </c>
      <c r="D245" s="4" t="s">
        <v>1</v>
      </c>
      <c r="E245" s="4" t="s">
        <v>2</v>
      </c>
      <c r="F245" s="4">
        <v>3</v>
      </c>
      <c r="G245" s="5">
        <v>47.2</v>
      </c>
      <c r="H245" s="6">
        <v>0</v>
      </c>
      <c r="I245" s="7">
        <f t="shared" si="15"/>
        <v>47.2</v>
      </c>
      <c r="J245" s="7">
        <f t="shared" si="16"/>
        <v>7.08</v>
      </c>
      <c r="K245" s="7">
        <f t="shared" si="17"/>
        <v>1.1800000000000002</v>
      </c>
      <c r="L245" s="7">
        <f t="shared" si="18"/>
        <v>55.46</v>
      </c>
      <c r="M245" s="7">
        <v>0</v>
      </c>
      <c r="N245" s="9">
        <f t="shared" si="19"/>
        <v>55.46</v>
      </c>
      <c r="O245" s="16" t="s">
        <v>308</v>
      </c>
      <c r="P245" t="s">
        <v>309</v>
      </c>
    </row>
    <row r="246" spans="1:16" x14ac:dyDescent="0.2">
      <c r="A246" s="17">
        <v>245</v>
      </c>
      <c r="B246" s="3" t="s">
        <v>255</v>
      </c>
      <c r="C246" s="11">
        <v>43305</v>
      </c>
      <c r="D246" s="4" t="s">
        <v>1</v>
      </c>
      <c r="E246" s="4" t="s">
        <v>6</v>
      </c>
      <c r="F246" s="4">
        <v>1.5</v>
      </c>
      <c r="G246" s="5">
        <v>43.66</v>
      </c>
      <c r="H246" s="6">
        <v>0</v>
      </c>
      <c r="I246" s="7">
        <f t="shared" si="15"/>
        <v>43.66</v>
      </c>
      <c r="J246" s="7">
        <f t="shared" si="16"/>
        <v>6.5489999999999995</v>
      </c>
      <c r="K246" s="7">
        <f t="shared" si="17"/>
        <v>1.0914999999999999</v>
      </c>
      <c r="L246" s="7">
        <f t="shared" si="18"/>
        <v>51.3005</v>
      </c>
      <c r="M246" s="7">
        <v>0</v>
      </c>
      <c r="N246" s="9">
        <f t="shared" si="19"/>
        <v>51.3005</v>
      </c>
      <c r="O246" s="16" t="s">
        <v>308</v>
      </c>
      <c r="P246" t="s">
        <v>309</v>
      </c>
    </row>
    <row r="247" spans="1:16" x14ac:dyDescent="0.2">
      <c r="A247" s="17">
        <v>246</v>
      </c>
      <c r="B247" s="3" t="s">
        <v>256</v>
      </c>
      <c r="C247" s="11">
        <v>43305</v>
      </c>
      <c r="D247" s="4" t="s">
        <v>1</v>
      </c>
      <c r="E247" s="4" t="s">
        <v>2</v>
      </c>
      <c r="F247" s="4">
        <v>1</v>
      </c>
      <c r="G247" s="5">
        <v>18.88</v>
      </c>
      <c r="H247" s="6">
        <v>0</v>
      </c>
      <c r="I247" s="7">
        <f t="shared" si="15"/>
        <v>18.88</v>
      </c>
      <c r="J247" s="7">
        <f t="shared" si="16"/>
        <v>2.8319999999999999</v>
      </c>
      <c r="K247" s="7">
        <f t="shared" si="17"/>
        <v>0.47199999999999998</v>
      </c>
      <c r="L247" s="7">
        <f t="shared" si="18"/>
        <v>22.184000000000001</v>
      </c>
      <c r="M247" s="7">
        <v>0</v>
      </c>
      <c r="N247" s="9">
        <f t="shared" si="19"/>
        <v>22.184000000000001</v>
      </c>
      <c r="O247" s="16" t="s">
        <v>308</v>
      </c>
      <c r="P247" t="s">
        <v>309</v>
      </c>
    </row>
    <row r="248" spans="1:16" x14ac:dyDescent="0.2">
      <c r="A248" s="17">
        <v>247</v>
      </c>
      <c r="B248" s="3" t="s">
        <v>257</v>
      </c>
      <c r="C248" s="11">
        <v>43305</v>
      </c>
      <c r="D248" s="4" t="s">
        <v>1</v>
      </c>
      <c r="E248" s="4" t="s">
        <v>45</v>
      </c>
      <c r="F248" s="4">
        <v>1</v>
      </c>
      <c r="G248" s="5">
        <v>18.88</v>
      </c>
      <c r="H248" s="6">
        <v>0</v>
      </c>
      <c r="I248" s="7">
        <f t="shared" si="15"/>
        <v>18.88</v>
      </c>
      <c r="J248" s="7">
        <f t="shared" si="16"/>
        <v>2.8319999999999999</v>
      </c>
      <c r="K248" s="7">
        <f t="shared" si="17"/>
        <v>0.47199999999999998</v>
      </c>
      <c r="L248" s="7">
        <f t="shared" si="18"/>
        <v>22.184000000000001</v>
      </c>
      <c r="M248" s="7">
        <v>0</v>
      </c>
      <c r="N248" s="9">
        <f t="shared" si="19"/>
        <v>22.184000000000001</v>
      </c>
      <c r="O248" s="16" t="s">
        <v>308</v>
      </c>
      <c r="P248" t="s">
        <v>309</v>
      </c>
    </row>
    <row r="249" spans="1:16" x14ac:dyDescent="0.2">
      <c r="A249" s="17">
        <v>248</v>
      </c>
      <c r="B249" s="3" t="s">
        <v>258</v>
      </c>
      <c r="C249" s="11">
        <v>43306</v>
      </c>
      <c r="D249" s="4" t="s">
        <v>1</v>
      </c>
      <c r="E249" s="4" t="s">
        <v>6</v>
      </c>
      <c r="F249" s="4">
        <v>1</v>
      </c>
      <c r="G249" s="5">
        <v>28.32</v>
      </c>
      <c r="H249" s="6">
        <v>0</v>
      </c>
      <c r="I249" s="7">
        <f t="shared" si="15"/>
        <v>28.32</v>
      </c>
      <c r="J249" s="7">
        <f t="shared" si="16"/>
        <v>4.2480000000000002</v>
      </c>
      <c r="K249" s="7">
        <f t="shared" si="17"/>
        <v>0.70800000000000007</v>
      </c>
      <c r="L249" s="7">
        <f t="shared" si="18"/>
        <v>33.275999999999996</v>
      </c>
      <c r="M249" s="7">
        <v>0</v>
      </c>
      <c r="N249" s="9">
        <f t="shared" si="19"/>
        <v>33.275999999999996</v>
      </c>
      <c r="O249" s="16" t="s">
        <v>308</v>
      </c>
      <c r="P249" t="s">
        <v>309</v>
      </c>
    </row>
    <row r="250" spans="1:16" x14ac:dyDescent="0.2">
      <c r="A250" s="17">
        <v>249</v>
      </c>
      <c r="B250" s="3" t="s">
        <v>259</v>
      </c>
      <c r="C250" s="11">
        <v>43306</v>
      </c>
      <c r="D250" s="4" t="s">
        <v>1</v>
      </c>
      <c r="E250" s="4" t="s">
        <v>2</v>
      </c>
      <c r="F250" s="4">
        <v>1</v>
      </c>
      <c r="G250" s="5">
        <v>18.88</v>
      </c>
      <c r="H250" s="6">
        <v>0</v>
      </c>
      <c r="I250" s="7">
        <f t="shared" si="15"/>
        <v>18.88</v>
      </c>
      <c r="J250" s="7">
        <f t="shared" si="16"/>
        <v>2.8319999999999999</v>
      </c>
      <c r="K250" s="7">
        <f t="shared" si="17"/>
        <v>0.47199999999999998</v>
      </c>
      <c r="L250" s="7">
        <f t="shared" si="18"/>
        <v>22.184000000000001</v>
      </c>
      <c r="M250" s="7">
        <v>0</v>
      </c>
      <c r="N250" s="9">
        <f t="shared" si="19"/>
        <v>22.184000000000001</v>
      </c>
      <c r="O250" s="16" t="s">
        <v>308</v>
      </c>
      <c r="P250" t="s">
        <v>309</v>
      </c>
    </row>
    <row r="251" spans="1:16" x14ac:dyDescent="0.2">
      <c r="A251" s="17">
        <v>250</v>
      </c>
      <c r="B251" s="3" t="s">
        <v>260</v>
      </c>
      <c r="C251" s="11">
        <v>43306</v>
      </c>
      <c r="D251" s="4" t="s">
        <v>1</v>
      </c>
      <c r="E251" s="4" t="s">
        <v>45</v>
      </c>
      <c r="F251" s="4">
        <v>1.5</v>
      </c>
      <c r="G251" s="5">
        <v>33.04</v>
      </c>
      <c r="H251" s="6">
        <v>0</v>
      </c>
      <c r="I251" s="7">
        <f t="shared" si="15"/>
        <v>33.04</v>
      </c>
      <c r="J251" s="7">
        <f t="shared" si="16"/>
        <v>4.9559999999999995</v>
      </c>
      <c r="K251" s="7">
        <f t="shared" si="17"/>
        <v>0.82600000000000007</v>
      </c>
      <c r="L251" s="7">
        <f t="shared" si="18"/>
        <v>38.821999999999996</v>
      </c>
      <c r="M251" s="7">
        <v>0</v>
      </c>
      <c r="N251" s="9">
        <f t="shared" si="19"/>
        <v>38.821999999999996</v>
      </c>
      <c r="O251" s="16" t="s">
        <v>308</v>
      </c>
      <c r="P251" t="s">
        <v>309</v>
      </c>
    </row>
    <row r="252" spans="1:16" x14ac:dyDescent="0.2">
      <c r="A252" s="17">
        <v>251</v>
      </c>
      <c r="B252" s="3" t="s">
        <v>261</v>
      </c>
      <c r="C252" s="11">
        <v>43306</v>
      </c>
      <c r="D252" s="4" t="s">
        <v>1</v>
      </c>
      <c r="E252" s="4" t="s">
        <v>6</v>
      </c>
      <c r="F252" s="4">
        <v>2</v>
      </c>
      <c r="G252" s="5">
        <v>43.66</v>
      </c>
      <c r="H252" s="6">
        <v>0</v>
      </c>
      <c r="I252" s="7">
        <f t="shared" si="15"/>
        <v>43.66</v>
      </c>
      <c r="J252" s="7">
        <f t="shared" si="16"/>
        <v>6.5489999999999995</v>
      </c>
      <c r="K252" s="7">
        <f t="shared" si="17"/>
        <v>1.0914999999999999</v>
      </c>
      <c r="L252" s="7">
        <f t="shared" si="18"/>
        <v>51.3005</v>
      </c>
      <c r="M252" s="7">
        <v>0</v>
      </c>
      <c r="N252" s="9">
        <f t="shared" si="19"/>
        <v>51.3005</v>
      </c>
      <c r="O252" s="16" t="s">
        <v>308</v>
      </c>
      <c r="P252" t="s">
        <v>309</v>
      </c>
    </row>
    <row r="253" spans="1:16" x14ac:dyDescent="0.2">
      <c r="A253" s="17">
        <v>252</v>
      </c>
      <c r="B253" s="3" t="s">
        <v>262</v>
      </c>
      <c r="C253" s="11">
        <v>43306</v>
      </c>
      <c r="D253" s="4" t="s">
        <v>1</v>
      </c>
      <c r="E253" s="4" t="s">
        <v>2</v>
      </c>
      <c r="F253" s="4">
        <v>1</v>
      </c>
      <c r="G253" s="5">
        <v>18.88</v>
      </c>
      <c r="H253" s="6">
        <v>0</v>
      </c>
      <c r="I253" s="7">
        <f t="shared" si="15"/>
        <v>18.88</v>
      </c>
      <c r="J253" s="7">
        <f t="shared" si="16"/>
        <v>2.8319999999999999</v>
      </c>
      <c r="K253" s="7">
        <f t="shared" si="17"/>
        <v>0.47199999999999998</v>
      </c>
      <c r="L253" s="7">
        <f t="shared" si="18"/>
        <v>22.184000000000001</v>
      </c>
      <c r="M253" s="7">
        <v>0</v>
      </c>
      <c r="N253" s="9">
        <f t="shared" si="19"/>
        <v>22.184000000000001</v>
      </c>
      <c r="O253" s="16" t="s">
        <v>308</v>
      </c>
      <c r="P253" t="s">
        <v>309</v>
      </c>
    </row>
    <row r="254" spans="1:16" x14ac:dyDescent="0.2">
      <c r="A254" s="17">
        <v>253</v>
      </c>
      <c r="B254" s="3" t="s">
        <v>263</v>
      </c>
      <c r="C254" s="11">
        <v>43306</v>
      </c>
      <c r="D254" s="4" t="s">
        <v>1</v>
      </c>
      <c r="E254" s="4" t="s">
        <v>6</v>
      </c>
      <c r="F254" s="4">
        <v>1</v>
      </c>
      <c r="G254" s="5">
        <v>28.32</v>
      </c>
      <c r="H254" s="6">
        <v>0</v>
      </c>
      <c r="I254" s="7">
        <f t="shared" si="15"/>
        <v>28.32</v>
      </c>
      <c r="J254" s="7">
        <f t="shared" si="16"/>
        <v>4.2480000000000002</v>
      </c>
      <c r="K254" s="7">
        <f t="shared" si="17"/>
        <v>0.70800000000000007</v>
      </c>
      <c r="L254" s="7">
        <f t="shared" si="18"/>
        <v>33.275999999999996</v>
      </c>
      <c r="M254" s="7">
        <v>0</v>
      </c>
      <c r="N254" s="9">
        <f t="shared" si="19"/>
        <v>33.275999999999996</v>
      </c>
      <c r="O254" s="16" t="s">
        <v>308</v>
      </c>
      <c r="P254" t="s">
        <v>309</v>
      </c>
    </row>
    <row r="255" spans="1:16" x14ac:dyDescent="0.2">
      <c r="A255" s="17">
        <v>254</v>
      </c>
      <c r="B255" s="3" t="s">
        <v>264</v>
      </c>
      <c r="C255" s="11">
        <v>43306</v>
      </c>
      <c r="D255" s="4" t="s">
        <v>6</v>
      </c>
      <c r="E255" s="4" t="s">
        <v>1</v>
      </c>
      <c r="F255" s="4">
        <v>1</v>
      </c>
      <c r="G255" s="5">
        <v>28.32</v>
      </c>
      <c r="H255" s="6">
        <v>0</v>
      </c>
      <c r="I255" s="7">
        <f t="shared" si="15"/>
        <v>28.32</v>
      </c>
      <c r="J255" s="7">
        <f t="shared" si="16"/>
        <v>4.2480000000000002</v>
      </c>
      <c r="K255" s="7">
        <f t="shared" si="17"/>
        <v>0.70800000000000007</v>
      </c>
      <c r="L255" s="7">
        <f t="shared" si="18"/>
        <v>33.275999999999996</v>
      </c>
      <c r="M255" s="7">
        <v>0</v>
      </c>
      <c r="N255" s="9">
        <f t="shared" si="19"/>
        <v>33.275999999999996</v>
      </c>
      <c r="O255" s="16" t="s">
        <v>308</v>
      </c>
      <c r="P255" t="s">
        <v>309</v>
      </c>
    </row>
    <row r="256" spans="1:16" x14ac:dyDescent="0.2">
      <c r="A256" s="17">
        <v>255</v>
      </c>
      <c r="B256" s="3" t="s">
        <v>265</v>
      </c>
      <c r="C256" s="11">
        <v>43306</v>
      </c>
      <c r="D256" s="4" t="s">
        <v>6</v>
      </c>
      <c r="E256" s="4" t="s">
        <v>6</v>
      </c>
      <c r="F256" s="4">
        <v>1</v>
      </c>
      <c r="G256" s="5">
        <v>17.7</v>
      </c>
      <c r="H256" s="6">
        <v>0</v>
      </c>
      <c r="I256" s="7">
        <f t="shared" si="15"/>
        <v>17.7</v>
      </c>
      <c r="J256" s="7">
        <f t="shared" si="16"/>
        <v>2.6549999999999998</v>
      </c>
      <c r="K256" s="7">
        <f t="shared" si="17"/>
        <v>0.4425</v>
      </c>
      <c r="L256" s="7">
        <f t="shared" si="18"/>
        <v>20.797499999999999</v>
      </c>
      <c r="M256" s="7">
        <v>0</v>
      </c>
      <c r="N256" s="9">
        <f t="shared" si="19"/>
        <v>20.797499999999999</v>
      </c>
      <c r="O256" s="16" t="s">
        <v>308</v>
      </c>
      <c r="P256" t="s">
        <v>309</v>
      </c>
    </row>
    <row r="257" spans="1:16" x14ac:dyDescent="0.2">
      <c r="A257" s="17">
        <v>256</v>
      </c>
      <c r="B257" s="3" t="s">
        <v>266</v>
      </c>
      <c r="C257" s="11">
        <v>43307</v>
      </c>
      <c r="D257" s="4" t="s">
        <v>1</v>
      </c>
      <c r="E257" s="4" t="s">
        <v>2</v>
      </c>
      <c r="F257" s="4">
        <v>3.5</v>
      </c>
      <c r="G257" s="5">
        <v>61.36</v>
      </c>
      <c r="H257" s="6">
        <v>0</v>
      </c>
      <c r="I257" s="7">
        <f t="shared" si="15"/>
        <v>61.36</v>
      </c>
      <c r="J257" s="7">
        <f t="shared" si="16"/>
        <v>9.2039999999999988</v>
      </c>
      <c r="K257" s="7">
        <f t="shared" si="17"/>
        <v>1.534</v>
      </c>
      <c r="L257" s="7">
        <f t="shared" si="18"/>
        <v>72.097999999999999</v>
      </c>
      <c r="M257" s="7">
        <v>0</v>
      </c>
      <c r="N257" s="9">
        <f t="shared" si="19"/>
        <v>72.097999999999999</v>
      </c>
      <c r="O257" s="16" t="s">
        <v>308</v>
      </c>
      <c r="P257" t="s">
        <v>309</v>
      </c>
    </row>
    <row r="258" spans="1:16" x14ac:dyDescent="0.2">
      <c r="A258" s="17">
        <v>257</v>
      </c>
      <c r="B258" s="3" t="s">
        <v>267</v>
      </c>
      <c r="C258" s="11">
        <v>43307</v>
      </c>
      <c r="D258" s="4" t="s">
        <v>1</v>
      </c>
      <c r="E258" s="4" t="s">
        <v>2</v>
      </c>
      <c r="F258" s="4">
        <v>1</v>
      </c>
      <c r="G258" s="5">
        <v>18.88</v>
      </c>
      <c r="H258" s="6">
        <v>0</v>
      </c>
      <c r="I258" s="7">
        <f t="shared" si="15"/>
        <v>18.88</v>
      </c>
      <c r="J258" s="7">
        <f t="shared" si="16"/>
        <v>2.8319999999999999</v>
      </c>
      <c r="K258" s="7">
        <f t="shared" si="17"/>
        <v>0.47199999999999998</v>
      </c>
      <c r="L258" s="7">
        <f t="shared" si="18"/>
        <v>22.184000000000001</v>
      </c>
      <c r="M258" s="7">
        <v>0</v>
      </c>
      <c r="N258" s="9">
        <f t="shared" si="19"/>
        <v>22.184000000000001</v>
      </c>
      <c r="O258" s="16" t="s">
        <v>308</v>
      </c>
      <c r="P258" t="s">
        <v>309</v>
      </c>
    </row>
    <row r="259" spans="1:16" x14ac:dyDescent="0.2">
      <c r="A259" s="17">
        <v>258</v>
      </c>
      <c r="B259" s="3" t="s">
        <v>268</v>
      </c>
      <c r="C259" s="11">
        <v>43307</v>
      </c>
      <c r="D259" s="4" t="s">
        <v>1</v>
      </c>
      <c r="E259" s="4" t="s">
        <v>2</v>
      </c>
      <c r="F259" s="4">
        <v>1.5</v>
      </c>
      <c r="G259" s="5">
        <v>33.04</v>
      </c>
      <c r="H259" s="6">
        <v>0</v>
      </c>
      <c r="I259" s="7">
        <f t="shared" si="15"/>
        <v>33.04</v>
      </c>
      <c r="J259" s="7">
        <f t="shared" si="16"/>
        <v>4.9559999999999995</v>
      </c>
      <c r="K259" s="7">
        <f t="shared" si="17"/>
        <v>0.82600000000000007</v>
      </c>
      <c r="L259" s="7">
        <f t="shared" si="18"/>
        <v>38.821999999999996</v>
      </c>
      <c r="M259" s="7">
        <v>0</v>
      </c>
      <c r="N259" s="9">
        <f t="shared" si="19"/>
        <v>38.821999999999996</v>
      </c>
      <c r="O259" s="16" t="s">
        <v>308</v>
      </c>
      <c r="P259" t="s">
        <v>309</v>
      </c>
    </row>
    <row r="260" spans="1:16" x14ac:dyDescent="0.2">
      <c r="A260" s="17">
        <v>259</v>
      </c>
      <c r="B260" s="3" t="s">
        <v>269</v>
      </c>
      <c r="C260" s="11">
        <v>43307</v>
      </c>
      <c r="D260" s="4" t="s">
        <v>1</v>
      </c>
      <c r="E260" s="4" t="s">
        <v>6</v>
      </c>
      <c r="F260" s="4">
        <v>1.5</v>
      </c>
      <c r="G260" s="5">
        <v>43.66</v>
      </c>
      <c r="H260" s="6">
        <v>0</v>
      </c>
      <c r="I260" s="7">
        <f t="shared" si="15"/>
        <v>43.66</v>
      </c>
      <c r="J260" s="7">
        <f t="shared" si="16"/>
        <v>6.5489999999999995</v>
      </c>
      <c r="K260" s="7">
        <f t="shared" si="17"/>
        <v>1.0914999999999999</v>
      </c>
      <c r="L260" s="7">
        <f t="shared" si="18"/>
        <v>51.3005</v>
      </c>
      <c r="M260" s="7">
        <v>0</v>
      </c>
      <c r="N260" s="9">
        <f t="shared" si="19"/>
        <v>51.3005</v>
      </c>
      <c r="O260" s="16" t="s">
        <v>308</v>
      </c>
      <c r="P260" t="s">
        <v>309</v>
      </c>
    </row>
    <row r="261" spans="1:16" x14ac:dyDescent="0.2">
      <c r="A261" s="17">
        <v>260</v>
      </c>
      <c r="B261" s="3" t="s">
        <v>270</v>
      </c>
      <c r="C261" s="11">
        <v>43307</v>
      </c>
      <c r="D261" s="4" t="s">
        <v>1</v>
      </c>
      <c r="E261" s="4" t="s">
        <v>6</v>
      </c>
      <c r="F261" s="4">
        <v>2</v>
      </c>
      <c r="G261" s="5">
        <v>43.66</v>
      </c>
      <c r="H261" s="6">
        <v>0</v>
      </c>
      <c r="I261" s="7">
        <f t="shared" si="15"/>
        <v>43.66</v>
      </c>
      <c r="J261" s="7">
        <f t="shared" si="16"/>
        <v>6.5489999999999995</v>
      </c>
      <c r="K261" s="7">
        <f t="shared" si="17"/>
        <v>1.0914999999999999</v>
      </c>
      <c r="L261" s="7">
        <f t="shared" si="18"/>
        <v>51.3005</v>
      </c>
      <c r="M261" s="7">
        <v>0</v>
      </c>
      <c r="N261" s="9">
        <f t="shared" si="19"/>
        <v>51.3005</v>
      </c>
      <c r="O261" s="16" t="s">
        <v>308</v>
      </c>
      <c r="P261" t="s">
        <v>309</v>
      </c>
    </row>
    <row r="262" spans="1:16" x14ac:dyDescent="0.2">
      <c r="A262" s="17">
        <v>261</v>
      </c>
      <c r="B262" s="3" t="s">
        <v>271</v>
      </c>
      <c r="C262" s="11">
        <v>43307</v>
      </c>
      <c r="D262" s="4" t="s">
        <v>1</v>
      </c>
      <c r="E262" s="4" t="s">
        <v>45</v>
      </c>
      <c r="F262" s="4">
        <v>1</v>
      </c>
      <c r="G262" s="5">
        <v>18.88</v>
      </c>
      <c r="H262" s="6">
        <v>0</v>
      </c>
      <c r="I262" s="7">
        <f t="shared" ref="I262:I283" si="20">G262+H262</f>
        <v>18.88</v>
      </c>
      <c r="J262" s="7">
        <f t="shared" ref="J262:J283" si="21">G262*0.15</f>
        <v>2.8319999999999999</v>
      </c>
      <c r="K262" s="7">
        <f t="shared" ref="K262:K283" si="22">G262*0.025</f>
        <v>0.47199999999999998</v>
      </c>
      <c r="L262" s="7">
        <f t="shared" ref="L262:L283" si="23">I262+J262+K262</f>
        <v>22.184000000000001</v>
      </c>
      <c r="M262" s="7">
        <v>0</v>
      </c>
      <c r="N262" s="9">
        <f t="shared" ref="N262:N283" si="24">L262+M262</f>
        <v>22.184000000000001</v>
      </c>
      <c r="O262" s="16" t="s">
        <v>308</v>
      </c>
      <c r="P262" t="s">
        <v>309</v>
      </c>
    </row>
    <row r="263" spans="1:16" x14ac:dyDescent="0.2">
      <c r="A263" s="17">
        <v>262</v>
      </c>
      <c r="B263" s="3" t="s">
        <v>272</v>
      </c>
      <c r="C263" s="11">
        <v>43307</v>
      </c>
      <c r="D263" s="4" t="s">
        <v>1</v>
      </c>
      <c r="E263" s="4" t="s">
        <v>2</v>
      </c>
      <c r="F263" s="4">
        <v>1.5</v>
      </c>
      <c r="G263" s="5">
        <v>33.04</v>
      </c>
      <c r="H263" s="6">
        <v>0</v>
      </c>
      <c r="I263" s="7">
        <f t="shared" si="20"/>
        <v>33.04</v>
      </c>
      <c r="J263" s="7">
        <f t="shared" si="21"/>
        <v>4.9559999999999995</v>
      </c>
      <c r="K263" s="7">
        <f t="shared" si="22"/>
        <v>0.82600000000000007</v>
      </c>
      <c r="L263" s="7">
        <f t="shared" si="23"/>
        <v>38.821999999999996</v>
      </c>
      <c r="M263" s="7">
        <v>0</v>
      </c>
      <c r="N263" s="9">
        <f t="shared" si="24"/>
        <v>38.821999999999996</v>
      </c>
      <c r="O263" s="16" t="s">
        <v>308</v>
      </c>
      <c r="P263" t="s">
        <v>309</v>
      </c>
    </row>
    <row r="264" spans="1:16" x14ac:dyDescent="0.2">
      <c r="A264" s="17">
        <v>263</v>
      </c>
      <c r="B264" s="3" t="s">
        <v>273</v>
      </c>
      <c r="C264" s="11">
        <v>43307</v>
      </c>
      <c r="D264" s="4" t="s">
        <v>1</v>
      </c>
      <c r="E264" s="4" t="s">
        <v>45</v>
      </c>
      <c r="F264" s="4">
        <v>1</v>
      </c>
      <c r="G264" s="5">
        <v>18.88</v>
      </c>
      <c r="H264" s="6">
        <v>0</v>
      </c>
      <c r="I264" s="7">
        <f t="shared" si="20"/>
        <v>18.88</v>
      </c>
      <c r="J264" s="7">
        <f t="shared" si="21"/>
        <v>2.8319999999999999</v>
      </c>
      <c r="K264" s="7">
        <f t="shared" si="22"/>
        <v>0.47199999999999998</v>
      </c>
      <c r="L264" s="7">
        <f t="shared" si="23"/>
        <v>22.184000000000001</v>
      </c>
      <c r="M264" s="7">
        <v>0</v>
      </c>
      <c r="N264" s="9">
        <f t="shared" si="24"/>
        <v>22.184000000000001</v>
      </c>
      <c r="O264" s="16" t="s">
        <v>308</v>
      </c>
      <c r="P264" t="s">
        <v>309</v>
      </c>
    </row>
    <row r="265" spans="1:16" x14ac:dyDescent="0.2">
      <c r="A265" s="17">
        <v>264</v>
      </c>
      <c r="B265" s="3" t="s">
        <v>274</v>
      </c>
      <c r="C265" s="11">
        <v>43307</v>
      </c>
      <c r="D265" s="4" t="s">
        <v>6</v>
      </c>
      <c r="E265" s="4" t="s">
        <v>1</v>
      </c>
      <c r="F265" s="4">
        <v>1</v>
      </c>
      <c r="G265" s="5">
        <v>28.32</v>
      </c>
      <c r="H265" s="6">
        <v>0</v>
      </c>
      <c r="I265" s="7">
        <f t="shared" si="20"/>
        <v>28.32</v>
      </c>
      <c r="J265" s="7">
        <f t="shared" si="21"/>
        <v>4.2480000000000002</v>
      </c>
      <c r="K265" s="7">
        <f t="shared" si="22"/>
        <v>0.70800000000000007</v>
      </c>
      <c r="L265" s="7">
        <f t="shared" si="23"/>
        <v>33.275999999999996</v>
      </c>
      <c r="M265" s="7">
        <v>0</v>
      </c>
      <c r="N265" s="9">
        <f t="shared" si="24"/>
        <v>33.275999999999996</v>
      </c>
      <c r="O265" s="16" t="s">
        <v>308</v>
      </c>
      <c r="P265" t="s">
        <v>309</v>
      </c>
    </row>
    <row r="266" spans="1:16" x14ac:dyDescent="0.2">
      <c r="A266" s="17">
        <v>265</v>
      </c>
      <c r="B266" s="3" t="s">
        <v>275</v>
      </c>
      <c r="C266" s="11">
        <v>43307</v>
      </c>
      <c r="D266" s="4" t="s">
        <v>2</v>
      </c>
      <c r="E266" s="4" t="s">
        <v>1</v>
      </c>
      <c r="F266" s="4">
        <v>1</v>
      </c>
      <c r="G266" s="5">
        <v>18.88</v>
      </c>
      <c r="H266" s="6">
        <v>0</v>
      </c>
      <c r="I266" s="7">
        <f t="shared" si="20"/>
        <v>18.88</v>
      </c>
      <c r="J266" s="7">
        <f t="shared" si="21"/>
        <v>2.8319999999999999</v>
      </c>
      <c r="K266" s="7">
        <f t="shared" si="22"/>
        <v>0.47199999999999998</v>
      </c>
      <c r="L266" s="7">
        <f t="shared" si="23"/>
        <v>22.184000000000001</v>
      </c>
      <c r="M266" s="7">
        <v>0</v>
      </c>
      <c r="N266" s="9">
        <f t="shared" si="24"/>
        <v>22.184000000000001</v>
      </c>
      <c r="O266" s="16" t="s">
        <v>308</v>
      </c>
      <c r="P266" t="s">
        <v>309</v>
      </c>
    </row>
    <row r="267" spans="1:16" x14ac:dyDescent="0.2">
      <c r="A267" s="17">
        <v>266</v>
      </c>
      <c r="B267" s="3" t="s">
        <v>276</v>
      </c>
      <c r="C267" s="11">
        <v>43308</v>
      </c>
      <c r="D267" s="4" t="s">
        <v>2</v>
      </c>
      <c r="E267" s="4" t="s">
        <v>1</v>
      </c>
      <c r="F267" s="4">
        <v>1</v>
      </c>
      <c r="G267" s="5">
        <v>18.88</v>
      </c>
      <c r="H267" s="6">
        <v>0</v>
      </c>
      <c r="I267" s="7">
        <f t="shared" si="20"/>
        <v>18.88</v>
      </c>
      <c r="J267" s="7">
        <f t="shared" si="21"/>
        <v>2.8319999999999999</v>
      </c>
      <c r="K267" s="7">
        <f t="shared" si="22"/>
        <v>0.47199999999999998</v>
      </c>
      <c r="L267" s="7">
        <f t="shared" si="23"/>
        <v>22.184000000000001</v>
      </c>
      <c r="M267" s="7">
        <v>0</v>
      </c>
      <c r="N267" s="9">
        <f t="shared" si="24"/>
        <v>22.184000000000001</v>
      </c>
      <c r="O267" s="16" t="s">
        <v>308</v>
      </c>
      <c r="P267" t="s">
        <v>309</v>
      </c>
    </row>
    <row r="268" spans="1:16" x14ac:dyDescent="0.2">
      <c r="A268" s="17">
        <v>267</v>
      </c>
      <c r="B268" s="3" t="s">
        <v>277</v>
      </c>
      <c r="C268" s="11">
        <v>43308</v>
      </c>
      <c r="D268" s="4" t="s">
        <v>2</v>
      </c>
      <c r="E268" s="4" t="s">
        <v>2</v>
      </c>
      <c r="F268" s="4">
        <v>1</v>
      </c>
      <c r="G268" s="5">
        <v>17.7</v>
      </c>
      <c r="H268" s="6">
        <v>0</v>
      </c>
      <c r="I268" s="7">
        <f t="shared" si="20"/>
        <v>17.7</v>
      </c>
      <c r="J268" s="7">
        <f t="shared" si="21"/>
        <v>2.6549999999999998</v>
      </c>
      <c r="K268" s="7">
        <f t="shared" si="22"/>
        <v>0.4425</v>
      </c>
      <c r="L268" s="7">
        <f t="shared" si="23"/>
        <v>20.797499999999999</v>
      </c>
      <c r="M268" s="7">
        <v>0</v>
      </c>
      <c r="N268" s="9">
        <f t="shared" si="24"/>
        <v>20.797499999999999</v>
      </c>
      <c r="O268" s="16" t="s">
        <v>308</v>
      </c>
      <c r="P268" t="s">
        <v>309</v>
      </c>
    </row>
    <row r="269" spans="1:16" x14ac:dyDescent="0.2">
      <c r="A269" s="17">
        <v>268</v>
      </c>
      <c r="B269" s="3" t="s">
        <v>278</v>
      </c>
      <c r="C269" s="11">
        <v>43308</v>
      </c>
      <c r="D269" s="4" t="s">
        <v>6</v>
      </c>
      <c r="E269" s="4" t="s">
        <v>1</v>
      </c>
      <c r="F269" s="4">
        <v>1</v>
      </c>
      <c r="G269" s="5">
        <v>28.32</v>
      </c>
      <c r="H269" s="6">
        <v>0</v>
      </c>
      <c r="I269" s="7">
        <f t="shared" si="20"/>
        <v>28.32</v>
      </c>
      <c r="J269" s="7">
        <f t="shared" si="21"/>
        <v>4.2480000000000002</v>
      </c>
      <c r="K269" s="7">
        <f t="shared" si="22"/>
        <v>0.70800000000000007</v>
      </c>
      <c r="L269" s="7">
        <f t="shared" si="23"/>
        <v>33.275999999999996</v>
      </c>
      <c r="M269" s="7">
        <v>0</v>
      </c>
      <c r="N269" s="9">
        <f t="shared" si="24"/>
        <v>33.275999999999996</v>
      </c>
      <c r="O269" s="16" t="s">
        <v>308</v>
      </c>
      <c r="P269" t="s">
        <v>309</v>
      </c>
    </row>
    <row r="270" spans="1:16" x14ac:dyDescent="0.2">
      <c r="A270" s="17">
        <v>269</v>
      </c>
      <c r="B270" s="3" t="s">
        <v>279</v>
      </c>
      <c r="C270" s="11">
        <v>43308</v>
      </c>
      <c r="D270" s="4" t="s">
        <v>1</v>
      </c>
      <c r="E270" s="4" t="s">
        <v>6</v>
      </c>
      <c r="F270" s="4">
        <v>1</v>
      </c>
      <c r="G270" s="5">
        <v>28.32</v>
      </c>
      <c r="H270" s="6">
        <v>0</v>
      </c>
      <c r="I270" s="7">
        <f t="shared" si="20"/>
        <v>28.32</v>
      </c>
      <c r="J270" s="7">
        <f t="shared" si="21"/>
        <v>4.2480000000000002</v>
      </c>
      <c r="K270" s="7">
        <f t="shared" si="22"/>
        <v>0.70800000000000007</v>
      </c>
      <c r="L270" s="7">
        <f t="shared" si="23"/>
        <v>33.275999999999996</v>
      </c>
      <c r="M270" s="7">
        <v>0</v>
      </c>
      <c r="N270" s="9">
        <f t="shared" si="24"/>
        <v>33.275999999999996</v>
      </c>
      <c r="O270" s="16" t="s">
        <v>308</v>
      </c>
      <c r="P270" t="s">
        <v>309</v>
      </c>
    </row>
    <row r="271" spans="1:16" x14ac:dyDescent="0.2">
      <c r="A271" s="17">
        <v>270</v>
      </c>
      <c r="B271" s="3" t="s">
        <v>280</v>
      </c>
      <c r="C271" s="11">
        <v>43308</v>
      </c>
      <c r="D271" s="4" t="s">
        <v>1</v>
      </c>
      <c r="E271" s="4" t="s">
        <v>2</v>
      </c>
      <c r="F271" s="4">
        <v>2.5</v>
      </c>
      <c r="G271" s="5">
        <v>47.2</v>
      </c>
      <c r="H271" s="6">
        <v>0</v>
      </c>
      <c r="I271" s="7">
        <f t="shared" si="20"/>
        <v>47.2</v>
      </c>
      <c r="J271" s="7">
        <f t="shared" si="21"/>
        <v>7.08</v>
      </c>
      <c r="K271" s="7">
        <f t="shared" si="22"/>
        <v>1.1800000000000002</v>
      </c>
      <c r="L271" s="7">
        <f t="shared" si="23"/>
        <v>55.46</v>
      </c>
      <c r="M271" s="7">
        <v>0</v>
      </c>
      <c r="N271" s="9">
        <f t="shared" si="24"/>
        <v>55.46</v>
      </c>
      <c r="O271" s="16" t="s">
        <v>308</v>
      </c>
      <c r="P271" t="s">
        <v>309</v>
      </c>
    </row>
    <row r="272" spans="1:16" x14ac:dyDescent="0.2">
      <c r="A272" s="17">
        <v>271</v>
      </c>
      <c r="B272" s="3" t="s">
        <v>281</v>
      </c>
      <c r="C272" s="11">
        <v>43308</v>
      </c>
      <c r="D272" s="4" t="s">
        <v>1</v>
      </c>
      <c r="E272" s="4" t="s">
        <v>2</v>
      </c>
      <c r="F272" s="4">
        <v>1</v>
      </c>
      <c r="G272" s="5">
        <v>18.88</v>
      </c>
      <c r="H272" s="6">
        <v>0</v>
      </c>
      <c r="I272" s="7">
        <f t="shared" si="20"/>
        <v>18.88</v>
      </c>
      <c r="J272" s="7">
        <f t="shared" si="21"/>
        <v>2.8319999999999999</v>
      </c>
      <c r="K272" s="7">
        <f t="shared" si="22"/>
        <v>0.47199999999999998</v>
      </c>
      <c r="L272" s="7">
        <f t="shared" si="23"/>
        <v>22.184000000000001</v>
      </c>
      <c r="M272" s="7">
        <v>0</v>
      </c>
      <c r="N272" s="9">
        <f t="shared" si="24"/>
        <v>22.184000000000001</v>
      </c>
      <c r="O272" s="16" t="s">
        <v>308</v>
      </c>
      <c r="P272" t="s">
        <v>309</v>
      </c>
    </row>
    <row r="273" spans="1:16" x14ac:dyDescent="0.2">
      <c r="A273" s="17">
        <v>272</v>
      </c>
      <c r="B273" s="3" t="s">
        <v>282</v>
      </c>
      <c r="C273" s="11">
        <v>43308</v>
      </c>
      <c r="D273" s="4" t="s">
        <v>1</v>
      </c>
      <c r="E273" s="4" t="s">
        <v>45</v>
      </c>
      <c r="F273" s="4">
        <v>2</v>
      </c>
      <c r="G273" s="5">
        <v>33.04</v>
      </c>
      <c r="H273" s="6">
        <v>0</v>
      </c>
      <c r="I273" s="7">
        <f t="shared" si="20"/>
        <v>33.04</v>
      </c>
      <c r="J273" s="7">
        <f t="shared" si="21"/>
        <v>4.9559999999999995</v>
      </c>
      <c r="K273" s="7">
        <f t="shared" si="22"/>
        <v>0.82600000000000007</v>
      </c>
      <c r="L273" s="7">
        <f t="shared" si="23"/>
        <v>38.821999999999996</v>
      </c>
      <c r="M273" s="7">
        <v>0</v>
      </c>
      <c r="N273" s="9">
        <f t="shared" si="24"/>
        <v>38.821999999999996</v>
      </c>
      <c r="O273" s="16" t="s">
        <v>308</v>
      </c>
      <c r="P273" t="s">
        <v>309</v>
      </c>
    </row>
    <row r="274" spans="1:16" x14ac:dyDescent="0.2">
      <c r="A274" s="17">
        <v>273</v>
      </c>
      <c r="B274" s="3" t="s">
        <v>283</v>
      </c>
      <c r="C274" s="11">
        <v>43308</v>
      </c>
      <c r="D274" s="4" t="s">
        <v>1</v>
      </c>
      <c r="E274" s="4" t="s">
        <v>2</v>
      </c>
      <c r="F274" s="4">
        <v>1</v>
      </c>
      <c r="G274" s="5">
        <v>18.88</v>
      </c>
      <c r="H274" s="6">
        <v>0</v>
      </c>
      <c r="I274" s="7">
        <f t="shared" si="20"/>
        <v>18.88</v>
      </c>
      <c r="J274" s="7">
        <f t="shared" si="21"/>
        <v>2.8319999999999999</v>
      </c>
      <c r="K274" s="7">
        <f t="shared" si="22"/>
        <v>0.47199999999999998</v>
      </c>
      <c r="L274" s="7">
        <f t="shared" si="23"/>
        <v>22.184000000000001</v>
      </c>
      <c r="M274" s="7">
        <v>0</v>
      </c>
      <c r="N274" s="9">
        <f t="shared" si="24"/>
        <v>22.184000000000001</v>
      </c>
      <c r="O274" s="16" t="s">
        <v>308</v>
      </c>
      <c r="P274" t="s">
        <v>309</v>
      </c>
    </row>
    <row r="275" spans="1:16" x14ac:dyDescent="0.2">
      <c r="A275" s="17">
        <v>274</v>
      </c>
      <c r="B275" s="3" t="s">
        <v>284</v>
      </c>
      <c r="C275" s="11">
        <v>43308</v>
      </c>
      <c r="D275" s="4" t="s">
        <v>1</v>
      </c>
      <c r="E275" s="4" t="s">
        <v>45</v>
      </c>
      <c r="F275" s="4">
        <v>1</v>
      </c>
      <c r="G275" s="5">
        <v>18.88</v>
      </c>
      <c r="H275" s="6">
        <v>0</v>
      </c>
      <c r="I275" s="7">
        <f t="shared" si="20"/>
        <v>18.88</v>
      </c>
      <c r="J275" s="7">
        <f t="shared" si="21"/>
        <v>2.8319999999999999</v>
      </c>
      <c r="K275" s="7">
        <f t="shared" si="22"/>
        <v>0.47199999999999998</v>
      </c>
      <c r="L275" s="7">
        <f t="shared" si="23"/>
        <v>22.184000000000001</v>
      </c>
      <c r="M275" s="7">
        <v>0</v>
      </c>
      <c r="N275" s="9">
        <f t="shared" si="24"/>
        <v>22.184000000000001</v>
      </c>
      <c r="O275" s="16" t="s">
        <v>308</v>
      </c>
      <c r="P275" t="s">
        <v>309</v>
      </c>
    </row>
    <row r="276" spans="1:16" x14ac:dyDescent="0.2">
      <c r="A276" s="17">
        <v>275</v>
      </c>
      <c r="B276" s="3" t="s">
        <v>285</v>
      </c>
      <c r="C276" s="11">
        <v>43308</v>
      </c>
      <c r="D276" s="4" t="s">
        <v>1</v>
      </c>
      <c r="E276" s="4" t="s">
        <v>6</v>
      </c>
      <c r="F276" s="4">
        <v>1</v>
      </c>
      <c r="G276" s="5">
        <v>28.32</v>
      </c>
      <c r="H276" s="6">
        <v>0</v>
      </c>
      <c r="I276" s="7">
        <f t="shared" si="20"/>
        <v>28.32</v>
      </c>
      <c r="J276" s="7">
        <f t="shared" si="21"/>
        <v>4.2480000000000002</v>
      </c>
      <c r="K276" s="7">
        <f t="shared" si="22"/>
        <v>0.70800000000000007</v>
      </c>
      <c r="L276" s="7">
        <f t="shared" si="23"/>
        <v>33.275999999999996</v>
      </c>
      <c r="M276" s="7">
        <v>0</v>
      </c>
      <c r="N276" s="9">
        <f t="shared" si="24"/>
        <v>33.275999999999996</v>
      </c>
      <c r="O276" s="16" t="s">
        <v>308</v>
      </c>
      <c r="P276" t="s">
        <v>309</v>
      </c>
    </row>
    <row r="277" spans="1:16" x14ac:dyDescent="0.2">
      <c r="A277" s="17">
        <v>276</v>
      </c>
      <c r="B277" s="3" t="s">
        <v>286</v>
      </c>
      <c r="C277" s="11">
        <v>43308</v>
      </c>
      <c r="D277" s="4" t="s">
        <v>1</v>
      </c>
      <c r="E277" s="4" t="s">
        <v>6</v>
      </c>
      <c r="F277" s="4">
        <v>1.5</v>
      </c>
      <c r="G277" s="5">
        <v>43.66</v>
      </c>
      <c r="H277" s="6">
        <v>0</v>
      </c>
      <c r="I277" s="7">
        <f t="shared" si="20"/>
        <v>43.66</v>
      </c>
      <c r="J277" s="7">
        <f t="shared" si="21"/>
        <v>6.5489999999999995</v>
      </c>
      <c r="K277" s="7">
        <f t="shared" si="22"/>
        <v>1.0914999999999999</v>
      </c>
      <c r="L277" s="7">
        <f t="shared" si="23"/>
        <v>51.3005</v>
      </c>
      <c r="M277" s="7">
        <v>0</v>
      </c>
      <c r="N277" s="9">
        <f t="shared" si="24"/>
        <v>51.3005</v>
      </c>
      <c r="O277" s="16" t="s">
        <v>308</v>
      </c>
      <c r="P277" t="s">
        <v>309</v>
      </c>
    </row>
    <row r="278" spans="1:16" x14ac:dyDescent="0.2">
      <c r="A278" s="17">
        <v>277</v>
      </c>
      <c r="B278" s="3" t="s">
        <v>287</v>
      </c>
      <c r="C278" s="11">
        <v>43311</v>
      </c>
      <c r="D278" s="4" t="s">
        <v>6</v>
      </c>
      <c r="E278" s="4" t="s">
        <v>1</v>
      </c>
      <c r="F278" s="4">
        <v>2</v>
      </c>
      <c r="G278" s="5">
        <v>43.66</v>
      </c>
      <c r="H278" s="6">
        <v>0</v>
      </c>
      <c r="I278" s="7">
        <f t="shared" si="20"/>
        <v>43.66</v>
      </c>
      <c r="J278" s="7">
        <f t="shared" si="21"/>
        <v>6.5489999999999995</v>
      </c>
      <c r="K278" s="7">
        <f t="shared" si="22"/>
        <v>1.0914999999999999</v>
      </c>
      <c r="L278" s="7">
        <f t="shared" si="23"/>
        <v>51.3005</v>
      </c>
      <c r="M278" s="7">
        <v>0</v>
      </c>
      <c r="N278" s="9">
        <f t="shared" si="24"/>
        <v>51.3005</v>
      </c>
      <c r="O278" s="16" t="s">
        <v>308</v>
      </c>
      <c r="P278" t="s">
        <v>309</v>
      </c>
    </row>
    <row r="279" spans="1:16" x14ac:dyDescent="0.2">
      <c r="A279" s="17">
        <v>278</v>
      </c>
      <c r="B279" s="3" t="s">
        <v>288</v>
      </c>
      <c r="C279" s="11">
        <v>43311</v>
      </c>
      <c r="D279" s="4" t="s">
        <v>2</v>
      </c>
      <c r="E279" s="4" t="s">
        <v>1</v>
      </c>
      <c r="F279" s="4">
        <v>1</v>
      </c>
      <c r="G279" s="5">
        <v>18.88</v>
      </c>
      <c r="H279" s="6">
        <v>0</v>
      </c>
      <c r="I279" s="7">
        <f t="shared" si="20"/>
        <v>18.88</v>
      </c>
      <c r="J279" s="7">
        <f t="shared" si="21"/>
        <v>2.8319999999999999</v>
      </c>
      <c r="K279" s="7">
        <f t="shared" si="22"/>
        <v>0.47199999999999998</v>
      </c>
      <c r="L279" s="7">
        <f t="shared" si="23"/>
        <v>22.184000000000001</v>
      </c>
      <c r="M279" s="7">
        <v>0</v>
      </c>
      <c r="N279" s="9">
        <f t="shared" si="24"/>
        <v>22.184000000000001</v>
      </c>
      <c r="O279" s="16" t="s">
        <v>308</v>
      </c>
      <c r="P279" t="s">
        <v>309</v>
      </c>
    </row>
    <row r="280" spans="1:16" x14ac:dyDescent="0.2">
      <c r="A280" s="17">
        <v>279</v>
      </c>
      <c r="B280" s="3" t="s">
        <v>289</v>
      </c>
      <c r="C280" s="11">
        <v>43311</v>
      </c>
      <c r="D280" s="4" t="s">
        <v>1</v>
      </c>
      <c r="E280" s="4" t="s">
        <v>2</v>
      </c>
      <c r="F280" s="4">
        <v>1.5</v>
      </c>
      <c r="G280" s="5">
        <v>33.04</v>
      </c>
      <c r="H280" s="6">
        <v>0</v>
      </c>
      <c r="I280" s="7">
        <f t="shared" si="20"/>
        <v>33.04</v>
      </c>
      <c r="J280" s="7">
        <f t="shared" si="21"/>
        <v>4.9559999999999995</v>
      </c>
      <c r="K280" s="7">
        <f t="shared" si="22"/>
        <v>0.82600000000000007</v>
      </c>
      <c r="L280" s="7">
        <f t="shared" si="23"/>
        <v>38.821999999999996</v>
      </c>
      <c r="M280" s="7">
        <v>0</v>
      </c>
      <c r="N280" s="9">
        <f t="shared" si="24"/>
        <v>38.821999999999996</v>
      </c>
      <c r="O280" s="16" t="s">
        <v>308</v>
      </c>
      <c r="P280" t="s">
        <v>309</v>
      </c>
    </row>
    <row r="281" spans="1:16" x14ac:dyDescent="0.2">
      <c r="A281" s="17">
        <v>280</v>
      </c>
      <c r="B281" s="3" t="s">
        <v>290</v>
      </c>
      <c r="C281" s="11">
        <v>43311</v>
      </c>
      <c r="D281" s="4" t="s">
        <v>1</v>
      </c>
      <c r="E281" s="4" t="s">
        <v>2</v>
      </c>
      <c r="F281" s="4">
        <v>1</v>
      </c>
      <c r="G281" s="5">
        <v>18.88</v>
      </c>
      <c r="H281" s="6">
        <v>0</v>
      </c>
      <c r="I281" s="7">
        <f t="shared" si="20"/>
        <v>18.88</v>
      </c>
      <c r="J281" s="7">
        <f t="shared" si="21"/>
        <v>2.8319999999999999</v>
      </c>
      <c r="K281" s="7">
        <f t="shared" si="22"/>
        <v>0.47199999999999998</v>
      </c>
      <c r="L281" s="7">
        <f t="shared" si="23"/>
        <v>22.184000000000001</v>
      </c>
      <c r="M281" s="7">
        <v>0</v>
      </c>
      <c r="N281" s="9">
        <f t="shared" si="24"/>
        <v>22.184000000000001</v>
      </c>
      <c r="O281" s="16" t="s">
        <v>308</v>
      </c>
      <c r="P281" t="s">
        <v>309</v>
      </c>
    </row>
    <row r="282" spans="1:16" x14ac:dyDescent="0.2">
      <c r="A282" s="17">
        <v>281</v>
      </c>
      <c r="B282" s="3" t="s">
        <v>291</v>
      </c>
      <c r="C282" s="11">
        <v>43311</v>
      </c>
      <c r="D282" s="4" t="s">
        <v>1</v>
      </c>
      <c r="E282" s="4" t="s">
        <v>45</v>
      </c>
      <c r="F282" s="4">
        <v>1</v>
      </c>
      <c r="G282" s="5">
        <v>18.88</v>
      </c>
      <c r="H282" s="6">
        <v>0</v>
      </c>
      <c r="I282" s="7">
        <f t="shared" si="20"/>
        <v>18.88</v>
      </c>
      <c r="J282" s="7">
        <f t="shared" si="21"/>
        <v>2.8319999999999999</v>
      </c>
      <c r="K282" s="7">
        <f t="shared" si="22"/>
        <v>0.47199999999999998</v>
      </c>
      <c r="L282" s="7">
        <f t="shared" si="23"/>
        <v>22.184000000000001</v>
      </c>
      <c r="M282" s="7">
        <v>0</v>
      </c>
      <c r="N282" s="9">
        <f t="shared" si="24"/>
        <v>22.184000000000001</v>
      </c>
      <c r="O282" s="16" t="s">
        <v>308</v>
      </c>
      <c r="P282" t="s">
        <v>309</v>
      </c>
    </row>
    <row r="283" spans="1:16" x14ac:dyDescent="0.2">
      <c r="A283" s="17">
        <v>282</v>
      </c>
      <c r="B283" s="3" t="s">
        <v>292</v>
      </c>
      <c r="C283" s="11">
        <v>43311</v>
      </c>
      <c r="D283" s="4" t="s">
        <v>1</v>
      </c>
      <c r="E283" s="4" t="s">
        <v>45</v>
      </c>
      <c r="F283" s="4">
        <v>1</v>
      </c>
      <c r="G283" s="5">
        <v>18.88</v>
      </c>
      <c r="H283" s="6">
        <v>0</v>
      </c>
      <c r="I283" s="7">
        <f t="shared" si="20"/>
        <v>18.88</v>
      </c>
      <c r="J283" s="7">
        <f t="shared" si="21"/>
        <v>2.8319999999999999</v>
      </c>
      <c r="K283" s="7">
        <f t="shared" si="22"/>
        <v>0.47199999999999998</v>
      </c>
      <c r="L283" s="7">
        <f t="shared" si="23"/>
        <v>22.184000000000001</v>
      </c>
      <c r="M283" s="7">
        <v>0</v>
      </c>
      <c r="N283" s="9">
        <f t="shared" si="24"/>
        <v>22.184000000000001</v>
      </c>
      <c r="O283" s="16" t="s">
        <v>308</v>
      </c>
      <c r="P283" t="s">
        <v>309</v>
      </c>
    </row>
    <row r="284" spans="1:16" x14ac:dyDescent="0.2">
      <c r="B284" s="2"/>
      <c r="C284" s="10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6" x14ac:dyDescent="0.2">
      <c r="B285" s="8"/>
      <c r="C285" s="12"/>
      <c r="D285" s="8"/>
      <c r="E285" s="8"/>
      <c r="F285" s="8"/>
      <c r="G285" s="9"/>
      <c r="H285" s="9"/>
      <c r="I285" s="9"/>
      <c r="J285" s="9"/>
      <c r="K285" s="9"/>
      <c r="L285" s="9"/>
      <c r="M285" s="9"/>
      <c r="N285" s="9"/>
    </row>
  </sheetData>
  <hyperlinks>
    <hyperlink ref="B2" r:id="rId1" display="url"/>
    <hyperlink ref="B3" r:id="rId2" display="url"/>
    <hyperlink ref="B4" r:id="rId3" display="url"/>
    <hyperlink ref="B5" r:id="rId4" display="url"/>
    <hyperlink ref="B6" r:id="rId5" display="url"/>
    <hyperlink ref="B7" r:id="rId6" display="url"/>
    <hyperlink ref="B8" r:id="rId7" display="url"/>
    <hyperlink ref="B9" r:id="rId8" display="url"/>
    <hyperlink ref="B10" r:id="rId9" display="url"/>
    <hyperlink ref="B11" r:id="rId10" display="url"/>
    <hyperlink ref="B12" r:id="rId11" display="url"/>
    <hyperlink ref="B13" r:id="rId12" display="url"/>
    <hyperlink ref="B14" r:id="rId13" display="url"/>
    <hyperlink ref="B15" r:id="rId14" display="url"/>
    <hyperlink ref="B16" r:id="rId15" display="url"/>
    <hyperlink ref="B17" r:id="rId16" display="url"/>
    <hyperlink ref="B18" r:id="rId17" display="url"/>
    <hyperlink ref="B19" r:id="rId18" display="url"/>
    <hyperlink ref="B20" r:id="rId19" display="url"/>
    <hyperlink ref="B21" r:id="rId20" display="url"/>
    <hyperlink ref="B22" r:id="rId21" display="url"/>
    <hyperlink ref="B23" r:id="rId22" display="url"/>
    <hyperlink ref="B24" r:id="rId23" display="url"/>
    <hyperlink ref="B25" r:id="rId24" display="url"/>
    <hyperlink ref="B26" r:id="rId25" display="url"/>
    <hyperlink ref="B27" r:id="rId26" display="url"/>
    <hyperlink ref="B28" r:id="rId27" display="url"/>
    <hyperlink ref="B29" r:id="rId28" display="url"/>
    <hyperlink ref="B30" r:id="rId29" display="url"/>
    <hyperlink ref="B31" r:id="rId30" display="url"/>
    <hyperlink ref="B32" r:id="rId31" display="url"/>
    <hyperlink ref="B33" r:id="rId32" display="url"/>
    <hyperlink ref="B34" r:id="rId33" display="url"/>
    <hyperlink ref="B35" r:id="rId34" display="url"/>
    <hyperlink ref="B36" r:id="rId35" display="url"/>
    <hyperlink ref="B37" r:id="rId36" display="url"/>
    <hyperlink ref="B38" r:id="rId37" display="url"/>
    <hyperlink ref="B39" r:id="rId38" display="url"/>
    <hyperlink ref="B40" r:id="rId39" display="url"/>
    <hyperlink ref="B41" r:id="rId40" display="url"/>
    <hyperlink ref="B42" r:id="rId41" display="url"/>
    <hyperlink ref="B43" r:id="rId42" display="url"/>
    <hyperlink ref="B44" r:id="rId43" display="url"/>
    <hyperlink ref="B45" r:id="rId44" display="url"/>
    <hyperlink ref="B46" r:id="rId45" display="url"/>
    <hyperlink ref="B47" r:id="rId46" display="url"/>
    <hyperlink ref="B48" r:id="rId47" display="url"/>
    <hyperlink ref="B49" r:id="rId48" display="url"/>
    <hyperlink ref="B50" r:id="rId49" display="url"/>
    <hyperlink ref="B51" r:id="rId50" display="url"/>
    <hyperlink ref="B52" r:id="rId51" display="url"/>
    <hyperlink ref="B53" r:id="rId52" display="url"/>
    <hyperlink ref="B54" r:id="rId53" display="url"/>
    <hyperlink ref="B55" r:id="rId54" display="url"/>
    <hyperlink ref="B56" r:id="rId55" display="url"/>
    <hyperlink ref="B57" r:id="rId56" display="url"/>
    <hyperlink ref="B58" r:id="rId57" display="url"/>
    <hyperlink ref="B59" r:id="rId58" display="url"/>
    <hyperlink ref="B60" r:id="rId59" display="url"/>
    <hyperlink ref="B61" r:id="rId60" display="url"/>
    <hyperlink ref="B62" r:id="rId61" display="url"/>
    <hyperlink ref="B63" r:id="rId62" display="url"/>
    <hyperlink ref="B64" r:id="rId63" display="url"/>
    <hyperlink ref="B65" r:id="rId64" display="url"/>
    <hyperlink ref="B66" r:id="rId65" display="url"/>
    <hyperlink ref="B67" r:id="rId66" display="url"/>
    <hyperlink ref="B68" r:id="rId67" display="url"/>
    <hyperlink ref="B69" r:id="rId68" display="url"/>
    <hyperlink ref="B70" r:id="rId69" display="url"/>
    <hyperlink ref="B71" r:id="rId70" display="url"/>
    <hyperlink ref="B72" r:id="rId71" display="url"/>
    <hyperlink ref="B73" r:id="rId72" display="url"/>
    <hyperlink ref="B74" r:id="rId73" display="url"/>
    <hyperlink ref="B75" r:id="rId74" display="url"/>
    <hyperlink ref="B76" r:id="rId75" display="url"/>
    <hyperlink ref="B77" r:id="rId76" display="url"/>
    <hyperlink ref="B78" r:id="rId77" display="url"/>
    <hyperlink ref="B79" r:id="rId78" display="url"/>
    <hyperlink ref="B80" r:id="rId79" display="url"/>
    <hyperlink ref="B81" r:id="rId80" display="url"/>
    <hyperlink ref="B82" r:id="rId81" display="url"/>
    <hyperlink ref="B83" r:id="rId82" display="url"/>
    <hyperlink ref="B84" r:id="rId83" display="url"/>
    <hyperlink ref="B85" r:id="rId84" display="url"/>
    <hyperlink ref="B86" r:id="rId85" display="url"/>
    <hyperlink ref="B87" r:id="rId86" display="url"/>
    <hyperlink ref="B88" r:id="rId87" display="url"/>
    <hyperlink ref="B89" r:id="rId88" display="url"/>
    <hyperlink ref="B90" r:id="rId89" display="url"/>
    <hyperlink ref="B91" r:id="rId90" display="url"/>
    <hyperlink ref="B92" r:id="rId91" display="url"/>
    <hyperlink ref="B93" r:id="rId92" display="url"/>
    <hyperlink ref="B94" r:id="rId93" display="url"/>
    <hyperlink ref="B95" r:id="rId94" display="url"/>
    <hyperlink ref="B96" r:id="rId95" display="url"/>
    <hyperlink ref="B97" r:id="rId96" display="url"/>
    <hyperlink ref="B98" r:id="rId97" display="url"/>
    <hyperlink ref="B99" r:id="rId98" display="url"/>
    <hyperlink ref="B100" r:id="rId99" display="url"/>
    <hyperlink ref="B101" r:id="rId100" display="url"/>
    <hyperlink ref="B102" r:id="rId101" display="url"/>
    <hyperlink ref="B103" r:id="rId102" display="url"/>
    <hyperlink ref="B104" r:id="rId103" display="url"/>
    <hyperlink ref="B105" r:id="rId104" display="url"/>
    <hyperlink ref="B106" r:id="rId105" display="url"/>
    <hyperlink ref="B107" r:id="rId106" display="url"/>
    <hyperlink ref="B108" r:id="rId107" display="url"/>
    <hyperlink ref="B109" r:id="rId108" display="url"/>
    <hyperlink ref="B110" r:id="rId109" display="url"/>
    <hyperlink ref="B111" r:id="rId110" display="url"/>
    <hyperlink ref="B112" r:id="rId111" display="url"/>
    <hyperlink ref="B113" r:id="rId112" display="url"/>
    <hyperlink ref="B114" r:id="rId113" display="url"/>
    <hyperlink ref="B115" r:id="rId114" display="url"/>
    <hyperlink ref="B116" r:id="rId115" display="url"/>
    <hyperlink ref="B117" r:id="rId116" display="url"/>
    <hyperlink ref="B118" r:id="rId117" display="url"/>
    <hyperlink ref="B119" r:id="rId118" display="url"/>
    <hyperlink ref="B120" r:id="rId119" display="url"/>
    <hyperlink ref="B121" r:id="rId120" display="url"/>
    <hyperlink ref="B122" r:id="rId121" display="url"/>
    <hyperlink ref="B123" r:id="rId122" display="url"/>
    <hyperlink ref="B124" r:id="rId123" display="url"/>
    <hyperlink ref="B125" r:id="rId124" display="url"/>
    <hyperlink ref="B126" r:id="rId125" display="url"/>
    <hyperlink ref="B127" r:id="rId126" display="url"/>
    <hyperlink ref="B128" r:id="rId127" display="url"/>
    <hyperlink ref="B129" r:id="rId128" display="url"/>
    <hyperlink ref="B130" r:id="rId129" display="url"/>
    <hyperlink ref="B131" r:id="rId130" display="url"/>
    <hyperlink ref="B132" r:id="rId131" display="url"/>
    <hyperlink ref="B133" r:id="rId132" display="url"/>
    <hyperlink ref="B134" r:id="rId133" display="url"/>
    <hyperlink ref="B135" r:id="rId134" display="url"/>
    <hyperlink ref="B136" r:id="rId135" display="url"/>
    <hyperlink ref="B137" r:id="rId136" display="url"/>
    <hyperlink ref="B138" r:id="rId137" display="url"/>
    <hyperlink ref="B139" r:id="rId138" display="url"/>
    <hyperlink ref="B140" r:id="rId139" display="url"/>
    <hyperlink ref="B141" r:id="rId140" display="url"/>
    <hyperlink ref="B142" r:id="rId141" display="url"/>
    <hyperlink ref="B143" r:id="rId142" display="url"/>
    <hyperlink ref="B144" r:id="rId143" display="url"/>
    <hyperlink ref="B145" r:id="rId144" display="url"/>
    <hyperlink ref="B146" r:id="rId145" display="url"/>
    <hyperlink ref="B147" r:id="rId146" display="url"/>
    <hyperlink ref="B148" r:id="rId147" display="url"/>
    <hyperlink ref="B149" r:id="rId148" display="url"/>
    <hyperlink ref="B150" r:id="rId149" display="url"/>
    <hyperlink ref="B151" r:id="rId150" display="url"/>
    <hyperlink ref="B152" r:id="rId151" display="url"/>
    <hyperlink ref="B153" r:id="rId152" display="url"/>
    <hyperlink ref="B154" r:id="rId153" display="url"/>
    <hyperlink ref="B155" r:id="rId154" display="url"/>
    <hyperlink ref="B156" r:id="rId155" display="url"/>
    <hyperlink ref="B157" r:id="rId156" display="url"/>
    <hyperlink ref="B158" r:id="rId157" display="url"/>
    <hyperlink ref="B159" r:id="rId158" display="url"/>
    <hyperlink ref="B160" r:id="rId159" display="url"/>
    <hyperlink ref="B161" r:id="rId160" display="url"/>
    <hyperlink ref="B162" r:id="rId161" display="url"/>
    <hyperlink ref="B163" r:id="rId162" display="url"/>
    <hyperlink ref="B164" r:id="rId163" display="url"/>
    <hyperlink ref="B165" r:id="rId164" display="url"/>
    <hyperlink ref="B166" r:id="rId165" display="url"/>
    <hyperlink ref="B167" r:id="rId166" display="url"/>
    <hyperlink ref="B168" r:id="rId167" display="url"/>
    <hyperlink ref="B169" r:id="rId168" display="url"/>
    <hyperlink ref="B170" r:id="rId169" display="url"/>
    <hyperlink ref="B171" r:id="rId170" display="url"/>
    <hyperlink ref="B172" r:id="rId171" display="url"/>
    <hyperlink ref="B173" r:id="rId172" display="url"/>
    <hyperlink ref="B174" r:id="rId173" display="url"/>
    <hyperlink ref="B175" r:id="rId174" display="url"/>
    <hyperlink ref="B176" r:id="rId175" display="url"/>
    <hyperlink ref="B177" r:id="rId176" display="url"/>
    <hyperlink ref="B178" r:id="rId177" display="url"/>
    <hyperlink ref="B179" r:id="rId178" display="url"/>
    <hyperlink ref="B180" r:id="rId179" display="url"/>
    <hyperlink ref="B181" r:id="rId180" display="url"/>
    <hyperlink ref="B182" r:id="rId181" display="url"/>
    <hyperlink ref="B183" r:id="rId182" display="url"/>
    <hyperlink ref="B184" r:id="rId183" display="url"/>
    <hyperlink ref="B185" r:id="rId184" display="url"/>
    <hyperlink ref="B186" r:id="rId185" display="url"/>
    <hyperlink ref="B187" r:id="rId186" display="url"/>
    <hyperlink ref="B188" r:id="rId187" display="url"/>
    <hyperlink ref="B189" r:id="rId188" display="url"/>
    <hyperlink ref="B190" r:id="rId189" display="url"/>
    <hyperlink ref="B191" r:id="rId190" display="url"/>
    <hyperlink ref="B192" r:id="rId191" display="url"/>
    <hyperlink ref="B193" r:id="rId192" display="url"/>
    <hyperlink ref="B194" r:id="rId193" display="url"/>
    <hyperlink ref="B195" r:id="rId194" display="url"/>
    <hyperlink ref="B196" r:id="rId195" display="url"/>
    <hyperlink ref="B197" r:id="rId196" display="url"/>
    <hyperlink ref="B198" r:id="rId197" display="url"/>
    <hyperlink ref="B199" r:id="rId198" display="url"/>
    <hyperlink ref="B200" r:id="rId199" display="url"/>
    <hyperlink ref="B201" r:id="rId200" display="url"/>
    <hyperlink ref="B202" r:id="rId201" display="url"/>
    <hyperlink ref="B203" r:id="rId202" display="url"/>
    <hyperlink ref="B204" r:id="rId203" display="url"/>
    <hyperlink ref="B205" r:id="rId204" display="url"/>
    <hyperlink ref="B206" r:id="rId205" display="url"/>
    <hyperlink ref="B207" r:id="rId206" display="url"/>
    <hyperlink ref="B208" r:id="rId207" display="url"/>
    <hyperlink ref="B209" r:id="rId208" display="url"/>
    <hyperlink ref="B210" r:id="rId209" display="url"/>
    <hyperlink ref="B211" r:id="rId210" display="url"/>
    <hyperlink ref="B212" r:id="rId211" display="url"/>
    <hyperlink ref="B213" r:id="rId212" display="url"/>
    <hyperlink ref="B214" r:id="rId213" display="url"/>
    <hyperlink ref="B215" r:id="rId214" display="url"/>
    <hyperlink ref="B216" r:id="rId215" display="url"/>
    <hyperlink ref="B217" r:id="rId216" display="url"/>
    <hyperlink ref="B218" r:id="rId217" display="url"/>
    <hyperlink ref="B219" r:id="rId218" display="url"/>
    <hyperlink ref="B220" r:id="rId219" display="url"/>
    <hyperlink ref="B221" r:id="rId220" display="url"/>
    <hyperlink ref="B222" r:id="rId221" display="url"/>
    <hyperlink ref="B223" r:id="rId222" display="url"/>
    <hyperlink ref="B224" r:id="rId223" display="url"/>
    <hyperlink ref="B225" r:id="rId224" display="url"/>
    <hyperlink ref="B226" r:id="rId225" display="url"/>
    <hyperlink ref="B227" r:id="rId226" display="url"/>
    <hyperlink ref="B228" r:id="rId227" display="url"/>
    <hyperlink ref="B229" r:id="rId228" display="url"/>
    <hyperlink ref="B230" r:id="rId229" display="url"/>
    <hyperlink ref="B231" r:id="rId230" display="url"/>
    <hyperlink ref="B232" r:id="rId231" display="url"/>
    <hyperlink ref="B233" r:id="rId232" display="url"/>
    <hyperlink ref="B234" r:id="rId233" display="url"/>
    <hyperlink ref="B235" r:id="rId234" display="url"/>
    <hyperlink ref="B236" r:id="rId235" display="url"/>
    <hyperlink ref="B237" r:id="rId236" display="url"/>
    <hyperlink ref="B238" r:id="rId237" display="url"/>
    <hyperlink ref="B239" r:id="rId238" display="url"/>
    <hyperlink ref="B240" r:id="rId239" display="url"/>
    <hyperlink ref="B241" r:id="rId240" display="url"/>
    <hyperlink ref="B242" r:id="rId241" display="url"/>
    <hyperlink ref="B243" r:id="rId242" display="url"/>
    <hyperlink ref="B244" r:id="rId243" display="url"/>
    <hyperlink ref="B245" r:id="rId244" display="url"/>
    <hyperlink ref="B246" r:id="rId245" display="url"/>
    <hyperlink ref="B247" r:id="rId246" display="url"/>
    <hyperlink ref="B248" r:id="rId247" display="url"/>
    <hyperlink ref="B249" r:id="rId248" display="url"/>
    <hyperlink ref="B250" r:id="rId249" display="url"/>
    <hyperlink ref="B251" r:id="rId250" display="url"/>
    <hyperlink ref="B252" r:id="rId251" display="url"/>
    <hyperlink ref="B253" r:id="rId252" display="url"/>
    <hyperlink ref="B254" r:id="rId253" display="url"/>
    <hyperlink ref="B255" r:id="rId254" display="url"/>
    <hyperlink ref="B256" r:id="rId255" display="url"/>
    <hyperlink ref="B257" r:id="rId256" display="url"/>
    <hyperlink ref="B258" r:id="rId257" display="url"/>
    <hyperlink ref="B259" r:id="rId258" display="url"/>
    <hyperlink ref="B260" r:id="rId259" display="url"/>
    <hyperlink ref="B261" r:id="rId260" display="url"/>
    <hyperlink ref="B262" r:id="rId261" display="url"/>
    <hyperlink ref="B263" r:id="rId262" display="url"/>
    <hyperlink ref="B264" r:id="rId263" display="url"/>
    <hyperlink ref="B265" r:id="rId264" display="url"/>
    <hyperlink ref="B266" r:id="rId265" display="url"/>
    <hyperlink ref="B267" r:id="rId266" display="url"/>
    <hyperlink ref="B268" r:id="rId267" display="url"/>
    <hyperlink ref="B269" r:id="rId268" display="url"/>
    <hyperlink ref="B270" r:id="rId269" display="url"/>
    <hyperlink ref="B271" r:id="rId270" display="url"/>
    <hyperlink ref="B272" r:id="rId271" display="url"/>
    <hyperlink ref="B273" r:id="rId272" display="url"/>
    <hyperlink ref="B274" r:id="rId273" display="url"/>
    <hyperlink ref="B275" r:id="rId274" display="url"/>
    <hyperlink ref="B276" r:id="rId275" display="url"/>
    <hyperlink ref="B277" r:id="rId276" display="url"/>
    <hyperlink ref="B278" r:id="rId277" display="url"/>
    <hyperlink ref="B279" r:id="rId278" display="url"/>
    <hyperlink ref="B280" r:id="rId279" display="url"/>
    <hyperlink ref="B281" r:id="rId280" display="url"/>
    <hyperlink ref="B282" r:id="rId281" display="url"/>
    <hyperlink ref="B283" r:id="rId282" display="url"/>
  </hyperlinks>
  <pageMargins left="0.7" right="0.7" top="0.75" bottom="0.75" header="0.3" footer="0.3"/>
  <pageSetup paperSize="9" orientation="portrait" r:id="rId2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 Aboagye Frempong</dc:creator>
  <cp:lastModifiedBy>Windows User</cp:lastModifiedBy>
  <dcterms:created xsi:type="dcterms:W3CDTF">2018-08-17T11:23:19Z</dcterms:created>
  <dcterms:modified xsi:type="dcterms:W3CDTF">2018-08-22T16:05:16Z</dcterms:modified>
</cp:coreProperties>
</file>