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ofwat-my.sharepoint.com/personal/hanif_jetha_ofwat_gov_uk/Documents/modelling network/Modelling network Calculation QA test/"/>
    </mc:Choice>
  </mc:AlternateContent>
  <xr:revisionPtr revIDLastSave="1" documentId="8_{B66C17F2-6F7F-40E3-83F0-83D229B3DA59}" xr6:coauthVersionLast="47" xr6:coauthVersionMax="47" xr10:uidLastSave="{D45139AB-5D6A-402F-9FF7-8EB92CD0D4E7}"/>
  <bookViews>
    <workbookView xWindow="-98" yWindow="-98" windowWidth="20715" windowHeight="13276" activeTab="1" xr2:uid="{00000000-000D-0000-FFFF-FFFF00000000}"/>
  </bookViews>
  <sheets>
    <sheet name="CLEAR_SHEET" sheetId="5" state="hidden" r:id="rId1"/>
    <sheet name="F_Inputs" sheetId="4" r:id="rId2"/>
    <sheet name="calcs" sheetId="3" r:id="rId3"/>
    <sheet name="F_Output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I13" i="2"/>
  <c r="H13" i="2"/>
  <c r="I12" i="2"/>
  <c r="H12" i="2"/>
  <c r="F12" i="2"/>
  <c r="J11" i="2"/>
  <c r="F11" i="2"/>
  <c r="J10" i="2"/>
  <c r="H10" i="2"/>
  <c r="G10" i="2"/>
  <c r="H9" i="2"/>
  <c r="G9" i="2"/>
  <c r="J8" i="2"/>
  <c r="I8" i="2"/>
  <c r="J7" i="2"/>
  <c r="I7" i="2"/>
  <c r="G7" i="2"/>
  <c r="F7" i="2"/>
  <c r="G6" i="2"/>
  <c r="F6" i="2"/>
  <c r="I5" i="2"/>
  <c r="H5" i="2"/>
  <c r="I4" i="2"/>
  <c r="H4" i="2"/>
  <c r="F4" i="2"/>
  <c r="J13" i="3"/>
  <c r="J13" i="2" s="1"/>
  <c r="I13" i="3"/>
  <c r="H13" i="3"/>
  <c r="G13" i="3"/>
  <c r="G13" i="2" s="1"/>
  <c r="F13" i="3"/>
  <c r="F13" i="2" s="1"/>
  <c r="J12" i="3"/>
  <c r="J12" i="2" s="1"/>
  <c r="I12" i="3"/>
  <c r="H12" i="3"/>
  <c r="G12" i="3"/>
  <c r="G12" i="2" s="1"/>
  <c r="F12" i="3"/>
  <c r="J11" i="3"/>
  <c r="I11" i="3"/>
  <c r="I11" i="2" s="1"/>
  <c r="H11" i="3"/>
  <c r="H11" i="2" s="1"/>
  <c r="G11" i="3"/>
  <c r="G11" i="2" s="1"/>
  <c r="F11" i="3"/>
  <c r="J10" i="3"/>
  <c r="I10" i="3"/>
  <c r="I10" i="2" s="1"/>
  <c r="H10" i="3"/>
  <c r="G10" i="3"/>
  <c r="F10" i="3"/>
  <c r="F10" i="2" s="1"/>
  <c r="J9" i="3"/>
  <c r="J9" i="2" s="1"/>
  <c r="I9" i="3"/>
  <c r="I9" i="2" s="1"/>
  <c r="H9" i="3"/>
  <c r="G9" i="3"/>
  <c r="F9" i="3"/>
  <c r="F9" i="2" s="1"/>
  <c r="J8" i="3"/>
  <c r="I8" i="3"/>
  <c r="H8" i="3"/>
  <c r="H8" i="2" s="1"/>
  <c r="G8" i="3"/>
  <c r="G8" i="2" s="1"/>
  <c r="F8" i="3"/>
  <c r="F8" i="2" s="1"/>
  <c r="J7" i="3"/>
  <c r="I7" i="3"/>
  <c r="H7" i="3"/>
  <c r="H7" i="2" s="1"/>
  <c r="G7" i="3"/>
  <c r="F7" i="3"/>
  <c r="J6" i="3"/>
  <c r="J6" i="2" s="1"/>
  <c r="I6" i="3"/>
  <c r="I6" i="2" s="1"/>
  <c r="H6" i="3"/>
  <c r="H6" i="2" s="1"/>
  <c r="G6" i="3"/>
  <c r="F6" i="3"/>
  <c r="J5" i="3"/>
  <c r="J5" i="2" s="1"/>
  <c r="I5" i="3"/>
  <c r="H5" i="3"/>
  <c r="G5" i="3"/>
  <c r="G5" i="2" s="1"/>
  <c r="F5" i="3"/>
  <c r="F5" i="2" s="1"/>
  <c r="J4" i="3"/>
  <c r="J4" i="2" s="1"/>
  <c r="I4" i="3"/>
  <c r="H4" i="3"/>
  <c r="G4" i="3"/>
  <c r="G4" i="2" s="1"/>
  <c r="F4" i="3"/>
</calcChain>
</file>

<file path=xl/sharedStrings.xml><?xml version="1.0" encoding="utf-8"?>
<sst xmlns="http://schemas.openxmlformats.org/spreadsheetml/2006/main" count="227" uniqueCount="98">
  <si>
    <t>PR19IPD01_OUT</t>
  </si>
  <si>
    <t>Acronym</t>
  </si>
  <si>
    <t>Reference</t>
  </si>
  <si>
    <t>Item description</t>
  </si>
  <si>
    <t>Unit</t>
  </si>
  <si>
    <t>Model</t>
  </si>
  <si>
    <t>2020-21</t>
  </si>
  <si>
    <t>2021-22</t>
  </si>
  <si>
    <t>2022-23</t>
  </si>
  <si>
    <t>2023-24</t>
  </si>
  <si>
    <t>2024-25</t>
  </si>
  <si>
    <t>BON_10</t>
  </si>
  <si>
    <t>Name 10</t>
  </si>
  <si>
    <t>£m</t>
  </si>
  <si>
    <t>PR24</t>
  </si>
  <si>
    <t>BON_11</t>
  </si>
  <si>
    <t>Name 11</t>
  </si>
  <si>
    <t>BON_12</t>
  </si>
  <si>
    <t>Name 12</t>
  </si>
  <si>
    <t>BON_13</t>
  </si>
  <si>
    <t>Name 13</t>
  </si>
  <si>
    <t>BON_14</t>
  </si>
  <si>
    <t>Name 14</t>
  </si>
  <si>
    <t>BON_15</t>
  </si>
  <si>
    <t>Name 15</t>
  </si>
  <si>
    <t>BON_16</t>
  </si>
  <si>
    <t>Name 16</t>
  </si>
  <si>
    <t>BON_17</t>
  </si>
  <si>
    <t>Name 17</t>
  </si>
  <si>
    <t>BON_18</t>
  </si>
  <si>
    <t>Name 18</t>
  </si>
  <si>
    <t>BON_19</t>
  </si>
  <si>
    <t>Name 19</t>
  </si>
  <si>
    <t>C_BON_221</t>
  </si>
  <si>
    <t>Name 46</t>
  </si>
  <si>
    <t>C_BON_222</t>
  </si>
  <si>
    <t>Name 47</t>
  </si>
  <si>
    <t>C_BON_223</t>
  </si>
  <si>
    <t>Name 48</t>
  </si>
  <si>
    <t>C_BON_224</t>
  </si>
  <si>
    <t>Name 49</t>
  </si>
  <si>
    <t>C_BON_225</t>
  </si>
  <si>
    <t>Name 50</t>
  </si>
  <si>
    <t>C_BON_226</t>
  </si>
  <si>
    <t>Name 51</t>
  </si>
  <si>
    <t>C_BON_227</t>
  </si>
  <si>
    <t>Name 52</t>
  </si>
  <si>
    <t>C_BON_228</t>
  </si>
  <si>
    <t>Name 53</t>
  </si>
  <si>
    <t>C_BON_229</t>
  </si>
  <si>
    <t>Name 54</t>
  </si>
  <si>
    <t>C_BON_230</t>
  </si>
  <si>
    <t>Name 55</t>
  </si>
  <si>
    <t>Text</t>
  </si>
  <si>
    <t>C_MODEL2_QA1</t>
  </si>
  <si>
    <t>C_MODEL2_QA2</t>
  </si>
  <si>
    <t>C_MODEL2_QA3</t>
  </si>
  <si>
    <t>Date &amp; Time for Model Model2</t>
  </si>
  <si>
    <t>Name &amp; Path of Model Model2</t>
  </si>
  <si>
    <t>F_Input time stamp Model2</t>
  </si>
  <si>
    <t>Price Review 2024</t>
  </si>
  <si>
    <t>Test_model_2_IN</t>
  </si>
  <si>
    <t>Run on 26 Oct 2023 17:10</t>
  </si>
  <si>
    <t>PR24 Test Run</t>
  </si>
  <si>
    <t>Latest</t>
  </si>
  <si>
    <t>ANH</t>
  </si>
  <si>
    <t>FOUNTAIN_INSTANCE_URL</t>
  </si>
  <si>
    <t>FountainTest</t>
  </si>
  <si>
    <t>externalModelId</t>
  </si>
  <si>
    <t>EXTERNAL_MODEL_NAME</t>
  </si>
  <si>
    <t>Model2</t>
  </si>
  <si>
    <t>EXTERNAL_MODEL_CODE</t>
  </si>
  <si>
    <t>EXTMDL_4662</t>
  </si>
  <si>
    <t>EXTERNAL_MODEL_FAMILY</t>
  </si>
  <si>
    <t>EXTERNAL</t>
  </si>
  <si>
    <t>companyId</t>
  </si>
  <si>
    <t>F_Inputs_Report_ID</t>
  </si>
  <si>
    <t>F_Inputs_TEAM</t>
  </si>
  <si>
    <t>IPL</t>
  </si>
  <si>
    <t>F_Inputs_USER</t>
  </si>
  <si>
    <t>OFWAT\Hanif.Jetha</t>
  </si>
  <si>
    <t>F_Inputs_NAME</t>
  </si>
  <si>
    <t>F_Inputs_TITLE</t>
  </si>
  <si>
    <t>inputRunId</t>
  </si>
  <si>
    <t>tagId</t>
  </si>
  <si>
    <t>inputSheetLastUpdated</t>
  </si>
  <si>
    <t>26 Oct 2023 17:10:07</t>
  </si>
  <si>
    <t>companyName</t>
  </si>
  <si>
    <t>Anglian Water Services</t>
  </si>
  <si>
    <t>F_Outputs_Report_ID</t>
  </si>
  <si>
    <t>F_Outputs_TEAM</t>
  </si>
  <si>
    <t>F_Outputs_USER</t>
  </si>
  <si>
    <t>F_Outputs_TITLE</t>
  </si>
  <si>
    <t>20231026-171007_Model2_Fout</t>
  </si>
  <si>
    <t>outputRunId</t>
  </si>
  <si>
    <t>outputRunName</t>
  </si>
  <si>
    <t>outputSheetLastSent</t>
  </si>
  <si>
    <t>26 Oct 2023 17:15:30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</si>
</sst>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&quot;-  &quot;;&quot; &quot;@&quot; &quot;"/>
    <numFmt numFmtId="165" formatCode="#,##0.0"/>
    <numFmt numFmtId="166" formatCode="###0"/>
  </numFmts>
  <fonts count="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sz val="11"/>
      <color theme="1"/>
      <name val="Calibri"/>
      <charset val="134"/>
    </font>
    <font>
      <sz val="11"/>
      <color theme="1"/>
      <name val="Calibri"/>
      <charset val="134"/>
    </font>
    <font>
      <sz val="10"/>
      <color indexed="8"/>
      <name val="Arial"/>
      <charset val="134"/>
    </font>
    <font>
      <sz val="11"/>
      <name val="Calibri"/>
      <charset val="134"/>
    </font>
    <font>
      <sz val="11"/>
      <color theme="1"/>
      <name val="Arial"/>
      <charset val="134"/>
    </font>
    <font>
      <b/>
      <sz val="11"/>
      <name val="Calibri"/>
    </font>
    <font>
      <b/>
      <u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E0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6" fillId="0" borderId="0" applyFont="0" applyFill="0" applyBorder="0" applyProtection="0">
      <alignment vertical="top"/>
    </xf>
    <xf numFmtId="0" fontId="6" fillId="0" borderId="0"/>
    <xf numFmtId="0" fontId="1" fillId="0" borderId="0"/>
  </cellStyleXfs>
  <cellXfs count="15">
    <xf numFmtId="0" fontId="0" fillId="0" borderId="0" xfId="0">
      <alignment vertical="center"/>
    </xf>
    <xf numFmtId="0" fontId="2" fillId="0" borderId="0" xfId="1" applyNumberFormat="1" applyFont="1">
      <alignment vertical="top"/>
    </xf>
    <xf numFmtId="0" fontId="3" fillId="0" borderId="0" xfId="1" applyNumberFormat="1" applyFont="1">
      <alignment vertical="top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>
      <alignment vertical="top"/>
    </xf>
    <xf numFmtId="0" fontId="2" fillId="0" borderId="0" xfId="1" applyNumberFormat="1" applyFont="1" applyAlignment="1">
      <alignment horizontal="right" vertical="top"/>
    </xf>
    <xf numFmtId="0" fontId="5" fillId="0" borderId="0" xfId="1" applyNumberFormat="1" applyFont="1" applyFill="1">
      <alignment vertical="top"/>
    </xf>
    <xf numFmtId="0" fontId="3" fillId="0" borderId="0" xfId="1" applyNumberFormat="1" applyFont="1" applyFill="1">
      <alignment vertical="top"/>
    </xf>
    <xf numFmtId="0" fontId="1" fillId="0" borderId="0" xfId="3"/>
    <xf numFmtId="0" fontId="1" fillId="0" borderId="0" xfId="3" applyAlignment="1">
      <alignment vertical="top"/>
    </xf>
    <xf numFmtId="0" fontId="0" fillId="0" borderId="0" xfId="0" applyAlignment="1"/>
    <xf numFmtId="0" fontId="7" fillId="2" borderId="0" xfId="0" applyFont="1" applyFill="1" applyAlignment="1"/>
    <xf numFmtId="0" fontId="8" fillId="0" borderId="0" xfId="0" applyFont="1" applyAlignment="1"/>
    <xf numFmtId="165" fontId="0" fillId="3" borderId="0" xfId="0" applyNumberFormat="1" applyFill="1" applyAlignment="1"/>
    <xf numFmtId="166" fontId="0" fillId="0" borderId="0" xfId="0" applyNumberFormat="1" applyAlignment="1"/>
  </cellXfs>
  <cellStyles count="4">
    <cellStyle name="Normal" xfId="0" builtinId="0"/>
    <cellStyle name="Normal 12" xfId="2" xr:uid="{00000000-0005-0000-0000-000032000000}"/>
    <cellStyle name="Normal 2 5" xfId="1" xr:uid="{00000000-0005-0000-0000-000023000000}"/>
    <cellStyle name="Normal 7" xfId="3" xr:uid="{DB321D4A-134E-488A-9AF6-C9B161379F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defaultRowHeight="14.25"/>
  <sheetData>
    <row r="1" spans="1:2">
      <c r="A1" s="10" t="s">
        <v>66</v>
      </c>
      <c r="B1" s="10" t="s">
        <v>67</v>
      </c>
    </row>
    <row r="2" spans="1:2">
      <c r="A2" s="10" t="s">
        <v>68</v>
      </c>
      <c r="B2" s="14">
        <v>4662</v>
      </c>
    </row>
    <row r="3" spans="1:2">
      <c r="A3" s="10" t="s">
        <v>69</v>
      </c>
      <c r="B3" s="10" t="s">
        <v>70</v>
      </c>
    </row>
    <row r="4" spans="1:2">
      <c r="A4" s="10" t="s">
        <v>71</v>
      </c>
      <c r="B4" s="10" t="s">
        <v>72</v>
      </c>
    </row>
    <row r="5" spans="1:2">
      <c r="A5" s="10" t="s">
        <v>73</v>
      </c>
      <c r="B5" s="10" t="s">
        <v>74</v>
      </c>
    </row>
    <row r="6" spans="1:2">
      <c r="A6" s="10" t="s">
        <v>75</v>
      </c>
      <c r="B6" s="14">
        <v>30</v>
      </c>
    </row>
    <row r="7" spans="1:2">
      <c r="A7" s="10" t="s">
        <v>87</v>
      </c>
      <c r="B7" s="10" t="s">
        <v>88</v>
      </c>
    </row>
    <row r="8" spans="1:2">
      <c r="A8" s="10" t="s">
        <v>76</v>
      </c>
      <c r="B8" s="14">
        <v>20208</v>
      </c>
    </row>
    <row r="9" spans="1:2">
      <c r="A9" s="10" t="s">
        <v>77</v>
      </c>
      <c r="B9" s="10" t="s">
        <v>78</v>
      </c>
    </row>
    <row r="10" spans="1:2">
      <c r="A10" s="10" t="s">
        <v>79</v>
      </c>
      <c r="B10" s="10" t="s">
        <v>80</v>
      </c>
    </row>
    <row r="11" spans="1:2">
      <c r="A11" s="10" t="s">
        <v>81</v>
      </c>
      <c r="B11" s="10" t="s">
        <v>61</v>
      </c>
    </row>
    <row r="12" spans="1:2">
      <c r="A12" s="10" t="s">
        <v>82</v>
      </c>
      <c r="B12" s="10" t="s">
        <v>61</v>
      </c>
    </row>
    <row r="13" spans="1:2">
      <c r="A13" s="10" t="s">
        <v>83</v>
      </c>
      <c r="B13" s="14">
        <v>0</v>
      </c>
    </row>
    <row r="14" spans="1:2">
      <c r="A14" s="10" t="s">
        <v>84</v>
      </c>
      <c r="B14" s="14">
        <v>0</v>
      </c>
    </row>
    <row r="15" spans="1:2">
      <c r="A15" s="10" t="s">
        <v>85</v>
      </c>
      <c r="B15" s="10" t="s">
        <v>86</v>
      </c>
    </row>
    <row r="16" spans="1:2">
      <c r="A16" s="10" t="s">
        <v>89</v>
      </c>
      <c r="B16" s="14">
        <v>20212</v>
      </c>
    </row>
    <row r="17" spans="1:2">
      <c r="A17" s="10" t="s">
        <v>90</v>
      </c>
      <c r="B17" s="10" t="s">
        <v>78</v>
      </c>
    </row>
    <row r="18" spans="1:2">
      <c r="A18" s="10" t="s">
        <v>91</v>
      </c>
      <c r="B18" s="10" t="s">
        <v>80</v>
      </c>
    </row>
    <row r="19" spans="1:2">
      <c r="A19" s="10" t="s">
        <v>92</v>
      </c>
      <c r="B19" s="10" t="s">
        <v>93</v>
      </c>
    </row>
    <row r="20" spans="1:2">
      <c r="A20" s="10" t="s">
        <v>94</v>
      </c>
      <c r="B20" s="14">
        <v>177</v>
      </c>
    </row>
    <row r="21" spans="1:2">
      <c r="A21" s="10" t="s">
        <v>95</v>
      </c>
      <c r="B21" s="10" t="s">
        <v>63</v>
      </c>
    </row>
    <row r="22" spans="1:2">
      <c r="A22" s="10" t="s">
        <v>96</v>
      </c>
      <c r="B22" s="10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F846-21AF-4A74-94C7-1156444197B2}">
  <dimension ref="A1:J16"/>
  <sheetViews>
    <sheetView tabSelected="1" workbookViewId="0">
      <selection activeCell="F7" sqref="F7:K21"/>
    </sheetView>
  </sheetViews>
  <sheetFormatPr defaultRowHeight="14.25"/>
  <sheetData>
    <row r="1" spans="1:10">
      <c r="C1" s="12" t="s">
        <v>61</v>
      </c>
      <c r="E1" s="12" t="s">
        <v>62</v>
      </c>
    </row>
    <row r="2" spans="1:10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</row>
    <row r="4" spans="1:10">
      <c r="F4" s="11" t="s">
        <v>60</v>
      </c>
      <c r="G4" s="11" t="s">
        <v>60</v>
      </c>
      <c r="H4" s="11" t="s">
        <v>60</v>
      </c>
      <c r="I4" s="11" t="s">
        <v>60</v>
      </c>
      <c r="J4" s="11" t="s">
        <v>60</v>
      </c>
    </row>
    <row r="5" spans="1:10">
      <c r="F5" s="11" t="s">
        <v>63</v>
      </c>
      <c r="G5" s="11" t="s">
        <v>63</v>
      </c>
      <c r="H5" s="11" t="s">
        <v>63</v>
      </c>
      <c r="I5" s="11" t="s">
        <v>63</v>
      </c>
      <c r="J5" s="11" t="s">
        <v>63</v>
      </c>
    </row>
    <row r="6" spans="1:10">
      <c r="F6" s="11" t="s">
        <v>64</v>
      </c>
      <c r="G6" s="11" t="s">
        <v>64</v>
      </c>
      <c r="H6" s="11" t="s">
        <v>64</v>
      </c>
      <c r="I6" s="11" t="s">
        <v>64</v>
      </c>
      <c r="J6" s="11" t="s">
        <v>64</v>
      </c>
    </row>
    <row r="7" spans="1:10">
      <c r="A7" s="10" t="s">
        <v>65</v>
      </c>
      <c r="B7" s="10" t="s">
        <v>11</v>
      </c>
      <c r="C7" s="10" t="s">
        <v>12</v>
      </c>
      <c r="D7" s="10" t="s">
        <v>13</v>
      </c>
      <c r="E7" s="10" t="s">
        <v>60</v>
      </c>
      <c r="F7" s="13"/>
      <c r="G7" s="13"/>
      <c r="H7" s="13"/>
      <c r="I7" s="13"/>
      <c r="J7" s="13"/>
    </row>
    <row r="8" spans="1:10">
      <c r="A8" s="10" t="s">
        <v>65</v>
      </c>
      <c r="B8" s="10" t="s">
        <v>15</v>
      </c>
      <c r="C8" s="10" t="s">
        <v>16</v>
      </c>
      <c r="D8" s="10" t="s">
        <v>13</v>
      </c>
      <c r="E8" s="10" t="s">
        <v>60</v>
      </c>
      <c r="F8" s="13"/>
      <c r="G8" s="13"/>
      <c r="H8" s="13"/>
      <c r="I8" s="13"/>
      <c r="J8" s="13"/>
    </row>
    <row r="9" spans="1:10">
      <c r="A9" s="10" t="s">
        <v>65</v>
      </c>
      <c r="B9" s="10" t="s">
        <v>17</v>
      </c>
      <c r="C9" s="10" t="s">
        <v>18</v>
      </c>
      <c r="D9" s="10" t="s">
        <v>13</v>
      </c>
      <c r="E9" s="10" t="s">
        <v>60</v>
      </c>
      <c r="F9" s="13"/>
      <c r="G9" s="13"/>
      <c r="H9" s="13"/>
      <c r="I9" s="13"/>
      <c r="J9" s="13"/>
    </row>
    <row r="10" spans="1:10">
      <c r="A10" s="10" t="s">
        <v>65</v>
      </c>
      <c r="B10" s="10" t="s">
        <v>19</v>
      </c>
      <c r="C10" s="10" t="s">
        <v>20</v>
      </c>
      <c r="D10" s="10" t="s">
        <v>13</v>
      </c>
      <c r="E10" s="10" t="s">
        <v>60</v>
      </c>
      <c r="F10" s="13"/>
      <c r="G10" s="13"/>
      <c r="H10" s="13"/>
      <c r="I10" s="13"/>
      <c r="J10" s="13"/>
    </row>
    <row r="11" spans="1:10">
      <c r="A11" s="10" t="s">
        <v>65</v>
      </c>
      <c r="B11" s="10" t="s">
        <v>21</v>
      </c>
      <c r="C11" s="10" t="s">
        <v>22</v>
      </c>
      <c r="D11" s="10" t="s">
        <v>13</v>
      </c>
      <c r="E11" s="10" t="s">
        <v>60</v>
      </c>
      <c r="F11" s="13"/>
      <c r="G11" s="13"/>
      <c r="H11" s="13"/>
      <c r="I11" s="13"/>
      <c r="J11" s="13"/>
    </row>
    <row r="12" spans="1:10">
      <c r="A12" s="10" t="s">
        <v>65</v>
      </c>
      <c r="B12" s="10" t="s">
        <v>23</v>
      </c>
      <c r="C12" s="10" t="s">
        <v>24</v>
      </c>
      <c r="D12" s="10" t="s">
        <v>13</v>
      </c>
      <c r="E12" s="10" t="s">
        <v>60</v>
      </c>
      <c r="F12" s="13"/>
      <c r="G12" s="13"/>
      <c r="H12" s="13"/>
      <c r="I12" s="13"/>
      <c r="J12" s="13"/>
    </row>
    <row r="13" spans="1:10">
      <c r="A13" s="10" t="s">
        <v>65</v>
      </c>
      <c r="B13" s="10" t="s">
        <v>25</v>
      </c>
      <c r="C13" s="10" t="s">
        <v>26</v>
      </c>
      <c r="D13" s="10" t="s">
        <v>13</v>
      </c>
      <c r="E13" s="10" t="s">
        <v>60</v>
      </c>
      <c r="F13" s="13"/>
      <c r="G13" s="13"/>
      <c r="H13" s="13"/>
      <c r="I13" s="13"/>
      <c r="J13" s="13"/>
    </row>
    <row r="14" spans="1:10">
      <c r="A14" s="10" t="s">
        <v>65</v>
      </c>
      <c r="B14" s="10" t="s">
        <v>27</v>
      </c>
      <c r="C14" s="10" t="s">
        <v>28</v>
      </c>
      <c r="D14" s="10" t="s">
        <v>13</v>
      </c>
      <c r="E14" s="10" t="s">
        <v>60</v>
      </c>
      <c r="F14" s="13"/>
      <c r="G14" s="13"/>
      <c r="H14" s="13"/>
      <c r="I14" s="13"/>
      <c r="J14" s="13"/>
    </row>
    <row r="15" spans="1:10">
      <c r="A15" s="10" t="s">
        <v>65</v>
      </c>
      <c r="B15" s="10" t="s">
        <v>29</v>
      </c>
      <c r="C15" s="10" t="s">
        <v>30</v>
      </c>
      <c r="D15" s="10" t="s">
        <v>13</v>
      </c>
      <c r="E15" s="10" t="s">
        <v>60</v>
      </c>
      <c r="F15" s="13"/>
      <c r="G15" s="13"/>
      <c r="H15" s="13"/>
      <c r="I15" s="13"/>
      <c r="J15" s="13"/>
    </row>
    <row r="16" spans="1:10">
      <c r="A16" s="10" t="s">
        <v>65</v>
      </c>
      <c r="B16" s="10" t="s">
        <v>31</v>
      </c>
      <c r="C16" s="10" t="s">
        <v>32</v>
      </c>
      <c r="D16" s="10" t="s">
        <v>13</v>
      </c>
      <c r="E16" s="10" t="s">
        <v>60</v>
      </c>
      <c r="F16" s="13"/>
      <c r="G16" s="13"/>
      <c r="H16" s="13"/>
      <c r="I16" s="13"/>
      <c r="J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6AB5-8B5B-4355-B4A6-F053FFFF51B9}">
  <dimension ref="A1:J13"/>
  <sheetViews>
    <sheetView workbookViewId="0">
      <selection activeCell="F4" sqref="F4"/>
    </sheetView>
  </sheetViews>
  <sheetFormatPr defaultRowHeight="14.25"/>
  <sheetData>
    <row r="1" spans="1:10" s="1" customFormat="1">
      <c r="A1" s="3"/>
      <c r="G1" s="4"/>
    </row>
    <row r="2" spans="1:10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3" spans="1:10" s="1" customFormat="1"/>
    <row r="4" spans="1:10" s="2" customFormat="1">
      <c r="B4" s="6" t="s">
        <v>33</v>
      </c>
      <c r="C4" s="7" t="s">
        <v>34</v>
      </c>
      <c r="D4" s="7" t="s">
        <v>13</v>
      </c>
      <c r="E4" s="7" t="s">
        <v>14</v>
      </c>
      <c r="F4" s="7">
        <f>F_Inputs!F7/2</f>
        <v>0</v>
      </c>
      <c r="G4" s="7">
        <f>F_Inputs!G7/2</f>
        <v>0</v>
      </c>
      <c r="H4" s="7">
        <f>F_Inputs!H7/2</f>
        <v>0</v>
      </c>
      <c r="I4" s="7">
        <f>F_Inputs!I7/2</f>
        <v>0</v>
      </c>
      <c r="J4" s="7">
        <f>F_Inputs!J7/2</f>
        <v>0</v>
      </c>
    </row>
    <row r="5" spans="1:10" s="2" customFormat="1">
      <c r="B5" s="6" t="s">
        <v>35</v>
      </c>
      <c r="C5" s="7" t="s">
        <v>36</v>
      </c>
      <c r="D5" s="7" t="s">
        <v>13</v>
      </c>
      <c r="E5" s="7" t="s">
        <v>14</v>
      </c>
      <c r="F5" s="7">
        <f>F_Inputs!F8/2</f>
        <v>0</v>
      </c>
      <c r="G5" s="7">
        <f>F_Inputs!G8/2</f>
        <v>0</v>
      </c>
      <c r="H5" s="7">
        <f>F_Inputs!H8/2</f>
        <v>0</v>
      </c>
      <c r="I5" s="7">
        <f>F_Inputs!I8/2</f>
        <v>0</v>
      </c>
      <c r="J5" s="7">
        <f>F_Inputs!J8/2</f>
        <v>0</v>
      </c>
    </row>
    <row r="6" spans="1:10" s="2" customFormat="1">
      <c r="B6" s="6" t="s">
        <v>37</v>
      </c>
      <c r="C6" s="7" t="s">
        <v>38</v>
      </c>
      <c r="D6" s="7" t="s">
        <v>13</v>
      </c>
      <c r="E6" s="7" t="s">
        <v>14</v>
      </c>
      <c r="F6" s="7">
        <f>F_Inputs!F9/2</f>
        <v>0</v>
      </c>
      <c r="G6" s="7">
        <f>F_Inputs!G9/2</f>
        <v>0</v>
      </c>
      <c r="H6" s="7">
        <f>F_Inputs!H9/2</f>
        <v>0</v>
      </c>
      <c r="I6" s="7">
        <f>F_Inputs!I9/2</f>
        <v>0</v>
      </c>
      <c r="J6" s="7">
        <f>F_Inputs!J9/2</f>
        <v>0</v>
      </c>
    </row>
    <row r="7" spans="1:10" s="2" customFormat="1">
      <c r="B7" s="6" t="s">
        <v>39</v>
      </c>
      <c r="C7" s="7" t="s">
        <v>40</v>
      </c>
      <c r="D7" s="7" t="s">
        <v>13</v>
      </c>
      <c r="E7" s="7" t="s">
        <v>14</v>
      </c>
      <c r="F7" s="7">
        <f>F_Inputs!F10/2</f>
        <v>0</v>
      </c>
      <c r="G7" s="7">
        <f>F_Inputs!G10/2</f>
        <v>0</v>
      </c>
      <c r="H7" s="7">
        <f>F_Inputs!H10/2</f>
        <v>0</v>
      </c>
      <c r="I7" s="7">
        <f>F_Inputs!I10/2</f>
        <v>0</v>
      </c>
      <c r="J7" s="7">
        <f>F_Inputs!J10/2</f>
        <v>0</v>
      </c>
    </row>
    <row r="8" spans="1:10" s="2" customFormat="1">
      <c r="B8" s="6" t="s">
        <v>41</v>
      </c>
      <c r="C8" s="7" t="s">
        <v>42</v>
      </c>
      <c r="D8" s="7" t="s">
        <v>13</v>
      </c>
      <c r="E8" s="7" t="s">
        <v>14</v>
      </c>
      <c r="F8" s="7">
        <f>F_Inputs!F11/2</f>
        <v>0</v>
      </c>
      <c r="G8" s="7">
        <f>F_Inputs!G11/2</f>
        <v>0</v>
      </c>
      <c r="H8" s="7">
        <f>F_Inputs!H11/2</f>
        <v>0</v>
      </c>
      <c r="I8" s="7">
        <f>F_Inputs!I11/2</f>
        <v>0</v>
      </c>
      <c r="J8" s="7">
        <f>F_Inputs!J11/2</f>
        <v>0</v>
      </c>
    </row>
    <row r="9" spans="1:10" s="2" customFormat="1">
      <c r="B9" s="6" t="s">
        <v>43</v>
      </c>
      <c r="C9" s="7" t="s">
        <v>44</v>
      </c>
      <c r="D9" s="7" t="s">
        <v>13</v>
      </c>
      <c r="E9" s="7" t="s">
        <v>14</v>
      </c>
      <c r="F9" s="7">
        <f>F_Inputs!F12/2</f>
        <v>0</v>
      </c>
      <c r="G9" s="7">
        <f>F_Inputs!G12/2</f>
        <v>0</v>
      </c>
      <c r="H9" s="7">
        <f>F_Inputs!H12/2</f>
        <v>0</v>
      </c>
      <c r="I9" s="7">
        <f>F_Inputs!I12/2</f>
        <v>0</v>
      </c>
      <c r="J9" s="7">
        <f>F_Inputs!J12/2</f>
        <v>0</v>
      </c>
    </row>
    <row r="10" spans="1:10" s="2" customFormat="1">
      <c r="B10" s="6" t="s">
        <v>45</v>
      </c>
      <c r="C10" s="7" t="s">
        <v>46</v>
      </c>
      <c r="D10" s="7" t="s">
        <v>13</v>
      </c>
      <c r="E10" s="7" t="s">
        <v>14</v>
      </c>
      <c r="F10" s="7">
        <f>F_Inputs!F13/2</f>
        <v>0</v>
      </c>
      <c r="G10" s="7">
        <f>F_Inputs!G13/2</f>
        <v>0</v>
      </c>
      <c r="H10" s="7">
        <f>F_Inputs!H13/2</f>
        <v>0</v>
      </c>
      <c r="I10" s="7">
        <f>F_Inputs!I13/2</f>
        <v>0</v>
      </c>
      <c r="J10" s="7">
        <f>F_Inputs!J13/2</f>
        <v>0</v>
      </c>
    </row>
    <row r="11" spans="1:10" s="2" customFormat="1">
      <c r="B11" s="6" t="s">
        <v>47</v>
      </c>
      <c r="C11" s="7" t="s">
        <v>48</v>
      </c>
      <c r="D11" s="7" t="s">
        <v>13</v>
      </c>
      <c r="E11" s="7" t="s">
        <v>14</v>
      </c>
      <c r="F11" s="7">
        <f>F_Inputs!F14/2</f>
        <v>0</v>
      </c>
      <c r="G11" s="7">
        <f>F_Inputs!G14/2</f>
        <v>0</v>
      </c>
      <c r="H11" s="7">
        <f>F_Inputs!H14/2</f>
        <v>0</v>
      </c>
      <c r="I11" s="7">
        <f>F_Inputs!I14/2</f>
        <v>0</v>
      </c>
      <c r="J11" s="7">
        <f>F_Inputs!J14/2</f>
        <v>0</v>
      </c>
    </row>
    <row r="12" spans="1:10" s="2" customFormat="1">
      <c r="B12" s="6" t="s">
        <v>49</v>
      </c>
      <c r="C12" s="7" t="s">
        <v>50</v>
      </c>
      <c r="D12" s="7" t="s">
        <v>13</v>
      </c>
      <c r="E12" s="7" t="s">
        <v>14</v>
      </c>
      <c r="F12" s="7">
        <f>F_Inputs!F15/2</f>
        <v>0</v>
      </c>
      <c r="G12" s="7">
        <f>F_Inputs!G15/2</f>
        <v>0</v>
      </c>
      <c r="H12" s="7">
        <f>F_Inputs!H15/2</f>
        <v>0</v>
      </c>
      <c r="I12" s="7">
        <f>F_Inputs!I15/2</f>
        <v>0</v>
      </c>
      <c r="J12" s="7">
        <f>F_Inputs!J15/2</f>
        <v>0</v>
      </c>
    </row>
    <row r="13" spans="1:10" s="2" customFormat="1">
      <c r="B13" s="6" t="s">
        <v>51</v>
      </c>
      <c r="C13" s="7" t="s">
        <v>52</v>
      </c>
      <c r="D13" s="7" t="s">
        <v>13</v>
      </c>
      <c r="E13" s="7" t="s">
        <v>14</v>
      </c>
      <c r="F13" s="7">
        <f>F_Inputs!F16/2</f>
        <v>0</v>
      </c>
      <c r="G13" s="7">
        <f>F_Inputs!G16/2</f>
        <v>0</v>
      </c>
      <c r="H13" s="7">
        <f>F_Inputs!H16/2</f>
        <v>0</v>
      </c>
      <c r="I13" s="7">
        <f>F_Inputs!I16/2</f>
        <v>0</v>
      </c>
      <c r="J13" s="7">
        <f>F_Inputs!J16/2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DF50-8A2F-4F92-B1DE-1D1EB4C1DA5E}">
  <dimension ref="A1:J16"/>
  <sheetViews>
    <sheetView topLeftCell="C1" workbookViewId="0">
      <selection activeCell="F11" sqref="F11"/>
    </sheetView>
  </sheetViews>
  <sheetFormatPr defaultColWidth="9.796875" defaultRowHeight="14.25"/>
  <cols>
    <col min="1" max="1" width="7.9296875" style="1" customWidth="1"/>
    <col min="2" max="2" width="21.9296875" style="1" customWidth="1"/>
    <col min="3" max="3" width="99.265625" style="1" customWidth="1"/>
    <col min="4" max="4" width="4.19921875" style="1" customWidth="1"/>
    <col min="5" max="6" width="25.46484375" style="1" customWidth="1"/>
    <col min="7" max="7" width="42.3984375" style="1" customWidth="1"/>
    <col min="8" max="16384" width="9.796875" style="1"/>
  </cols>
  <sheetData>
    <row r="1" spans="1:10">
      <c r="A1" s="3"/>
      <c r="C1" s="1" t="s">
        <v>0</v>
      </c>
      <c r="D1"/>
      <c r="E1"/>
      <c r="F1"/>
      <c r="G1" s="4"/>
      <c r="H1"/>
      <c r="I1"/>
      <c r="J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5" t="s">
        <v>7</v>
      </c>
      <c r="H2" s="1" t="s">
        <v>8</v>
      </c>
      <c r="I2" s="1" t="s">
        <v>9</v>
      </c>
      <c r="J2" s="1" t="s">
        <v>10</v>
      </c>
    </row>
    <row r="4" spans="1:10" s="2" customFormat="1">
      <c r="A4" s="1"/>
      <c r="B4" s="6" t="s">
        <v>33</v>
      </c>
      <c r="C4" s="7" t="s">
        <v>34</v>
      </c>
      <c r="D4" s="7" t="s">
        <v>13</v>
      </c>
      <c r="E4" s="10" t="s">
        <v>60</v>
      </c>
      <c r="F4" s="7">
        <f>calcs!F4</f>
        <v>0</v>
      </c>
      <c r="G4" s="7">
        <f>calcs!G4</f>
        <v>0</v>
      </c>
      <c r="H4" s="7">
        <f>calcs!H4</f>
        <v>0</v>
      </c>
      <c r="I4" s="7">
        <f>calcs!I4</f>
        <v>0</v>
      </c>
      <c r="J4" s="7">
        <f>calcs!J4</f>
        <v>0</v>
      </c>
    </row>
    <row r="5" spans="1:10" s="2" customFormat="1">
      <c r="A5" s="1"/>
      <c r="B5" s="6" t="s">
        <v>35</v>
      </c>
      <c r="C5" s="7" t="s">
        <v>36</v>
      </c>
      <c r="D5" s="7" t="s">
        <v>13</v>
      </c>
      <c r="E5" s="10" t="s">
        <v>60</v>
      </c>
      <c r="F5" s="7">
        <f>calcs!F5</f>
        <v>0</v>
      </c>
      <c r="G5" s="7">
        <f>calcs!G5</f>
        <v>0</v>
      </c>
      <c r="H5" s="7">
        <f>calcs!H5</f>
        <v>0</v>
      </c>
      <c r="I5" s="7">
        <f>calcs!I5</f>
        <v>0</v>
      </c>
      <c r="J5" s="7">
        <f>calcs!J5</f>
        <v>0</v>
      </c>
    </row>
    <row r="6" spans="1:10" s="2" customFormat="1">
      <c r="A6" s="1"/>
      <c r="B6" s="6" t="s">
        <v>37</v>
      </c>
      <c r="C6" s="7" t="s">
        <v>38</v>
      </c>
      <c r="D6" s="7" t="s">
        <v>13</v>
      </c>
      <c r="E6" s="10" t="s">
        <v>60</v>
      </c>
      <c r="F6" s="7">
        <f>calcs!F6</f>
        <v>0</v>
      </c>
      <c r="G6" s="7">
        <f>calcs!G6</f>
        <v>0</v>
      </c>
      <c r="H6" s="7">
        <f>calcs!H6</f>
        <v>0</v>
      </c>
      <c r="I6" s="7">
        <f>calcs!I6</f>
        <v>0</v>
      </c>
      <c r="J6" s="7">
        <f>calcs!J6</f>
        <v>0</v>
      </c>
    </row>
    <row r="7" spans="1:10" s="2" customFormat="1">
      <c r="A7" s="1"/>
      <c r="B7" s="6" t="s">
        <v>39</v>
      </c>
      <c r="C7" s="7" t="s">
        <v>40</v>
      </c>
      <c r="D7" s="7" t="s">
        <v>13</v>
      </c>
      <c r="E7" s="10" t="s">
        <v>60</v>
      </c>
      <c r="F7" s="7">
        <f>calcs!F7</f>
        <v>0</v>
      </c>
      <c r="G7" s="7">
        <f>calcs!G7</f>
        <v>0</v>
      </c>
      <c r="H7" s="7">
        <f>calcs!H7</f>
        <v>0</v>
      </c>
      <c r="I7" s="7">
        <f>calcs!I7</f>
        <v>0</v>
      </c>
      <c r="J7" s="7">
        <f>calcs!J7</f>
        <v>0</v>
      </c>
    </row>
    <row r="8" spans="1:10" s="2" customFormat="1">
      <c r="A8" s="1"/>
      <c r="B8" s="6" t="s">
        <v>41</v>
      </c>
      <c r="C8" s="7" t="s">
        <v>42</v>
      </c>
      <c r="D8" s="7" t="s">
        <v>13</v>
      </c>
      <c r="E8" s="10" t="s">
        <v>60</v>
      </c>
      <c r="F8" s="7">
        <f>calcs!F8</f>
        <v>0</v>
      </c>
      <c r="G8" s="7">
        <f>calcs!G8</f>
        <v>0</v>
      </c>
      <c r="H8" s="7">
        <f>calcs!H8</f>
        <v>0</v>
      </c>
      <c r="I8" s="7">
        <f>calcs!I8</f>
        <v>0</v>
      </c>
      <c r="J8" s="7">
        <f>calcs!J8</f>
        <v>0</v>
      </c>
    </row>
    <row r="9" spans="1:10" s="2" customFormat="1">
      <c r="A9" s="1"/>
      <c r="B9" s="6" t="s">
        <v>43</v>
      </c>
      <c r="C9" s="7" t="s">
        <v>44</v>
      </c>
      <c r="D9" s="7" t="s">
        <v>13</v>
      </c>
      <c r="E9" s="10" t="s">
        <v>60</v>
      </c>
      <c r="F9" s="7">
        <f>calcs!F9</f>
        <v>0</v>
      </c>
      <c r="G9" s="7">
        <f>calcs!G9</f>
        <v>0</v>
      </c>
      <c r="H9" s="7">
        <f>calcs!H9</f>
        <v>0</v>
      </c>
      <c r="I9" s="7">
        <f>calcs!I9</f>
        <v>0</v>
      </c>
      <c r="J9" s="7">
        <f>calcs!J9</f>
        <v>0</v>
      </c>
    </row>
    <row r="10" spans="1:10" s="2" customFormat="1">
      <c r="A10" s="1"/>
      <c r="B10" s="6" t="s">
        <v>45</v>
      </c>
      <c r="C10" s="7" t="s">
        <v>46</v>
      </c>
      <c r="D10" s="7" t="s">
        <v>13</v>
      </c>
      <c r="E10" s="10" t="s">
        <v>60</v>
      </c>
      <c r="F10" s="7">
        <f>calcs!F10</f>
        <v>0</v>
      </c>
      <c r="G10" s="7">
        <f>calcs!G10</f>
        <v>0</v>
      </c>
      <c r="H10" s="7">
        <f>calcs!H10</f>
        <v>0</v>
      </c>
      <c r="I10" s="7">
        <f>calcs!I10</f>
        <v>0</v>
      </c>
      <c r="J10" s="7">
        <f>calcs!J10</f>
        <v>0</v>
      </c>
    </row>
    <row r="11" spans="1:10" s="2" customFormat="1">
      <c r="A11" s="1"/>
      <c r="B11" s="6" t="s">
        <v>47</v>
      </c>
      <c r="C11" s="7" t="s">
        <v>48</v>
      </c>
      <c r="D11" s="7" t="s">
        <v>13</v>
      </c>
      <c r="E11" s="10" t="s">
        <v>60</v>
      </c>
      <c r="F11" s="7">
        <f>calcs!F11</f>
        <v>0</v>
      </c>
      <c r="G11" s="7">
        <f>calcs!G11</f>
        <v>0</v>
      </c>
      <c r="H11" s="7">
        <f>calcs!H11</f>
        <v>0</v>
      </c>
      <c r="I11" s="7">
        <f>calcs!I11</f>
        <v>0</v>
      </c>
      <c r="J11" s="7">
        <f>calcs!J11</f>
        <v>0</v>
      </c>
    </row>
    <row r="12" spans="1:10" s="2" customFormat="1">
      <c r="A12" s="1"/>
      <c r="B12" s="6" t="s">
        <v>49</v>
      </c>
      <c r="C12" s="7" t="s">
        <v>50</v>
      </c>
      <c r="D12" s="7" t="s">
        <v>13</v>
      </c>
      <c r="E12" s="10" t="s">
        <v>60</v>
      </c>
      <c r="F12" s="7">
        <f>calcs!F12</f>
        <v>0</v>
      </c>
      <c r="G12" s="7">
        <f>calcs!G12</f>
        <v>0</v>
      </c>
      <c r="H12" s="7">
        <f>calcs!H12</f>
        <v>0</v>
      </c>
      <c r="I12" s="7">
        <f>calcs!I12</f>
        <v>0</v>
      </c>
      <c r="J12" s="7">
        <f>calcs!J12</f>
        <v>0</v>
      </c>
    </row>
    <row r="13" spans="1:10" s="2" customFormat="1">
      <c r="A13" s="1"/>
      <c r="B13" s="6" t="s">
        <v>51</v>
      </c>
      <c r="C13" s="7" t="s">
        <v>52</v>
      </c>
      <c r="D13" s="7" t="s">
        <v>13</v>
      </c>
      <c r="E13" s="10" t="s">
        <v>60</v>
      </c>
      <c r="F13" s="7">
        <f>calcs!F13</f>
        <v>0</v>
      </c>
      <c r="G13" s="7">
        <f>calcs!G13</f>
        <v>0</v>
      </c>
      <c r="H13" s="7">
        <f>calcs!H13</f>
        <v>0</v>
      </c>
      <c r="I13" s="7">
        <f>calcs!I13</f>
        <v>0</v>
      </c>
      <c r="J13" s="7">
        <f>calcs!J13</f>
        <v>0</v>
      </c>
    </row>
    <row r="14" spans="1:10">
      <c r="B14" s="1" t="s">
        <v>54</v>
      </c>
      <c r="C14" s="8" t="s">
        <v>57</v>
      </c>
      <c r="D14" s="9" t="s">
        <v>53</v>
      </c>
      <c r="E14" s="10" t="s">
        <v>60</v>
      </c>
      <c r="F14" s="1" t="str">
        <f ca="1">CONCATENATE("[…]", TEXT(NOW(),"dd/mm/yyy hh:mm:ss"))</f>
        <v>[…]27/10/2023 13:29:08</v>
      </c>
      <c r="G14" s="1" t="str">
        <f t="shared" ref="G14:J14" ca="1" si="0">CONCATENATE("[…]", TEXT(NOW(),"dd/mm/yyy hh:mm:ss"))</f>
        <v>[…]27/10/2023 13:29:08</v>
      </c>
      <c r="H14" s="1" t="str">
        <f t="shared" ca="1" si="0"/>
        <v>[…]27/10/2023 13:29:08</v>
      </c>
      <c r="I14" s="1" t="str">
        <f t="shared" ca="1" si="0"/>
        <v>[…]27/10/2023 13:29:08</v>
      </c>
      <c r="J14" s="1" t="str">
        <f t="shared" ca="1" si="0"/>
        <v>[…]27/10/2023 13:29:08</v>
      </c>
    </row>
    <row r="15" spans="1:10">
      <c r="B15" s="1" t="s">
        <v>55</v>
      </c>
      <c r="C15" s="8" t="s">
        <v>58</v>
      </c>
      <c r="D15" s="9" t="s">
        <v>53</v>
      </c>
      <c r="E15" s="10" t="s">
        <v>60</v>
      </c>
      <c r="F15" s="1" t="str">
        <f ca="1">MID(CELL("filename"),SEARCH("[",CELL("filename"))+1,SEARCH("]",CELL("filename"))-SEARCH("[",CELL("filename"))-1)</f>
        <v>Flexi Sheet Master 2023.xlsx</v>
      </c>
      <c r="G15" s="1" t="str">
        <f t="shared" ref="G15:J15" ca="1" si="1">MID(CELL("filename"),SEARCH("[",CELL("filename"))+1,SEARCH("]",CELL("filename"))-SEARCH("[",CELL("filename"))-1)</f>
        <v>Flexi Sheet Master 2023.xlsx</v>
      </c>
      <c r="H15" s="1" t="str">
        <f t="shared" ca="1" si="1"/>
        <v>Flexi Sheet Master 2023.xlsx</v>
      </c>
      <c r="I15" s="1" t="str">
        <f t="shared" ca="1" si="1"/>
        <v>Flexi Sheet Master 2023.xlsx</v>
      </c>
      <c r="J15" s="1" t="str">
        <f t="shared" ca="1" si="1"/>
        <v>Flexi Sheet Master 2023.xlsx</v>
      </c>
    </row>
    <row r="16" spans="1:10">
      <c r="B16" s="1" t="s">
        <v>56</v>
      </c>
      <c r="C16" s="8" t="s">
        <v>59</v>
      </c>
      <c r="D16" s="9" t="s">
        <v>53</v>
      </c>
      <c r="E16" s="10" t="s">
        <v>60</v>
      </c>
      <c r="F16" s="1" t="str">
        <f>F_Inputs!$E$1</f>
        <v>Run on 26 Oct 2023 17:10</v>
      </c>
      <c r="G16" s="1" t="str">
        <f>F_Inputs!$E$1</f>
        <v>Run on 26 Oct 2023 17:10</v>
      </c>
      <c r="H16" s="1" t="str">
        <f>F_Inputs!$E$1</f>
        <v>Run on 26 Oct 2023 17:10</v>
      </c>
      <c r="I16" s="1" t="str">
        <f>F_Inputs!$E$1</f>
        <v>Run on 26 Oct 2023 17:10</v>
      </c>
      <c r="J16" s="1" t="str">
        <f>F_Inputs!$E$1</f>
        <v>Run on 26 Oct 2023 17:10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33F17EC503149BDF7FC18AB281EBA" ma:contentTypeVersion="15" ma:contentTypeDescription="Create a new document." ma:contentTypeScope="" ma:versionID="02da06d0e7423711b15ba2dd948bdc51">
  <xsd:schema xmlns:xsd="http://www.w3.org/2001/XMLSchema" xmlns:xs="http://www.w3.org/2001/XMLSchema" xmlns:p="http://schemas.microsoft.com/office/2006/metadata/properties" xmlns:ns2="e977ff61-02db-41ba-b0af-78a2a0b9367c" xmlns:ns3="71c95305-930c-4d63-9794-2d644343057c" targetNamespace="http://schemas.microsoft.com/office/2006/metadata/properties" ma:root="true" ma:fieldsID="a3d0e005ae340b8749f809a633acf029" ns2:_="" ns3:_="">
    <xsd:import namespace="e977ff61-02db-41ba-b0af-78a2a0b9367c"/>
    <xsd:import namespace="71c95305-930c-4d63-9794-2d64434305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ff61-02db-41ba-b0af-78a2a0b936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0e5cfab-624c-4e44-8ff4-7cd112c8ab7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" ma:index="21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95305-930c-4d63-9794-2d644343057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ffcfc185-b934-4070-b809-bad603feb5c3}" ma:internalName="TaxCatchAll" ma:showField="CatchAllData" ma:web="71c95305-930c-4d63-9794-2d64434305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e977ff61-02db-41ba-b0af-78a2a0b9367c" xsi:nil="true"/>
    <TaxCatchAll xmlns="71c95305-930c-4d63-9794-2d644343057c" xsi:nil="true"/>
    <lcf76f155ced4ddcb4097134ff3c332f xmlns="e977ff61-02db-41ba-b0af-78a2a0b9367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DC4C64-5D16-4771-9E33-98FE3BE1DEA5}"/>
</file>

<file path=customXml/itemProps2.xml><?xml version="1.0" encoding="utf-8"?>
<ds:datastoreItem xmlns:ds="http://schemas.openxmlformats.org/officeDocument/2006/customXml" ds:itemID="{83E59745-CB62-4514-BE76-3B1B25331413}"/>
</file>

<file path=customXml/itemProps3.xml><?xml version="1.0" encoding="utf-8"?>
<ds:datastoreItem xmlns:ds="http://schemas.openxmlformats.org/officeDocument/2006/customXml" ds:itemID="{7B899D85-B881-45F4-85B2-696F2ADAF1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CLEAR_SHEET</vt:lpstr>
      <vt:lpstr>F_Inputs</vt:lpstr>
      <vt:lpstr>calcs</vt:lpstr>
      <vt:lpstr>F_Outputs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h_jet</dc:creator>
  <cp:lastModifiedBy>Hanif Jetha</cp:lastModifiedBy>
  <dcterms:created xsi:type="dcterms:W3CDTF">2023-01-18T12:47:00Z</dcterms:created>
  <dcterms:modified xsi:type="dcterms:W3CDTF">2023-10-27T12:32:40Z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C8DD588118814630BD5DF99FB6E0073E</vt:lpwstr>
  </property>
  <property fmtid="{D5CDD505-2E9C-101B-9397-08002B2CF9AE}" pid="3" name="KSOProductBuildVer">
    <vt:lpwstr>2057-11.2.0.11341</vt:lpwstr>
  </property>
  <property fmtid="{D5CDD505-2E9C-101B-9397-08002B2CF9AE}" pid="4" name="ContentTypeId">
    <vt:lpwstr>0x01010071233F17EC503149BDF7FC18AB281EBA</vt:lpwstr>
  </property>
</Properties>
</file>