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Fountain training/"/>
    </mc:Choice>
  </mc:AlternateContent>
  <xr:revisionPtr revIDLastSave="18" documentId="13_ncr:1_{99994D49-4A7A-47F5-8812-73A598BECFB8}" xr6:coauthVersionLast="47" xr6:coauthVersionMax="47" xr10:uidLastSave="{9B94BBC5-01C0-4CC8-8476-56A28C785A88}"/>
  <bookViews>
    <workbookView xWindow="-98" yWindow="-98" windowWidth="21795" windowHeight="13875" activeTab="2" xr2:uid="{C7AE3E7D-C5CB-4723-8C3D-2090ACA05D7A}"/>
  </bookViews>
  <sheets>
    <sheet name="F_Inputs" sheetId="4" r:id="rId1"/>
    <sheet name="Calculations" sheetId="6" r:id="rId2"/>
    <sheet name="F_Output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6" l="1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13" i="6"/>
  <c r="J12" i="6"/>
  <c r="J11" i="6"/>
  <c r="J9" i="6"/>
  <c r="J8" i="6"/>
  <c r="J7" i="6"/>
  <c r="E13" i="6"/>
  <c r="E12" i="6"/>
  <c r="E11" i="6"/>
  <c r="E9" i="6"/>
  <c r="E8" i="6"/>
  <c r="E7" i="6"/>
  <c r="F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K5" i="7"/>
  <c r="L5" i="7"/>
  <c r="M5" i="7"/>
  <c r="N5" i="7"/>
  <c r="O5" i="7"/>
  <c r="P5" i="7"/>
  <c r="Q5" i="7"/>
  <c r="R5" i="7"/>
  <c r="S5" i="7"/>
  <c r="T5" i="7"/>
  <c r="U5" i="7"/>
  <c r="V5" i="7"/>
  <c r="W5" i="7"/>
  <c r="K6" i="7"/>
  <c r="L6" i="7"/>
  <c r="M6" i="7"/>
  <c r="N6" i="7"/>
  <c r="O6" i="7"/>
  <c r="P6" i="7"/>
  <c r="Q6" i="7"/>
  <c r="R6" i="7"/>
  <c r="S6" i="7"/>
  <c r="T6" i="7"/>
  <c r="U6" i="7"/>
  <c r="V6" i="7"/>
  <c r="W6" i="7"/>
  <c r="J6" i="7"/>
  <c r="I6" i="7"/>
  <c r="H6" i="7"/>
  <c r="G6" i="7"/>
  <c r="F6" i="7"/>
  <c r="J5" i="7"/>
  <c r="I5" i="7"/>
  <c r="H5" i="7"/>
  <c r="G5" i="7"/>
  <c r="F5" i="7"/>
  <c r="P16" i="6" l="1"/>
  <c r="L7" i="7" s="1"/>
  <c r="Q16" i="6"/>
  <c r="M7" i="7" s="1"/>
  <c r="M17" i="6"/>
  <c r="I10" i="7" s="1"/>
  <c r="N17" i="6"/>
  <c r="J10" i="7" s="1"/>
  <c r="V17" i="6"/>
  <c r="R10" i="7" s="1"/>
  <c r="W17" i="6"/>
  <c r="S10" i="7" s="1"/>
  <c r="Y17" i="6"/>
  <c r="U10" i="7" s="1"/>
  <c r="Z17" i="6"/>
  <c r="V10" i="7" s="1"/>
  <c r="J16" i="6"/>
  <c r="F7" i="7" s="1"/>
  <c r="AA15" i="6"/>
  <c r="W4" i="7" s="1"/>
  <c r="S15" i="6"/>
  <c r="O4" i="7" s="1"/>
  <c r="T15" i="6"/>
  <c r="P4" i="7" s="1"/>
  <c r="A1" i="6"/>
  <c r="J15" i="6" l="1"/>
  <c r="F4" i="7" s="1"/>
  <c r="U17" i="6"/>
  <c r="Q10" i="7" s="1"/>
  <c r="Y16" i="6"/>
  <c r="U7" i="7" s="1"/>
  <c r="M16" i="6"/>
  <c r="I7" i="7" s="1"/>
  <c r="X16" i="6"/>
  <c r="T7" i="7" s="1"/>
  <c r="L16" i="6"/>
  <c r="H7" i="7" s="1"/>
  <c r="W16" i="6"/>
  <c r="S7" i="7" s="1"/>
  <c r="V16" i="6"/>
  <c r="R7" i="7" s="1"/>
  <c r="J17" i="6"/>
  <c r="F10" i="7" s="1"/>
  <c r="U16" i="6"/>
  <c r="Q7" i="7" s="1"/>
  <c r="T16" i="6"/>
  <c r="P7" i="7" s="1"/>
  <c r="R17" i="6"/>
  <c r="N10" i="7" s="1"/>
  <c r="O17" i="6"/>
  <c r="K10" i="7" s="1"/>
  <c r="O16" i="6"/>
  <c r="K7" i="7" s="1"/>
  <c r="T17" i="6"/>
  <c r="P10" i="7" s="1"/>
  <c r="R16" i="6"/>
  <c r="N7" i="7" s="1"/>
  <c r="Z16" i="6"/>
  <c r="V7" i="7" s="1"/>
  <c r="Q17" i="6"/>
  <c r="M10" i="7" s="1"/>
  <c r="N16" i="6"/>
  <c r="J7" i="7" s="1"/>
  <c r="L17" i="6"/>
  <c r="H10" i="7" s="1"/>
  <c r="L15" i="6"/>
  <c r="H4" i="7" s="1"/>
  <c r="S17" i="6"/>
  <c r="O10" i="7" s="1"/>
  <c r="AA16" i="6"/>
  <c r="W7" i="7" s="1"/>
  <c r="S16" i="6"/>
  <c r="O7" i="7" s="1"/>
  <c r="K16" i="6"/>
  <c r="G7" i="7" s="1"/>
  <c r="AA17" i="6"/>
  <c r="W10" i="7" s="1"/>
  <c r="K17" i="6"/>
  <c r="G10" i="7" s="1"/>
  <c r="X17" i="6"/>
  <c r="T10" i="7" s="1"/>
  <c r="P17" i="6"/>
  <c r="L10" i="7" s="1"/>
  <c r="N15" i="6"/>
  <c r="J4" i="7" s="1"/>
  <c r="V15" i="6"/>
  <c r="R4" i="7" s="1"/>
  <c r="X15" i="6"/>
  <c r="T4" i="7" s="1"/>
  <c r="P15" i="6"/>
  <c r="L4" i="7" s="1"/>
  <c r="W15" i="6"/>
  <c r="S4" i="7" s="1"/>
  <c r="O15" i="6"/>
  <c r="K4" i="7" s="1"/>
  <c r="K15" i="6"/>
  <c r="G4" i="7" s="1"/>
  <c r="U15" i="6"/>
  <c r="Q4" i="7" s="1"/>
  <c r="M15" i="6"/>
  <c r="I4" i="7" s="1"/>
  <c r="Z15" i="6"/>
  <c r="V4" i="7" s="1"/>
  <c r="R15" i="6"/>
  <c r="N4" i="7" s="1"/>
  <c r="Y15" i="6"/>
  <c r="U4" i="7" s="1"/>
  <c r="Q15" i="6"/>
  <c r="M4" i="7" s="1"/>
</calcChain>
</file>

<file path=xl/sharedStrings.xml><?xml version="1.0" encoding="utf-8"?>
<sst xmlns="http://schemas.openxmlformats.org/spreadsheetml/2006/main" count="318" uniqueCount="62">
  <si>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</si>
  <si>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</si>
  <si>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</si>
  <si>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</si>
  <si>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</si>
  <si>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</si>
  <si>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</si>
  <si>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</si>
  <si>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</si>
  <si>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</si>
  <si>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</si>
  <si>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</si>
  <si>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</si>
  <si>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</si>
  <si>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</si>
  <si>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</si>
  <si>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</si>
  <si>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</si>
  <si>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</si>
  <si>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</si>
  <si>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</si>
  <si>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</si>
  <si>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</si>
  <si>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</si>
  <si>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</si>
  <si>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</si>
  <si>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</si>
  <si>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</si>
  <si>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</si>
  <si>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</si>
  <si>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</si>
  <si>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</si>
  <si>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</si>
  <si>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</si>
  <si>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</si>
  <si>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</si>
  <si>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</si>
  <si>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</si>
  <si>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/>
  </si>
  <si>
    <t>tidal training F_Inputs example data_Fout</t>
  </si>
  <si>
    <t>Run on 25 Sep 2023 20:56</t>
  </si>
  <si>
    <t>Financial Year</t>
  </si>
  <si>
    <t>year</t>
  </si>
  <si>
    <t>PARAM_EX1_PR24</t>
  </si>
  <si>
    <t>%</t>
  </si>
  <si>
    <t>Leakage target</t>
  </si>
  <si>
    <t>Target leakage</t>
  </si>
  <si>
    <t>Constant</t>
  </si>
  <si>
    <t>Total</t>
  </si>
  <si>
    <t>Model column counter</t>
  </si>
  <si>
    <t>C_EX1_PR24</t>
  </si>
  <si>
    <t>Example output: leakage target</t>
  </si>
  <si>
    <t>Text</t>
  </si>
  <si>
    <t>PR24QA_EX1_OUT_1</t>
  </si>
  <si>
    <t>PR24QA_EX1_OUT_2</t>
  </si>
  <si>
    <t>Date &amp; Time for Model EX1</t>
  </si>
  <si>
    <t>Name &amp; Path of Model EX2</t>
  </si>
  <si>
    <t>Fountain training part 2</t>
  </si>
  <si>
    <t>Run on 04 Dec 2023 13:12</t>
  </si>
  <si>
    <t>PR24 Test Run</t>
  </si>
  <si>
    <t>Latest</t>
  </si>
  <si>
    <t>Test example parameter: efficiency 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</si>
</sst>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</numFmts>
  <fonts count="1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0" fontId="12" fillId="0" borderId="0" xfId="0" applyFont="1"/>
    <xf numFmtId="0" fontId="13" fillId="2" borderId="0" xfId="0" applyFont="1" applyFill="1"/>
    <xf numFmtId="10" fontId="0" fillId="3" borderId="0" xfId="0" applyNumberFormat="1" applyFill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topLeftCell="K1" workbookViewId="0">
      <selection activeCell="K7" sqref="K7"/>
    </sheetView>
  </sheetViews>
  <sheetFormatPr defaultRowHeight="13.5" x14ac:dyDescent="0.35"/>
  <sheetData>
    <row r="1" spans="1:29" ht="14.25" x14ac:dyDescent="0.45">
      <c r="C1" s="26" t="s">
        <v>57</v>
      </c>
      <c r="E1" s="26" t="s">
        <v>58</v>
      </c>
    </row>
    <row r="2" spans="1:29" ht="14.25" x14ac:dyDescent="0.4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5</v>
      </c>
      <c r="N2" s="27" t="s">
        <v>6</v>
      </c>
      <c r="O2" s="27" t="s">
        <v>7</v>
      </c>
      <c r="P2" s="27" t="s">
        <v>8</v>
      </c>
      <c r="Q2" s="27" t="s">
        <v>25</v>
      </c>
      <c r="R2" s="27" t="s">
        <v>26</v>
      </c>
      <c r="S2" s="27" t="s">
        <v>27</v>
      </c>
      <c r="T2" s="27" t="s">
        <v>28</v>
      </c>
      <c r="U2" s="27" t="s">
        <v>29</v>
      </c>
      <c r="V2" s="27" t="s">
        <v>30</v>
      </c>
      <c r="W2" s="27" t="s">
        <v>31</v>
      </c>
      <c r="X2" s="27" t="s">
        <v>32</v>
      </c>
      <c r="Y2" s="27" t="s">
        <v>33</v>
      </c>
      <c r="Z2" s="27" t="s">
        <v>34</v>
      </c>
      <c r="AA2" s="27" t="s">
        <v>35</v>
      </c>
      <c r="AB2" s="27" t="s">
        <v>36</v>
      </c>
      <c r="AC2" s="27" t="s">
        <v>37</v>
      </c>
    </row>
    <row r="4" spans="1:29" ht="14.25" x14ac:dyDescent="0.45">
      <c r="F4" s="27" t="s">
        <v>17</v>
      </c>
      <c r="G4" s="27" t="s">
        <v>17</v>
      </c>
      <c r="H4" s="27" t="s">
        <v>17</v>
      </c>
      <c r="I4" s="27" t="s">
        <v>17</v>
      </c>
      <c r="J4" s="27" t="s">
        <v>17</v>
      </c>
      <c r="K4" s="27" t="s">
        <v>17</v>
      </c>
      <c r="L4" s="27" t="s">
        <v>17</v>
      </c>
      <c r="M4" s="27" t="s">
        <v>17</v>
      </c>
      <c r="N4" s="27" t="s">
        <v>17</v>
      </c>
      <c r="O4" s="27" t="s">
        <v>17</v>
      </c>
      <c r="P4" s="27" t="s">
        <v>17</v>
      </c>
      <c r="Q4" s="27" t="s">
        <v>17</v>
      </c>
      <c r="R4" s="27" t="s">
        <v>17</v>
      </c>
      <c r="S4" s="27" t="s">
        <v>17</v>
      </c>
      <c r="T4" s="27" t="s">
        <v>17</v>
      </c>
      <c r="U4" s="27" t="s">
        <v>17</v>
      </c>
      <c r="V4" s="27" t="s">
        <v>17</v>
      </c>
      <c r="W4" s="27" t="s">
        <v>17</v>
      </c>
      <c r="X4" s="27" t="s">
        <v>17</v>
      </c>
      <c r="Y4" s="27" t="s">
        <v>17</v>
      </c>
      <c r="Z4" s="27" t="s">
        <v>17</v>
      </c>
      <c r="AA4" s="27" t="s">
        <v>17</v>
      </c>
      <c r="AB4" s="27" t="s">
        <v>17</v>
      </c>
      <c r="AC4" s="27" t="s">
        <v>17</v>
      </c>
    </row>
    <row r="5" spans="1:29" ht="14.25" x14ac:dyDescent="0.45">
      <c r="F5" s="27" t="s">
        <v>59</v>
      </c>
      <c r="G5" s="27" t="s">
        <v>59</v>
      </c>
      <c r="H5" s="27" t="s">
        <v>59</v>
      </c>
      <c r="I5" s="27" t="s">
        <v>59</v>
      </c>
      <c r="J5" s="27" t="s">
        <v>59</v>
      </c>
      <c r="K5" s="27" t="s">
        <v>59</v>
      </c>
      <c r="L5" s="27" t="s">
        <v>59</v>
      </c>
      <c r="M5" s="27" t="s">
        <v>59</v>
      </c>
      <c r="N5" s="27" t="s">
        <v>59</v>
      </c>
      <c r="O5" s="27" t="s">
        <v>59</v>
      </c>
      <c r="P5" s="27" t="s">
        <v>59</v>
      </c>
      <c r="Q5" s="27" t="s">
        <v>59</v>
      </c>
      <c r="R5" s="27" t="s">
        <v>59</v>
      </c>
      <c r="S5" s="27" t="s">
        <v>59</v>
      </c>
      <c r="T5" s="27" t="s">
        <v>59</v>
      </c>
      <c r="U5" s="27" t="s">
        <v>59</v>
      </c>
      <c r="V5" s="27" t="s">
        <v>59</v>
      </c>
      <c r="W5" s="27" t="s">
        <v>59</v>
      </c>
      <c r="X5" s="27" t="s">
        <v>59</v>
      </c>
      <c r="Y5" s="27" t="s">
        <v>59</v>
      </c>
      <c r="Z5" s="27" t="s">
        <v>59</v>
      </c>
      <c r="AA5" s="27" t="s">
        <v>59</v>
      </c>
      <c r="AB5" s="27" t="s">
        <v>59</v>
      </c>
      <c r="AC5" s="27" t="s">
        <v>59</v>
      </c>
    </row>
    <row r="6" spans="1:29" ht="14.25" x14ac:dyDescent="0.45">
      <c r="F6" s="27" t="s">
        <v>60</v>
      </c>
      <c r="G6" s="27" t="s">
        <v>60</v>
      </c>
      <c r="H6" s="27" t="s">
        <v>60</v>
      </c>
      <c r="I6" s="27" t="s">
        <v>60</v>
      </c>
      <c r="J6" s="27" t="s">
        <v>60</v>
      </c>
      <c r="K6" s="27" t="s">
        <v>60</v>
      </c>
      <c r="L6" s="27" t="s">
        <v>60</v>
      </c>
      <c r="M6" s="27" t="s">
        <v>60</v>
      </c>
      <c r="N6" s="27" t="s">
        <v>60</v>
      </c>
      <c r="O6" s="27" t="s">
        <v>60</v>
      </c>
      <c r="P6" s="27" t="s">
        <v>60</v>
      </c>
      <c r="Q6" s="27" t="s">
        <v>60</v>
      </c>
      <c r="R6" s="27" t="s">
        <v>60</v>
      </c>
      <c r="S6" s="27" t="s">
        <v>60</v>
      </c>
      <c r="T6" s="27" t="s">
        <v>60</v>
      </c>
      <c r="U6" s="27" t="s">
        <v>60</v>
      </c>
      <c r="V6" s="27" t="s">
        <v>60</v>
      </c>
      <c r="W6" s="27" t="s">
        <v>60</v>
      </c>
      <c r="X6" s="27" t="s">
        <v>60</v>
      </c>
      <c r="Y6" s="27" t="s">
        <v>60</v>
      </c>
      <c r="Z6" s="27" t="s">
        <v>60</v>
      </c>
      <c r="AA6" s="27" t="s">
        <v>60</v>
      </c>
      <c r="AB6" s="27" t="s">
        <v>60</v>
      </c>
      <c r="AC6" s="27" t="s">
        <v>60</v>
      </c>
    </row>
    <row r="7" spans="1:29" x14ac:dyDescent="0.35">
      <c r="A7" t="s">
        <v>9</v>
      </c>
      <c r="B7" t="s">
        <v>10</v>
      </c>
      <c r="C7" t="s">
        <v>14</v>
      </c>
      <c r="D7" t="s">
        <v>16</v>
      </c>
      <c r="E7" t="s">
        <v>17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5">
      <c r="A8" t="s">
        <v>9</v>
      </c>
      <c r="B8" t="s">
        <v>11</v>
      </c>
      <c r="C8" t="s">
        <v>15</v>
      </c>
      <c r="D8" t="s">
        <v>16</v>
      </c>
      <c r="E8" t="s">
        <v>17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5">
      <c r="A9" t="s">
        <v>9</v>
      </c>
      <c r="B9" t="s">
        <v>43</v>
      </c>
      <c r="C9" t="s">
        <v>61</v>
      </c>
      <c r="D9" t="s">
        <v>44</v>
      </c>
      <c r="E9" t="s">
        <v>17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x14ac:dyDescent="0.35">
      <c r="A10" t="s">
        <v>12</v>
      </c>
      <c r="B10" t="s">
        <v>10</v>
      </c>
      <c r="C10" t="s">
        <v>14</v>
      </c>
      <c r="D10" t="s">
        <v>16</v>
      </c>
      <c r="E10" t="s">
        <v>17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5">
      <c r="A11" t="s">
        <v>12</v>
      </c>
      <c r="B11" t="s">
        <v>11</v>
      </c>
      <c r="C11" t="s">
        <v>15</v>
      </c>
      <c r="D11" t="s">
        <v>16</v>
      </c>
      <c r="E11" t="s">
        <v>17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5">
      <c r="A12" t="s">
        <v>12</v>
      </c>
      <c r="B12" t="s">
        <v>43</v>
      </c>
      <c r="C12" t="s">
        <v>61</v>
      </c>
      <c r="D12" t="s">
        <v>44</v>
      </c>
      <c r="E12" t="s">
        <v>17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x14ac:dyDescent="0.35">
      <c r="A13" t="s">
        <v>13</v>
      </c>
      <c r="B13" t="s">
        <v>10</v>
      </c>
      <c r="C13" t="s">
        <v>14</v>
      </c>
      <c r="D13" t="s">
        <v>16</v>
      </c>
      <c r="E13" t="s">
        <v>17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5">
      <c r="A14" t="s">
        <v>13</v>
      </c>
      <c r="B14" t="s">
        <v>11</v>
      </c>
      <c r="C14" t="s">
        <v>15</v>
      </c>
      <c r="D14" t="s">
        <v>16</v>
      </c>
      <c r="E14" t="s">
        <v>17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5">
      <c r="A15" t="s">
        <v>13</v>
      </c>
      <c r="B15" t="s">
        <v>43</v>
      </c>
      <c r="C15" t="s">
        <v>61</v>
      </c>
      <c r="D15" t="s">
        <v>44</v>
      </c>
      <c r="E15" t="s">
        <v>17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workbookViewId="0">
      <selection activeCell="J15" sqref="J15"/>
    </sheetView>
  </sheetViews>
  <sheetFormatPr defaultRowHeight="13.5" x14ac:dyDescent="0.35"/>
  <cols>
    <col min="1" max="4" width="1.25" customWidth="1"/>
    <col min="9" max="9" width="3.75" customWidth="1"/>
  </cols>
  <sheetData>
    <row r="1" spans="1:27" s="6" customFormat="1" ht="31.9" x14ac:dyDescent="0.35">
      <c r="A1" s="5" t="str">
        <f ca="1" xml:space="preserve"> RIGHT(CELL("filename", A1), LEN(CELL("filename", A1)) - SEARCH("]", CELL("filename", A1)))</f>
        <v>Calculations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 x14ac:dyDescent="0.35">
      <c r="D2" s="8"/>
      <c r="E2" s="7" t="s">
        <v>41</v>
      </c>
      <c r="F2" s="7">
        <v>0</v>
      </c>
      <c r="G2" s="7" t="s">
        <v>42</v>
      </c>
      <c r="H2" s="7">
        <v>0</v>
      </c>
      <c r="I2" s="7">
        <v>0</v>
      </c>
      <c r="J2" s="7" t="s">
        <v>24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</row>
    <row r="3" spans="1:27" s="18" customFormat="1" ht="13.9" x14ac:dyDescent="0.35">
      <c r="A3" s="13"/>
      <c r="B3" s="13"/>
      <c r="C3" s="14"/>
      <c r="D3" s="15"/>
      <c r="E3" s="16" t="s">
        <v>49</v>
      </c>
      <c r="F3" s="17" t="s">
        <v>47</v>
      </c>
      <c r="G3" s="13" t="s">
        <v>3</v>
      </c>
      <c r="H3" s="17" t="s">
        <v>48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 x14ac:dyDescent="0.35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 x14ac:dyDescent="0.4">
      <c r="B5" s="12" t="s">
        <v>45</v>
      </c>
    </row>
    <row r="7" spans="1:27" x14ac:dyDescent="0.35">
      <c r="D7" t="s">
        <v>9</v>
      </c>
      <c r="E7" t="str">
        <f>F_Inputs!C7</f>
        <v>Underlying calculations for common performance commitments - water and combined - Leakage - Company level - Baseline
(average from 2017-18 to 2019-20)</v>
      </c>
      <c r="G7" t="s">
        <v>16</v>
      </c>
      <c r="J7" s="24">
        <f>F_Inputs!L7</f>
        <v>0</v>
      </c>
      <c r="K7" s="24">
        <f>F_Inputs!M7</f>
        <v>0</v>
      </c>
      <c r="L7" s="24">
        <f>F_Inputs!N7</f>
        <v>0</v>
      </c>
      <c r="M7" s="24">
        <f>F_Inputs!O7</f>
        <v>0</v>
      </c>
      <c r="N7" s="24">
        <f>F_Inputs!P7</f>
        <v>0</v>
      </c>
      <c r="O7" s="24">
        <f>F_Inputs!Q7</f>
        <v>0</v>
      </c>
      <c r="P7" s="24">
        <f>F_Inputs!R7</f>
        <v>0</v>
      </c>
      <c r="Q7" s="24">
        <f>F_Inputs!S7</f>
        <v>0</v>
      </c>
      <c r="R7" s="24">
        <f>F_Inputs!T7</f>
        <v>0</v>
      </c>
      <c r="S7" s="24">
        <f>F_Inputs!U7</f>
        <v>0</v>
      </c>
      <c r="T7" s="24">
        <f>F_Inputs!V7</f>
        <v>0</v>
      </c>
      <c r="U7" s="24">
        <f>F_Inputs!W7</f>
        <v>0</v>
      </c>
      <c r="V7" s="24">
        <f>F_Inputs!X7</f>
        <v>0</v>
      </c>
      <c r="W7" s="24">
        <f>F_Inputs!Y7</f>
        <v>0</v>
      </c>
      <c r="X7" s="24">
        <f>F_Inputs!Z7</f>
        <v>0</v>
      </c>
      <c r="Y7" s="24">
        <f>F_Inputs!AA7</f>
        <v>0</v>
      </c>
      <c r="Z7" s="24">
        <f>F_Inputs!AB7</f>
        <v>0</v>
      </c>
      <c r="AA7" s="24">
        <f>F_Inputs!AC7</f>
        <v>0</v>
      </c>
    </row>
    <row r="8" spans="1:27" x14ac:dyDescent="0.35">
      <c r="D8" t="s">
        <v>12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16</v>
      </c>
      <c r="J8" s="24">
        <f>F_Inputs!L10</f>
        <v>0</v>
      </c>
      <c r="K8" s="24">
        <f>F_Inputs!M10</f>
        <v>0</v>
      </c>
      <c r="L8" s="24">
        <f>F_Inputs!N10</f>
        <v>0</v>
      </c>
      <c r="M8" s="24">
        <f>F_Inputs!O10</f>
        <v>0</v>
      </c>
      <c r="N8" s="24">
        <f>F_Inputs!P10</f>
        <v>0</v>
      </c>
      <c r="O8" s="24">
        <f>F_Inputs!Q10</f>
        <v>0</v>
      </c>
      <c r="P8" s="24">
        <f>F_Inputs!R10</f>
        <v>0</v>
      </c>
      <c r="Q8" s="24">
        <f>F_Inputs!S10</f>
        <v>0</v>
      </c>
      <c r="R8" s="24">
        <f>F_Inputs!T10</f>
        <v>0</v>
      </c>
      <c r="S8" s="24">
        <f>F_Inputs!U10</f>
        <v>0</v>
      </c>
      <c r="T8" s="24">
        <f>F_Inputs!V10</f>
        <v>0</v>
      </c>
      <c r="U8" s="24">
        <f>F_Inputs!W10</f>
        <v>0</v>
      </c>
      <c r="V8" s="24">
        <f>F_Inputs!X10</f>
        <v>0</v>
      </c>
      <c r="W8" s="24">
        <f>F_Inputs!Y10</f>
        <v>0</v>
      </c>
      <c r="X8" s="24">
        <f>F_Inputs!Z10</f>
        <v>0</v>
      </c>
      <c r="Y8" s="24">
        <f>F_Inputs!AA10</f>
        <v>0</v>
      </c>
      <c r="Z8" s="24">
        <f>F_Inputs!AB10</f>
        <v>0</v>
      </c>
      <c r="AA8" s="24">
        <f>F_Inputs!AC10</f>
        <v>0</v>
      </c>
    </row>
    <row r="9" spans="1:27" x14ac:dyDescent="0.35">
      <c r="D9" t="s">
        <v>13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16</v>
      </c>
      <c r="J9" s="24">
        <f>F_Inputs!L13</f>
        <v>0</v>
      </c>
      <c r="K9" s="24">
        <f>F_Inputs!M13</f>
        <v>0</v>
      </c>
      <c r="L9" s="24">
        <f>F_Inputs!N13</f>
        <v>0</v>
      </c>
      <c r="M9" s="24">
        <f>F_Inputs!O13</f>
        <v>0</v>
      </c>
      <c r="N9" s="24">
        <f>F_Inputs!P13</f>
        <v>0</v>
      </c>
      <c r="O9" s="24">
        <f>F_Inputs!Q13</f>
        <v>0</v>
      </c>
      <c r="P9" s="24">
        <f>F_Inputs!R13</f>
        <v>0</v>
      </c>
      <c r="Q9" s="24">
        <f>F_Inputs!S13</f>
        <v>0</v>
      </c>
      <c r="R9" s="24">
        <f>F_Inputs!T13</f>
        <v>0</v>
      </c>
      <c r="S9" s="24">
        <f>F_Inputs!U13</f>
        <v>0</v>
      </c>
      <c r="T9" s="24">
        <f>F_Inputs!V13</f>
        <v>0</v>
      </c>
      <c r="U9" s="24">
        <f>F_Inputs!W13</f>
        <v>0</v>
      </c>
      <c r="V9" s="24">
        <f>F_Inputs!X13</f>
        <v>0</v>
      </c>
      <c r="W9" s="24">
        <f>F_Inputs!Y13</f>
        <v>0</v>
      </c>
      <c r="X9" s="24">
        <f>F_Inputs!Z13</f>
        <v>0</v>
      </c>
      <c r="Y9" s="24">
        <f>F_Inputs!AA13</f>
        <v>0</v>
      </c>
      <c r="Z9" s="24">
        <f>F_Inputs!AB13</f>
        <v>0</v>
      </c>
      <c r="AA9" s="24">
        <f>F_Inputs!AC13</f>
        <v>0</v>
      </c>
    </row>
    <row r="11" spans="1:27" x14ac:dyDescent="0.35">
      <c r="D11" t="s">
        <v>9</v>
      </c>
      <c r="E11" t="str">
        <f>F_Inputs!C9</f>
        <v>Test example parameter: efficiency challenge</v>
      </c>
      <c r="G11" t="s">
        <v>44</v>
      </c>
      <c r="J11" s="25">
        <f>F_Inputs!L9</f>
        <v>0</v>
      </c>
      <c r="K11" s="25">
        <f>F_Inputs!M9</f>
        <v>0</v>
      </c>
      <c r="L11" s="25">
        <f>F_Inputs!N9</f>
        <v>0</v>
      </c>
      <c r="M11" s="25">
        <f>F_Inputs!O9</f>
        <v>0</v>
      </c>
      <c r="N11" s="25">
        <f>F_Inputs!P9</f>
        <v>0</v>
      </c>
      <c r="O11" s="25">
        <f>F_Inputs!Q9</f>
        <v>0</v>
      </c>
      <c r="P11" s="25">
        <f>F_Inputs!R9</f>
        <v>0</v>
      </c>
      <c r="Q11" s="25">
        <f>F_Inputs!S9</f>
        <v>0</v>
      </c>
      <c r="R11" s="25">
        <f>F_Inputs!T9</f>
        <v>0</v>
      </c>
      <c r="S11" s="25">
        <f>F_Inputs!U9</f>
        <v>0</v>
      </c>
      <c r="T11" s="25">
        <f>F_Inputs!V9</f>
        <v>0</v>
      </c>
      <c r="U11" s="25">
        <f>F_Inputs!W9</f>
        <v>0</v>
      </c>
      <c r="V11" s="25">
        <f>F_Inputs!X9</f>
        <v>0</v>
      </c>
      <c r="W11" s="25">
        <f>F_Inputs!Y9</f>
        <v>0</v>
      </c>
      <c r="X11" s="25">
        <f>F_Inputs!Z9</f>
        <v>0</v>
      </c>
      <c r="Y11" s="25">
        <f>F_Inputs!AA9</f>
        <v>0</v>
      </c>
      <c r="Z11" s="25">
        <f>F_Inputs!AB9</f>
        <v>0</v>
      </c>
      <c r="AA11" s="25">
        <f>F_Inputs!AC9</f>
        <v>0</v>
      </c>
    </row>
    <row r="12" spans="1:27" x14ac:dyDescent="0.35">
      <c r="D12" t="s">
        <v>12</v>
      </c>
      <c r="E12" t="str">
        <f>F_Inputs!C12</f>
        <v>Test example parameter: efficiency challenge</v>
      </c>
      <c r="G12" t="s">
        <v>44</v>
      </c>
      <c r="J12" s="25">
        <f>F_Inputs!L12</f>
        <v>0</v>
      </c>
      <c r="K12" s="25">
        <f>F_Inputs!M12</f>
        <v>0</v>
      </c>
      <c r="L12" s="25">
        <f>F_Inputs!N12</f>
        <v>0</v>
      </c>
      <c r="M12" s="25">
        <f>F_Inputs!O12</f>
        <v>0</v>
      </c>
      <c r="N12" s="25">
        <f>F_Inputs!P12</f>
        <v>0</v>
      </c>
      <c r="O12" s="25">
        <f>F_Inputs!Q12</f>
        <v>0</v>
      </c>
      <c r="P12" s="25">
        <f>F_Inputs!R12</f>
        <v>0</v>
      </c>
      <c r="Q12" s="25">
        <f>F_Inputs!S12</f>
        <v>0</v>
      </c>
      <c r="R12" s="25">
        <f>F_Inputs!T12</f>
        <v>0</v>
      </c>
      <c r="S12" s="25">
        <f>F_Inputs!U12</f>
        <v>0</v>
      </c>
      <c r="T12" s="25">
        <f>F_Inputs!V12</f>
        <v>0</v>
      </c>
      <c r="U12" s="25">
        <f>F_Inputs!W12</f>
        <v>0</v>
      </c>
      <c r="V12" s="25">
        <f>F_Inputs!X12</f>
        <v>0</v>
      </c>
      <c r="W12" s="25">
        <f>F_Inputs!Y12</f>
        <v>0</v>
      </c>
      <c r="X12" s="25">
        <f>F_Inputs!Z12</f>
        <v>0</v>
      </c>
      <c r="Y12" s="25">
        <f>F_Inputs!AA12</f>
        <v>0</v>
      </c>
      <c r="Z12" s="25">
        <f>F_Inputs!AB12</f>
        <v>0</v>
      </c>
      <c r="AA12" s="25">
        <f>F_Inputs!AC12</f>
        <v>0</v>
      </c>
    </row>
    <row r="13" spans="1:27" x14ac:dyDescent="0.35">
      <c r="D13" t="s">
        <v>13</v>
      </c>
      <c r="E13" t="str">
        <f>F_Inputs!C15</f>
        <v>Test example parameter: efficiency challenge</v>
      </c>
      <c r="G13" t="s">
        <v>44</v>
      </c>
      <c r="J13" s="25">
        <f>F_Inputs!L15</f>
        <v>0</v>
      </c>
      <c r="K13" s="25">
        <f>F_Inputs!M15</f>
        <v>0</v>
      </c>
      <c r="L13" s="25">
        <f>F_Inputs!N15</f>
        <v>0</v>
      </c>
      <c r="M13" s="25">
        <f>F_Inputs!O15</f>
        <v>0</v>
      </c>
      <c r="N13" s="25">
        <f>F_Inputs!P15</f>
        <v>0</v>
      </c>
      <c r="O13" s="25">
        <f>F_Inputs!Q15</f>
        <v>0</v>
      </c>
      <c r="P13" s="25">
        <f>F_Inputs!R15</f>
        <v>0</v>
      </c>
      <c r="Q13" s="25">
        <f>F_Inputs!S15</f>
        <v>0</v>
      </c>
      <c r="R13" s="25">
        <f>F_Inputs!T15</f>
        <v>0</v>
      </c>
      <c r="S13" s="25">
        <f>F_Inputs!U15</f>
        <v>0</v>
      </c>
      <c r="T13" s="25">
        <f>F_Inputs!V15</f>
        <v>0</v>
      </c>
      <c r="U13" s="25">
        <f>F_Inputs!W15</f>
        <v>0</v>
      </c>
      <c r="V13" s="25">
        <f>F_Inputs!X15</f>
        <v>0</v>
      </c>
      <c r="W13" s="25">
        <f>F_Inputs!Y15</f>
        <v>0</v>
      </c>
      <c r="X13" s="25">
        <f>F_Inputs!Z15</f>
        <v>0</v>
      </c>
      <c r="Y13" s="25">
        <f>F_Inputs!AA15</f>
        <v>0</v>
      </c>
      <c r="Z13" s="25">
        <f>F_Inputs!AB15</f>
        <v>0</v>
      </c>
      <c r="AA13" s="25">
        <f>F_Inputs!AC15</f>
        <v>0</v>
      </c>
    </row>
    <row r="15" spans="1:27" x14ac:dyDescent="0.35">
      <c r="D15" t="s">
        <v>9</v>
      </c>
      <c r="E15" t="s">
        <v>46</v>
      </c>
      <c r="G15" t="s">
        <v>16</v>
      </c>
      <c r="J15" s="24">
        <f xml:space="preserve"> J7 - J7 * J11</f>
        <v>0</v>
      </c>
      <c r="K15" s="24">
        <f t="shared" ref="K15:AA17" si="0" xml:space="preserve"> K7 - K7 * K11</f>
        <v>0</v>
      </c>
      <c r="L15" s="24">
        <f t="shared" si="0"/>
        <v>0</v>
      </c>
      <c r="M15" s="24">
        <f t="shared" si="0"/>
        <v>0</v>
      </c>
      <c r="N15" s="24">
        <f t="shared" si="0"/>
        <v>0</v>
      </c>
      <c r="O15" s="24">
        <f t="shared" si="0"/>
        <v>0</v>
      </c>
      <c r="P15" s="24">
        <f t="shared" si="0"/>
        <v>0</v>
      </c>
      <c r="Q15" s="24">
        <f t="shared" si="0"/>
        <v>0</v>
      </c>
      <c r="R15" s="24">
        <f t="shared" si="0"/>
        <v>0</v>
      </c>
      <c r="S15" s="24">
        <f t="shared" si="0"/>
        <v>0</v>
      </c>
      <c r="T15" s="24">
        <f t="shared" si="0"/>
        <v>0</v>
      </c>
      <c r="U15" s="24">
        <f t="shared" si="0"/>
        <v>0</v>
      </c>
      <c r="V15" s="24">
        <f t="shared" si="0"/>
        <v>0</v>
      </c>
      <c r="W15" s="24">
        <f t="shared" si="0"/>
        <v>0</v>
      </c>
      <c r="X15" s="24">
        <f t="shared" si="0"/>
        <v>0</v>
      </c>
      <c r="Y15" s="24">
        <f t="shared" si="0"/>
        <v>0</v>
      </c>
      <c r="Z15" s="24">
        <f t="shared" si="0"/>
        <v>0</v>
      </c>
      <c r="AA15" s="24">
        <f t="shared" si="0"/>
        <v>0</v>
      </c>
    </row>
    <row r="16" spans="1:27" x14ac:dyDescent="0.35">
      <c r="D16" t="s">
        <v>12</v>
      </c>
      <c r="E16" t="s">
        <v>46</v>
      </c>
      <c r="G16" t="s">
        <v>16</v>
      </c>
      <c r="J16" s="24">
        <f t="shared" ref="J16:Y17" si="1" xml:space="preserve"> J8 - J8 * J12</f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4">
        <f t="shared" si="1"/>
        <v>0</v>
      </c>
      <c r="O16" s="24">
        <f t="shared" si="1"/>
        <v>0</v>
      </c>
      <c r="P16" s="24">
        <f t="shared" si="1"/>
        <v>0</v>
      </c>
      <c r="Q16" s="24">
        <f t="shared" si="1"/>
        <v>0</v>
      </c>
      <c r="R16" s="24">
        <f t="shared" si="1"/>
        <v>0</v>
      </c>
      <c r="S16" s="24">
        <f t="shared" si="1"/>
        <v>0</v>
      </c>
      <c r="T16" s="24">
        <f t="shared" si="1"/>
        <v>0</v>
      </c>
      <c r="U16" s="24">
        <f t="shared" si="1"/>
        <v>0</v>
      </c>
      <c r="V16" s="24">
        <f t="shared" si="1"/>
        <v>0</v>
      </c>
      <c r="W16" s="24">
        <f t="shared" si="1"/>
        <v>0</v>
      </c>
      <c r="X16" s="24">
        <f t="shared" si="1"/>
        <v>0</v>
      </c>
      <c r="Y16" s="24">
        <f t="shared" si="1"/>
        <v>0</v>
      </c>
      <c r="Z16" s="24">
        <f t="shared" si="0"/>
        <v>0</v>
      </c>
      <c r="AA16" s="24">
        <f t="shared" si="0"/>
        <v>0</v>
      </c>
    </row>
    <row r="17" spans="4:27" x14ac:dyDescent="0.35">
      <c r="D17" t="s">
        <v>13</v>
      </c>
      <c r="E17" t="s">
        <v>46</v>
      </c>
      <c r="G17" t="s">
        <v>16</v>
      </c>
      <c r="J17" s="24">
        <f t="shared" si="1"/>
        <v>0</v>
      </c>
      <c r="K17" s="24">
        <f t="shared" si="0"/>
        <v>0</v>
      </c>
      <c r="L17" s="24">
        <f t="shared" si="0"/>
        <v>0</v>
      </c>
      <c r="M17" s="24">
        <f t="shared" si="0"/>
        <v>0</v>
      </c>
      <c r="N17" s="24">
        <f t="shared" si="0"/>
        <v>0</v>
      </c>
      <c r="O17" s="24">
        <f t="shared" si="0"/>
        <v>0</v>
      </c>
      <c r="P17" s="24">
        <f t="shared" si="0"/>
        <v>0</v>
      </c>
      <c r="Q17" s="24">
        <f t="shared" si="0"/>
        <v>0</v>
      </c>
      <c r="R17" s="24">
        <f t="shared" si="0"/>
        <v>0</v>
      </c>
      <c r="S17" s="24">
        <f t="shared" si="0"/>
        <v>0</v>
      </c>
      <c r="T17" s="24">
        <f t="shared" si="0"/>
        <v>0</v>
      </c>
      <c r="U17" s="24">
        <f t="shared" si="0"/>
        <v>0</v>
      </c>
      <c r="V17" s="24">
        <f t="shared" si="0"/>
        <v>0</v>
      </c>
      <c r="W17" s="24">
        <f t="shared" si="0"/>
        <v>0</v>
      </c>
      <c r="X17" s="24">
        <f t="shared" si="0"/>
        <v>0</v>
      </c>
      <c r="Y17" s="24">
        <f t="shared" si="0"/>
        <v>0</v>
      </c>
      <c r="Z17" s="24">
        <f t="shared" si="0"/>
        <v>0</v>
      </c>
      <c r="AA17" s="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tabSelected="1" workbookViewId="0">
      <selection activeCell="D20" sqref="D20"/>
    </sheetView>
  </sheetViews>
  <sheetFormatPr defaultRowHeight="13.5" x14ac:dyDescent="0.35"/>
  <sheetData>
    <row r="1" spans="1:23" ht="14.25" x14ac:dyDescent="0.45">
      <c r="C1" s="3" t="s">
        <v>39</v>
      </c>
      <c r="E1" s="3" t="s">
        <v>40</v>
      </c>
    </row>
    <row r="2" spans="1:23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</row>
    <row r="4" spans="1:23" x14ac:dyDescent="0.35">
      <c r="A4" t="s">
        <v>9</v>
      </c>
      <c r="B4" t="s">
        <v>50</v>
      </c>
      <c r="C4" t="s">
        <v>51</v>
      </c>
      <c r="D4" t="s">
        <v>16</v>
      </c>
      <c r="E4" t="s">
        <v>17</v>
      </c>
      <c r="F4" s="4">
        <f>Calculations!J15</f>
        <v>0</v>
      </c>
      <c r="G4" s="4">
        <f>Calculations!K15</f>
        <v>0</v>
      </c>
      <c r="H4" s="4">
        <f>Calculations!L15</f>
        <v>0</v>
      </c>
      <c r="I4" s="4">
        <f>Calculations!M15</f>
        <v>0</v>
      </c>
      <c r="J4" s="4">
        <f>Calculations!N15</f>
        <v>0</v>
      </c>
      <c r="K4" s="4">
        <f>Calculations!O15</f>
        <v>0</v>
      </c>
      <c r="L4" s="4">
        <f>Calculations!P15</f>
        <v>0</v>
      </c>
      <c r="M4" s="4">
        <f>Calculations!Q15</f>
        <v>0</v>
      </c>
      <c r="N4" s="4">
        <f>Calculations!R15</f>
        <v>0</v>
      </c>
      <c r="O4" s="4">
        <f>Calculations!S15</f>
        <v>0</v>
      </c>
      <c r="P4" s="4">
        <f>Calculations!T15</f>
        <v>0</v>
      </c>
      <c r="Q4" s="4">
        <f>Calculations!U15</f>
        <v>0</v>
      </c>
      <c r="R4" s="4">
        <f>Calculations!V15</f>
        <v>0</v>
      </c>
      <c r="S4" s="4">
        <f>Calculations!W15</f>
        <v>0</v>
      </c>
      <c r="T4" s="4">
        <f>Calculations!X15</f>
        <v>0</v>
      </c>
      <c r="U4" s="4">
        <f>Calculations!Y15</f>
        <v>0</v>
      </c>
      <c r="V4" s="4">
        <f>Calculations!Z15</f>
        <v>0</v>
      </c>
      <c r="W4" s="4">
        <f>Calculations!AA15</f>
        <v>0</v>
      </c>
    </row>
    <row r="5" spans="1:23" s="20" customFormat="1" ht="14.25" x14ac:dyDescent="0.35">
      <c r="A5" s="20" t="s">
        <v>9</v>
      </c>
      <c r="B5" s="21" t="s">
        <v>53</v>
      </c>
      <c r="C5" s="21" t="s">
        <v>55</v>
      </c>
      <c r="D5" s="22" t="s">
        <v>52</v>
      </c>
      <c r="E5" t="s">
        <v>17</v>
      </c>
      <c r="F5" s="23" t="str">
        <f t="shared" ref="F5:W5" ca="1" si="0">CONCATENATE("[…]", TEXT(NOW(),"dd/mm/yyy hh:mm:ss"))</f>
        <v>[…]07/12/2023 13:15:52</v>
      </c>
      <c r="G5" s="23" t="str">
        <f t="shared" ca="1" si="0"/>
        <v>[…]07/12/2023 13:15:52</v>
      </c>
      <c r="H5" s="23" t="str">
        <f t="shared" ca="1" si="0"/>
        <v>[…]07/12/2023 13:15:52</v>
      </c>
      <c r="I5" s="23" t="str">
        <f t="shared" ca="1" si="0"/>
        <v>[…]07/12/2023 13:15:52</v>
      </c>
      <c r="J5" s="23" t="str">
        <f t="shared" ca="1" si="0"/>
        <v>[…]07/12/2023 13:15:52</v>
      </c>
      <c r="K5" s="23" t="str">
        <f t="shared" ca="1" si="0"/>
        <v>[…]07/12/2023 13:15:52</v>
      </c>
      <c r="L5" s="23" t="str">
        <f t="shared" ca="1" si="0"/>
        <v>[…]07/12/2023 13:15:52</v>
      </c>
      <c r="M5" s="23" t="str">
        <f t="shared" ca="1" si="0"/>
        <v>[…]07/12/2023 13:15:52</v>
      </c>
      <c r="N5" s="23" t="str">
        <f t="shared" ca="1" si="0"/>
        <v>[…]07/12/2023 13:15:52</v>
      </c>
      <c r="O5" s="23" t="str">
        <f t="shared" ca="1" si="0"/>
        <v>[…]07/12/2023 13:15:52</v>
      </c>
      <c r="P5" s="23" t="str">
        <f t="shared" ca="1" si="0"/>
        <v>[…]07/12/2023 13:15:52</v>
      </c>
      <c r="Q5" s="23" t="str">
        <f t="shared" ca="1" si="0"/>
        <v>[…]07/12/2023 13:15:52</v>
      </c>
      <c r="R5" s="23" t="str">
        <f t="shared" ca="1" si="0"/>
        <v>[…]07/12/2023 13:15:52</v>
      </c>
      <c r="S5" s="23" t="str">
        <f t="shared" ca="1" si="0"/>
        <v>[…]07/12/2023 13:15:52</v>
      </c>
      <c r="T5" s="23" t="str">
        <f t="shared" ca="1" si="0"/>
        <v>[…]07/12/2023 13:15:52</v>
      </c>
      <c r="U5" s="23" t="str">
        <f t="shared" ca="1" si="0"/>
        <v>[…]07/12/2023 13:15:52</v>
      </c>
      <c r="V5" s="23" t="str">
        <f t="shared" ca="1" si="0"/>
        <v>[…]07/12/2023 13:15:52</v>
      </c>
      <c r="W5" s="23" t="str">
        <f t="shared" ca="1" si="0"/>
        <v>[…]07/12/2023 13:15:52</v>
      </c>
    </row>
    <row r="6" spans="1:23" s="20" customFormat="1" ht="14.25" x14ac:dyDescent="0.35">
      <c r="A6" s="20" t="s">
        <v>9</v>
      </c>
      <c r="B6" s="21" t="s">
        <v>54</v>
      </c>
      <c r="C6" s="21" t="s">
        <v>56</v>
      </c>
      <c r="D6" s="22" t="s">
        <v>52</v>
      </c>
      <c r="E6" t="s">
        <v>17</v>
      </c>
      <c r="F6" s="22" t="str">
        <f t="shared" ref="F6:W6" ca="1" si="1">MID(CELL("filename"),SEARCH("[",CELL("filename"))+1,SEARCH("]",CELL("filename"))-SEARCH("[",CELL("filename"))-1)</f>
        <v>tidal training model example.xlsx</v>
      </c>
      <c r="G6" s="22" t="str">
        <f t="shared" ca="1" si="1"/>
        <v>tidal training model example.xlsx</v>
      </c>
      <c r="H6" s="22" t="str">
        <f t="shared" ca="1" si="1"/>
        <v>tidal training model example.xlsx</v>
      </c>
      <c r="I6" s="22" t="str">
        <f t="shared" ca="1" si="1"/>
        <v>tidal training model example.xlsx</v>
      </c>
      <c r="J6" s="22" t="str">
        <f t="shared" ca="1" si="1"/>
        <v>tidal training model example.xlsx</v>
      </c>
      <c r="K6" s="22" t="str">
        <f t="shared" ca="1" si="1"/>
        <v>tidal training model example.xlsx</v>
      </c>
      <c r="L6" s="22" t="str">
        <f t="shared" ca="1" si="1"/>
        <v>tidal training model example.xlsx</v>
      </c>
      <c r="M6" s="22" t="str">
        <f t="shared" ca="1" si="1"/>
        <v>tidal training model example.xlsx</v>
      </c>
      <c r="N6" s="22" t="str">
        <f t="shared" ca="1" si="1"/>
        <v>tidal training model example.xlsx</v>
      </c>
      <c r="O6" s="22" t="str">
        <f t="shared" ca="1" si="1"/>
        <v>tidal training model example.xlsx</v>
      </c>
      <c r="P6" s="22" t="str">
        <f t="shared" ca="1" si="1"/>
        <v>tidal training model example.xlsx</v>
      </c>
      <c r="Q6" s="22" t="str">
        <f t="shared" ca="1" si="1"/>
        <v>tidal training model example.xlsx</v>
      </c>
      <c r="R6" s="22" t="str">
        <f t="shared" ca="1" si="1"/>
        <v>tidal training model example.xlsx</v>
      </c>
      <c r="S6" s="22" t="str">
        <f t="shared" ca="1" si="1"/>
        <v>tidal training model example.xlsx</v>
      </c>
      <c r="T6" s="22" t="str">
        <f t="shared" ca="1" si="1"/>
        <v>tidal training model example.xlsx</v>
      </c>
      <c r="U6" s="22" t="str">
        <f t="shared" ca="1" si="1"/>
        <v>tidal training model example.xlsx</v>
      </c>
      <c r="V6" s="22" t="str">
        <f t="shared" ca="1" si="1"/>
        <v>tidal training model example.xlsx</v>
      </c>
      <c r="W6" s="22" t="str">
        <f t="shared" ca="1" si="1"/>
        <v>tidal training model example.xlsx</v>
      </c>
    </row>
    <row r="7" spans="1:23" x14ac:dyDescent="0.35">
      <c r="A7" t="s">
        <v>12</v>
      </c>
      <c r="B7" t="s">
        <v>50</v>
      </c>
      <c r="C7" t="s">
        <v>51</v>
      </c>
      <c r="D7" t="s">
        <v>16</v>
      </c>
      <c r="E7" t="s">
        <v>17</v>
      </c>
      <c r="F7" s="4">
        <f>Calculations!J16</f>
        <v>0</v>
      </c>
      <c r="G7" s="4">
        <f>Calculations!K16</f>
        <v>0</v>
      </c>
      <c r="H7" s="4">
        <f>Calculations!L16</f>
        <v>0</v>
      </c>
      <c r="I7" s="4">
        <f>Calculations!M16</f>
        <v>0</v>
      </c>
      <c r="J7" s="4">
        <f>Calculations!N16</f>
        <v>0</v>
      </c>
      <c r="K7" s="4">
        <f>Calculations!O16</f>
        <v>0</v>
      </c>
      <c r="L7" s="4">
        <f>Calculations!P16</f>
        <v>0</v>
      </c>
      <c r="M7" s="4">
        <f>Calculations!Q16</f>
        <v>0</v>
      </c>
      <c r="N7" s="4">
        <f>Calculations!R16</f>
        <v>0</v>
      </c>
      <c r="O7" s="4">
        <f>Calculations!S16</f>
        <v>0</v>
      </c>
      <c r="P7" s="4">
        <f>Calculations!T16</f>
        <v>0</v>
      </c>
      <c r="Q7" s="4">
        <f>Calculations!U16</f>
        <v>0</v>
      </c>
      <c r="R7" s="4">
        <f>Calculations!V16</f>
        <v>0</v>
      </c>
      <c r="S7" s="4">
        <f>Calculations!W16</f>
        <v>0</v>
      </c>
      <c r="T7" s="4">
        <f>Calculations!X16</f>
        <v>0</v>
      </c>
      <c r="U7" s="4">
        <f>Calculations!Y16</f>
        <v>0</v>
      </c>
      <c r="V7" s="4">
        <f>Calculations!Z16</f>
        <v>0</v>
      </c>
      <c r="W7" s="4">
        <f>Calculations!AA16</f>
        <v>0</v>
      </c>
    </row>
    <row r="8" spans="1:23" s="20" customFormat="1" ht="14.25" x14ac:dyDescent="0.35">
      <c r="A8" s="20" t="s">
        <v>12</v>
      </c>
      <c r="B8" s="21" t="s">
        <v>53</v>
      </c>
      <c r="C8" s="21" t="s">
        <v>55</v>
      </c>
      <c r="D8" s="22" t="s">
        <v>52</v>
      </c>
      <c r="E8" t="s">
        <v>17</v>
      </c>
      <c r="F8" s="23" t="str">
        <f t="shared" ref="F8:W8" ca="1" si="2">CONCATENATE("[…]", TEXT(NOW(),"dd/mm/yyy hh:mm:ss"))</f>
        <v>[…]07/12/2023 13:15:52</v>
      </c>
      <c r="G8" s="23" t="str">
        <f t="shared" ca="1" si="2"/>
        <v>[…]07/12/2023 13:15:52</v>
      </c>
      <c r="H8" s="23" t="str">
        <f t="shared" ca="1" si="2"/>
        <v>[…]07/12/2023 13:15:52</v>
      </c>
      <c r="I8" s="23" t="str">
        <f t="shared" ca="1" si="2"/>
        <v>[…]07/12/2023 13:15:52</v>
      </c>
      <c r="J8" s="23" t="str">
        <f t="shared" ca="1" si="2"/>
        <v>[…]07/12/2023 13:15:52</v>
      </c>
      <c r="K8" s="23" t="str">
        <f t="shared" ca="1" si="2"/>
        <v>[…]07/12/2023 13:15:52</v>
      </c>
      <c r="L8" s="23" t="str">
        <f t="shared" ca="1" si="2"/>
        <v>[…]07/12/2023 13:15:52</v>
      </c>
      <c r="M8" s="23" t="str">
        <f t="shared" ca="1" si="2"/>
        <v>[…]07/12/2023 13:15:52</v>
      </c>
      <c r="N8" s="23" t="str">
        <f t="shared" ca="1" si="2"/>
        <v>[…]07/12/2023 13:15:52</v>
      </c>
      <c r="O8" s="23" t="str">
        <f t="shared" ca="1" si="2"/>
        <v>[…]07/12/2023 13:15:52</v>
      </c>
      <c r="P8" s="23" t="str">
        <f t="shared" ca="1" si="2"/>
        <v>[…]07/12/2023 13:15:52</v>
      </c>
      <c r="Q8" s="23" t="str">
        <f t="shared" ca="1" si="2"/>
        <v>[…]07/12/2023 13:15:52</v>
      </c>
      <c r="R8" s="23" t="str">
        <f t="shared" ca="1" si="2"/>
        <v>[…]07/12/2023 13:15:52</v>
      </c>
      <c r="S8" s="23" t="str">
        <f t="shared" ca="1" si="2"/>
        <v>[…]07/12/2023 13:15:52</v>
      </c>
      <c r="T8" s="23" t="str">
        <f t="shared" ca="1" si="2"/>
        <v>[…]07/12/2023 13:15:52</v>
      </c>
      <c r="U8" s="23" t="str">
        <f t="shared" ca="1" si="2"/>
        <v>[…]07/12/2023 13:15:52</v>
      </c>
      <c r="V8" s="23" t="str">
        <f t="shared" ca="1" si="2"/>
        <v>[…]07/12/2023 13:15:52</v>
      </c>
      <c r="W8" s="23" t="str">
        <f t="shared" ca="1" si="2"/>
        <v>[…]07/12/2023 13:15:52</v>
      </c>
    </row>
    <row r="9" spans="1:23" s="20" customFormat="1" ht="14.25" x14ac:dyDescent="0.35">
      <c r="A9" s="20" t="s">
        <v>12</v>
      </c>
      <c r="B9" s="21" t="s">
        <v>54</v>
      </c>
      <c r="C9" s="21" t="s">
        <v>56</v>
      </c>
      <c r="D9" s="22" t="s">
        <v>52</v>
      </c>
      <c r="E9" t="s">
        <v>17</v>
      </c>
      <c r="F9" s="22" t="str">
        <f t="shared" ref="F9:W9" ca="1" si="3">MID(CELL("filename"),SEARCH("[",CELL("filename"))+1,SEARCH("]",CELL("filename"))-SEARCH("[",CELL("filename"))-1)</f>
        <v>tidal training model example.xlsx</v>
      </c>
      <c r="G9" s="22" t="str">
        <f t="shared" ca="1" si="3"/>
        <v>tidal training model example.xlsx</v>
      </c>
      <c r="H9" s="22" t="str">
        <f t="shared" ca="1" si="3"/>
        <v>tidal training model example.xlsx</v>
      </c>
      <c r="I9" s="22" t="str">
        <f t="shared" ca="1" si="3"/>
        <v>tidal training model example.xlsx</v>
      </c>
      <c r="J9" s="22" t="str">
        <f t="shared" ca="1" si="3"/>
        <v>tidal training model example.xlsx</v>
      </c>
      <c r="K9" s="22" t="str">
        <f t="shared" ca="1" si="3"/>
        <v>tidal training model example.xlsx</v>
      </c>
      <c r="L9" s="22" t="str">
        <f t="shared" ca="1" si="3"/>
        <v>tidal training model example.xlsx</v>
      </c>
      <c r="M9" s="22" t="str">
        <f t="shared" ca="1" si="3"/>
        <v>tidal training model example.xlsx</v>
      </c>
      <c r="N9" s="22" t="str">
        <f t="shared" ca="1" si="3"/>
        <v>tidal training model example.xlsx</v>
      </c>
      <c r="O9" s="22" t="str">
        <f t="shared" ca="1" si="3"/>
        <v>tidal training model example.xlsx</v>
      </c>
      <c r="P9" s="22" t="str">
        <f t="shared" ca="1" si="3"/>
        <v>tidal training model example.xlsx</v>
      </c>
      <c r="Q9" s="22" t="str">
        <f t="shared" ca="1" si="3"/>
        <v>tidal training model example.xlsx</v>
      </c>
      <c r="R9" s="22" t="str">
        <f t="shared" ca="1" si="3"/>
        <v>tidal training model example.xlsx</v>
      </c>
      <c r="S9" s="22" t="str">
        <f t="shared" ca="1" si="3"/>
        <v>tidal training model example.xlsx</v>
      </c>
      <c r="T9" s="22" t="str">
        <f t="shared" ca="1" si="3"/>
        <v>tidal training model example.xlsx</v>
      </c>
      <c r="U9" s="22" t="str">
        <f t="shared" ca="1" si="3"/>
        <v>tidal training model example.xlsx</v>
      </c>
      <c r="V9" s="22" t="str">
        <f t="shared" ca="1" si="3"/>
        <v>tidal training model example.xlsx</v>
      </c>
      <c r="W9" s="22" t="str">
        <f t="shared" ca="1" si="3"/>
        <v>tidal training model example.xlsx</v>
      </c>
    </row>
    <row r="10" spans="1:23" x14ac:dyDescent="0.35">
      <c r="A10" t="s">
        <v>13</v>
      </c>
      <c r="B10" t="s">
        <v>50</v>
      </c>
      <c r="C10" t="s">
        <v>51</v>
      </c>
      <c r="D10" t="s">
        <v>16</v>
      </c>
      <c r="E10" t="s">
        <v>17</v>
      </c>
      <c r="F10" s="4">
        <f>Calculations!J17</f>
        <v>0</v>
      </c>
      <c r="G10" s="4">
        <f>Calculations!K17</f>
        <v>0</v>
      </c>
      <c r="H10" s="4">
        <f>Calculations!L17</f>
        <v>0</v>
      </c>
      <c r="I10" s="4">
        <f>Calculations!M17</f>
        <v>0</v>
      </c>
      <c r="J10" s="4">
        <f>Calculations!N17</f>
        <v>0</v>
      </c>
      <c r="K10" s="4">
        <f>Calculations!O17</f>
        <v>0</v>
      </c>
      <c r="L10" s="4">
        <f>Calculations!P17</f>
        <v>0</v>
      </c>
      <c r="M10" s="4">
        <f>Calculations!Q17</f>
        <v>0</v>
      </c>
      <c r="N10" s="4">
        <f>Calculations!R17</f>
        <v>0</v>
      </c>
      <c r="O10" s="4">
        <f>Calculations!S17</f>
        <v>0</v>
      </c>
      <c r="P10" s="4">
        <f>Calculations!T17</f>
        <v>0</v>
      </c>
      <c r="Q10" s="4">
        <f>Calculations!U17</f>
        <v>0</v>
      </c>
      <c r="R10" s="4">
        <f>Calculations!V17</f>
        <v>0</v>
      </c>
      <c r="S10" s="4">
        <f>Calculations!W17</f>
        <v>0</v>
      </c>
      <c r="T10" s="4">
        <f>Calculations!X17</f>
        <v>0</v>
      </c>
      <c r="U10" s="4">
        <f>Calculations!Y17</f>
        <v>0</v>
      </c>
      <c r="V10" s="4">
        <f>Calculations!Z17</f>
        <v>0</v>
      </c>
      <c r="W10" s="4">
        <f>Calculations!AA17</f>
        <v>0</v>
      </c>
    </row>
    <row r="11" spans="1:23" s="20" customFormat="1" ht="14.25" x14ac:dyDescent="0.35">
      <c r="A11" s="20" t="s">
        <v>13</v>
      </c>
      <c r="B11" s="21" t="s">
        <v>53</v>
      </c>
      <c r="C11" s="21" t="s">
        <v>55</v>
      </c>
      <c r="D11" s="22" t="s">
        <v>52</v>
      </c>
      <c r="E11" t="s">
        <v>17</v>
      </c>
      <c r="F11" s="23" t="str">
        <f t="shared" ref="F11:W11" ca="1" si="4">CONCATENATE("[…]", TEXT(NOW(),"dd/mm/yyy hh:mm:ss"))</f>
        <v>[…]07/12/2023 13:15:52</v>
      </c>
      <c r="G11" s="23" t="str">
        <f t="shared" ca="1" si="4"/>
        <v>[…]07/12/2023 13:15:52</v>
      </c>
      <c r="H11" s="23" t="str">
        <f t="shared" ca="1" si="4"/>
        <v>[…]07/12/2023 13:15:52</v>
      </c>
      <c r="I11" s="23" t="str">
        <f t="shared" ca="1" si="4"/>
        <v>[…]07/12/2023 13:15:52</v>
      </c>
      <c r="J11" s="23" t="str">
        <f t="shared" ca="1" si="4"/>
        <v>[…]07/12/2023 13:15:52</v>
      </c>
      <c r="K11" s="23" t="str">
        <f t="shared" ca="1" si="4"/>
        <v>[…]07/12/2023 13:15:52</v>
      </c>
      <c r="L11" s="23" t="str">
        <f t="shared" ca="1" si="4"/>
        <v>[…]07/12/2023 13:15:52</v>
      </c>
      <c r="M11" s="23" t="str">
        <f t="shared" ca="1" si="4"/>
        <v>[…]07/12/2023 13:15:52</v>
      </c>
      <c r="N11" s="23" t="str">
        <f t="shared" ca="1" si="4"/>
        <v>[…]07/12/2023 13:15:52</v>
      </c>
      <c r="O11" s="23" t="str">
        <f t="shared" ca="1" si="4"/>
        <v>[…]07/12/2023 13:15:52</v>
      </c>
      <c r="P11" s="23" t="str">
        <f t="shared" ca="1" si="4"/>
        <v>[…]07/12/2023 13:15:52</v>
      </c>
      <c r="Q11" s="23" t="str">
        <f t="shared" ca="1" si="4"/>
        <v>[…]07/12/2023 13:15:52</v>
      </c>
      <c r="R11" s="23" t="str">
        <f t="shared" ca="1" si="4"/>
        <v>[…]07/12/2023 13:15:52</v>
      </c>
      <c r="S11" s="23" t="str">
        <f t="shared" ca="1" si="4"/>
        <v>[…]07/12/2023 13:15:52</v>
      </c>
      <c r="T11" s="23" t="str">
        <f t="shared" ca="1" si="4"/>
        <v>[…]07/12/2023 13:15:52</v>
      </c>
      <c r="U11" s="23" t="str">
        <f t="shared" ca="1" si="4"/>
        <v>[…]07/12/2023 13:15:52</v>
      </c>
      <c r="V11" s="23" t="str">
        <f t="shared" ca="1" si="4"/>
        <v>[…]07/12/2023 13:15:52</v>
      </c>
      <c r="W11" s="23" t="str">
        <f t="shared" ca="1" si="4"/>
        <v>[…]07/12/2023 13:15:52</v>
      </c>
    </row>
    <row r="12" spans="1:23" s="20" customFormat="1" ht="14.25" x14ac:dyDescent="0.35">
      <c r="A12" s="20" t="s">
        <v>13</v>
      </c>
      <c r="B12" s="21" t="s">
        <v>54</v>
      </c>
      <c r="C12" s="21" t="s">
        <v>56</v>
      </c>
      <c r="D12" s="22" t="s">
        <v>52</v>
      </c>
      <c r="E12" t="s">
        <v>17</v>
      </c>
      <c r="F12" s="22" t="str">
        <f ca="1">MID(CELL("filename"),SEARCH("[",CELL("filename"))+1,SEARCH("]",CELL("filename"))-SEARCH("[",CELL("filename"))-1)</f>
        <v>tidal training model example.xlsx</v>
      </c>
      <c r="G12" s="22" t="str">
        <f t="shared" ref="G12:W12" ca="1" si="5">MID(CELL("filename"),SEARCH("[",CELL("filename"))+1,SEARCH("]",CELL("filename"))-SEARCH("[",CELL("filename"))-1)</f>
        <v>tidal training model example.xlsx</v>
      </c>
      <c r="H12" s="22" t="str">
        <f t="shared" ca="1" si="5"/>
        <v>tidal training model example.xlsx</v>
      </c>
      <c r="I12" s="22" t="str">
        <f t="shared" ca="1" si="5"/>
        <v>tidal training model example.xlsx</v>
      </c>
      <c r="J12" s="22" t="str">
        <f t="shared" ca="1" si="5"/>
        <v>tidal training model example.xlsx</v>
      </c>
      <c r="K12" s="22" t="str">
        <f t="shared" ca="1" si="5"/>
        <v>tidal training model example.xlsx</v>
      </c>
      <c r="L12" s="22" t="str">
        <f t="shared" ca="1" si="5"/>
        <v>tidal training model example.xlsx</v>
      </c>
      <c r="M12" s="22" t="str">
        <f t="shared" ca="1" si="5"/>
        <v>tidal training model example.xlsx</v>
      </c>
      <c r="N12" s="22" t="str">
        <f t="shared" ca="1" si="5"/>
        <v>tidal training model example.xlsx</v>
      </c>
      <c r="O12" s="22" t="str">
        <f t="shared" ca="1" si="5"/>
        <v>tidal training model example.xlsx</v>
      </c>
      <c r="P12" s="22" t="str">
        <f t="shared" ca="1" si="5"/>
        <v>tidal training model example.xlsx</v>
      </c>
      <c r="Q12" s="22" t="str">
        <f t="shared" ca="1" si="5"/>
        <v>tidal training model example.xlsx</v>
      </c>
      <c r="R12" s="22" t="str">
        <f t="shared" ca="1" si="5"/>
        <v>tidal training model example.xlsx</v>
      </c>
      <c r="S12" s="22" t="str">
        <f t="shared" ca="1" si="5"/>
        <v>tidal training model example.xlsx</v>
      </c>
      <c r="T12" s="22" t="str">
        <f t="shared" ca="1" si="5"/>
        <v>tidal training model example.xlsx</v>
      </c>
      <c r="U12" s="22" t="str">
        <f t="shared" ca="1" si="5"/>
        <v>tidal training model example.xlsx</v>
      </c>
      <c r="V12" s="22" t="str">
        <f t="shared" ca="1" si="5"/>
        <v>tidal training model example.xlsx</v>
      </c>
      <c r="W12" s="22" t="str">
        <f t="shared" ca="1" si="5"/>
        <v>tidal training model example.xlsx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45AC45-7D64-4882-BFDA-449B41F9F642}"/>
</file>

<file path=customXml/itemProps2.xml><?xml version="1.0" encoding="utf-8"?>
<ds:datastoreItem xmlns:ds="http://schemas.openxmlformats.org/officeDocument/2006/customXml" ds:itemID="{51A56603-BC40-4D9A-A8D0-69C2932BDB4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F_Inputs</vt:lpstr>
      <vt:lpstr>Calculations</vt:lpstr>
      <vt:lpstr>F_Outputs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2023-12-07T13:20:25Z</dcterms:modified>
</cp:coreProperties>
</file>