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EXCEL\"/>
    </mc:Choice>
  </mc:AlternateContent>
  <xr:revisionPtr revIDLastSave="0" documentId="13_ncr:1_{0070E434-AF2E-4196-8BA2-9ADD458D7BFE}" xr6:coauthVersionLast="47" xr6:coauthVersionMax="47" xr10:uidLastSave="{00000000-0000-0000-0000-000000000000}"/>
  <bookViews>
    <workbookView xWindow="-120" yWindow="-120" windowWidth="20730" windowHeight="11310" xr2:uid="{076F3DC1-5411-43A2-AE60-FA3D8E4724A2}"/>
  </bookViews>
  <sheets>
    <sheet name="Bike Buyers 2" sheetId="1" r:id="rId1"/>
    <sheet name="Pivot Table" sheetId="2" r:id="rId2"/>
    <sheet name="Dashboard" sheetId="3" r:id="rId3"/>
  </sheets>
  <definedNames>
    <definedName name="_xlnm._FilterDatabase" localSheetId="0" hidden="1">'Bike Buyers 2'!$A$1:$N$1001</definedName>
    <definedName name="Slicer_Education">#N/A</definedName>
    <definedName name="Slicer_Marital_Status">#N/A</definedName>
    <definedName name="Slicer_Region">#N/A</definedName>
  </definedNames>
  <calcPr calcId="191029"/>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<sst xmlns="http://schemas.openxmlformats.org/spreadsheetml/2006/main" count="8046" uniqueCount="47">
  <si>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</si>
  <si>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</si>
  <si>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</si>
  <si>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</si>
  <si>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</si>
  <si>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</si>
  <si>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</si>
  <si>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</si>
  <si>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</si>
  <si>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</si>
  <si>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</si>
  <si>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</si>
  <si>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</si>
  <si>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</si>
  <si>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</si>
  <si>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</si>
  <si>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</si>
  <si>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</si>
  <si>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</si>
  <si>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</si>
  <si>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</si>
  <si>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</si>
  <si>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</si>
  <si>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</si>
  <si>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</si>
  <si>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</si>
  <si>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</si>
  <si>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</si>
  <si>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</si>
  <si>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</si>
  <si>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</si>
  <si>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</si>
  <si>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</si>
  <si>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</si>
  <si>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</si>
  <si>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</si>
  <si>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</si>
  <si>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</si>
  <si>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Adolescents</t>
  </si>
  <si>
    <t>Middle Age</t>
  </si>
  <si>
    <t>Old</t>
  </si>
  <si>
    <t>Grand Total</t>
  </si>
  <si>
    <t>Count of Purchased Bike</t>
  </si>
  <si>
    <t>Column Labels</t>
  </si>
  <si>
    <t>More than 10 + miles</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</si>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</sst>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3" x14ac:knownFonts="1">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Table'!$A$5:$A$8</c:f>
              <c:strCache>
                <c:ptCount val="3"/>
                <c:pt idx="0">
                  <c:v>Adolescents</c:v>
                </c:pt>
                <c:pt idx="1">
                  <c:v>Middle Age</c:v>
                </c:pt>
                <c:pt idx="2">
                  <c:v>Old</c:v>
                </c:pt>
              </c:strCache>
            </c:strRef>
          </c:cat>
          <c:val>
            <c:numRef>
              <c:f>'Pivot Table'!$B$5:$B$8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4847-4F5D-9225-A3AAC4C431E2}"/>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Table'!$A$5:$A$8</c:f>
              <c:strCache>
                <c:ptCount val="3"/>
                <c:pt idx="0">
                  <c:v>Adolescents</c:v>
                </c:pt>
                <c:pt idx="1">
                  <c:v>Middle Age</c:v>
                </c:pt>
                <c:pt idx="2">
                  <c:v>Old</c:v>
                </c:pt>
              </c:strCache>
            </c:strRef>
          </c:cat>
          <c:val>
            <c:numRef>
              <c:f>'Pivot Table'!$C$5:$C$8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4847-4F5D-9225-A3AAC4C431E2}"/>
            </c:ext>
          </c:extLst>
        </c:ser>
        <c:dLbls>
          <c:showLegendKey val="0"/>
          <c:showVal val="0"/>
          <c:showCatName val="0"/>
          <c:showSerName val="0"/>
          <c:showPercent val="0"/>
          <c:showBubbleSize val="0"/>
        </c:dLbls>
        <c:smooth val="0"/>
        <c:axId val="679261727"/>
        <c:axId val="679259647"/>
      </c:lineChart>
      <c:catAx>
        <c:axId val="67926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74849081364829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9647"/>
        <c:crosses val="autoZero"/>
        <c:auto val="1"/>
        <c:lblAlgn val="ctr"/>
        <c:lblOffset val="100"/>
        <c:noMultiLvlLbl val="0"/>
      </c:catAx>
      <c:valAx>
        <c:axId val="6792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CF-45DF-9E67-BC8A82354004}"/>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CF-45DF-9E67-BC8A82354004}"/>
            </c:ext>
          </c:extLst>
        </c:ser>
        <c:dLbls>
          <c:showLegendKey val="0"/>
          <c:showVal val="0"/>
          <c:showCatName val="0"/>
          <c:showSerName val="0"/>
          <c:showPercent val="0"/>
          <c:showBubbleSize val="0"/>
        </c:dLbls>
        <c:smooth val="0"/>
        <c:axId val="731370895"/>
        <c:axId val="731365487"/>
      </c:lineChart>
      <c:catAx>
        <c:axId val="73137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65487"/>
        <c:crosses val="autoZero"/>
        <c:auto val="1"/>
        <c:lblAlgn val="ctr"/>
        <c:lblOffset val="100"/>
        <c:noMultiLvlLbl val="0"/>
      </c:catAx>
      <c:valAx>
        <c:axId val="73136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Table'!$A$31:$A$33</c:f>
              <c:strCache>
                <c:ptCount val="2"/>
                <c:pt idx="0">
                  <c:v>Female</c:v>
                </c:pt>
                <c:pt idx="1">
                  <c:v>Male</c:v>
                </c:pt>
              </c:strCache>
            </c:strRef>
          </c:cat>
          <c:val>
            <c:numRef>
              <c:f>'Pivot Table'!$B$31:$B$33</c:f>
              <c:numCache>
                <c:formatCode>General</c:formatCode>
                <c:ptCount val="2"/>
                <c:pt idx="0">
                  <c:v>53440</c:v>
                </c:pt>
                <c:pt idx="1">
                  <c:v>56208.178438661707</c:v>
                </c:pt>
              </c:numCache>
            </c:numRef>
          </c:val>
          <c:extLst>
            <c:ext xmlns:c16="http://schemas.microsoft.com/office/drawing/2014/chart" uri="{C3380CC4-5D6E-409C-BE32-E72D297353CC}">
              <c16:uniqueId val="{00000000-961E-448C-8735-BA3EC328D433}"/>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Table'!$A$31:$A$33</c:f>
              <c:strCache>
                <c:ptCount val="2"/>
                <c:pt idx="0">
                  <c:v>Female</c:v>
                </c:pt>
                <c:pt idx="1">
                  <c:v>Male</c:v>
                </c:pt>
              </c:strCache>
            </c:strRef>
          </c:cat>
          <c:val>
            <c:numRef>
              <c:f>'Pivot Table'!$C$31:$C$33</c:f>
              <c:numCache>
                <c:formatCode>General</c:formatCode>
                <c:ptCount val="2"/>
                <c:pt idx="0">
                  <c:v>55774.058577405856</c:v>
                </c:pt>
                <c:pt idx="1">
                  <c:v>60123.966942148763</c:v>
                </c:pt>
              </c:numCache>
            </c:numRef>
          </c:val>
          <c:extLst>
            <c:ext xmlns:c16="http://schemas.microsoft.com/office/drawing/2014/chart" uri="{C3380CC4-5D6E-409C-BE32-E72D297353CC}">
              <c16:uniqueId val="{00000001-961E-448C-8735-BA3EC328D433}"/>
            </c:ext>
          </c:extLst>
        </c:ser>
        <c:dLbls>
          <c:showLegendKey val="0"/>
          <c:showVal val="0"/>
          <c:showCatName val="0"/>
          <c:showSerName val="0"/>
          <c:showPercent val="0"/>
          <c:showBubbleSize val="0"/>
        </c:dLbls>
        <c:gapWidth val="219"/>
        <c:overlap val="-27"/>
        <c:axId val="679246751"/>
        <c:axId val="679255071"/>
      </c:barChart>
      <c:catAx>
        <c:axId val="6792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5071"/>
        <c:crosses val="autoZero"/>
        <c:auto val="1"/>
        <c:lblAlgn val="ctr"/>
        <c:lblOffset val="100"/>
        <c:noMultiLvlLbl val="0"/>
      </c:catAx>
      <c:valAx>
        <c:axId val="67925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No</c:v>
                </c:pt>
              </c:strCache>
            </c:strRef>
          </c:tx>
          <c:spPr>
            <a:solidFill>
              <a:schemeClr val="accent1"/>
            </a:solidFill>
            <a:ln>
              <a:noFill/>
            </a:ln>
            <a:effectLst/>
          </c:spPr>
          <c:invertIfNegative val="0"/>
          <c:cat>
            <c:strRef>
              <c:f>'Pivot Table'!$A$31:$A$33</c:f>
              <c:strCache>
                <c:ptCount val="2"/>
                <c:pt idx="0">
                  <c:v>Female</c:v>
                </c:pt>
                <c:pt idx="1">
                  <c:v>Male</c:v>
                </c:pt>
              </c:strCache>
            </c:strRef>
          </c:cat>
          <c:val>
            <c:numRef>
              <c:f>'Pivot Table'!$B$31:$B$33</c:f>
              <c:numCache>
                <c:formatCode>General</c:formatCode>
                <c:ptCount val="2"/>
                <c:pt idx="0">
                  <c:v>53440</c:v>
                </c:pt>
                <c:pt idx="1">
                  <c:v>56208.178438661707</c:v>
                </c:pt>
              </c:numCache>
            </c:numRef>
          </c:val>
          <c:extLst>
            <c:ext xmlns:c16="http://schemas.microsoft.com/office/drawing/2014/chart" uri="{C3380CC4-5D6E-409C-BE32-E72D297353CC}">
              <c16:uniqueId val="{00000000-305E-4298-AADA-E50380DB03EF}"/>
            </c:ext>
          </c:extLst>
        </c:ser>
        <c:ser>
          <c:idx val="1"/>
          <c:order val="1"/>
          <c:tx>
            <c:strRef>
              <c:f>'Pivot Table'!$C$29:$C$30</c:f>
              <c:strCache>
                <c:ptCount val="1"/>
                <c:pt idx="0">
                  <c:v>Yes</c:v>
                </c:pt>
              </c:strCache>
            </c:strRef>
          </c:tx>
          <c:spPr>
            <a:solidFill>
              <a:schemeClr val="accent2"/>
            </a:solidFill>
            <a:ln>
              <a:noFill/>
            </a:ln>
            <a:effectLst/>
          </c:spPr>
          <c:invertIfNegative val="0"/>
          <c:cat>
            <c:strRef>
              <c:f>'Pivot Table'!$A$31:$A$33</c:f>
              <c:strCache>
                <c:ptCount val="2"/>
                <c:pt idx="0">
                  <c:v>Female</c:v>
                </c:pt>
                <c:pt idx="1">
                  <c:v>Male</c:v>
                </c:pt>
              </c:strCache>
            </c:strRef>
          </c:cat>
          <c:val>
            <c:numRef>
              <c:f>'Pivot Table'!$C$31:$C$33</c:f>
              <c:numCache>
                <c:formatCode>General</c:formatCode>
                <c:ptCount val="2"/>
                <c:pt idx="0">
                  <c:v>55774.058577405856</c:v>
                </c:pt>
                <c:pt idx="1">
                  <c:v>60123.966942148763</c:v>
                </c:pt>
              </c:numCache>
            </c:numRef>
          </c:val>
          <c:extLst>
            <c:ext xmlns:c16="http://schemas.microsoft.com/office/drawing/2014/chart" uri="{C3380CC4-5D6E-409C-BE32-E72D297353CC}">
              <c16:uniqueId val="{00000001-305E-4298-AADA-E50380DB03EF}"/>
            </c:ext>
          </c:extLst>
        </c:ser>
        <c:dLbls>
          <c:showLegendKey val="0"/>
          <c:showVal val="0"/>
          <c:showCatName val="0"/>
          <c:showSerName val="0"/>
          <c:showPercent val="0"/>
          <c:showBubbleSize val="0"/>
        </c:dLbls>
        <c:gapWidth val="219"/>
        <c:overlap val="-27"/>
        <c:axId val="679246751"/>
        <c:axId val="679255071"/>
      </c:barChart>
      <c:catAx>
        <c:axId val="6792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5071"/>
        <c:crosses val="autoZero"/>
        <c:auto val="1"/>
        <c:lblAlgn val="ctr"/>
        <c:lblOffset val="100"/>
        <c:noMultiLvlLbl val="0"/>
      </c:catAx>
      <c:valAx>
        <c:axId val="67925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46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18-4822-966B-C9777419E76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18-4822-966B-C9777419E76C}"/>
            </c:ext>
          </c:extLst>
        </c:ser>
        <c:dLbls>
          <c:showLegendKey val="0"/>
          <c:showVal val="0"/>
          <c:showCatName val="0"/>
          <c:showSerName val="0"/>
          <c:showPercent val="0"/>
          <c:showBubbleSize val="0"/>
        </c:dLbls>
        <c:smooth val="0"/>
        <c:axId val="731370895"/>
        <c:axId val="731365487"/>
      </c:lineChart>
      <c:catAx>
        <c:axId val="73137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65487"/>
        <c:crosses val="autoZero"/>
        <c:auto val="1"/>
        <c:lblAlgn val="ctr"/>
        <c:lblOffset val="100"/>
        <c:noMultiLvlLbl val="0"/>
      </c:catAx>
      <c:valAx>
        <c:axId val="73136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7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No</c:v>
                </c:pt>
              </c:strCache>
            </c:strRef>
          </c:tx>
          <c:spPr>
            <a:ln w="28575" cap="rnd">
              <a:solidFill>
                <a:schemeClr val="accent1"/>
              </a:solidFill>
              <a:round/>
            </a:ln>
            <a:effectLst/>
          </c:spPr>
          <c:marker>
            <c:symbol val="none"/>
          </c:marker>
          <c:cat>
            <c:strRef>
              <c:f>'Pivot Table'!$A$5:$A$8</c:f>
              <c:strCache>
                <c:ptCount val="3"/>
                <c:pt idx="0">
                  <c:v>Adolescents</c:v>
                </c:pt>
                <c:pt idx="1">
                  <c:v>Middle Age</c:v>
                </c:pt>
                <c:pt idx="2">
                  <c:v>Old</c:v>
                </c:pt>
              </c:strCache>
            </c:strRef>
          </c:cat>
          <c:val>
            <c:numRef>
              <c:f>'Pivot Table'!$B$5:$B$8</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5984-4D35-A0DF-851DB1DCAC62}"/>
            </c:ext>
          </c:extLst>
        </c:ser>
        <c:ser>
          <c:idx val="1"/>
          <c:order val="1"/>
          <c:tx>
            <c:strRef>
              <c:f>'Pivot Table'!$C$3:$C$4</c:f>
              <c:strCache>
                <c:ptCount val="1"/>
                <c:pt idx="0">
                  <c:v>Yes</c:v>
                </c:pt>
              </c:strCache>
            </c:strRef>
          </c:tx>
          <c:spPr>
            <a:ln w="28575" cap="rnd">
              <a:solidFill>
                <a:schemeClr val="accent2"/>
              </a:solidFill>
              <a:round/>
            </a:ln>
            <a:effectLst/>
          </c:spPr>
          <c:marker>
            <c:symbol val="none"/>
          </c:marker>
          <c:cat>
            <c:strRef>
              <c:f>'Pivot Table'!$A$5:$A$8</c:f>
              <c:strCache>
                <c:ptCount val="3"/>
                <c:pt idx="0">
                  <c:v>Adolescents</c:v>
                </c:pt>
                <c:pt idx="1">
                  <c:v>Middle Age</c:v>
                </c:pt>
                <c:pt idx="2">
                  <c:v>Old</c:v>
                </c:pt>
              </c:strCache>
            </c:strRef>
          </c:cat>
          <c:val>
            <c:numRef>
              <c:f>'Pivot Table'!$C$5:$C$8</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5984-4D35-A0DF-851DB1DCAC62}"/>
            </c:ext>
          </c:extLst>
        </c:ser>
        <c:dLbls>
          <c:showLegendKey val="0"/>
          <c:showVal val="0"/>
          <c:showCatName val="0"/>
          <c:showSerName val="0"/>
          <c:showPercent val="0"/>
          <c:showBubbleSize val="0"/>
        </c:dLbls>
        <c:smooth val="0"/>
        <c:axId val="679261727"/>
        <c:axId val="679259647"/>
      </c:lineChart>
      <c:catAx>
        <c:axId val="67926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748490813648296"/>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59647"/>
        <c:crosses val="autoZero"/>
        <c:auto val="1"/>
        <c:lblAlgn val="ctr"/>
        <c:lblOffset val="100"/>
        <c:noMultiLvlLbl val="0"/>
      </c:catAx>
      <c:valAx>
        <c:axId val="67925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26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285751</xdr:colOff>
      <xdr:row>1</xdr:row>
      <xdr:rowOff>66675</xdr:rowOff>
    </xdr:from>
    <xdr:to>
      <xdr:col>9</xdr:col>
      <xdr:colOff>581025</xdr:colOff>
      <xdr:row>12</xdr:row>
      <xdr:rowOff>171450</xdr:rowOff>
    </xdr:to>
    <xdr:graphicFrame macro="">
      <xdr:nvGraphicFramePr>
        <xdr:cNvPr id="2" name="Chart 1">
          <a:extLst>
            <a:ext uri="{FF2B5EF4-FFF2-40B4-BE49-F238E27FC236}">
              <a16:creationId xmlns:a16="http://schemas.microsoft.com/office/drawing/2014/main" id="{407262B0-1F22-4E9F-90F4-CC8971156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14</xdr:row>
      <xdr:rowOff>104775</xdr:rowOff>
    </xdr:from>
    <xdr:to>
      <xdr:col>11</xdr:col>
      <xdr:colOff>523875</xdr:colOff>
      <xdr:row>27</xdr:row>
      <xdr:rowOff>95250</xdr:rowOff>
    </xdr:to>
    <xdr:graphicFrame macro="">
      <xdr:nvGraphicFramePr>
        <xdr:cNvPr id="3" name="Chart 2">
          <a:extLst>
            <a:ext uri="{FF2B5EF4-FFF2-40B4-BE49-F238E27FC236}">
              <a16:creationId xmlns:a16="http://schemas.microsoft.com/office/drawing/2014/main" id="{1D4CEC44-B2EE-47A9-8770-EA2098411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161925</xdr:rowOff>
    </xdr:from>
    <xdr:to>
      <xdr:col>11</xdr:col>
      <xdr:colOff>447675</xdr:colOff>
      <xdr:row>41</xdr:row>
      <xdr:rowOff>180975</xdr:rowOff>
    </xdr:to>
    <xdr:graphicFrame macro="">
      <xdr:nvGraphicFramePr>
        <xdr:cNvPr id="4" name="Chart 3">
          <a:extLst>
            <a:ext uri="{FF2B5EF4-FFF2-40B4-BE49-F238E27FC236}">
              <a16:creationId xmlns:a16="http://schemas.microsoft.com/office/drawing/2014/main" id="{D7000D0D-2CBA-4A43-B931-D0021A19F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21432</xdr:colOff>
      <xdr:row>6</xdr:row>
      <xdr:rowOff>9525</xdr:rowOff>
    </xdr:from>
    <xdr:to>
      <xdr:col>9</xdr:col>
      <xdr:colOff>469107</xdr:colOff>
      <xdr:row>19</xdr:row>
      <xdr:rowOff>28575</xdr:rowOff>
    </xdr:to>
    <xdr:graphicFrame macro="">
      <xdr:nvGraphicFramePr>
        <xdr:cNvPr id="2" name="Chart 1">
          <a:extLst>
            <a:ext uri="{FF2B5EF4-FFF2-40B4-BE49-F238E27FC236}">
              <a16:creationId xmlns:a16="http://schemas.microsoft.com/office/drawing/2014/main" id="{E6940D29-752E-4A69-BDCF-B51288AC5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19</xdr:row>
      <xdr:rowOff>66675</xdr:rowOff>
    </xdr:from>
    <xdr:to>
      <xdr:col>15</xdr:col>
      <xdr:colOff>11906</xdr:colOff>
      <xdr:row>32</xdr:row>
      <xdr:rowOff>57150</xdr:rowOff>
    </xdr:to>
    <xdr:graphicFrame macro="">
      <xdr:nvGraphicFramePr>
        <xdr:cNvPr id="3" name="Chart 2">
          <a:extLst>
            <a:ext uri="{FF2B5EF4-FFF2-40B4-BE49-F238E27FC236}">
              <a16:creationId xmlns:a16="http://schemas.microsoft.com/office/drawing/2014/main" id="{9A674DC9-D8A0-4910-8E8B-4BBE05D46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511968</xdr:colOff>
      <xdr:row>6</xdr:row>
      <xdr:rowOff>9525</xdr:rowOff>
    </xdr:from>
    <xdr:to>
      <xdr:col>14</xdr:col>
      <xdr:colOff>607217</xdr:colOff>
      <xdr:row>19</xdr:row>
      <xdr:rowOff>23812</xdr:rowOff>
    </xdr:to>
    <xdr:graphicFrame macro="">
      <xdr:nvGraphicFramePr>
        <xdr:cNvPr id="4" name="Chart 3">
          <a:extLst>
            <a:ext uri="{FF2B5EF4-FFF2-40B4-BE49-F238E27FC236}">
              <a16:creationId xmlns:a16="http://schemas.microsoft.com/office/drawing/2014/main" id="{2FA8A7EC-F814-468D-9445-F46513FA7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54769</xdr:rowOff>
    </xdr:from>
    <xdr:to>
      <xdr:col>2</xdr:col>
      <xdr:colOff>571500</xdr:colOff>
      <xdr:row>11</xdr:row>
      <xdr:rowOff>11906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753ACA-A45F-4559-90D8-9C52CB4A505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97769"/>
              <a:ext cx="1730375" cy="909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17</xdr:row>
      <xdr:rowOff>158750</xdr:rowOff>
    </xdr:from>
    <xdr:to>
      <xdr:col>2</xdr:col>
      <xdr:colOff>571500</xdr:colOff>
      <xdr:row>26</xdr:row>
      <xdr:rowOff>79375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503008E-4D63-49B2-84E4-020B9B5E46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397250"/>
              <a:ext cx="1708150" cy="163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6350</xdr:rowOff>
    </xdr:from>
    <xdr:to>
      <xdr:col>2</xdr:col>
      <xdr:colOff>571500</xdr:colOff>
      <xdr:row>17</xdr:row>
      <xdr:rowOff>79375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F9F5C5-838C-40D6-8E87-C904147D37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850"/>
              <a:ext cx="1778000" cy="121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2.612431828704" createdVersion="7" refreshedVersion="7" minRefreshableVersion="3" recordCount="1000" xr:uid="{9218AB13-E2D2-41B0-A716-8782E51D0335}">
  <cacheSource type="worksheet">
    <worksheetSource ref="A1:N1001" sheet="Bike 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7587469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ABD4C-F1D4-465A-A1F6-38A2FB5EB0A1}"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9:D3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C490E-DD85-45BD-8C1A-3C7099566C70}"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6:D2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B022B-DC56-4052-95E3-72CA06D33B4D}"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B63109-8809-4E29-A140-287655E8F6F6}" sourceName="Marital Status">
  <pivotTables>
    <pivotTable tabId="2" name="PivotTable3"/>
    <pivotTable tabId="2" name="PivotTable1"/>
    <pivotTable tabId="2" name="PivotTable2"/>
  </pivotTables>
  <data>
    <tabular pivotCacheId="758746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ADDB2E-8355-49E9-94D3-7EA7ADA01E80}" sourceName="Education">
  <pivotTables>
    <pivotTable tabId="2" name="PivotTable1"/>
    <pivotTable tabId="2" name="PivotTable2"/>
    <pivotTable tabId="2" name="PivotTable3"/>
  </pivotTables>
  <data>
    <tabular pivotCacheId="7587469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FC0DEA-AD69-4899-BCF1-7222F93858B0}" sourceName="Region">
  <pivotTables>
    <pivotTable tabId="2" name="PivotTable1"/>
    <pivotTable tabId="2" name="PivotTable2"/>
    <pivotTable tabId="2" name="PivotTable3"/>
  </pivotTables>
  <data>
    <tabular pivotCacheId="7587469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9F8C48-4A73-425B-BA8A-66D21AA67C35}" cache="Slicer_Marital_Status" caption="Marital Status" rowHeight="241300"/>
  <slicer name="Education" xr10:uid="{2F217EF4-7C86-4547-B8DC-1843B6C8FBE1}" cache="Slicer_Education" caption="Education" rowHeight="241300"/>
  <slicer name="Region" xr10:uid="{9A2D8E53-E358-4DD8-A0BE-BC3CDEB6ADD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BAE5-5C14-4B75-BC23-29DCA3984060}">
  <dimension ref="A1:N1001"/>
  <sheetViews>
    <sheetView tabSelected="1" workbookViewId="0">
      <selection activeCell="R10" sqref="R10"/>
    </sheetView>
  </sheetViews>
  <sheetFormatPr defaultRowHeight="15" x14ac:dyDescent="0.25"/>
  <cols>
    <col min="2" max="2" width="10.5703125" customWidth="1"/>
    <col min="4" max="4" width="14" style="2" customWidth="1"/>
    <col min="13" max="13" width="17.140625" customWidth="1"/>
    <col min="14" max="14" width="11.285156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 54, "Old", IF(L2 &gt;= 30, "Middle Age", IF(L2 &lt;31, "Adolescents", "invalid")))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 54, "Old", IF(L3 &gt;= 30, "Middle Age", IF(L3 &lt;31, "Adolescents", "invalid")))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44</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44</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Adolescents</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Adolescents</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Middle Age</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Adolescents</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Adolescents</v>
      </c>
      <c r="N52" t="s">
        <v>18</v>
      </c>
    </row>
    <row r="53" spans="1:14" x14ac:dyDescent="0.25">
      <c r="A53">
        <v>20619</v>
      </c>
      <c r="B53" t="s">
        <v>33</v>
      </c>
      <c r="C53" t="s">
        <v>34</v>
      </c>
      <c r="D53" s="2">
        <v>80000</v>
      </c>
      <c r="E53">
        <v>0</v>
      </c>
      <c r="F53" t="s">
        <v>13</v>
      </c>
      <c r="G53" t="s">
        <v>21</v>
      </c>
      <c r="H53" t="s">
        <v>18</v>
      </c>
      <c r="I53">
        <v>4</v>
      </c>
      <c r="J53" t="s">
        <v>44</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44</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44</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 54, "Old", IF(L67 &gt;= 30, "Middle Age", IF(L67 &lt;31, "Adolescents", "invalid")))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Middle Age</v>
      </c>
      <c r="N71" t="s">
        <v>18</v>
      </c>
    </row>
    <row r="72" spans="1:14" x14ac:dyDescent="0.25">
      <c r="A72">
        <v>14238</v>
      </c>
      <c r="B72" t="s">
        <v>32</v>
      </c>
      <c r="C72" t="s">
        <v>34</v>
      </c>
      <c r="D72" s="2">
        <v>120000</v>
      </c>
      <c r="E72">
        <v>0</v>
      </c>
      <c r="F72" t="s">
        <v>29</v>
      </c>
      <c r="G72" t="s">
        <v>21</v>
      </c>
      <c r="H72" t="s">
        <v>15</v>
      </c>
      <c r="I72">
        <v>4</v>
      </c>
      <c r="J72" t="s">
        <v>44</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Adolescents</v>
      </c>
      <c r="N78" t="s">
        <v>18</v>
      </c>
    </row>
    <row r="79" spans="1:14" x14ac:dyDescent="0.25">
      <c r="A79">
        <v>27969</v>
      </c>
      <c r="B79" t="s">
        <v>32</v>
      </c>
      <c r="C79" t="s">
        <v>34</v>
      </c>
      <c r="D79" s="2">
        <v>80000</v>
      </c>
      <c r="E79">
        <v>0</v>
      </c>
      <c r="F79" t="s">
        <v>13</v>
      </c>
      <c r="G79" t="s">
        <v>21</v>
      </c>
      <c r="H79" t="s">
        <v>15</v>
      </c>
      <c r="I79">
        <v>2</v>
      </c>
      <c r="J79" t="s">
        <v>44</v>
      </c>
      <c r="K79" t="s">
        <v>24</v>
      </c>
      <c r="L79">
        <v>29</v>
      </c>
      <c r="M79" t="str">
        <f t="shared" si="1"/>
        <v>Adolescents</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Adolescents</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Adolescents</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Adolescents</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Adolescents</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Middle Age</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44</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Adolescents</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Middle Age</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Adolescents</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Middle Age</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Adolescents</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44</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 54, "Old", IF(L131 &gt;= 30, "Middle Age", IF(L131 &lt;31, "Adolescents", "invalid")))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Adolescents</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44</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Adolescents</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Adolescents</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Adolescents</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44</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Adolescents</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Adolescents</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44</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44</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44</v>
      </c>
      <c r="K195" t="s">
        <v>24</v>
      </c>
      <c r="L195">
        <v>41</v>
      </c>
      <c r="M195" t="str">
        <f t="shared" ref="M195:M258" si="3">IF(L195&gt; 54, "Old", IF(L195 &gt;= 30, "Middle Age", IF(L195 &lt;31, "Adolescents", "invalid")))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Adolescents</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44</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Adolescents</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Adolescents</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Middle Age</v>
      </c>
      <c r="N214" t="s">
        <v>18</v>
      </c>
    </row>
    <row r="215" spans="1:14" x14ac:dyDescent="0.25">
      <c r="A215">
        <v>11451</v>
      </c>
      <c r="B215" t="s">
        <v>33</v>
      </c>
      <c r="C215" t="s">
        <v>34</v>
      </c>
      <c r="D215" s="2">
        <v>70000</v>
      </c>
      <c r="E215">
        <v>0</v>
      </c>
      <c r="F215" t="s">
        <v>13</v>
      </c>
      <c r="G215" t="s">
        <v>21</v>
      </c>
      <c r="H215" t="s">
        <v>18</v>
      </c>
      <c r="I215">
        <v>4</v>
      </c>
      <c r="J215" t="s">
        <v>44</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Adolescents</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Adolescents</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44</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Adolescents</v>
      </c>
      <c r="N235" t="s">
        <v>15</v>
      </c>
    </row>
    <row r="236" spans="1:14" x14ac:dyDescent="0.25">
      <c r="A236">
        <v>24611</v>
      </c>
      <c r="B236" t="s">
        <v>33</v>
      </c>
      <c r="C236" t="s">
        <v>34</v>
      </c>
      <c r="D236" s="2">
        <v>90000</v>
      </c>
      <c r="E236">
        <v>0</v>
      </c>
      <c r="F236" t="s">
        <v>13</v>
      </c>
      <c r="G236" t="s">
        <v>21</v>
      </c>
      <c r="H236" t="s">
        <v>18</v>
      </c>
      <c r="I236">
        <v>4</v>
      </c>
      <c r="J236" t="s">
        <v>44</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Adolescents</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Adolescents</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Adolescents</v>
      </c>
      <c r="N245" t="s">
        <v>18</v>
      </c>
    </row>
    <row r="246" spans="1:14" x14ac:dyDescent="0.25">
      <c r="A246">
        <v>19057</v>
      </c>
      <c r="B246" t="s">
        <v>32</v>
      </c>
      <c r="C246" t="s">
        <v>35</v>
      </c>
      <c r="D246" s="2">
        <v>120000</v>
      </c>
      <c r="E246">
        <v>3</v>
      </c>
      <c r="F246" t="s">
        <v>13</v>
      </c>
      <c r="G246" t="s">
        <v>28</v>
      </c>
      <c r="H246" t="s">
        <v>18</v>
      </c>
      <c r="I246">
        <v>2</v>
      </c>
      <c r="J246" t="s">
        <v>44</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44</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 54, "Old", IF(L259 &gt;= 30, "Middle Age", IF(L259 &lt;31, "Adolescents", "invalid")))</f>
        <v>Middle Age</v>
      </c>
      <c r="N259" t="s">
        <v>15</v>
      </c>
    </row>
    <row r="260" spans="1:14" x14ac:dyDescent="0.25">
      <c r="A260">
        <v>14193</v>
      </c>
      <c r="B260" t="s">
        <v>33</v>
      </c>
      <c r="C260" t="s">
        <v>35</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44</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Adolescents</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Adolescents</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Middle Age</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44</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44</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Adolescents</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44</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 54, "Old", IF(L323 &gt;= 30, "Middle Age", IF(L323 &lt;31, "Adolescents", "invalid")))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Adolescents</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44</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Middle Age</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Middle Age</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Adolescents</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Adolescents</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44</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44</v>
      </c>
      <c r="K361" t="s">
        <v>24</v>
      </c>
      <c r="L361">
        <v>30</v>
      </c>
      <c r="M361" t="str">
        <f t="shared" si="5"/>
        <v>Middle Age</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Adolescents</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44</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Middle Age</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44</v>
      </c>
      <c r="K382" t="s">
        <v>24</v>
      </c>
      <c r="L382">
        <v>30</v>
      </c>
      <c r="M382" t="str">
        <f t="shared" si="5"/>
        <v>Middle Age</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44</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Adolescents</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 54, "Old", IF(L387 &gt;= 30, "Middle Age", IF(L387 &lt;31, "Adolescents", "invalid")))</f>
        <v>Middle Age</v>
      </c>
      <c r="N387" t="s">
        <v>18</v>
      </c>
    </row>
    <row r="388" spans="1:14" x14ac:dyDescent="0.25">
      <c r="A388">
        <v>28957</v>
      </c>
      <c r="B388" t="s">
        <v>33</v>
      </c>
      <c r="C388" t="s">
        <v>35</v>
      </c>
      <c r="D388" s="2">
        <v>120000</v>
      </c>
      <c r="E388">
        <v>0</v>
      </c>
      <c r="F388" t="s">
        <v>29</v>
      </c>
      <c r="G388" t="s">
        <v>21</v>
      </c>
      <c r="H388" t="s">
        <v>15</v>
      </c>
      <c r="I388">
        <v>4</v>
      </c>
      <c r="J388" t="s">
        <v>44</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44</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44</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Adolescents</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Adolescents</v>
      </c>
      <c r="N433" t="s">
        <v>15</v>
      </c>
    </row>
    <row r="434" spans="1:14" x14ac:dyDescent="0.25">
      <c r="A434">
        <v>21891</v>
      </c>
      <c r="B434" t="s">
        <v>32</v>
      </c>
      <c r="C434" t="s">
        <v>35</v>
      </c>
      <c r="D434" s="2">
        <v>110000</v>
      </c>
      <c r="E434">
        <v>0</v>
      </c>
      <c r="F434" t="s">
        <v>27</v>
      </c>
      <c r="G434" t="s">
        <v>28</v>
      </c>
      <c r="H434" t="s">
        <v>15</v>
      </c>
      <c r="I434">
        <v>3</v>
      </c>
      <c r="J434" t="s">
        <v>44</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Adolescents</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Adolescents</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44</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44</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 54, "Old", IF(L451 &gt;= 30, "Middle Age", IF(L451 &lt;31, "Adolescents", "invalid")))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44</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44</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Adolescents</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44</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44</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Adolescents</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Adolescents</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44</v>
      </c>
      <c r="K515" t="s">
        <v>31</v>
      </c>
      <c r="L515">
        <v>61</v>
      </c>
      <c r="M515" t="str">
        <f t="shared" ref="M515:M578" si="8">IF(L515&gt; 54, "Old", IF(L515 &gt;= 30, "Middle Age", IF(L515 &lt;31, "Adolescents", "invalid")))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44</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44</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Adolescents</v>
      </c>
      <c r="N530" t="s">
        <v>18</v>
      </c>
    </row>
    <row r="531" spans="1:14" x14ac:dyDescent="0.25">
      <c r="A531">
        <v>13233</v>
      </c>
      <c r="B531" t="s">
        <v>32</v>
      </c>
      <c r="C531" t="s">
        <v>34</v>
      </c>
      <c r="D531" s="2">
        <v>60000</v>
      </c>
      <c r="E531">
        <v>2</v>
      </c>
      <c r="F531" t="s">
        <v>19</v>
      </c>
      <c r="G531" t="s">
        <v>21</v>
      </c>
      <c r="H531" t="s">
        <v>15</v>
      </c>
      <c r="I531">
        <v>1</v>
      </c>
      <c r="J531" t="s">
        <v>44</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Adolescents</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Adolescents</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44</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44</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44</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Adolescents</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Adolescents</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44</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44</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44</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Adolescents</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Adolescents</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44</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Middle Age</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44</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 54, "Old", IF(L579 &gt;= 30, "Middle Age", IF(L579 &lt;31, "Adolescents", "invalid")))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44</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Adolescents</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44</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44</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44</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44</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Adolescents</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44</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Adolescents</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Middle Age</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Adolescents</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Adolescents</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Middle Age</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Middle Age</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44</v>
      </c>
      <c r="K643" t="s">
        <v>31</v>
      </c>
      <c r="L643">
        <v>64</v>
      </c>
      <c r="M643" t="str">
        <f t="shared" ref="M643:M706" si="10">IF(L643&gt; 54, "Old", IF(L643 &gt;= 30, "Middle Age", IF(L643 &lt;31, "Adolescents", "invalid")))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44</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44</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44</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Adolescents</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44</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44</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Middle Age</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44</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Middle Age</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Middle Age</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Adolescents</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Middle Age</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Adolescents</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Adolescents</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44</v>
      </c>
      <c r="K707" t="s">
        <v>31</v>
      </c>
      <c r="L707">
        <v>59</v>
      </c>
      <c r="M707" t="str">
        <f t="shared" ref="M707:M770" si="11">IF(L707&gt; 54, "Old", IF(L707 &gt;= 30, "Middle Age", IF(L707 &lt;31, "Adolescents", "invalid")))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44</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44</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44</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Adolescents</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Adolescents</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Adolescents</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44</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Middle Age</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Middle Age</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44</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44</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Adolescents</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44</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Adolescents</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44</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 54, "Old", IF(L771 &gt;= 30, "Middle Age", IF(L771 &lt;31, "Adolescents", "invalid")))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44</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Adolescents</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44</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Adolescents</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Adolescents</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Adolescents</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Adolescents</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Adolescents</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Adolescents</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Adolescents</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44</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44</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Middle Age</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Middle Age</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Middle Age</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Adolescents</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 54, "Old", IF(L835 &gt;= 30, "Middle Age", IF(L835 &lt;31, "Adolescents", "invalid")))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Adolescents</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44</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44</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Adolescents</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Adolescents</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44</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44</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44</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Adolescents</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 54, "Old", IF(L899 &gt;= 30, "Middle Age", IF(L899 &lt;31, "Adolescents", "invalid")))</f>
        <v>Adolescents</v>
      </c>
      <c r="N899" t="s">
        <v>18</v>
      </c>
    </row>
    <row r="900" spans="1:14" x14ac:dyDescent="0.25">
      <c r="A900">
        <v>18066</v>
      </c>
      <c r="B900" t="s">
        <v>33</v>
      </c>
      <c r="C900" t="s">
        <v>34</v>
      </c>
      <c r="D900" s="2">
        <v>70000</v>
      </c>
      <c r="E900">
        <v>5</v>
      </c>
      <c r="F900" t="s">
        <v>13</v>
      </c>
      <c r="G900" t="s">
        <v>28</v>
      </c>
      <c r="H900" t="s">
        <v>15</v>
      </c>
      <c r="I900">
        <v>3</v>
      </c>
      <c r="J900" t="s">
        <v>44</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44</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44</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44</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44</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44</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44</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Adolescents</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Adolescents</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Adolescents</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44</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Middle Age</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Middle Age</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 54, "Old", IF(L963 &gt;= 30, "Middle Age", IF(L963 &lt;31, "Adolescents", "invalid")))</f>
        <v>Old</v>
      </c>
      <c r="N963" t="s">
        <v>18</v>
      </c>
    </row>
    <row r="964" spans="1:14" x14ac:dyDescent="0.25">
      <c r="A964">
        <v>16813</v>
      </c>
      <c r="B964" t="s">
        <v>32</v>
      </c>
      <c r="C964" t="s">
        <v>34</v>
      </c>
      <c r="D964" s="2">
        <v>60000</v>
      </c>
      <c r="E964">
        <v>2</v>
      </c>
      <c r="F964" t="s">
        <v>19</v>
      </c>
      <c r="G964" t="s">
        <v>21</v>
      </c>
      <c r="H964" t="s">
        <v>15</v>
      </c>
      <c r="I964">
        <v>2</v>
      </c>
      <c r="J964" t="s">
        <v>44</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44</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Adolescents</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44</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44</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44</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44</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44</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44</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Adolescents</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44</v>
      </c>
      <c r="K1001" t="s">
        <v>31</v>
      </c>
      <c r="L1001">
        <v>53</v>
      </c>
      <c r="M1001" t="str">
        <f t="shared" si="15"/>
        <v>Middle Age</v>
      </c>
      <c r="N1001" t="s">
        <v>15</v>
      </c>
    </row>
  </sheetData>
  <autoFilter ref="A1:N1001" xr:uid="{31CCBAE5-5C14-4B75-BC23-29DCA39840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ACAF7-F2C2-48FE-A3D0-C2754E2EECBB}">
  <dimension ref="A3:D33"/>
  <sheetViews>
    <sheetView topLeftCell="A7" workbookViewId="0">
      <selection activeCell="L41" sqref="L41"/>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3" t="s">
        <v>42</v>
      </c>
      <c r="B3" s="3" t="s">
        <v>43</v>
      </c>
    </row>
    <row r="4" spans="1:4" x14ac:dyDescent="0.25">
      <c r="A4" s="3" t="s">
        <v>37</v>
      </c>
      <c r="B4" t="s">
        <v>18</v>
      </c>
      <c r="C4" t="s">
        <v>15</v>
      </c>
      <c r="D4" t="s">
        <v>41</v>
      </c>
    </row>
    <row r="5" spans="1:4" x14ac:dyDescent="0.25">
      <c r="A5" s="4" t="s">
        <v>38</v>
      </c>
      <c r="B5" s="5">
        <v>48</v>
      </c>
      <c r="C5" s="5">
        <v>35</v>
      </c>
      <c r="D5" s="5">
        <v>83</v>
      </c>
    </row>
    <row r="6" spans="1:4" x14ac:dyDescent="0.25">
      <c r="A6" s="4" t="s">
        <v>39</v>
      </c>
      <c r="B6" s="5">
        <v>341</v>
      </c>
      <c r="C6" s="5">
        <v>387</v>
      </c>
      <c r="D6" s="5">
        <v>728</v>
      </c>
    </row>
    <row r="7" spans="1:4" x14ac:dyDescent="0.25">
      <c r="A7" s="4" t="s">
        <v>40</v>
      </c>
      <c r="B7" s="5">
        <v>130</v>
      </c>
      <c r="C7" s="5">
        <v>59</v>
      </c>
      <c r="D7" s="5">
        <v>189</v>
      </c>
    </row>
    <row r="8" spans="1:4" x14ac:dyDescent="0.25">
      <c r="A8" s="4" t="s">
        <v>41</v>
      </c>
      <c r="B8" s="5">
        <v>519</v>
      </c>
      <c r="C8" s="5">
        <v>481</v>
      </c>
      <c r="D8" s="5">
        <v>1000</v>
      </c>
    </row>
    <row r="16" spans="1:4" x14ac:dyDescent="0.25">
      <c r="A16" s="3" t="s">
        <v>42</v>
      </c>
      <c r="B16" s="3" t="s">
        <v>43</v>
      </c>
    </row>
    <row r="17" spans="1:4" x14ac:dyDescent="0.25">
      <c r="A17" s="3" t="s">
        <v>37</v>
      </c>
      <c r="B17" t="s">
        <v>18</v>
      </c>
      <c r="C17" t="s">
        <v>15</v>
      </c>
      <c r="D17" t="s">
        <v>41</v>
      </c>
    </row>
    <row r="18" spans="1:4" x14ac:dyDescent="0.25">
      <c r="A18" s="4" t="s">
        <v>16</v>
      </c>
      <c r="B18" s="5">
        <v>166</v>
      </c>
      <c r="C18" s="5">
        <v>200</v>
      </c>
      <c r="D18" s="5">
        <v>366</v>
      </c>
    </row>
    <row r="19" spans="1:4" x14ac:dyDescent="0.25">
      <c r="A19" s="4" t="s">
        <v>26</v>
      </c>
      <c r="B19" s="5">
        <v>92</v>
      </c>
      <c r="C19" s="5">
        <v>77</v>
      </c>
      <c r="D19" s="5">
        <v>169</v>
      </c>
    </row>
    <row r="20" spans="1:4" x14ac:dyDescent="0.25">
      <c r="A20" s="4" t="s">
        <v>22</v>
      </c>
      <c r="B20" s="5">
        <v>67</v>
      </c>
      <c r="C20" s="5">
        <v>95</v>
      </c>
      <c r="D20" s="5">
        <v>162</v>
      </c>
    </row>
    <row r="21" spans="1:4" x14ac:dyDescent="0.25">
      <c r="A21" s="4" t="s">
        <v>23</v>
      </c>
      <c r="B21" s="5">
        <v>116</v>
      </c>
      <c r="C21" s="5">
        <v>76</v>
      </c>
      <c r="D21" s="5">
        <v>192</v>
      </c>
    </row>
    <row r="22" spans="1:4" x14ac:dyDescent="0.25">
      <c r="A22" s="4" t="s">
        <v>44</v>
      </c>
      <c r="B22" s="5">
        <v>78</v>
      </c>
      <c r="C22" s="5">
        <v>33</v>
      </c>
      <c r="D22" s="5">
        <v>111</v>
      </c>
    </row>
    <row r="23" spans="1:4" x14ac:dyDescent="0.25">
      <c r="A23" s="4" t="s">
        <v>41</v>
      </c>
      <c r="B23" s="5">
        <v>519</v>
      </c>
      <c r="C23" s="5">
        <v>481</v>
      </c>
      <c r="D23" s="5">
        <v>1000</v>
      </c>
    </row>
    <row r="29" spans="1:4" x14ac:dyDescent="0.25">
      <c r="A29" s="3" t="s">
        <v>45</v>
      </c>
      <c r="B29" s="3" t="s">
        <v>43</v>
      </c>
    </row>
    <row r="30" spans="1:4" x14ac:dyDescent="0.25">
      <c r="A30" s="3" t="s">
        <v>37</v>
      </c>
      <c r="B30" t="s">
        <v>18</v>
      </c>
      <c r="C30" t="s">
        <v>15</v>
      </c>
      <c r="D30" t="s">
        <v>41</v>
      </c>
    </row>
    <row r="31" spans="1:4" x14ac:dyDescent="0.25">
      <c r="A31" s="4" t="s">
        <v>35</v>
      </c>
      <c r="B31" s="5">
        <v>53440</v>
      </c>
      <c r="C31" s="5">
        <v>55774.058577405856</v>
      </c>
      <c r="D31" s="5">
        <v>54580.777096114522</v>
      </c>
    </row>
    <row r="32" spans="1:4" x14ac:dyDescent="0.25">
      <c r="A32" s="4" t="s">
        <v>34</v>
      </c>
      <c r="B32" s="5">
        <v>56208.178438661707</v>
      </c>
      <c r="C32" s="5">
        <v>60123.966942148763</v>
      </c>
      <c r="D32" s="5">
        <v>58062.62230919765</v>
      </c>
    </row>
    <row r="33" spans="1:4" x14ac:dyDescent="0.25">
      <c r="A33" s="4" t="s">
        <v>41</v>
      </c>
      <c r="B33" s="5">
        <v>54874.759152215796</v>
      </c>
      <c r="C33" s="5">
        <v>57962.577962577961</v>
      </c>
      <c r="D33" s="5">
        <v>56360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5D852-4D4B-4E8B-AC77-13CF19E3D44D}">
  <dimension ref="A1:O6"/>
  <sheetViews>
    <sheetView showGridLines="0" zoomScale="60" zoomScaleNormal="60" workbookViewId="0">
      <selection sqref="A1:O6"/>
    </sheetView>
  </sheetViews>
  <sheetFormatPr defaultRowHeight="15" x14ac:dyDescent="0.25"/>
  <sheetData>
    <row r="1" spans="1:15" x14ac:dyDescent="0.25">
      <c r="A1" s="6" t="s">
        <v>46</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 Buyers 2</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 Precious</dc:creator>
  <cp:lastModifiedBy>Oga Precious</cp:lastModifiedBy>
  <dcterms:created xsi:type="dcterms:W3CDTF">2025-06-14T13:19:35Z</dcterms:created>
  <dcterms:modified xsi:type="dcterms:W3CDTF">2025-06-14T14:57:14Z</dcterms:modified>
</cp:coreProperties>
</file>