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\projeto_Pi\Arq Comp\"/>
    </mc:Choice>
  </mc:AlternateContent>
  <xr:revisionPtr revIDLastSave="4" documentId="8_{FDDC21F6-B00F-4A13-B46A-978E6BFF21E4}" xr6:coauthVersionLast="45" xr6:coauthVersionMax="45" xr10:uidLastSave="{C9041502-078F-4A4E-8500-888B3E82AE48}"/>
  <bookViews>
    <workbookView xWindow="-120" yWindow="-120" windowWidth="20730" windowHeight="11160" xr2:uid="{CE4437CC-FF5A-4486-9164-9D4E885DA380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O4" i="1"/>
  <c r="Y4" i="1"/>
  <c r="S4" i="1"/>
  <c r="AC4" i="1" l="1"/>
  <c r="AB4" i="1"/>
  <c r="AA4" i="1"/>
  <c r="Z4" i="1"/>
  <c r="X4" i="1"/>
  <c r="R4" i="1"/>
  <c r="Q4" i="1"/>
  <c r="P4" i="1"/>
  <c r="N4" i="1"/>
  <c r="H4" i="1" l="1"/>
  <c r="D4" i="1"/>
  <c r="I4" i="1"/>
</calcChain>
</file>

<file path=xl/sharedStrings.xml><?xml version="1.0" encoding="utf-8"?>
<sst xmlns="http://schemas.openxmlformats.org/spreadsheetml/2006/main" count="38" uniqueCount="19">
  <si>
    <t xml:space="preserve">ZONA 1 </t>
  </si>
  <si>
    <t>TEMP</t>
  </si>
  <si>
    <t>ZONA 2</t>
  </si>
  <si>
    <t>ZONA 3</t>
  </si>
  <si>
    <t>MINIMO</t>
  </si>
  <si>
    <t>1QUARTIL</t>
  </si>
  <si>
    <t>MEDIA</t>
  </si>
  <si>
    <t>MEDIANA</t>
  </si>
  <si>
    <t>3QUARTIL</t>
  </si>
  <si>
    <t>MAXIMO</t>
  </si>
  <si>
    <t>0.1</t>
  </si>
  <si>
    <t>0.2</t>
  </si>
  <si>
    <t>0.3</t>
  </si>
  <si>
    <t>0.5</t>
  </si>
  <si>
    <t>0.6</t>
  </si>
  <si>
    <t>0.8</t>
  </si>
  <si>
    <t>0.9</t>
  </si>
  <si>
    <t>0.7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</si>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</sst>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E20-1F03-4DB0-A832-9E2AC0B3D5DC}">
  <dimension ref="A1:AC32"/>
  <sheetViews>
    <sheetView tabSelected="1" workbookViewId="0">
      <selection activeCell="R16" sqref="R16"/>
    </sheetView>
  </sheetViews>
  <sheetFormatPr defaultRowHeight="15"/>
  <cols>
    <col min="7" max="7" width="9.5703125" bestFit="1" customWidth="1"/>
    <col min="13" max="13" width="8.5703125" style="1" bestFit="1" customWidth="1"/>
    <col min="14" max="14" width="13.28515625" style="1" bestFit="1" customWidth="1"/>
    <col min="15" max="15" width="9.5703125" style="1" bestFit="1" customWidth="1"/>
    <col min="16" max="16" width="6.85546875" style="1" bestFit="1" customWidth="1"/>
    <col min="17" max="18" width="9.5703125" style="1" bestFit="1" customWidth="1"/>
    <col min="19" max="19" width="13.28515625" style="1" bestFit="1" customWidth="1"/>
    <col min="20" max="20" width="8.5703125" style="1" bestFit="1" customWidth="1"/>
  </cols>
  <sheetData>
    <row r="1" spans="1:29">
      <c r="A1" s="1" t="s">
        <v>0</v>
      </c>
      <c r="B1" s="2" t="s">
        <v>1</v>
      </c>
      <c r="K1" s="1" t="s">
        <v>2</v>
      </c>
      <c r="L1" s="2" t="s">
        <v>1</v>
      </c>
      <c r="U1" s="1" t="s">
        <v>3</v>
      </c>
      <c r="V1" s="2" t="s">
        <v>1</v>
      </c>
    </row>
    <row r="2" spans="1:29">
      <c r="A2" s="14">
        <v>1</v>
      </c>
      <c r="B2" s="15">
        <v>0</v>
      </c>
      <c r="D2" s="3">
        <v>0</v>
      </c>
      <c r="E2" s="4">
        <v>0.25</v>
      </c>
      <c r="F2" s="5"/>
      <c r="G2" s="6">
        <v>0.5</v>
      </c>
      <c r="H2" s="4">
        <v>0.75</v>
      </c>
      <c r="I2" s="3">
        <v>1</v>
      </c>
      <c r="K2" s="14">
        <v>1</v>
      </c>
      <c r="L2" s="15">
        <v>3</v>
      </c>
      <c r="N2" s="21">
        <v>0</v>
      </c>
      <c r="O2" s="22">
        <v>0.25</v>
      </c>
      <c r="P2" s="14"/>
      <c r="Q2" s="23">
        <v>0.5</v>
      </c>
      <c r="R2" s="22">
        <v>0.75</v>
      </c>
      <c r="S2" s="21">
        <v>1</v>
      </c>
      <c r="U2" s="14">
        <v>1</v>
      </c>
      <c r="V2" s="15">
        <v>10</v>
      </c>
      <c r="X2" s="3">
        <v>0</v>
      </c>
      <c r="Y2" s="4">
        <v>0.25</v>
      </c>
      <c r="Z2" s="5"/>
      <c r="AA2" s="6">
        <v>0.5</v>
      </c>
      <c r="AB2" s="4">
        <v>0.75</v>
      </c>
      <c r="AC2" s="3">
        <v>1</v>
      </c>
    </row>
    <row r="3" spans="1:29">
      <c r="A3" s="14">
        <v>2</v>
      </c>
      <c r="B3" s="15">
        <v>1</v>
      </c>
      <c r="D3" s="7" t="s">
        <v>4</v>
      </c>
      <c r="E3" s="8" t="s">
        <v>5</v>
      </c>
      <c r="F3" s="5" t="s">
        <v>6</v>
      </c>
      <c r="G3" s="5" t="s">
        <v>7</v>
      </c>
      <c r="H3" s="8" t="s">
        <v>8</v>
      </c>
      <c r="I3" s="9" t="s">
        <v>9</v>
      </c>
      <c r="K3" s="14">
        <v>2</v>
      </c>
      <c r="L3" s="15">
        <v>4</v>
      </c>
      <c r="N3" s="16" t="s">
        <v>4</v>
      </c>
      <c r="O3" s="17" t="s">
        <v>5</v>
      </c>
      <c r="P3" s="14" t="s">
        <v>6</v>
      </c>
      <c r="Q3" s="14" t="s">
        <v>7</v>
      </c>
      <c r="R3" s="17" t="s">
        <v>8</v>
      </c>
      <c r="S3" s="16" t="s">
        <v>9</v>
      </c>
      <c r="U3" s="14">
        <v>2</v>
      </c>
      <c r="V3" s="15">
        <v>14</v>
      </c>
      <c r="X3" s="16" t="s">
        <v>4</v>
      </c>
      <c r="Y3" s="17" t="s">
        <v>5</v>
      </c>
      <c r="Z3" s="14" t="s">
        <v>6</v>
      </c>
      <c r="AA3" s="14" t="s">
        <v>7</v>
      </c>
      <c r="AB3" s="17" t="s">
        <v>8</v>
      </c>
      <c r="AC3" s="16" t="s">
        <v>9</v>
      </c>
    </row>
    <row r="4" spans="1:29">
      <c r="A4" s="14">
        <v>3</v>
      </c>
      <c r="B4" s="15">
        <v>0</v>
      </c>
      <c r="D4" s="20">
        <f>MIN(B1:B20)</f>
        <v>0</v>
      </c>
      <c r="E4" s="19">
        <f>_xlfn.QUARTILE.EXC(B2:B22,1)</f>
        <v>0</v>
      </c>
      <c r="F4" s="12">
        <v>0</v>
      </c>
      <c r="G4" s="13">
        <v>1</v>
      </c>
      <c r="H4" s="11">
        <f>_xlfn.QUARTILE.EXC(B1:B20,3)</f>
        <v>1</v>
      </c>
      <c r="I4" s="10">
        <f>MAX(B1:B20)</f>
        <v>1</v>
      </c>
      <c r="K4" s="14">
        <v>3</v>
      </c>
      <c r="L4" s="15">
        <v>4</v>
      </c>
      <c r="N4" s="24">
        <f>MIN(L2:L22)</f>
        <v>3</v>
      </c>
      <c r="O4" s="25">
        <f>_xlfn.QUARTILE.EXC(L2:L22,1)</f>
        <v>4</v>
      </c>
      <c r="P4" s="26">
        <f>AVERAGE(L2:L22)</f>
        <v>5.5714285714285712</v>
      </c>
      <c r="Q4" s="27">
        <f>MEDIAN(L2:L22)</f>
        <v>6</v>
      </c>
      <c r="R4" s="17">
        <f>_xlfn.QUARTILE.EXC(L2:L22,3)</f>
        <v>7</v>
      </c>
      <c r="S4" s="16">
        <f>MAX(L2:L22)</f>
        <v>8</v>
      </c>
      <c r="U4" s="14">
        <v>3</v>
      </c>
      <c r="V4" s="15">
        <v>11</v>
      </c>
      <c r="X4" s="20">
        <f>MIN(V2:V22)</f>
        <v>10</v>
      </c>
      <c r="Y4" s="19">
        <f>_xlfn.QUARTILE.EXC(V2:V23,1)</f>
        <v>10.5</v>
      </c>
      <c r="Z4" s="18">
        <f>AVERAGE(V2:V22)</f>
        <v>11.857142857142858</v>
      </c>
      <c r="AA4" s="13">
        <f>MEDIAN(V2:V22)</f>
        <v>12</v>
      </c>
      <c r="AB4" s="11">
        <f>_xlfn.QUARTILE.EXC(V2:V22,3)</f>
        <v>13</v>
      </c>
      <c r="AC4" s="10">
        <f>MAX(V2:V23)</f>
        <v>14</v>
      </c>
    </row>
    <row r="5" spans="1:29">
      <c r="A5" s="14">
        <v>4</v>
      </c>
      <c r="B5" s="15" t="s">
        <v>10</v>
      </c>
      <c r="K5" s="14">
        <v>4</v>
      </c>
      <c r="L5" s="15">
        <v>5</v>
      </c>
      <c r="U5" s="14">
        <v>4</v>
      </c>
      <c r="V5" s="15">
        <v>11</v>
      </c>
    </row>
    <row r="6" spans="1:29">
      <c r="A6" s="14">
        <v>5</v>
      </c>
      <c r="B6" s="15" t="s">
        <v>11</v>
      </c>
      <c r="K6" s="14">
        <v>5</v>
      </c>
      <c r="L6" s="15">
        <v>6</v>
      </c>
      <c r="U6" s="14">
        <v>5</v>
      </c>
      <c r="V6" s="15">
        <v>13</v>
      </c>
    </row>
    <row r="7" spans="1:29">
      <c r="A7" s="14">
        <v>6</v>
      </c>
      <c r="B7" s="15" t="s">
        <v>12</v>
      </c>
      <c r="K7" s="14">
        <v>6</v>
      </c>
      <c r="L7" s="15">
        <v>7</v>
      </c>
      <c r="U7" s="14">
        <v>6</v>
      </c>
      <c r="V7" s="15">
        <v>12</v>
      </c>
    </row>
    <row r="8" spans="1:29">
      <c r="A8" s="14">
        <v>7</v>
      </c>
      <c r="B8" s="15" t="s">
        <v>10</v>
      </c>
      <c r="K8" s="14">
        <v>7</v>
      </c>
      <c r="L8" s="15">
        <v>7</v>
      </c>
      <c r="U8" s="14">
        <v>7</v>
      </c>
      <c r="V8" s="15">
        <v>11</v>
      </c>
    </row>
    <row r="9" spans="1:29">
      <c r="A9" s="14">
        <v>8</v>
      </c>
      <c r="B9" s="15" t="s">
        <v>13</v>
      </c>
      <c r="K9" s="14">
        <v>8</v>
      </c>
      <c r="L9" s="15">
        <v>8</v>
      </c>
      <c r="U9" s="14">
        <v>8</v>
      </c>
      <c r="V9" s="15">
        <v>10</v>
      </c>
    </row>
    <row r="10" spans="1:29">
      <c r="A10" s="14">
        <v>9</v>
      </c>
      <c r="B10" s="15" t="s">
        <v>14</v>
      </c>
      <c r="K10" s="14">
        <v>9</v>
      </c>
      <c r="L10" s="15">
        <v>3</v>
      </c>
      <c r="U10" s="14">
        <v>9</v>
      </c>
      <c r="V10" s="15">
        <v>10</v>
      </c>
    </row>
    <row r="11" spans="1:29">
      <c r="A11" s="14">
        <v>10</v>
      </c>
      <c r="B11" s="15" t="s">
        <v>11</v>
      </c>
      <c r="K11" s="14">
        <v>10</v>
      </c>
      <c r="L11" s="15">
        <v>4</v>
      </c>
      <c r="U11" s="14">
        <v>10</v>
      </c>
      <c r="V11" s="15">
        <v>14</v>
      </c>
    </row>
    <row r="12" spans="1:29">
      <c r="A12" s="14">
        <v>11</v>
      </c>
      <c r="B12" s="15" t="s">
        <v>12</v>
      </c>
      <c r="K12" s="14">
        <v>11</v>
      </c>
      <c r="L12" s="15">
        <v>5</v>
      </c>
      <c r="U12" s="14">
        <v>11</v>
      </c>
      <c r="V12" s="15">
        <v>11</v>
      </c>
    </row>
    <row r="13" spans="1:29">
      <c r="A13" s="14">
        <v>12</v>
      </c>
      <c r="B13" s="15" t="s">
        <v>15</v>
      </c>
      <c r="K13" s="14">
        <v>12</v>
      </c>
      <c r="L13" s="15">
        <v>6</v>
      </c>
      <c r="U13" s="14">
        <v>12</v>
      </c>
      <c r="V13" s="15">
        <v>10</v>
      </c>
    </row>
    <row r="14" spans="1:29">
      <c r="A14" s="14">
        <v>13</v>
      </c>
      <c r="B14" s="15">
        <v>1</v>
      </c>
      <c r="K14" s="14">
        <v>13</v>
      </c>
      <c r="L14" s="15">
        <v>7</v>
      </c>
      <c r="U14" s="14">
        <v>13</v>
      </c>
      <c r="V14" s="15">
        <v>10</v>
      </c>
    </row>
    <row r="15" spans="1:29">
      <c r="A15" s="14">
        <v>14</v>
      </c>
      <c r="B15" s="15">
        <v>0</v>
      </c>
      <c r="K15" s="14">
        <v>14</v>
      </c>
      <c r="L15" s="15">
        <v>4</v>
      </c>
      <c r="U15" s="14">
        <v>14</v>
      </c>
      <c r="V15" s="15">
        <v>13</v>
      </c>
    </row>
    <row r="16" spans="1:29">
      <c r="A16" s="14">
        <v>15</v>
      </c>
      <c r="B16" s="15">
        <v>0</v>
      </c>
      <c r="K16" s="14">
        <v>15</v>
      </c>
      <c r="L16" s="15">
        <v>4</v>
      </c>
      <c r="U16" s="14">
        <v>15</v>
      </c>
      <c r="V16" s="15">
        <v>13</v>
      </c>
    </row>
    <row r="17" spans="1:22">
      <c r="A17" s="14">
        <v>16</v>
      </c>
      <c r="B17" s="15" t="s">
        <v>13</v>
      </c>
      <c r="K17" s="14">
        <v>16</v>
      </c>
      <c r="L17" s="15">
        <v>5</v>
      </c>
      <c r="U17" s="14">
        <v>16</v>
      </c>
      <c r="V17" s="15">
        <v>13</v>
      </c>
    </row>
    <row r="18" spans="1:22">
      <c r="A18" s="14">
        <v>17</v>
      </c>
      <c r="B18" s="15" t="s">
        <v>10</v>
      </c>
      <c r="K18" s="14">
        <v>17</v>
      </c>
      <c r="L18" s="15">
        <v>6</v>
      </c>
      <c r="U18" s="14">
        <v>17</v>
      </c>
      <c r="V18" s="15">
        <v>12</v>
      </c>
    </row>
    <row r="19" spans="1:22">
      <c r="A19" s="14">
        <v>18</v>
      </c>
      <c r="B19" s="15" t="s">
        <v>16</v>
      </c>
      <c r="K19" s="14">
        <v>18</v>
      </c>
      <c r="L19" s="15">
        <v>7</v>
      </c>
      <c r="U19" s="14">
        <v>18</v>
      </c>
      <c r="V19" s="15">
        <v>14</v>
      </c>
    </row>
    <row r="20" spans="1:22">
      <c r="A20" s="14">
        <v>19</v>
      </c>
      <c r="B20" s="15">
        <v>1</v>
      </c>
      <c r="K20" s="14">
        <v>19</v>
      </c>
      <c r="L20" s="15">
        <v>7</v>
      </c>
      <c r="U20" s="14">
        <v>19</v>
      </c>
      <c r="V20" s="15">
        <v>14</v>
      </c>
    </row>
    <row r="21" spans="1:22">
      <c r="A21" s="14">
        <v>20</v>
      </c>
      <c r="B21" s="15" t="s">
        <v>17</v>
      </c>
      <c r="K21" s="14">
        <v>20</v>
      </c>
      <c r="L21" s="15">
        <v>8</v>
      </c>
      <c r="U21" s="14">
        <v>20</v>
      </c>
      <c r="V21" s="15">
        <v>12</v>
      </c>
    </row>
    <row r="22" spans="1:22">
      <c r="A22" s="28">
        <v>21</v>
      </c>
      <c r="B22" s="29" t="s">
        <v>18</v>
      </c>
      <c r="K22" s="14">
        <v>21</v>
      </c>
      <c r="L22" s="15">
        <v>7</v>
      </c>
      <c r="U22" s="14">
        <v>21</v>
      </c>
      <c r="V22" s="15">
        <v>11</v>
      </c>
    </row>
    <row r="25" spans="1:22">
      <c r="U25" s="1"/>
    </row>
    <row r="26" spans="1:22">
      <c r="U26" s="1"/>
    </row>
    <row r="27" spans="1:22">
      <c r="U27" s="1"/>
    </row>
    <row r="28" spans="1:22">
      <c r="U28" s="1"/>
    </row>
    <row r="29" spans="1:22">
      <c r="U29" s="1"/>
    </row>
    <row r="30" spans="1:22">
      <c r="U30" s="1"/>
    </row>
    <row r="31" spans="1:22">
      <c r="U31" s="1"/>
    </row>
    <row r="32" spans="1:22">
      <c r="U32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5" ma:contentTypeDescription="Create a new document." ma:contentTypeScope="" ma:versionID="4044185caad13901db6ed9cf027cb62e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ef145caafaa4d071a09fcfea9b85fcfc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80077-ED7F-44D9-8DF2-81C40B798909}"/>
</file>

<file path=customXml/itemProps2.xml><?xml version="1.0" encoding="utf-8"?>
<ds:datastoreItem xmlns:ds="http://schemas.openxmlformats.org/officeDocument/2006/customXml" ds:itemID="{4890F991-0C9A-40B0-8E63-EE6519E5CF2F}"/>
</file>

<file path=customXml/itemProps3.xml><?xml version="1.0" encoding="utf-8"?>
<ds:datastoreItem xmlns:ds="http://schemas.openxmlformats.org/officeDocument/2006/customXml" ds:itemID="{74BE4089-E92A-4A6E-9EE3-594E92CD1D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GABRIEL ORTELAN MONTANARI .</cp:lastModifiedBy>
  <cp:revision/>
  <dcterms:created xsi:type="dcterms:W3CDTF">2020-10-14T16:52:19Z</dcterms:created>
  <dcterms:modified xsi:type="dcterms:W3CDTF">2020-10-29T00:41:03Z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