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30" firstSheet="3" activeTab="3"/>
  </bookViews>
  <sheets>
    <sheet name="Sheet1" sheetId="1" state="hidden" r:id="rId1"/>
    <sheet name="worksheet" sheetId="4" state="hidden" r:id="rId2"/>
    <sheet name="pivot table" sheetId="2" state="hidden" r:id="rId3"/>
    <sheet name="dashboard" sheetId="3" r:id="rId4"/>
  </sheets>
  <definedNames>
    <definedName name="Slicer_Age_bracket">#N/A</definedName>
    <definedName name="Slicer_Marital_Status">#N/A</definedName>
    <definedName name="Slicer_Educational_Qualifications">#N/A</definedName>
    <definedName name="Slicer_Feedback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  <x14:slicerCache r:id="rId6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<sst xmlns="http://schemas.openxmlformats.org/spreadsheetml/2006/main" count="6278" uniqueCount="47">
  <si>
    <t>Age</t>
  </si>
  <si>
    <t>Gender</t>
  </si>
  <si>
    <t>Marital Status</t>
  </si>
  <si>
    <t>Occupation</t>
  </si>
  <si>
    <t>Monthly Income</t>
  </si>
  <si>
    <t>Educational Qualifications</t>
  </si>
  <si>
    <t>Family size</t>
  </si>
  <si>
    <t>Pin code</t>
  </si>
  <si>
    <t>Output</t>
  </si>
  <si>
    <t>Feedback</t>
  </si>
  <si>
    <t>Female</t>
  </si>
  <si>
    <t>Single</t>
  </si>
  <si>
    <t>Student</t>
  </si>
  <si>
    <t>No Income</t>
  </si>
  <si>
    <t>Post Graduate</t>
  </si>
  <si>
    <t>Yes</t>
  </si>
  <si>
    <t>Positive</t>
  </si>
  <si>
    <t>Below Rs.10000</t>
  </si>
  <si>
    <t>Graduate</t>
  </si>
  <si>
    <t>Male</t>
  </si>
  <si>
    <t xml:space="preserve">Negative </t>
  </si>
  <si>
    <t>Married</t>
  </si>
  <si>
    <t>Employee</t>
  </si>
  <si>
    <t>More than 50000</t>
  </si>
  <si>
    <t>Self Employeed</t>
  </si>
  <si>
    <t>10001 to 25000</t>
  </si>
  <si>
    <t>25001 to 50000</t>
  </si>
  <si>
    <t>Ph.D</t>
  </si>
  <si>
    <t>No</t>
  </si>
  <si>
    <t>Prefer not to say</t>
  </si>
  <si>
    <t>House wife</t>
  </si>
  <si>
    <t>Uneducated</t>
  </si>
  <si>
    <t>School</t>
  </si>
  <si>
    <t>Age bracket</t>
  </si>
  <si>
    <t>M income</t>
  </si>
  <si>
    <t>Family size grouped</t>
  </si>
  <si>
    <t>Count of Age bracket</t>
  </si>
  <si>
    <t>Adolescence</t>
  </si>
  <si>
    <t>Adults</t>
  </si>
  <si>
    <t>Young Adults</t>
  </si>
  <si>
    <t>Grand Total</t>
  </si>
  <si>
    <t>Monthly income</t>
  </si>
  <si>
    <t>Count of Monthly income</t>
  </si>
  <si>
    <t>Count of Family size grouped</t>
  </si>
  <si>
    <t>Medium</t>
  </si>
  <si>
    <t xml:space="preserve">Small </t>
  </si>
  <si>
    <t>ONLINE FOOD ANALYSIS DASHBOARD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</si>
</sst>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A6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CA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4.xml"/><Relationship Id="rId8" Type="http://schemas.microsoft.com/office/2007/relationships/slicerCache" Target="slicerCaches/slicerCache3.xml"/><Relationship Id="rId7" Type="http://schemas.microsoft.com/office/2007/relationships/slicerCache" Target="slicerCaches/slicerCache2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eetMetadata" Target="metadata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Age-gender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table'!$D$3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table'!$B$4:$C$12</c:f>
              <c:multiLvlStrCache>
                <c:ptCount val="5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</c:lvl>
                <c:lvl>
                  <c:pt idx="0">
                    <c:v>Adolescence</c:v>
                  </c:pt>
                  <c:pt idx="1">
                    <c:v>Adults</c:v>
                  </c:pt>
                  <c:pt idx="3">
                    <c:v>Young Adults</c:v>
                  </c:pt>
                </c:lvl>
              </c:multiLvlStrCache>
            </c:multiLvlStrRef>
          </c:cat>
          <c:val>
            <c:numRef>
              <c:f>'pivot table'!$D$4:$D$12</c:f>
              <c:numCache>
                <c:formatCode>General</c:formatCode>
                <c:ptCount val="5"/>
                <c:pt idx="0">
                  <c:v>1</c:v>
                </c:pt>
                <c:pt idx="1">
                  <c:v>11</c:v>
                </c:pt>
                <c:pt idx="2">
                  <c:v>23</c:v>
                </c:pt>
                <c:pt idx="3">
                  <c:v>155</c:v>
                </c:pt>
                <c:pt idx="4">
                  <c:v>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food purchase by age &amp; income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table'!$D$16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'pivot table'!$B$17:$C$31</c:f>
              <c:multiLvlStrCache>
                <c:ptCount val="11"/>
                <c:lvl>
                  <c:pt idx="0">
                    <c:v>No Income</c:v>
                  </c:pt>
                  <c:pt idx="1">
                    <c:v>10001 to 25000</c:v>
                  </c:pt>
                  <c:pt idx="2">
                    <c:v>25001 to 50000</c:v>
                  </c:pt>
                  <c:pt idx="3">
                    <c:v>Below Rs.10000</c:v>
                  </c:pt>
                  <c:pt idx="4">
                    <c:v>More than 50000</c:v>
                  </c:pt>
                  <c:pt idx="5">
                    <c:v>No Income</c:v>
                  </c:pt>
                  <c:pt idx="6">
                    <c:v>10001 to 25000</c:v>
                  </c:pt>
                  <c:pt idx="7">
                    <c:v>25001 to 50000</c:v>
                  </c:pt>
                  <c:pt idx="8">
                    <c:v>Below Rs.10000</c:v>
                  </c:pt>
                  <c:pt idx="9">
                    <c:v>More than 50000</c:v>
                  </c:pt>
                  <c:pt idx="10">
                    <c:v>No Income</c:v>
                  </c:pt>
                </c:lvl>
                <c:lvl>
                  <c:pt idx="0">
                    <c:v>Adolescence</c:v>
                  </c:pt>
                  <c:pt idx="1">
                    <c:v>Adults</c:v>
                  </c:pt>
                  <c:pt idx="6">
                    <c:v>Young Adults</c:v>
                  </c:pt>
                </c:lvl>
              </c:multiLvlStrCache>
            </c:multiLvlStrRef>
          </c:cat>
          <c:val>
            <c:numRef>
              <c:f>'pivot table'!$D$17:$D$31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17</c:v>
                </c:pt>
                <c:pt idx="5">
                  <c:v>8</c:v>
                </c:pt>
                <c:pt idx="6">
                  <c:v>43</c:v>
                </c:pt>
                <c:pt idx="7">
                  <c:v>64</c:v>
                </c:pt>
                <c:pt idx="8">
                  <c:v>23</c:v>
                </c:pt>
                <c:pt idx="9">
                  <c:v>45</c:v>
                </c:pt>
                <c:pt idx="10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502640"/>
        <c:axId val="52680705"/>
      </c:lineChart>
      <c:catAx>
        <c:axId val="25550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80705"/>
        <c:crosses val="autoZero"/>
        <c:auto val="1"/>
        <c:lblAlgn val="ctr"/>
        <c:lblOffset val="100"/>
        <c:noMultiLvlLbl val="0"/>
      </c:catAx>
      <c:valAx>
        <c:axId val="526807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5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family and occupation distribution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'pivot table'!$B$35:$C$47</c:f>
              <c:multiLvlStrCache>
                <c:ptCount val="8"/>
                <c:lvl>
                  <c:pt idx="0">
                    <c:v>Medium</c:v>
                  </c:pt>
                  <c:pt idx="1">
                    <c:v>Small </c:v>
                  </c:pt>
                  <c:pt idx="2">
                    <c:v>Medium</c:v>
                  </c:pt>
                  <c:pt idx="3">
                    <c:v>Small </c:v>
                  </c:pt>
                  <c:pt idx="4">
                    <c:v>Medium</c:v>
                  </c:pt>
                  <c:pt idx="5">
                    <c:v>Small </c:v>
                  </c:pt>
                  <c:pt idx="6">
                    <c:v>Medium</c:v>
                  </c:pt>
                  <c:pt idx="7">
                    <c:v>Small </c:v>
                  </c:pt>
                </c:lvl>
                <c:lvl>
                  <c:pt idx="0">
                    <c:v>Employee</c:v>
                  </c:pt>
                  <c:pt idx="2">
                    <c:v>House wife</c:v>
                  </c:pt>
                  <c:pt idx="4">
                    <c:v>Self Employeed</c:v>
                  </c:pt>
                  <c:pt idx="6">
                    <c:v>Student</c:v>
                  </c:pt>
                </c:lvl>
              </c:multiLvlStrCache>
            </c:multiLvlStrRef>
          </c:cat>
          <c:val>
            <c:numRef>
              <c:f>'pivot table'!$D$35:$D$47</c:f>
              <c:numCache>
                <c:formatCode>General</c:formatCode>
                <c:ptCount val="8"/>
                <c:pt idx="0">
                  <c:v>48</c:v>
                </c:pt>
                <c:pt idx="1">
                  <c:v>70</c:v>
                </c:pt>
                <c:pt idx="2">
                  <c:v>7</c:v>
                </c:pt>
                <c:pt idx="3">
                  <c:v>2</c:v>
                </c:pt>
                <c:pt idx="4">
                  <c:v>19</c:v>
                </c:pt>
                <c:pt idx="5">
                  <c:v>35</c:v>
                </c:pt>
                <c:pt idx="6">
                  <c:v>72</c:v>
                </c:pt>
                <c:pt idx="7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96390215"/>
        <c:axId val="665916078"/>
      </c:barChart>
      <c:catAx>
        <c:axId val="396390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916078"/>
        <c:crosses val="autoZero"/>
        <c:auto val="1"/>
        <c:lblAlgn val="ctr"/>
        <c:lblOffset val="100"/>
        <c:noMultiLvlLbl val="0"/>
      </c:catAx>
      <c:valAx>
        <c:axId val="6659160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90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family and occupation distribution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table'!$D$34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'pivot table'!$B$35:$C$47</c:f>
              <c:multiLvlStrCache>
                <c:ptCount val="8"/>
                <c:lvl>
                  <c:pt idx="0">
                    <c:v>Medium</c:v>
                  </c:pt>
                  <c:pt idx="1">
                    <c:v>Small </c:v>
                  </c:pt>
                  <c:pt idx="2">
                    <c:v>Medium</c:v>
                  </c:pt>
                  <c:pt idx="3">
                    <c:v>Small </c:v>
                  </c:pt>
                  <c:pt idx="4">
                    <c:v>Medium</c:v>
                  </c:pt>
                  <c:pt idx="5">
                    <c:v>Small </c:v>
                  </c:pt>
                  <c:pt idx="6">
                    <c:v>Medium</c:v>
                  </c:pt>
                  <c:pt idx="7">
                    <c:v>Small </c:v>
                  </c:pt>
                </c:lvl>
                <c:lvl>
                  <c:pt idx="0">
                    <c:v>Employee</c:v>
                  </c:pt>
                  <c:pt idx="2">
                    <c:v>House wife</c:v>
                  </c:pt>
                  <c:pt idx="4">
                    <c:v>Self Employeed</c:v>
                  </c:pt>
                  <c:pt idx="6">
                    <c:v>Student</c:v>
                  </c:pt>
                </c:lvl>
              </c:multiLvlStrCache>
            </c:multiLvlStrRef>
          </c:cat>
          <c:val>
            <c:numRef>
              <c:f>'pivot table'!$D$35:$D$47</c:f>
              <c:numCache>
                <c:formatCode>General</c:formatCode>
                <c:ptCount val="8"/>
                <c:pt idx="0">
                  <c:v>48</c:v>
                </c:pt>
                <c:pt idx="1">
                  <c:v>70</c:v>
                </c:pt>
                <c:pt idx="2">
                  <c:v>7</c:v>
                </c:pt>
                <c:pt idx="3">
                  <c:v>2</c:v>
                </c:pt>
                <c:pt idx="4">
                  <c:v>19</c:v>
                </c:pt>
                <c:pt idx="5">
                  <c:v>35</c:v>
                </c:pt>
                <c:pt idx="6">
                  <c:v>72</c:v>
                </c:pt>
                <c:pt idx="7">
                  <c:v>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96390215"/>
        <c:axId val="665916078"/>
      </c:barChart>
      <c:catAx>
        <c:axId val="396390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5916078"/>
        <c:crosses val="autoZero"/>
        <c:auto val="1"/>
        <c:lblAlgn val="ctr"/>
        <c:lblOffset val="100"/>
        <c:noMultiLvlLbl val="0"/>
      </c:catAx>
      <c:valAx>
        <c:axId val="6659160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6390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table!PivotTable2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 &amp; income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table'!$D$16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'pivot table'!$B$17:$C$31</c:f>
              <c:multiLvlStrCache>
                <c:ptCount val="11"/>
                <c:lvl>
                  <c:pt idx="0">
                    <c:v>No Income</c:v>
                  </c:pt>
                  <c:pt idx="1">
                    <c:v>10001 to 25000</c:v>
                  </c:pt>
                  <c:pt idx="2">
                    <c:v>25001 to 50000</c:v>
                  </c:pt>
                  <c:pt idx="3">
                    <c:v>Below Rs.10000</c:v>
                  </c:pt>
                  <c:pt idx="4">
                    <c:v>More than 50000</c:v>
                  </c:pt>
                  <c:pt idx="5">
                    <c:v>No Income</c:v>
                  </c:pt>
                  <c:pt idx="6">
                    <c:v>10001 to 25000</c:v>
                  </c:pt>
                  <c:pt idx="7">
                    <c:v>25001 to 50000</c:v>
                  </c:pt>
                  <c:pt idx="8">
                    <c:v>Below Rs.10000</c:v>
                  </c:pt>
                  <c:pt idx="9">
                    <c:v>More than 50000</c:v>
                  </c:pt>
                  <c:pt idx="10">
                    <c:v>No Income</c:v>
                  </c:pt>
                </c:lvl>
                <c:lvl>
                  <c:pt idx="0">
                    <c:v>Adolescence</c:v>
                  </c:pt>
                  <c:pt idx="1">
                    <c:v>Adults</c:v>
                  </c:pt>
                  <c:pt idx="6">
                    <c:v>Young Adults</c:v>
                  </c:pt>
                </c:lvl>
              </c:multiLvlStrCache>
            </c:multiLvlStrRef>
          </c:cat>
          <c:val>
            <c:numRef>
              <c:f>'pivot table'!$D$17:$D$31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17</c:v>
                </c:pt>
                <c:pt idx="5">
                  <c:v>8</c:v>
                </c:pt>
                <c:pt idx="6">
                  <c:v>43</c:v>
                </c:pt>
                <c:pt idx="7">
                  <c:v>64</c:v>
                </c:pt>
                <c:pt idx="8">
                  <c:v>23</c:v>
                </c:pt>
                <c:pt idx="9">
                  <c:v>45</c:v>
                </c:pt>
                <c:pt idx="10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5502640"/>
        <c:axId val="52680705"/>
      </c:lineChart>
      <c:catAx>
        <c:axId val="255502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680705"/>
        <c:crosses val="autoZero"/>
        <c:auto val="1"/>
        <c:lblAlgn val="ctr"/>
        <c:lblOffset val="100"/>
        <c:noMultiLvlLbl val="0"/>
      </c:catAx>
      <c:valAx>
        <c:axId val="5268070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550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[online food analysis.xlsx]pivot 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Age-gender distribution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table'!$D$3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'pivot table'!$B$4:$C$12</c:f>
              <c:multiLvlStrCache>
                <c:ptCount val="5"/>
                <c:lvl>
                  <c:pt idx="0">
                    <c:v>Male</c:v>
                  </c:pt>
                  <c:pt idx="1">
                    <c:v>Female</c:v>
                  </c:pt>
                  <c:pt idx="2">
                    <c:v>Male</c:v>
                  </c:pt>
                  <c:pt idx="3">
                    <c:v>Female</c:v>
                  </c:pt>
                  <c:pt idx="4">
                    <c:v>Male</c:v>
                  </c:pt>
                </c:lvl>
                <c:lvl>
                  <c:pt idx="0">
                    <c:v>Adolescence</c:v>
                  </c:pt>
                  <c:pt idx="1">
                    <c:v>Adults</c:v>
                  </c:pt>
                  <c:pt idx="3">
                    <c:v>Young Adults</c:v>
                  </c:pt>
                </c:lvl>
              </c:multiLvlStrCache>
            </c:multiLvlStrRef>
          </c:cat>
          <c:val>
            <c:numRef>
              <c:f>'pivot table'!$D$4:$D$12</c:f>
              <c:numCache>
                <c:formatCode>General</c:formatCode>
                <c:ptCount val="5"/>
                <c:pt idx="0">
                  <c:v>1</c:v>
                </c:pt>
                <c:pt idx="1">
                  <c:v>11</c:v>
                </c:pt>
                <c:pt idx="2">
                  <c:v>23</c:v>
                </c:pt>
                <c:pt idx="3">
                  <c:v>155</c:v>
                </c:pt>
                <c:pt idx="4">
                  <c:v>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8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1583690</xdr:colOff>
      <xdr:row>0</xdr:row>
      <xdr:rowOff>1270</xdr:rowOff>
    </xdr:from>
    <xdr:to>
      <xdr:col>11</xdr:col>
      <xdr:colOff>353060</xdr:colOff>
      <xdr:row>13</xdr:row>
      <xdr:rowOff>86995</xdr:rowOff>
    </xdr:to>
    <xdr:graphicFrame>
      <xdr:nvGraphicFramePr>
        <xdr:cNvPr id="2" name="Chart 1"/>
        <xdr:cNvGraphicFramePr/>
      </xdr:nvGraphicFramePr>
      <xdr:xfrm>
        <a:off x="4755515" y="1270"/>
        <a:ext cx="5922645" cy="2562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1115695</xdr:colOff>
      <xdr:row>12</xdr:row>
      <xdr:rowOff>125730</xdr:rowOff>
    </xdr:from>
    <xdr:to>
      <xdr:col>7</xdr:col>
      <xdr:colOff>22860</xdr:colOff>
      <xdr:row>28</xdr:row>
      <xdr:rowOff>175260</xdr:rowOff>
    </xdr:to>
    <xdr:graphicFrame>
      <xdr:nvGraphicFramePr>
        <xdr:cNvPr id="3" name="Chart 2"/>
        <xdr:cNvGraphicFramePr/>
      </xdr:nvGraphicFramePr>
      <xdr:xfrm>
        <a:off x="4287520" y="2411730"/>
        <a:ext cx="3441065" cy="3097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1029335</xdr:colOff>
      <xdr:row>34</xdr:row>
      <xdr:rowOff>182880</xdr:rowOff>
    </xdr:from>
    <xdr:to>
      <xdr:col>6</xdr:col>
      <xdr:colOff>730885</xdr:colOff>
      <xdr:row>49</xdr:row>
      <xdr:rowOff>68580</xdr:rowOff>
    </xdr:to>
    <xdr:graphicFrame>
      <xdr:nvGraphicFramePr>
        <xdr:cNvPr id="4" name="Chart 3"/>
        <xdr:cNvGraphicFramePr/>
      </xdr:nvGraphicFramePr>
      <xdr:xfrm>
        <a:off x="2715260" y="66598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342900</xdr:colOff>
      <xdr:row>2</xdr:row>
      <xdr:rowOff>0</xdr:rowOff>
    </xdr:from>
    <xdr:to>
      <xdr:col>9</xdr:col>
      <xdr:colOff>464820</xdr:colOff>
      <xdr:row>16</xdr:row>
      <xdr:rowOff>75565</xdr:rowOff>
    </xdr:to>
    <xdr:graphicFrame>
      <xdr:nvGraphicFramePr>
        <xdr:cNvPr id="2" name="Chart 1"/>
        <xdr:cNvGraphicFramePr/>
      </xdr:nvGraphicFramePr>
      <xdr:xfrm>
        <a:off x="1562100" y="381000"/>
        <a:ext cx="438912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16</xdr:row>
      <xdr:rowOff>76200</xdr:rowOff>
    </xdr:from>
    <xdr:to>
      <xdr:col>14</xdr:col>
      <xdr:colOff>406400</xdr:colOff>
      <xdr:row>33</xdr:row>
      <xdr:rowOff>129540</xdr:rowOff>
    </xdr:to>
    <xdr:graphicFrame>
      <xdr:nvGraphicFramePr>
        <xdr:cNvPr id="3" name="Chart 2"/>
        <xdr:cNvGraphicFramePr/>
      </xdr:nvGraphicFramePr>
      <xdr:xfrm>
        <a:off x="2997200" y="3124200"/>
        <a:ext cx="5943600" cy="3291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466090</xdr:colOff>
      <xdr:row>2</xdr:row>
      <xdr:rowOff>0</xdr:rowOff>
    </xdr:from>
    <xdr:to>
      <xdr:col>16</xdr:col>
      <xdr:colOff>588010</xdr:colOff>
      <xdr:row>16</xdr:row>
      <xdr:rowOff>76200</xdr:rowOff>
    </xdr:to>
    <xdr:graphicFrame>
      <xdr:nvGraphicFramePr>
        <xdr:cNvPr id="4" name="Chart 3"/>
        <xdr:cNvGraphicFramePr/>
      </xdr:nvGraphicFramePr>
      <xdr:xfrm>
        <a:off x="5952490" y="381000"/>
        <a:ext cx="43891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31750</xdr:colOff>
      <xdr:row>2</xdr:row>
      <xdr:rowOff>41275</xdr:rowOff>
    </xdr:from>
    <xdr:to>
      <xdr:col>2</xdr:col>
      <xdr:colOff>290830</xdr:colOff>
      <xdr:row>8</xdr:row>
      <xdr:rowOff>34925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Age bracke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 bracke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750" y="422275"/>
              <a:ext cx="1478280" cy="1136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25400</xdr:colOff>
      <xdr:row>8</xdr:row>
      <xdr:rowOff>63500</xdr:rowOff>
    </xdr:from>
    <xdr:to>
      <xdr:col>2</xdr:col>
      <xdr:colOff>284480</xdr:colOff>
      <xdr:row>13</xdr:row>
      <xdr:rowOff>162560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6" name="Marital Statu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400" y="1587500"/>
              <a:ext cx="1478280" cy="10515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19050</xdr:colOff>
      <xdr:row>13</xdr:row>
      <xdr:rowOff>171450</xdr:rowOff>
    </xdr:from>
    <xdr:to>
      <xdr:col>2</xdr:col>
      <xdr:colOff>278130</xdr:colOff>
      <xdr:row>22</xdr:row>
      <xdr:rowOff>3810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7" name="Educational Qualification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al Qualification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2647950"/>
              <a:ext cx="1478280" cy="15468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29210</xdr:colOff>
      <xdr:row>21</xdr:row>
      <xdr:rowOff>184150</xdr:rowOff>
    </xdr:from>
    <xdr:to>
      <xdr:col>2</xdr:col>
      <xdr:colOff>288290</xdr:colOff>
      <xdr:row>26</xdr:row>
      <xdr:rowOff>53975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Feedback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eedba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210" y="4184650"/>
              <a:ext cx="1478280" cy="822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57.5648726852" refreshedBy="USER" recordCount="388">
  <cacheSource type="worksheet">
    <worksheetSource ref="A1:M389" sheet="worksheet"/>
  </cacheSource>
  <cacheFields count="13">
    <cacheField name="Age" numFmtId="0">
      <sharedItems containsSemiMixedTypes="0" containsString="0" containsNumber="1" containsInteger="1" minValue="18" maxValue="33" count="16">
        <n v="20"/>
        <n v="24"/>
        <n v="22"/>
        <n v="27"/>
        <n v="23"/>
        <n v="21"/>
        <n v="28"/>
        <n v="25"/>
        <n v="32"/>
        <n v="30"/>
        <n v="31"/>
        <n v="26"/>
        <n v="18"/>
        <n v="19"/>
        <n v="33"/>
        <n v="29"/>
      </sharedItems>
    </cacheField>
    <cacheField name="Age bracket" numFmtId="0">
      <sharedItems count="3">
        <s v="Young Adults"/>
        <s v="Adults"/>
        <s v="Adolescence"/>
      </sharedItems>
    </cacheField>
    <cacheField name="Gender" numFmtId="0">
      <sharedItems count="2">
        <s v="Female"/>
        <s v="Male"/>
      </sharedItems>
    </cacheField>
    <cacheField name="Marital Status" numFmtId="0">
      <sharedItems count="3">
        <s v="Single"/>
        <s v="Married"/>
        <s v="Prefer not to say"/>
      </sharedItems>
    </cacheField>
    <cacheField name="Occupation" numFmtId="0">
      <sharedItems count="4">
        <s v="Student"/>
        <s v="Employee"/>
        <s v="Self Employeed"/>
        <s v="House wife"/>
      </sharedItems>
    </cacheField>
    <cacheField name="Monthly Income" numFmtId="0">
      <sharedItems count="5">
        <s v="No Income"/>
        <s v="Below Rs.10000"/>
        <s v="More than 50000"/>
        <s v="10001 to 25000"/>
        <s v="25001 to 50000"/>
      </sharedItems>
    </cacheField>
    <cacheField name="M income" numFmtId="0">
      <sharedItems count="9">
        <s v="ncome"/>
        <s v="10000"/>
        <s v="50000"/>
        <s v="25000"/>
        <s v="No Income" u="1"/>
        <s v="Below Rs.10000" u="1"/>
        <s v="More than 50000" u="1"/>
        <s v="10001 to 25000" u="1"/>
        <s v="25001 to 50000" u="1"/>
      </sharedItems>
    </cacheField>
    <cacheField name="Educational Qualifications" numFmtId="0">
      <sharedItems count="5">
        <s v="Post Graduate"/>
        <s v="Graduate"/>
        <s v="Ph.D"/>
        <s v="Uneducated"/>
        <s v="School"/>
      </sharedItems>
    </cacheField>
    <cacheField name="Family size" numFmtId="0">
      <sharedItems containsSemiMixedTypes="0" containsString="0" containsNumber="1" containsInteger="1" minValue="1" maxValue="6" count="6">
        <n v="4"/>
        <n v="3"/>
        <n v="6"/>
        <n v="2"/>
        <n v="5"/>
        <n v="1"/>
      </sharedItems>
    </cacheField>
    <cacheField name="Family size grouped" numFmtId="0">
      <sharedItems count="2">
        <s v="Medium"/>
        <s v="Small "/>
      </sharedItems>
    </cacheField>
    <cacheField name="Pin code" numFmtId="0">
      <sharedItems containsSemiMixedTypes="0" containsString="0" containsNumber="1" containsInteger="1" minValue="560001" maxValue="560109" count="77">
        <n v="560001"/>
        <n v="560009"/>
        <n v="560017"/>
        <n v="560019"/>
        <n v="560010"/>
        <n v="560103"/>
        <n v="560042"/>
        <n v="560048"/>
        <n v="560078"/>
        <n v="560004"/>
        <n v="560068"/>
        <n v="560038"/>
        <n v="560008"/>
        <n v="560032"/>
        <n v="560033"/>
        <n v="560021"/>
        <n v="560085"/>
        <n v="560050"/>
        <n v="560098"/>
        <n v="560003"/>
        <n v="560066"/>
        <n v="560034"/>
        <n v="560102"/>
        <n v="560025"/>
        <n v="560026"/>
        <n v="560043"/>
        <n v="560002"/>
        <n v="560086"/>
        <n v="560076"/>
        <n v="560096"/>
        <n v="560029"/>
        <n v="560046"/>
        <n v="560030"/>
        <n v="560024"/>
        <n v="560020"/>
        <n v="560028"/>
        <n v="560064"/>
        <n v="560036"/>
        <n v="560011"/>
        <n v="560061"/>
        <n v="560022"/>
        <n v="560027"/>
        <n v="560007"/>
        <n v="560012"/>
        <n v="560006"/>
        <n v="560047"/>
        <n v="560005"/>
        <n v="560073"/>
        <n v="560016"/>
        <n v="560013"/>
        <n v="560051"/>
        <n v="560015"/>
        <n v="560018"/>
        <n v="560109"/>
        <n v="560023"/>
        <n v="560104"/>
        <n v="560041"/>
        <n v="560049"/>
        <n v="560045"/>
        <n v="560055"/>
        <n v="560060"/>
        <n v="560062"/>
        <n v="560070"/>
        <n v="560075"/>
        <n v="560080"/>
        <n v="560092"/>
        <n v="560095"/>
        <n v="560097"/>
        <n v="560093"/>
        <n v="560091"/>
        <n v="560100"/>
        <n v="560079"/>
        <n v="560059"/>
        <n v="560067"/>
        <n v="560014"/>
        <n v="560056"/>
        <n v="560072"/>
      </sharedItems>
    </cacheField>
    <cacheField name="Output" numFmtId="0">
      <sharedItems count="2">
        <s v="Yes"/>
        <s v="No"/>
      </sharedItems>
    </cacheField>
    <cacheField name="Feedback" numFmtId="0">
      <sharedItems count="2">
        <s v="Positive"/>
        <s v="Negative 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8">
  <r>
    <x v="0"/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1"/>
    <x v="1"/>
    <x v="1"/>
    <x v="1"/>
    <x v="1"/>
    <x v="1"/>
    <x v="0"/>
    <x v="0"/>
  </r>
  <r>
    <x v="2"/>
    <x v="0"/>
    <x v="1"/>
    <x v="0"/>
    <x v="0"/>
    <x v="1"/>
    <x v="1"/>
    <x v="0"/>
    <x v="1"/>
    <x v="1"/>
    <x v="2"/>
    <x v="0"/>
    <x v="1"/>
  </r>
  <r>
    <x v="2"/>
    <x v="0"/>
    <x v="0"/>
    <x v="0"/>
    <x v="0"/>
    <x v="0"/>
    <x v="0"/>
    <x v="1"/>
    <x v="2"/>
    <x v="0"/>
    <x v="3"/>
    <x v="0"/>
    <x v="0"/>
  </r>
  <r>
    <x v="2"/>
    <x v="0"/>
    <x v="1"/>
    <x v="0"/>
    <x v="0"/>
    <x v="1"/>
    <x v="1"/>
    <x v="0"/>
    <x v="0"/>
    <x v="0"/>
    <x v="4"/>
    <x v="0"/>
    <x v="0"/>
  </r>
  <r>
    <x v="3"/>
    <x v="0"/>
    <x v="0"/>
    <x v="1"/>
    <x v="1"/>
    <x v="2"/>
    <x v="2"/>
    <x v="0"/>
    <x v="3"/>
    <x v="1"/>
    <x v="5"/>
    <x v="0"/>
    <x v="0"/>
  </r>
  <r>
    <x v="2"/>
    <x v="0"/>
    <x v="1"/>
    <x v="0"/>
    <x v="0"/>
    <x v="0"/>
    <x v="0"/>
    <x v="1"/>
    <x v="1"/>
    <x v="1"/>
    <x v="1"/>
    <x v="0"/>
    <x v="0"/>
  </r>
  <r>
    <x v="1"/>
    <x v="0"/>
    <x v="0"/>
    <x v="0"/>
    <x v="0"/>
    <x v="0"/>
    <x v="0"/>
    <x v="0"/>
    <x v="1"/>
    <x v="1"/>
    <x v="6"/>
    <x v="0"/>
    <x v="0"/>
  </r>
  <r>
    <x v="4"/>
    <x v="0"/>
    <x v="0"/>
    <x v="0"/>
    <x v="0"/>
    <x v="0"/>
    <x v="0"/>
    <x v="0"/>
    <x v="3"/>
    <x v="1"/>
    <x v="0"/>
    <x v="0"/>
    <x v="0"/>
  </r>
  <r>
    <x v="4"/>
    <x v="0"/>
    <x v="0"/>
    <x v="0"/>
    <x v="0"/>
    <x v="0"/>
    <x v="0"/>
    <x v="0"/>
    <x v="0"/>
    <x v="0"/>
    <x v="7"/>
    <x v="0"/>
    <x v="0"/>
  </r>
  <r>
    <x v="2"/>
    <x v="0"/>
    <x v="0"/>
    <x v="0"/>
    <x v="0"/>
    <x v="0"/>
    <x v="0"/>
    <x v="0"/>
    <x v="4"/>
    <x v="0"/>
    <x v="4"/>
    <x v="0"/>
    <x v="0"/>
  </r>
  <r>
    <x v="4"/>
    <x v="0"/>
    <x v="1"/>
    <x v="0"/>
    <x v="0"/>
    <x v="1"/>
    <x v="1"/>
    <x v="0"/>
    <x v="3"/>
    <x v="1"/>
    <x v="1"/>
    <x v="0"/>
    <x v="1"/>
  </r>
  <r>
    <x v="4"/>
    <x v="0"/>
    <x v="1"/>
    <x v="0"/>
    <x v="0"/>
    <x v="0"/>
    <x v="0"/>
    <x v="0"/>
    <x v="4"/>
    <x v="0"/>
    <x v="8"/>
    <x v="0"/>
    <x v="0"/>
  </r>
  <r>
    <x v="5"/>
    <x v="0"/>
    <x v="1"/>
    <x v="0"/>
    <x v="0"/>
    <x v="0"/>
    <x v="0"/>
    <x v="1"/>
    <x v="0"/>
    <x v="0"/>
    <x v="1"/>
    <x v="0"/>
    <x v="0"/>
  </r>
  <r>
    <x v="4"/>
    <x v="0"/>
    <x v="0"/>
    <x v="0"/>
    <x v="2"/>
    <x v="3"/>
    <x v="3"/>
    <x v="0"/>
    <x v="4"/>
    <x v="0"/>
    <x v="9"/>
    <x v="0"/>
    <x v="0"/>
  </r>
  <r>
    <x v="1"/>
    <x v="0"/>
    <x v="0"/>
    <x v="0"/>
    <x v="0"/>
    <x v="0"/>
    <x v="0"/>
    <x v="0"/>
    <x v="2"/>
    <x v="0"/>
    <x v="10"/>
    <x v="0"/>
    <x v="0"/>
  </r>
  <r>
    <x v="6"/>
    <x v="0"/>
    <x v="0"/>
    <x v="0"/>
    <x v="1"/>
    <x v="4"/>
    <x v="2"/>
    <x v="0"/>
    <x v="3"/>
    <x v="1"/>
    <x v="11"/>
    <x v="0"/>
    <x v="0"/>
  </r>
  <r>
    <x v="4"/>
    <x v="0"/>
    <x v="0"/>
    <x v="0"/>
    <x v="0"/>
    <x v="0"/>
    <x v="0"/>
    <x v="1"/>
    <x v="1"/>
    <x v="1"/>
    <x v="12"/>
    <x v="0"/>
    <x v="1"/>
  </r>
  <r>
    <x v="7"/>
    <x v="0"/>
    <x v="1"/>
    <x v="0"/>
    <x v="0"/>
    <x v="0"/>
    <x v="0"/>
    <x v="1"/>
    <x v="0"/>
    <x v="0"/>
    <x v="8"/>
    <x v="0"/>
    <x v="1"/>
  </r>
  <r>
    <x v="5"/>
    <x v="0"/>
    <x v="0"/>
    <x v="0"/>
    <x v="0"/>
    <x v="1"/>
    <x v="1"/>
    <x v="0"/>
    <x v="5"/>
    <x v="1"/>
    <x v="11"/>
    <x v="0"/>
    <x v="0"/>
  </r>
  <r>
    <x v="1"/>
    <x v="0"/>
    <x v="1"/>
    <x v="0"/>
    <x v="0"/>
    <x v="0"/>
    <x v="0"/>
    <x v="0"/>
    <x v="1"/>
    <x v="1"/>
    <x v="1"/>
    <x v="0"/>
    <x v="0"/>
  </r>
  <r>
    <x v="2"/>
    <x v="0"/>
    <x v="1"/>
    <x v="0"/>
    <x v="0"/>
    <x v="0"/>
    <x v="0"/>
    <x v="0"/>
    <x v="0"/>
    <x v="0"/>
    <x v="13"/>
    <x v="0"/>
    <x v="0"/>
  </r>
  <r>
    <x v="2"/>
    <x v="0"/>
    <x v="0"/>
    <x v="0"/>
    <x v="0"/>
    <x v="0"/>
    <x v="0"/>
    <x v="1"/>
    <x v="0"/>
    <x v="0"/>
    <x v="14"/>
    <x v="0"/>
    <x v="0"/>
  </r>
  <r>
    <x v="4"/>
    <x v="0"/>
    <x v="1"/>
    <x v="0"/>
    <x v="0"/>
    <x v="0"/>
    <x v="0"/>
    <x v="1"/>
    <x v="0"/>
    <x v="0"/>
    <x v="15"/>
    <x v="0"/>
    <x v="0"/>
  </r>
  <r>
    <x v="5"/>
    <x v="0"/>
    <x v="1"/>
    <x v="0"/>
    <x v="0"/>
    <x v="1"/>
    <x v="1"/>
    <x v="0"/>
    <x v="1"/>
    <x v="1"/>
    <x v="16"/>
    <x v="0"/>
    <x v="0"/>
  </r>
  <r>
    <x v="7"/>
    <x v="0"/>
    <x v="1"/>
    <x v="0"/>
    <x v="0"/>
    <x v="0"/>
    <x v="0"/>
    <x v="0"/>
    <x v="1"/>
    <x v="1"/>
    <x v="12"/>
    <x v="0"/>
    <x v="0"/>
  </r>
  <r>
    <x v="2"/>
    <x v="0"/>
    <x v="0"/>
    <x v="0"/>
    <x v="0"/>
    <x v="0"/>
    <x v="0"/>
    <x v="0"/>
    <x v="4"/>
    <x v="0"/>
    <x v="17"/>
    <x v="0"/>
    <x v="0"/>
  </r>
  <r>
    <x v="2"/>
    <x v="0"/>
    <x v="1"/>
    <x v="0"/>
    <x v="0"/>
    <x v="0"/>
    <x v="0"/>
    <x v="0"/>
    <x v="1"/>
    <x v="1"/>
    <x v="18"/>
    <x v="0"/>
    <x v="0"/>
  </r>
  <r>
    <x v="4"/>
    <x v="0"/>
    <x v="0"/>
    <x v="0"/>
    <x v="1"/>
    <x v="3"/>
    <x v="3"/>
    <x v="1"/>
    <x v="1"/>
    <x v="1"/>
    <x v="7"/>
    <x v="0"/>
    <x v="0"/>
  </r>
  <r>
    <x v="2"/>
    <x v="0"/>
    <x v="1"/>
    <x v="0"/>
    <x v="0"/>
    <x v="1"/>
    <x v="1"/>
    <x v="0"/>
    <x v="0"/>
    <x v="0"/>
    <x v="19"/>
    <x v="0"/>
    <x v="0"/>
  </r>
  <r>
    <x v="2"/>
    <x v="0"/>
    <x v="0"/>
    <x v="0"/>
    <x v="1"/>
    <x v="3"/>
    <x v="3"/>
    <x v="1"/>
    <x v="4"/>
    <x v="0"/>
    <x v="20"/>
    <x v="0"/>
    <x v="0"/>
  </r>
  <r>
    <x v="2"/>
    <x v="0"/>
    <x v="1"/>
    <x v="0"/>
    <x v="0"/>
    <x v="0"/>
    <x v="0"/>
    <x v="0"/>
    <x v="0"/>
    <x v="0"/>
    <x v="11"/>
    <x v="0"/>
    <x v="0"/>
  </r>
  <r>
    <x v="7"/>
    <x v="0"/>
    <x v="1"/>
    <x v="1"/>
    <x v="1"/>
    <x v="2"/>
    <x v="2"/>
    <x v="2"/>
    <x v="0"/>
    <x v="0"/>
    <x v="21"/>
    <x v="0"/>
    <x v="0"/>
  </r>
  <r>
    <x v="2"/>
    <x v="0"/>
    <x v="0"/>
    <x v="0"/>
    <x v="0"/>
    <x v="3"/>
    <x v="3"/>
    <x v="0"/>
    <x v="4"/>
    <x v="0"/>
    <x v="4"/>
    <x v="0"/>
    <x v="0"/>
  </r>
  <r>
    <x v="2"/>
    <x v="0"/>
    <x v="0"/>
    <x v="0"/>
    <x v="0"/>
    <x v="0"/>
    <x v="0"/>
    <x v="0"/>
    <x v="3"/>
    <x v="1"/>
    <x v="22"/>
    <x v="0"/>
    <x v="0"/>
  </r>
  <r>
    <x v="7"/>
    <x v="0"/>
    <x v="1"/>
    <x v="0"/>
    <x v="0"/>
    <x v="3"/>
    <x v="3"/>
    <x v="0"/>
    <x v="1"/>
    <x v="1"/>
    <x v="16"/>
    <x v="0"/>
    <x v="0"/>
  </r>
  <r>
    <x v="7"/>
    <x v="0"/>
    <x v="1"/>
    <x v="0"/>
    <x v="0"/>
    <x v="0"/>
    <x v="0"/>
    <x v="0"/>
    <x v="4"/>
    <x v="0"/>
    <x v="1"/>
    <x v="1"/>
    <x v="0"/>
  </r>
  <r>
    <x v="8"/>
    <x v="1"/>
    <x v="0"/>
    <x v="2"/>
    <x v="3"/>
    <x v="0"/>
    <x v="0"/>
    <x v="1"/>
    <x v="4"/>
    <x v="0"/>
    <x v="12"/>
    <x v="0"/>
    <x v="1"/>
  </r>
  <r>
    <x v="4"/>
    <x v="0"/>
    <x v="0"/>
    <x v="0"/>
    <x v="0"/>
    <x v="0"/>
    <x v="0"/>
    <x v="0"/>
    <x v="1"/>
    <x v="1"/>
    <x v="9"/>
    <x v="0"/>
    <x v="0"/>
  </r>
  <r>
    <x v="4"/>
    <x v="0"/>
    <x v="0"/>
    <x v="0"/>
    <x v="0"/>
    <x v="0"/>
    <x v="0"/>
    <x v="0"/>
    <x v="0"/>
    <x v="0"/>
    <x v="8"/>
    <x v="0"/>
    <x v="0"/>
  </r>
  <r>
    <x v="9"/>
    <x v="1"/>
    <x v="1"/>
    <x v="1"/>
    <x v="2"/>
    <x v="2"/>
    <x v="2"/>
    <x v="3"/>
    <x v="0"/>
    <x v="0"/>
    <x v="23"/>
    <x v="0"/>
    <x v="1"/>
  </r>
  <r>
    <x v="4"/>
    <x v="0"/>
    <x v="1"/>
    <x v="0"/>
    <x v="0"/>
    <x v="0"/>
    <x v="0"/>
    <x v="1"/>
    <x v="1"/>
    <x v="1"/>
    <x v="24"/>
    <x v="0"/>
    <x v="0"/>
  </r>
  <r>
    <x v="4"/>
    <x v="0"/>
    <x v="1"/>
    <x v="0"/>
    <x v="0"/>
    <x v="0"/>
    <x v="0"/>
    <x v="0"/>
    <x v="0"/>
    <x v="0"/>
    <x v="15"/>
    <x v="0"/>
    <x v="0"/>
  </r>
  <r>
    <x v="2"/>
    <x v="0"/>
    <x v="0"/>
    <x v="0"/>
    <x v="0"/>
    <x v="0"/>
    <x v="0"/>
    <x v="0"/>
    <x v="4"/>
    <x v="0"/>
    <x v="4"/>
    <x v="0"/>
    <x v="0"/>
  </r>
  <r>
    <x v="2"/>
    <x v="0"/>
    <x v="1"/>
    <x v="0"/>
    <x v="0"/>
    <x v="0"/>
    <x v="0"/>
    <x v="1"/>
    <x v="4"/>
    <x v="0"/>
    <x v="4"/>
    <x v="0"/>
    <x v="0"/>
  </r>
  <r>
    <x v="3"/>
    <x v="0"/>
    <x v="0"/>
    <x v="1"/>
    <x v="2"/>
    <x v="3"/>
    <x v="3"/>
    <x v="0"/>
    <x v="3"/>
    <x v="1"/>
    <x v="21"/>
    <x v="0"/>
    <x v="0"/>
  </r>
  <r>
    <x v="1"/>
    <x v="0"/>
    <x v="0"/>
    <x v="0"/>
    <x v="0"/>
    <x v="0"/>
    <x v="0"/>
    <x v="0"/>
    <x v="1"/>
    <x v="1"/>
    <x v="1"/>
    <x v="0"/>
    <x v="0"/>
  </r>
  <r>
    <x v="4"/>
    <x v="0"/>
    <x v="1"/>
    <x v="0"/>
    <x v="0"/>
    <x v="0"/>
    <x v="0"/>
    <x v="0"/>
    <x v="3"/>
    <x v="1"/>
    <x v="1"/>
    <x v="0"/>
    <x v="0"/>
  </r>
  <r>
    <x v="4"/>
    <x v="0"/>
    <x v="0"/>
    <x v="0"/>
    <x v="0"/>
    <x v="0"/>
    <x v="0"/>
    <x v="1"/>
    <x v="1"/>
    <x v="1"/>
    <x v="12"/>
    <x v="0"/>
    <x v="1"/>
  </r>
  <r>
    <x v="2"/>
    <x v="0"/>
    <x v="0"/>
    <x v="0"/>
    <x v="0"/>
    <x v="3"/>
    <x v="3"/>
    <x v="0"/>
    <x v="4"/>
    <x v="0"/>
    <x v="4"/>
    <x v="0"/>
    <x v="0"/>
  </r>
  <r>
    <x v="4"/>
    <x v="0"/>
    <x v="0"/>
    <x v="0"/>
    <x v="0"/>
    <x v="0"/>
    <x v="0"/>
    <x v="1"/>
    <x v="4"/>
    <x v="0"/>
    <x v="25"/>
    <x v="0"/>
    <x v="0"/>
  </r>
  <r>
    <x v="4"/>
    <x v="0"/>
    <x v="0"/>
    <x v="0"/>
    <x v="0"/>
    <x v="0"/>
    <x v="0"/>
    <x v="0"/>
    <x v="3"/>
    <x v="1"/>
    <x v="1"/>
    <x v="0"/>
    <x v="0"/>
  </r>
  <r>
    <x v="1"/>
    <x v="0"/>
    <x v="1"/>
    <x v="0"/>
    <x v="0"/>
    <x v="0"/>
    <x v="0"/>
    <x v="0"/>
    <x v="1"/>
    <x v="1"/>
    <x v="1"/>
    <x v="0"/>
    <x v="0"/>
  </r>
  <r>
    <x v="7"/>
    <x v="0"/>
    <x v="1"/>
    <x v="0"/>
    <x v="0"/>
    <x v="0"/>
    <x v="0"/>
    <x v="0"/>
    <x v="3"/>
    <x v="1"/>
    <x v="26"/>
    <x v="0"/>
    <x v="0"/>
  </r>
  <r>
    <x v="2"/>
    <x v="0"/>
    <x v="1"/>
    <x v="0"/>
    <x v="0"/>
    <x v="0"/>
    <x v="0"/>
    <x v="0"/>
    <x v="1"/>
    <x v="1"/>
    <x v="16"/>
    <x v="0"/>
    <x v="0"/>
  </r>
  <r>
    <x v="6"/>
    <x v="0"/>
    <x v="0"/>
    <x v="1"/>
    <x v="0"/>
    <x v="0"/>
    <x v="0"/>
    <x v="1"/>
    <x v="3"/>
    <x v="1"/>
    <x v="27"/>
    <x v="0"/>
    <x v="0"/>
  </r>
  <r>
    <x v="2"/>
    <x v="0"/>
    <x v="0"/>
    <x v="0"/>
    <x v="0"/>
    <x v="0"/>
    <x v="0"/>
    <x v="0"/>
    <x v="5"/>
    <x v="1"/>
    <x v="28"/>
    <x v="0"/>
    <x v="0"/>
  </r>
  <r>
    <x v="1"/>
    <x v="0"/>
    <x v="0"/>
    <x v="0"/>
    <x v="0"/>
    <x v="0"/>
    <x v="0"/>
    <x v="1"/>
    <x v="1"/>
    <x v="1"/>
    <x v="1"/>
    <x v="0"/>
    <x v="0"/>
  </r>
  <r>
    <x v="10"/>
    <x v="1"/>
    <x v="1"/>
    <x v="1"/>
    <x v="1"/>
    <x v="2"/>
    <x v="2"/>
    <x v="2"/>
    <x v="4"/>
    <x v="0"/>
    <x v="22"/>
    <x v="0"/>
    <x v="0"/>
  </r>
  <r>
    <x v="7"/>
    <x v="0"/>
    <x v="1"/>
    <x v="0"/>
    <x v="0"/>
    <x v="0"/>
    <x v="0"/>
    <x v="0"/>
    <x v="0"/>
    <x v="0"/>
    <x v="27"/>
    <x v="0"/>
    <x v="0"/>
  </r>
  <r>
    <x v="4"/>
    <x v="0"/>
    <x v="1"/>
    <x v="0"/>
    <x v="0"/>
    <x v="0"/>
    <x v="0"/>
    <x v="0"/>
    <x v="4"/>
    <x v="0"/>
    <x v="8"/>
    <x v="0"/>
    <x v="0"/>
  </r>
  <r>
    <x v="2"/>
    <x v="0"/>
    <x v="1"/>
    <x v="0"/>
    <x v="0"/>
    <x v="0"/>
    <x v="0"/>
    <x v="0"/>
    <x v="1"/>
    <x v="1"/>
    <x v="28"/>
    <x v="0"/>
    <x v="0"/>
  </r>
  <r>
    <x v="4"/>
    <x v="0"/>
    <x v="1"/>
    <x v="0"/>
    <x v="0"/>
    <x v="4"/>
    <x v="2"/>
    <x v="0"/>
    <x v="5"/>
    <x v="1"/>
    <x v="29"/>
    <x v="0"/>
    <x v="0"/>
  </r>
  <r>
    <x v="4"/>
    <x v="0"/>
    <x v="1"/>
    <x v="0"/>
    <x v="0"/>
    <x v="0"/>
    <x v="0"/>
    <x v="1"/>
    <x v="0"/>
    <x v="0"/>
    <x v="30"/>
    <x v="0"/>
    <x v="0"/>
  </r>
  <r>
    <x v="4"/>
    <x v="0"/>
    <x v="0"/>
    <x v="0"/>
    <x v="0"/>
    <x v="0"/>
    <x v="0"/>
    <x v="0"/>
    <x v="3"/>
    <x v="1"/>
    <x v="19"/>
    <x v="0"/>
    <x v="0"/>
  </r>
  <r>
    <x v="7"/>
    <x v="0"/>
    <x v="1"/>
    <x v="0"/>
    <x v="0"/>
    <x v="0"/>
    <x v="0"/>
    <x v="0"/>
    <x v="2"/>
    <x v="0"/>
    <x v="31"/>
    <x v="0"/>
    <x v="0"/>
  </r>
  <r>
    <x v="1"/>
    <x v="0"/>
    <x v="1"/>
    <x v="0"/>
    <x v="1"/>
    <x v="3"/>
    <x v="3"/>
    <x v="1"/>
    <x v="0"/>
    <x v="0"/>
    <x v="32"/>
    <x v="0"/>
    <x v="0"/>
  </r>
  <r>
    <x v="4"/>
    <x v="0"/>
    <x v="0"/>
    <x v="0"/>
    <x v="0"/>
    <x v="0"/>
    <x v="0"/>
    <x v="0"/>
    <x v="0"/>
    <x v="0"/>
    <x v="33"/>
    <x v="0"/>
    <x v="0"/>
  </r>
  <r>
    <x v="4"/>
    <x v="0"/>
    <x v="0"/>
    <x v="0"/>
    <x v="0"/>
    <x v="0"/>
    <x v="0"/>
    <x v="0"/>
    <x v="0"/>
    <x v="0"/>
    <x v="33"/>
    <x v="0"/>
    <x v="0"/>
  </r>
  <r>
    <x v="1"/>
    <x v="0"/>
    <x v="0"/>
    <x v="1"/>
    <x v="1"/>
    <x v="2"/>
    <x v="2"/>
    <x v="2"/>
    <x v="0"/>
    <x v="0"/>
    <x v="9"/>
    <x v="0"/>
    <x v="0"/>
  </r>
  <r>
    <x v="2"/>
    <x v="0"/>
    <x v="1"/>
    <x v="0"/>
    <x v="0"/>
    <x v="0"/>
    <x v="0"/>
    <x v="1"/>
    <x v="0"/>
    <x v="0"/>
    <x v="34"/>
    <x v="0"/>
    <x v="0"/>
  </r>
  <r>
    <x v="1"/>
    <x v="0"/>
    <x v="0"/>
    <x v="0"/>
    <x v="0"/>
    <x v="3"/>
    <x v="3"/>
    <x v="0"/>
    <x v="1"/>
    <x v="1"/>
    <x v="35"/>
    <x v="1"/>
    <x v="0"/>
  </r>
  <r>
    <x v="7"/>
    <x v="0"/>
    <x v="0"/>
    <x v="0"/>
    <x v="0"/>
    <x v="0"/>
    <x v="0"/>
    <x v="0"/>
    <x v="1"/>
    <x v="1"/>
    <x v="0"/>
    <x v="0"/>
    <x v="0"/>
  </r>
  <r>
    <x v="4"/>
    <x v="0"/>
    <x v="1"/>
    <x v="0"/>
    <x v="0"/>
    <x v="0"/>
    <x v="0"/>
    <x v="0"/>
    <x v="3"/>
    <x v="1"/>
    <x v="28"/>
    <x v="0"/>
    <x v="0"/>
  </r>
  <r>
    <x v="11"/>
    <x v="0"/>
    <x v="1"/>
    <x v="0"/>
    <x v="0"/>
    <x v="0"/>
    <x v="0"/>
    <x v="0"/>
    <x v="0"/>
    <x v="0"/>
    <x v="19"/>
    <x v="0"/>
    <x v="0"/>
  </r>
  <r>
    <x v="1"/>
    <x v="0"/>
    <x v="0"/>
    <x v="0"/>
    <x v="0"/>
    <x v="4"/>
    <x v="2"/>
    <x v="0"/>
    <x v="1"/>
    <x v="1"/>
    <x v="36"/>
    <x v="0"/>
    <x v="0"/>
  </r>
  <r>
    <x v="11"/>
    <x v="0"/>
    <x v="1"/>
    <x v="0"/>
    <x v="0"/>
    <x v="0"/>
    <x v="0"/>
    <x v="0"/>
    <x v="0"/>
    <x v="0"/>
    <x v="37"/>
    <x v="0"/>
    <x v="0"/>
  </r>
  <r>
    <x v="5"/>
    <x v="0"/>
    <x v="1"/>
    <x v="0"/>
    <x v="0"/>
    <x v="0"/>
    <x v="0"/>
    <x v="1"/>
    <x v="0"/>
    <x v="0"/>
    <x v="1"/>
    <x v="0"/>
    <x v="0"/>
  </r>
  <r>
    <x v="2"/>
    <x v="0"/>
    <x v="0"/>
    <x v="0"/>
    <x v="0"/>
    <x v="0"/>
    <x v="0"/>
    <x v="0"/>
    <x v="1"/>
    <x v="1"/>
    <x v="1"/>
    <x v="0"/>
    <x v="0"/>
  </r>
  <r>
    <x v="1"/>
    <x v="0"/>
    <x v="1"/>
    <x v="0"/>
    <x v="0"/>
    <x v="0"/>
    <x v="0"/>
    <x v="0"/>
    <x v="4"/>
    <x v="0"/>
    <x v="38"/>
    <x v="0"/>
    <x v="0"/>
  </r>
  <r>
    <x v="1"/>
    <x v="0"/>
    <x v="1"/>
    <x v="0"/>
    <x v="0"/>
    <x v="3"/>
    <x v="3"/>
    <x v="0"/>
    <x v="0"/>
    <x v="0"/>
    <x v="39"/>
    <x v="0"/>
    <x v="0"/>
  </r>
  <r>
    <x v="4"/>
    <x v="0"/>
    <x v="0"/>
    <x v="0"/>
    <x v="0"/>
    <x v="0"/>
    <x v="0"/>
    <x v="0"/>
    <x v="1"/>
    <x v="1"/>
    <x v="1"/>
    <x v="0"/>
    <x v="0"/>
  </r>
  <r>
    <x v="4"/>
    <x v="0"/>
    <x v="1"/>
    <x v="0"/>
    <x v="0"/>
    <x v="0"/>
    <x v="0"/>
    <x v="0"/>
    <x v="1"/>
    <x v="1"/>
    <x v="30"/>
    <x v="0"/>
    <x v="0"/>
  </r>
  <r>
    <x v="2"/>
    <x v="0"/>
    <x v="1"/>
    <x v="0"/>
    <x v="0"/>
    <x v="0"/>
    <x v="0"/>
    <x v="0"/>
    <x v="1"/>
    <x v="1"/>
    <x v="9"/>
    <x v="0"/>
    <x v="0"/>
  </r>
  <r>
    <x v="4"/>
    <x v="0"/>
    <x v="1"/>
    <x v="0"/>
    <x v="0"/>
    <x v="0"/>
    <x v="0"/>
    <x v="0"/>
    <x v="1"/>
    <x v="1"/>
    <x v="1"/>
    <x v="0"/>
    <x v="0"/>
  </r>
  <r>
    <x v="1"/>
    <x v="0"/>
    <x v="0"/>
    <x v="0"/>
    <x v="0"/>
    <x v="0"/>
    <x v="0"/>
    <x v="0"/>
    <x v="0"/>
    <x v="0"/>
    <x v="11"/>
    <x v="0"/>
    <x v="0"/>
  </r>
  <r>
    <x v="1"/>
    <x v="0"/>
    <x v="1"/>
    <x v="0"/>
    <x v="0"/>
    <x v="0"/>
    <x v="0"/>
    <x v="0"/>
    <x v="4"/>
    <x v="0"/>
    <x v="38"/>
    <x v="0"/>
    <x v="0"/>
  </r>
  <r>
    <x v="7"/>
    <x v="0"/>
    <x v="1"/>
    <x v="0"/>
    <x v="0"/>
    <x v="0"/>
    <x v="0"/>
    <x v="1"/>
    <x v="5"/>
    <x v="1"/>
    <x v="1"/>
    <x v="0"/>
    <x v="0"/>
  </r>
  <r>
    <x v="7"/>
    <x v="0"/>
    <x v="1"/>
    <x v="0"/>
    <x v="0"/>
    <x v="0"/>
    <x v="0"/>
    <x v="0"/>
    <x v="4"/>
    <x v="0"/>
    <x v="1"/>
    <x v="1"/>
    <x v="0"/>
  </r>
  <r>
    <x v="6"/>
    <x v="0"/>
    <x v="1"/>
    <x v="1"/>
    <x v="2"/>
    <x v="3"/>
    <x v="3"/>
    <x v="1"/>
    <x v="3"/>
    <x v="1"/>
    <x v="40"/>
    <x v="1"/>
    <x v="1"/>
  </r>
  <r>
    <x v="3"/>
    <x v="0"/>
    <x v="0"/>
    <x v="2"/>
    <x v="1"/>
    <x v="4"/>
    <x v="2"/>
    <x v="0"/>
    <x v="4"/>
    <x v="0"/>
    <x v="40"/>
    <x v="1"/>
    <x v="0"/>
  </r>
  <r>
    <x v="11"/>
    <x v="0"/>
    <x v="1"/>
    <x v="0"/>
    <x v="2"/>
    <x v="3"/>
    <x v="3"/>
    <x v="2"/>
    <x v="5"/>
    <x v="1"/>
    <x v="20"/>
    <x v="1"/>
    <x v="0"/>
  </r>
  <r>
    <x v="2"/>
    <x v="0"/>
    <x v="1"/>
    <x v="0"/>
    <x v="0"/>
    <x v="0"/>
    <x v="0"/>
    <x v="0"/>
    <x v="3"/>
    <x v="1"/>
    <x v="1"/>
    <x v="0"/>
    <x v="0"/>
  </r>
  <r>
    <x v="1"/>
    <x v="0"/>
    <x v="0"/>
    <x v="0"/>
    <x v="0"/>
    <x v="0"/>
    <x v="0"/>
    <x v="0"/>
    <x v="1"/>
    <x v="1"/>
    <x v="1"/>
    <x v="0"/>
    <x v="0"/>
  </r>
  <r>
    <x v="4"/>
    <x v="0"/>
    <x v="1"/>
    <x v="0"/>
    <x v="0"/>
    <x v="0"/>
    <x v="0"/>
    <x v="0"/>
    <x v="5"/>
    <x v="1"/>
    <x v="41"/>
    <x v="0"/>
    <x v="0"/>
  </r>
  <r>
    <x v="7"/>
    <x v="0"/>
    <x v="1"/>
    <x v="0"/>
    <x v="0"/>
    <x v="0"/>
    <x v="0"/>
    <x v="1"/>
    <x v="5"/>
    <x v="1"/>
    <x v="1"/>
    <x v="0"/>
    <x v="0"/>
  </r>
  <r>
    <x v="4"/>
    <x v="0"/>
    <x v="0"/>
    <x v="0"/>
    <x v="0"/>
    <x v="0"/>
    <x v="0"/>
    <x v="1"/>
    <x v="4"/>
    <x v="0"/>
    <x v="25"/>
    <x v="0"/>
    <x v="0"/>
  </r>
  <r>
    <x v="4"/>
    <x v="0"/>
    <x v="0"/>
    <x v="0"/>
    <x v="0"/>
    <x v="0"/>
    <x v="0"/>
    <x v="1"/>
    <x v="4"/>
    <x v="0"/>
    <x v="25"/>
    <x v="0"/>
    <x v="0"/>
  </r>
  <r>
    <x v="11"/>
    <x v="0"/>
    <x v="1"/>
    <x v="1"/>
    <x v="1"/>
    <x v="4"/>
    <x v="2"/>
    <x v="1"/>
    <x v="4"/>
    <x v="0"/>
    <x v="42"/>
    <x v="1"/>
    <x v="0"/>
  </r>
  <r>
    <x v="8"/>
    <x v="1"/>
    <x v="0"/>
    <x v="1"/>
    <x v="3"/>
    <x v="0"/>
    <x v="0"/>
    <x v="3"/>
    <x v="1"/>
    <x v="1"/>
    <x v="43"/>
    <x v="1"/>
    <x v="0"/>
  </r>
  <r>
    <x v="1"/>
    <x v="0"/>
    <x v="0"/>
    <x v="0"/>
    <x v="0"/>
    <x v="3"/>
    <x v="3"/>
    <x v="0"/>
    <x v="1"/>
    <x v="1"/>
    <x v="35"/>
    <x v="1"/>
    <x v="0"/>
  </r>
  <r>
    <x v="4"/>
    <x v="0"/>
    <x v="1"/>
    <x v="0"/>
    <x v="0"/>
    <x v="0"/>
    <x v="0"/>
    <x v="0"/>
    <x v="3"/>
    <x v="1"/>
    <x v="32"/>
    <x v="0"/>
    <x v="0"/>
  </r>
  <r>
    <x v="2"/>
    <x v="0"/>
    <x v="0"/>
    <x v="0"/>
    <x v="1"/>
    <x v="3"/>
    <x v="3"/>
    <x v="1"/>
    <x v="1"/>
    <x v="1"/>
    <x v="20"/>
    <x v="0"/>
    <x v="0"/>
  </r>
  <r>
    <x v="1"/>
    <x v="0"/>
    <x v="0"/>
    <x v="0"/>
    <x v="0"/>
    <x v="0"/>
    <x v="0"/>
    <x v="2"/>
    <x v="1"/>
    <x v="1"/>
    <x v="9"/>
    <x v="0"/>
    <x v="0"/>
  </r>
  <r>
    <x v="11"/>
    <x v="0"/>
    <x v="1"/>
    <x v="0"/>
    <x v="1"/>
    <x v="4"/>
    <x v="2"/>
    <x v="1"/>
    <x v="3"/>
    <x v="1"/>
    <x v="21"/>
    <x v="0"/>
    <x v="1"/>
  </r>
  <r>
    <x v="6"/>
    <x v="0"/>
    <x v="1"/>
    <x v="1"/>
    <x v="1"/>
    <x v="2"/>
    <x v="2"/>
    <x v="1"/>
    <x v="1"/>
    <x v="1"/>
    <x v="20"/>
    <x v="1"/>
    <x v="0"/>
  </r>
  <r>
    <x v="11"/>
    <x v="0"/>
    <x v="1"/>
    <x v="0"/>
    <x v="1"/>
    <x v="2"/>
    <x v="2"/>
    <x v="0"/>
    <x v="3"/>
    <x v="1"/>
    <x v="20"/>
    <x v="1"/>
    <x v="0"/>
  </r>
  <r>
    <x v="7"/>
    <x v="0"/>
    <x v="1"/>
    <x v="0"/>
    <x v="0"/>
    <x v="0"/>
    <x v="0"/>
    <x v="0"/>
    <x v="5"/>
    <x v="1"/>
    <x v="30"/>
    <x v="0"/>
    <x v="0"/>
  </r>
  <r>
    <x v="7"/>
    <x v="0"/>
    <x v="1"/>
    <x v="0"/>
    <x v="1"/>
    <x v="1"/>
    <x v="1"/>
    <x v="1"/>
    <x v="3"/>
    <x v="1"/>
    <x v="20"/>
    <x v="1"/>
    <x v="0"/>
  </r>
  <r>
    <x v="12"/>
    <x v="2"/>
    <x v="1"/>
    <x v="0"/>
    <x v="0"/>
    <x v="0"/>
    <x v="0"/>
    <x v="1"/>
    <x v="4"/>
    <x v="0"/>
    <x v="26"/>
    <x v="0"/>
    <x v="0"/>
  </r>
  <r>
    <x v="5"/>
    <x v="0"/>
    <x v="1"/>
    <x v="0"/>
    <x v="0"/>
    <x v="0"/>
    <x v="0"/>
    <x v="0"/>
    <x v="0"/>
    <x v="0"/>
    <x v="1"/>
    <x v="0"/>
    <x v="0"/>
  </r>
  <r>
    <x v="7"/>
    <x v="0"/>
    <x v="1"/>
    <x v="0"/>
    <x v="0"/>
    <x v="0"/>
    <x v="0"/>
    <x v="0"/>
    <x v="5"/>
    <x v="1"/>
    <x v="30"/>
    <x v="0"/>
    <x v="0"/>
  </r>
  <r>
    <x v="7"/>
    <x v="0"/>
    <x v="1"/>
    <x v="0"/>
    <x v="0"/>
    <x v="1"/>
    <x v="1"/>
    <x v="0"/>
    <x v="3"/>
    <x v="1"/>
    <x v="15"/>
    <x v="0"/>
    <x v="0"/>
  </r>
  <r>
    <x v="4"/>
    <x v="0"/>
    <x v="0"/>
    <x v="0"/>
    <x v="0"/>
    <x v="0"/>
    <x v="0"/>
    <x v="1"/>
    <x v="4"/>
    <x v="0"/>
    <x v="25"/>
    <x v="0"/>
    <x v="0"/>
  </r>
  <r>
    <x v="4"/>
    <x v="0"/>
    <x v="1"/>
    <x v="0"/>
    <x v="1"/>
    <x v="3"/>
    <x v="3"/>
    <x v="0"/>
    <x v="3"/>
    <x v="1"/>
    <x v="4"/>
    <x v="0"/>
    <x v="0"/>
  </r>
  <r>
    <x v="7"/>
    <x v="0"/>
    <x v="0"/>
    <x v="1"/>
    <x v="1"/>
    <x v="4"/>
    <x v="2"/>
    <x v="1"/>
    <x v="0"/>
    <x v="0"/>
    <x v="2"/>
    <x v="1"/>
    <x v="1"/>
  </r>
  <r>
    <x v="10"/>
    <x v="1"/>
    <x v="0"/>
    <x v="1"/>
    <x v="3"/>
    <x v="0"/>
    <x v="0"/>
    <x v="4"/>
    <x v="4"/>
    <x v="0"/>
    <x v="40"/>
    <x v="0"/>
    <x v="0"/>
  </r>
  <r>
    <x v="1"/>
    <x v="0"/>
    <x v="1"/>
    <x v="2"/>
    <x v="2"/>
    <x v="2"/>
    <x v="2"/>
    <x v="2"/>
    <x v="3"/>
    <x v="1"/>
    <x v="44"/>
    <x v="1"/>
    <x v="0"/>
  </r>
  <r>
    <x v="8"/>
    <x v="1"/>
    <x v="0"/>
    <x v="1"/>
    <x v="1"/>
    <x v="4"/>
    <x v="2"/>
    <x v="1"/>
    <x v="4"/>
    <x v="0"/>
    <x v="21"/>
    <x v="0"/>
    <x v="0"/>
  </r>
  <r>
    <x v="7"/>
    <x v="0"/>
    <x v="1"/>
    <x v="0"/>
    <x v="1"/>
    <x v="4"/>
    <x v="2"/>
    <x v="1"/>
    <x v="1"/>
    <x v="1"/>
    <x v="0"/>
    <x v="0"/>
    <x v="0"/>
  </r>
  <r>
    <x v="3"/>
    <x v="0"/>
    <x v="0"/>
    <x v="1"/>
    <x v="2"/>
    <x v="2"/>
    <x v="2"/>
    <x v="1"/>
    <x v="4"/>
    <x v="0"/>
    <x v="0"/>
    <x v="1"/>
    <x v="0"/>
  </r>
  <r>
    <x v="11"/>
    <x v="0"/>
    <x v="1"/>
    <x v="0"/>
    <x v="2"/>
    <x v="4"/>
    <x v="2"/>
    <x v="1"/>
    <x v="1"/>
    <x v="1"/>
    <x v="0"/>
    <x v="0"/>
    <x v="0"/>
  </r>
  <r>
    <x v="11"/>
    <x v="0"/>
    <x v="0"/>
    <x v="0"/>
    <x v="2"/>
    <x v="4"/>
    <x v="2"/>
    <x v="0"/>
    <x v="1"/>
    <x v="1"/>
    <x v="26"/>
    <x v="0"/>
    <x v="0"/>
  </r>
  <r>
    <x v="8"/>
    <x v="1"/>
    <x v="1"/>
    <x v="1"/>
    <x v="1"/>
    <x v="2"/>
    <x v="2"/>
    <x v="2"/>
    <x v="4"/>
    <x v="0"/>
    <x v="26"/>
    <x v="0"/>
    <x v="1"/>
  </r>
  <r>
    <x v="1"/>
    <x v="0"/>
    <x v="1"/>
    <x v="1"/>
    <x v="2"/>
    <x v="2"/>
    <x v="2"/>
    <x v="2"/>
    <x v="2"/>
    <x v="0"/>
    <x v="26"/>
    <x v="1"/>
    <x v="1"/>
  </r>
  <r>
    <x v="3"/>
    <x v="0"/>
    <x v="0"/>
    <x v="1"/>
    <x v="2"/>
    <x v="4"/>
    <x v="2"/>
    <x v="1"/>
    <x v="1"/>
    <x v="1"/>
    <x v="26"/>
    <x v="0"/>
    <x v="0"/>
  </r>
  <r>
    <x v="4"/>
    <x v="0"/>
    <x v="1"/>
    <x v="0"/>
    <x v="0"/>
    <x v="0"/>
    <x v="0"/>
    <x v="0"/>
    <x v="1"/>
    <x v="1"/>
    <x v="1"/>
    <x v="0"/>
    <x v="0"/>
  </r>
  <r>
    <x v="7"/>
    <x v="0"/>
    <x v="1"/>
    <x v="0"/>
    <x v="0"/>
    <x v="0"/>
    <x v="0"/>
    <x v="0"/>
    <x v="0"/>
    <x v="0"/>
    <x v="1"/>
    <x v="0"/>
    <x v="0"/>
  </r>
  <r>
    <x v="4"/>
    <x v="0"/>
    <x v="1"/>
    <x v="0"/>
    <x v="0"/>
    <x v="0"/>
    <x v="0"/>
    <x v="0"/>
    <x v="1"/>
    <x v="1"/>
    <x v="1"/>
    <x v="0"/>
    <x v="0"/>
  </r>
  <r>
    <x v="4"/>
    <x v="0"/>
    <x v="0"/>
    <x v="0"/>
    <x v="0"/>
    <x v="0"/>
    <x v="0"/>
    <x v="0"/>
    <x v="0"/>
    <x v="0"/>
    <x v="33"/>
    <x v="0"/>
    <x v="0"/>
  </r>
  <r>
    <x v="6"/>
    <x v="0"/>
    <x v="1"/>
    <x v="1"/>
    <x v="1"/>
    <x v="2"/>
    <x v="2"/>
    <x v="0"/>
    <x v="1"/>
    <x v="1"/>
    <x v="19"/>
    <x v="0"/>
    <x v="0"/>
  </r>
  <r>
    <x v="8"/>
    <x v="1"/>
    <x v="0"/>
    <x v="1"/>
    <x v="1"/>
    <x v="2"/>
    <x v="2"/>
    <x v="1"/>
    <x v="5"/>
    <x v="1"/>
    <x v="19"/>
    <x v="1"/>
    <x v="0"/>
  </r>
  <r>
    <x v="4"/>
    <x v="0"/>
    <x v="1"/>
    <x v="0"/>
    <x v="0"/>
    <x v="0"/>
    <x v="0"/>
    <x v="0"/>
    <x v="3"/>
    <x v="1"/>
    <x v="19"/>
    <x v="0"/>
    <x v="0"/>
  </r>
  <r>
    <x v="13"/>
    <x v="0"/>
    <x v="1"/>
    <x v="0"/>
    <x v="0"/>
    <x v="0"/>
    <x v="0"/>
    <x v="1"/>
    <x v="3"/>
    <x v="1"/>
    <x v="19"/>
    <x v="1"/>
    <x v="1"/>
  </r>
  <r>
    <x v="13"/>
    <x v="0"/>
    <x v="0"/>
    <x v="0"/>
    <x v="0"/>
    <x v="0"/>
    <x v="0"/>
    <x v="1"/>
    <x v="0"/>
    <x v="0"/>
    <x v="45"/>
    <x v="0"/>
    <x v="0"/>
  </r>
  <r>
    <x v="3"/>
    <x v="0"/>
    <x v="0"/>
    <x v="1"/>
    <x v="1"/>
    <x v="4"/>
    <x v="2"/>
    <x v="0"/>
    <x v="3"/>
    <x v="1"/>
    <x v="20"/>
    <x v="1"/>
    <x v="0"/>
  </r>
  <r>
    <x v="7"/>
    <x v="0"/>
    <x v="1"/>
    <x v="0"/>
    <x v="2"/>
    <x v="4"/>
    <x v="2"/>
    <x v="1"/>
    <x v="1"/>
    <x v="1"/>
    <x v="46"/>
    <x v="0"/>
    <x v="0"/>
  </r>
  <r>
    <x v="14"/>
    <x v="1"/>
    <x v="1"/>
    <x v="1"/>
    <x v="1"/>
    <x v="2"/>
    <x v="2"/>
    <x v="2"/>
    <x v="4"/>
    <x v="0"/>
    <x v="46"/>
    <x v="1"/>
    <x v="1"/>
  </r>
  <r>
    <x v="11"/>
    <x v="0"/>
    <x v="0"/>
    <x v="0"/>
    <x v="1"/>
    <x v="2"/>
    <x v="2"/>
    <x v="1"/>
    <x v="1"/>
    <x v="1"/>
    <x v="46"/>
    <x v="0"/>
    <x v="0"/>
  </r>
  <r>
    <x v="2"/>
    <x v="0"/>
    <x v="0"/>
    <x v="0"/>
    <x v="0"/>
    <x v="1"/>
    <x v="1"/>
    <x v="0"/>
    <x v="0"/>
    <x v="0"/>
    <x v="30"/>
    <x v="0"/>
    <x v="0"/>
  </r>
  <r>
    <x v="4"/>
    <x v="0"/>
    <x v="1"/>
    <x v="0"/>
    <x v="0"/>
    <x v="0"/>
    <x v="0"/>
    <x v="0"/>
    <x v="1"/>
    <x v="1"/>
    <x v="36"/>
    <x v="1"/>
    <x v="0"/>
  </r>
  <r>
    <x v="2"/>
    <x v="0"/>
    <x v="0"/>
    <x v="0"/>
    <x v="0"/>
    <x v="0"/>
    <x v="0"/>
    <x v="1"/>
    <x v="1"/>
    <x v="1"/>
    <x v="29"/>
    <x v="0"/>
    <x v="1"/>
  </r>
  <r>
    <x v="7"/>
    <x v="0"/>
    <x v="1"/>
    <x v="1"/>
    <x v="1"/>
    <x v="4"/>
    <x v="2"/>
    <x v="1"/>
    <x v="3"/>
    <x v="1"/>
    <x v="46"/>
    <x v="0"/>
    <x v="0"/>
  </r>
  <r>
    <x v="9"/>
    <x v="1"/>
    <x v="0"/>
    <x v="1"/>
    <x v="3"/>
    <x v="0"/>
    <x v="0"/>
    <x v="4"/>
    <x v="4"/>
    <x v="0"/>
    <x v="46"/>
    <x v="0"/>
    <x v="0"/>
  </r>
  <r>
    <x v="1"/>
    <x v="0"/>
    <x v="1"/>
    <x v="0"/>
    <x v="0"/>
    <x v="0"/>
    <x v="0"/>
    <x v="0"/>
    <x v="1"/>
    <x v="1"/>
    <x v="44"/>
    <x v="1"/>
    <x v="1"/>
  </r>
  <r>
    <x v="7"/>
    <x v="0"/>
    <x v="1"/>
    <x v="0"/>
    <x v="1"/>
    <x v="3"/>
    <x v="3"/>
    <x v="0"/>
    <x v="1"/>
    <x v="1"/>
    <x v="44"/>
    <x v="0"/>
    <x v="0"/>
  </r>
  <r>
    <x v="4"/>
    <x v="0"/>
    <x v="1"/>
    <x v="0"/>
    <x v="0"/>
    <x v="2"/>
    <x v="2"/>
    <x v="0"/>
    <x v="1"/>
    <x v="1"/>
    <x v="1"/>
    <x v="0"/>
    <x v="0"/>
  </r>
  <r>
    <x v="1"/>
    <x v="0"/>
    <x v="0"/>
    <x v="0"/>
    <x v="0"/>
    <x v="0"/>
    <x v="0"/>
    <x v="0"/>
    <x v="0"/>
    <x v="0"/>
    <x v="47"/>
    <x v="0"/>
    <x v="0"/>
  </r>
  <r>
    <x v="8"/>
    <x v="1"/>
    <x v="1"/>
    <x v="1"/>
    <x v="1"/>
    <x v="3"/>
    <x v="3"/>
    <x v="1"/>
    <x v="0"/>
    <x v="0"/>
    <x v="11"/>
    <x v="0"/>
    <x v="0"/>
  </r>
  <r>
    <x v="2"/>
    <x v="0"/>
    <x v="1"/>
    <x v="0"/>
    <x v="0"/>
    <x v="0"/>
    <x v="0"/>
    <x v="0"/>
    <x v="0"/>
    <x v="0"/>
    <x v="34"/>
    <x v="0"/>
    <x v="0"/>
  </r>
  <r>
    <x v="4"/>
    <x v="0"/>
    <x v="1"/>
    <x v="0"/>
    <x v="0"/>
    <x v="2"/>
    <x v="2"/>
    <x v="0"/>
    <x v="1"/>
    <x v="1"/>
    <x v="1"/>
    <x v="0"/>
    <x v="0"/>
  </r>
  <r>
    <x v="4"/>
    <x v="0"/>
    <x v="0"/>
    <x v="0"/>
    <x v="0"/>
    <x v="0"/>
    <x v="0"/>
    <x v="0"/>
    <x v="0"/>
    <x v="0"/>
    <x v="33"/>
    <x v="0"/>
    <x v="0"/>
  </r>
  <r>
    <x v="0"/>
    <x v="0"/>
    <x v="1"/>
    <x v="0"/>
    <x v="0"/>
    <x v="0"/>
    <x v="0"/>
    <x v="1"/>
    <x v="3"/>
    <x v="1"/>
    <x v="42"/>
    <x v="0"/>
    <x v="0"/>
  </r>
  <r>
    <x v="5"/>
    <x v="0"/>
    <x v="1"/>
    <x v="0"/>
    <x v="0"/>
    <x v="0"/>
    <x v="0"/>
    <x v="1"/>
    <x v="3"/>
    <x v="1"/>
    <x v="42"/>
    <x v="0"/>
    <x v="0"/>
  </r>
  <r>
    <x v="1"/>
    <x v="0"/>
    <x v="0"/>
    <x v="1"/>
    <x v="2"/>
    <x v="3"/>
    <x v="3"/>
    <x v="1"/>
    <x v="4"/>
    <x v="0"/>
    <x v="42"/>
    <x v="0"/>
    <x v="0"/>
  </r>
  <r>
    <x v="4"/>
    <x v="0"/>
    <x v="0"/>
    <x v="0"/>
    <x v="0"/>
    <x v="0"/>
    <x v="0"/>
    <x v="0"/>
    <x v="0"/>
    <x v="0"/>
    <x v="33"/>
    <x v="0"/>
    <x v="0"/>
  </r>
  <r>
    <x v="7"/>
    <x v="0"/>
    <x v="1"/>
    <x v="0"/>
    <x v="1"/>
    <x v="4"/>
    <x v="2"/>
    <x v="0"/>
    <x v="1"/>
    <x v="1"/>
    <x v="4"/>
    <x v="0"/>
    <x v="0"/>
  </r>
  <r>
    <x v="8"/>
    <x v="1"/>
    <x v="0"/>
    <x v="1"/>
    <x v="3"/>
    <x v="0"/>
    <x v="0"/>
    <x v="1"/>
    <x v="1"/>
    <x v="1"/>
    <x v="4"/>
    <x v="0"/>
    <x v="0"/>
  </r>
  <r>
    <x v="3"/>
    <x v="0"/>
    <x v="1"/>
    <x v="1"/>
    <x v="1"/>
    <x v="2"/>
    <x v="2"/>
    <x v="2"/>
    <x v="4"/>
    <x v="0"/>
    <x v="4"/>
    <x v="1"/>
    <x v="1"/>
  </r>
  <r>
    <x v="0"/>
    <x v="0"/>
    <x v="0"/>
    <x v="0"/>
    <x v="0"/>
    <x v="0"/>
    <x v="0"/>
    <x v="1"/>
    <x v="3"/>
    <x v="1"/>
    <x v="38"/>
    <x v="0"/>
    <x v="0"/>
  </r>
  <r>
    <x v="5"/>
    <x v="0"/>
    <x v="1"/>
    <x v="0"/>
    <x v="0"/>
    <x v="0"/>
    <x v="0"/>
    <x v="1"/>
    <x v="3"/>
    <x v="1"/>
    <x v="38"/>
    <x v="0"/>
    <x v="0"/>
  </r>
  <r>
    <x v="11"/>
    <x v="0"/>
    <x v="1"/>
    <x v="0"/>
    <x v="1"/>
    <x v="2"/>
    <x v="2"/>
    <x v="0"/>
    <x v="1"/>
    <x v="1"/>
    <x v="38"/>
    <x v="1"/>
    <x v="1"/>
  </r>
  <r>
    <x v="7"/>
    <x v="0"/>
    <x v="1"/>
    <x v="0"/>
    <x v="1"/>
    <x v="3"/>
    <x v="3"/>
    <x v="1"/>
    <x v="0"/>
    <x v="0"/>
    <x v="48"/>
    <x v="0"/>
    <x v="0"/>
  </r>
  <r>
    <x v="11"/>
    <x v="0"/>
    <x v="1"/>
    <x v="0"/>
    <x v="1"/>
    <x v="4"/>
    <x v="2"/>
    <x v="0"/>
    <x v="1"/>
    <x v="1"/>
    <x v="43"/>
    <x v="0"/>
    <x v="0"/>
  </r>
  <r>
    <x v="11"/>
    <x v="0"/>
    <x v="0"/>
    <x v="1"/>
    <x v="1"/>
    <x v="4"/>
    <x v="2"/>
    <x v="1"/>
    <x v="1"/>
    <x v="1"/>
    <x v="43"/>
    <x v="0"/>
    <x v="0"/>
  </r>
  <r>
    <x v="3"/>
    <x v="0"/>
    <x v="1"/>
    <x v="0"/>
    <x v="1"/>
    <x v="2"/>
    <x v="2"/>
    <x v="2"/>
    <x v="0"/>
    <x v="0"/>
    <x v="49"/>
    <x v="1"/>
    <x v="0"/>
  </r>
  <r>
    <x v="3"/>
    <x v="0"/>
    <x v="0"/>
    <x v="0"/>
    <x v="0"/>
    <x v="0"/>
    <x v="0"/>
    <x v="2"/>
    <x v="4"/>
    <x v="0"/>
    <x v="49"/>
    <x v="1"/>
    <x v="1"/>
  </r>
  <r>
    <x v="1"/>
    <x v="0"/>
    <x v="0"/>
    <x v="0"/>
    <x v="0"/>
    <x v="0"/>
    <x v="0"/>
    <x v="0"/>
    <x v="4"/>
    <x v="0"/>
    <x v="50"/>
    <x v="0"/>
    <x v="0"/>
  </r>
  <r>
    <x v="7"/>
    <x v="0"/>
    <x v="1"/>
    <x v="1"/>
    <x v="2"/>
    <x v="2"/>
    <x v="2"/>
    <x v="4"/>
    <x v="3"/>
    <x v="1"/>
    <x v="51"/>
    <x v="0"/>
    <x v="0"/>
  </r>
  <r>
    <x v="0"/>
    <x v="0"/>
    <x v="1"/>
    <x v="0"/>
    <x v="0"/>
    <x v="0"/>
    <x v="0"/>
    <x v="1"/>
    <x v="3"/>
    <x v="1"/>
    <x v="51"/>
    <x v="1"/>
    <x v="1"/>
  </r>
  <r>
    <x v="2"/>
    <x v="0"/>
    <x v="1"/>
    <x v="0"/>
    <x v="0"/>
    <x v="0"/>
    <x v="0"/>
    <x v="0"/>
    <x v="5"/>
    <x v="1"/>
    <x v="51"/>
    <x v="0"/>
    <x v="0"/>
  </r>
  <r>
    <x v="11"/>
    <x v="0"/>
    <x v="0"/>
    <x v="1"/>
    <x v="0"/>
    <x v="1"/>
    <x v="1"/>
    <x v="2"/>
    <x v="1"/>
    <x v="1"/>
    <x v="48"/>
    <x v="0"/>
    <x v="0"/>
  </r>
  <r>
    <x v="3"/>
    <x v="0"/>
    <x v="1"/>
    <x v="2"/>
    <x v="1"/>
    <x v="4"/>
    <x v="2"/>
    <x v="0"/>
    <x v="5"/>
    <x v="1"/>
    <x v="48"/>
    <x v="0"/>
    <x v="0"/>
  </r>
  <r>
    <x v="7"/>
    <x v="0"/>
    <x v="0"/>
    <x v="0"/>
    <x v="0"/>
    <x v="0"/>
    <x v="0"/>
    <x v="0"/>
    <x v="1"/>
    <x v="1"/>
    <x v="2"/>
    <x v="0"/>
    <x v="0"/>
  </r>
  <r>
    <x v="1"/>
    <x v="0"/>
    <x v="1"/>
    <x v="0"/>
    <x v="1"/>
    <x v="1"/>
    <x v="1"/>
    <x v="1"/>
    <x v="3"/>
    <x v="1"/>
    <x v="2"/>
    <x v="0"/>
    <x v="0"/>
  </r>
  <r>
    <x v="4"/>
    <x v="0"/>
    <x v="0"/>
    <x v="0"/>
    <x v="1"/>
    <x v="3"/>
    <x v="3"/>
    <x v="1"/>
    <x v="2"/>
    <x v="0"/>
    <x v="2"/>
    <x v="0"/>
    <x v="0"/>
  </r>
  <r>
    <x v="2"/>
    <x v="0"/>
    <x v="1"/>
    <x v="0"/>
    <x v="0"/>
    <x v="0"/>
    <x v="0"/>
    <x v="1"/>
    <x v="3"/>
    <x v="1"/>
    <x v="52"/>
    <x v="1"/>
    <x v="0"/>
  </r>
  <r>
    <x v="11"/>
    <x v="0"/>
    <x v="1"/>
    <x v="1"/>
    <x v="2"/>
    <x v="2"/>
    <x v="2"/>
    <x v="0"/>
    <x v="1"/>
    <x v="1"/>
    <x v="52"/>
    <x v="1"/>
    <x v="1"/>
  </r>
  <r>
    <x v="11"/>
    <x v="0"/>
    <x v="1"/>
    <x v="0"/>
    <x v="1"/>
    <x v="1"/>
    <x v="1"/>
    <x v="0"/>
    <x v="5"/>
    <x v="1"/>
    <x v="52"/>
    <x v="0"/>
    <x v="1"/>
  </r>
  <r>
    <x v="7"/>
    <x v="0"/>
    <x v="0"/>
    <x v="1"/>
    <x v="2"/>
    <x v="4"/>
    <x v="2"/>
    <x v="0"/>
    <x v="1"/>
    <x v="1"/>
    <x v="52"/>
    <x v="1"/>
    <x v="0"/>
  </r>
  <r>
    <x v="15"/>
    <x v="0"/>
    <x v="0"/>
    <x v="1"/>
    <x v="1"/>
    <x v="2"/>
    <x v="2"/>
    <x v="1"/>
    <x v="1"/>
    <x v="1"/>
    <x v="52"/>
    <x v="1"/>
    <x v="0"/>
  </r>
  <r>
    <x v="4"/>
    <x v="0"/>
    <x v="1"/>
    <x v="0"/>
    <x v="0"/>
    <x v="1"/>
    <x v="1"/>
    <x v="1"/>
    <x v="1"/>
    <x v="1"/>
    <x v="53"/>
    <x v="0"/>
    <x v="1"/>
  </r>
  <r>
    <x v="2"/>
    <x v="0"/>
    <x v="0"/>
    <x v="0"/>
    <x v="1"/>
    <x v="4"/>
    <x v="2"/>
    <x v="1"/>
    <x v="0"/>
    <x v="0"/>
    <x v="20"/>
    <x v="0"/>
    <x v="0"/>
  </r>
  <r>
    <x v="2"/>
    <x v="0"/>
    <x v="1"/>
    <x v="0"/>
    <x v="0"/>
    <x v="0"/>
    <x v="0"/>
    <x v="1"/>
    <x v="3"/>
    <x v="1"/>
    <x v="34"/>
    <x v="1"/>
    <x v="0"/>
  </r>
  <r>
    <x v="8"/>
    <x v="1"/>
    <x v="0"/>
    <x v="1"/>
    <x v="3"/>
    <x v="0"/>
    <x v="0"/>
    <x v="4"/>
    <x v="4"/>
    <x v="0"/>
    <x v="34"/>
    <x v="0"/>
    <x v="0"/>
  </r>
  <r>
    <x v="6"/>
    <x v="0"/>
    <x v="1"/>
    <x v="1"/>
    <x v="1"/>
    <x v="2"/>
    <x v="2"/>
    <x v="0"/>
    <x v="5"/>
    <x v="1"/>
    <x v="15"/>
    <x v="0"/>
    <x v="0"/>
  </r>
  <r>
    <x v="2"/>
    <x v="0"/>
    <x v="1"/>
    <x v="0"/>
    <x v="0"/>
    <x v="0"/>
    <x v="0"/>
    <x v="0"/>
    <x v="3"/>
    <x v="1"/>
    <x v="1"/>
    <x v="0"/>
    <x v="0"/>
  </r>
  <r>
    <x v="7"/>
    <x v="0"/>
    <x v="1"/>
    <x v="0"/>
    <x v="1"/>
    <x v="3"/>
    <x v="3"/>
    <x v="1"/>
    <x v="3"/>
    <x v="1"/>
    <x v="54"/>
    <x v="0"/>
    <x v="0"/>
  </r>
  <r>
    <x v="11"/>
    <x v="0"/>
    <x v="0"/>
    <x v="1"/>
    <x v="1"/>
    <x v="4"/>
    <x v="2"/>
    <x v="0"/>
    <x v="3"/>
    <x v="1"/>
    <x v="54"/>
    <x v="1"/>
    <x v="1"/>
  </r>
  <r>
    <x v="10"/>
    <x v="1"/>
    <x v="1"/>
    <x v="1"/>
    <x v="2"/>
    <x v="2"/>
    <x v="2"/>
    <x v="4"/>
    <x v="2"/>
    <x v="0"/>
    <x v="33"/>
    <x v="0"/>
    <x v="0"/>
  </r>
  <r>
    <x v="1"/>
    <x v="0"/>
    <x v="1"/>
    <x v="0"/>
    <x v="0"/>
    <x v="0"/>
    <x v="0"/>
    <x v="0"/>
    <x v="1"/>
    <x v="1"/>
    <x v="33"/>
    <x v="1"/>
    <x v="1"/>
  </r>
  <r>
    <x v="1"/>
    <x v="0"/>
    <x v="1"/>
    <x v="0"/>
    <x v="1"/>
    <x v="4"/>
    <x v="2"/>
    <x v="0"/>
    <x v="3"/>
    <x v="1"/>
    <x v="23"/>
    <x v="0"/>
    <x v="0"/>
  </r>
  <r>
    <x v="10"/>
    <x v="1"/>
    <x v="0"/>
    <x v="1"/>
    <x v="1"/>
    <x v="2"/>
    <x v="2"/>
    <x v="2"/>
    <x v="4"/>
    <x v="0"/>
    <x v="23"/>
    <x v="0"/>
    <x v="0"/>
  </r>
  <r>
    <x v="11"/>
    <x v="0"/>
    <x v="1"/>
    <x v="0"/>
    <x v="1"/>
    <x v="4"/>
    <x v="2"/>
    <x v="1"/>
    <x v="3"/>
    <x v="1"/>
    <x v="30"/>
    <x v="0"/>
    <x v="0"/>
  </r>
  <r>
    <x v="1"/>
    <x v="0"/>
    <x v="0"/>
    <x v="1"/>
    <x v="2"/>
    <x v="2"/>
    <x v="2"/>
    <x v="1"/>
    <x v="3"/>
    <x v="1"/>
    <x v="30"/>
    <x v="0"/>
    <x v="0"/>
  </r>
  <r>
    <x v="2"/>
    <x v="0"/>
    <x v="0"/>
    <x v="0"/>
    <x v="0"/>
    <x v="0"/>
    <x v="0"/>
    <x v="1"/>
    <x v="1"/>
    <x v="1"/>
    <x v="30"/>
    <x v="0"/>
    <x v="0"/>
  </r>
  <r>
    <x v="13"/>
    <x v="0"/>
    <x v="1"/>
    <x v="0"/>
    <x v="0"/>
    <x v="0"/>
    <x v="0"/>
    <x v="1"/>
    <x v="2"/>
    <x v="0"/>
    <x v="32"/>
    <x v="0"/>
    <x v="0"/>
  </r>
  <r>
    <x v="7"/>
    <x v="0"/>
    <x v="1"/>
    <x v="1"/>
    <x v="1"/>
    <x v="2"/>
    <x v="2"/>
    <x v="0"/>
    <x v="2"/>
    <x v="0"/>
    <x v="32"/>
    <x v="0"/>
    <x v="0"/>
  </r>
  <r>
    <x v="4"/>
    <x v="0"/>
    <x v="0"/>
    <x v="1"/>
    <x v="3"/>
    <x v="0"/>
    <x v="0"/>
    <x v="4"/>
    <x v="2"/>
    <x v="0"/>
    <x v="32"/>
    <x v="0"/>
    <x v="0"/>
  </r>
  <r>
    <x v="4"/>
    <x v="0"/>
    <x v="0"/>
    <x v="0"/>
    <x v="0"/>
    <x v="0"/>
    <x v="0"/>
    <x v="1"/>
    <x v="3"/>
    <x v="1"/>
    <x v="13"/>
    <x v="1"/>
    <x v="1"/>
  </r>
  <r>
    <x v="4"/>
    <x v="0"/>
    <x v="1"/>
    <x v="0"/>
    <x v="0"/>
    <x v="0"/>
    <x v="0"/>
    <x v="0"/>
    <x v="3"/>
    <x v="1"/>
    <x v="21"/>
    <x v="0"/>
    <x v="0"/>
  </r>
  <r>
    <x v="1"/>
    <x v="0"/>
    <x v="1"/>
    <x v="0"/>
    <x v="0"/>
    <x v="0"/>
    <x v="0"/>
    <x v="0"/>
    <x v="4"/>
    <x v="0"/>
    <x v="55"/>
    <x v="0"/>
    <x v="0"/>
  </r>
  <r>
    <x v="2"/>
    <x v="0"/>
    <x v="0"/>
    <x v="0"/>
    <x v="1"/>
    <x v="4"/>
    <x v="2"/>
    <x v="1"/>
    <x v="0"/>
    <x v="0"/>
    <x v="28"/>
    <x v="0"/>
    <x v="0"/>
  </r>
  <r>
    <x v="11"/>
    <x v="0"/>
    <x v="1"/>
    <x v="1"/>
    <x v="1"/>
    <x v="2"/>
    <x v="2"/>
    <x v="1"/>
    <x v="0"/>
    <x v="0"/>
    <x v="37"/>
    <x v="0"/>
    <x v="0"/>
  </r>
  <r>
    <x v="7"/>
    <x v="0"/>
    <x v="0"/>
    <x v="0"/>
    <x v="0"/>
    <x v="0"/>
    <x v="0"/>
    <x v="2"/>
    <x v="1"/>
    <x v="1"/>
    <x v="37"/>
    <x v="0"/>
    <x v="0"/>
  </r>
  <r>
    <x v="0"/>
    <x v="0"/>
    <x v="1"/>
    <x v="0"/>
    <x v="0"/>
    <x v="0"/>
    <x v="0"/>
    <x v="1"/>
    <x v="3"/>
    <x v="1"/>
    <x v="21"/>
    <x v="0"/>
    <x v="0"/>
  </r>
  <r>
    <x v="15"/>
    <x v="0"/>
    <x v="1"/>
    <x v="1"/>
    <x v="1"/>
    <x v="4"/>
    <x v="2"/>
    <x v="1"/>
    <x v="0"/>
    <x v="0"/>
    <x v="21"/>
    <x v="1"/>
    <x v="1"/>
  </r>
  <r>
    <x v="4"/>
    <x v="0"/>
    <x v="0"/>
    <x v="0"/>
    <x v="0"/>
    <x v="0"/>
    <x v="0"/>
    <x v="1"/>
    <x v="5"/>
    <x v="1"/>
    <x v="1"/>
    <x v="0"/>
    <x v="0"/>
  </r>
  <r>
    <x v="7"/>
    <x v="0"/>
    <x v="1"/>
    <x v="0"/>
    <x v="2"/>
    <x v="2"/>
    <x v="2"/>
    <x v="1"/>
    <x v="3"/>
    <x v="1"/>
    <x v="11"/>
    <x v="0"/>
    <x v="0"/>
  </r>
  <r>
    <x v="15"/>
    <x v="0"/>
    <x v="0"/>
    <x v="1"/>
    <x v="1"/>
    <x v="4"/>
    <x v="2"/>
    <x v="1"/>
    <x v="0"/>
    <x v="0"/>
    <x v="11"/>
    <x v="1"/>
    <x v="1"/>
  </r>
  <r>
    <x v="3"/>
    <x v="0"/>
    <x v="1"/>
    <x v="1"/>
    <x v="2"/>
    <x v="4"/>
    <x v="2"/>
    <x v="1"/>
    <x v="2"/>
    <x v="0"/>
    <x v="56"/>
    <x v="1"/>
    <x v="1"/>
  </r>
  <r>
    <x v="7"/>
    <x v="0"/>
    <x v="1"/>
    <x v="0"/>
    <x v="2"/>
    <x v="3"/>
    <x v="3"/>
    <x v="1"/>
    <x v="1"/>
    <x v="1"/>
    <x v="25"/>
    <x v="0"/>
    <x v="0"/>
  </r>
  <r>
    <x v="5"/>
    <x v="0"/>
    <x v="1"/>
    <x v="0"/>
    <x v="0"/>
    <x v="0"/>
    <x v="0"/>
    <x v="1"/>
    <x v="3"/>
    <x v="1"/>
    <x v="31"/>
    <x v="1"/>
    <x v="1"/>
  </r>
  <r>
    <x v="4"/>
    <x v="0"/>
    <x v="1"/>
    <x v="0"/>
    <x v="0"/>
    <x v="0"/>
    <x v="0"/>
    <x v="1"/>
    <x v="1"/>
    <x v="1"/>
    <x v="57"/>
    <x v="0"/>
    <x v="0"/>
  </r>
  <r>
    <x v="1"/>
    <x v="0"/>
    <x v="0"/>
    <x v="0"/>
    <x v="1"/>
    <x v="3"/>
    <x v="3"/>
    <x v="0"/>
    <x v="0"/>
    <x v="0"/>
    <x v="38"/>
    <x v="0"/>
    <x v="0"/>
  </r>
  <r>
    <x v="8"/>
    <x v="1"/>
    <x v="1"/>
    <x v="1"/>
    <x v="2"/>
    <x v="3"/>
    <x v="3"/>
    <x v="4"/>
    <x v="1"/>
    <x v="1"/>
    <x v="12"/>
    <x v="0"/>
    <x v="1"/>
  </r>
  <r>
    <x v="6"/>
    <x v="0"/>
    <x v="1"/>
    <x v="1"/>
    <x v="1"/>
    <x v="4"/>
    <x v="2"/>
    <x v="0"/>
    <x v="4"/>
    <x v="0"/>
    <x v="58"/>
    <x v="0"/>
    <x v="0"/>
  </r>
  <r>
    <x v="11"/>
    <x v="0"/>
    <x v="1"/>
    <x v="0"/>
    <x v="1"/>
    <x v="3"/>
    <x v="3"/>
    <x v="1"/>
    <x v="3"/>
    <x v="1"/>
    <x v="56"/>
    <x v="1"/>
    <x v="1"/>
  </r>
  <r>
    <x v="10"/>
    <x v="1"/>
    <x v="0"/>
    <x v="1"/>
    <x v="3"/>
    <x v="0"/>
    <x v="0"/>
    <x v="1"/>
    <x v="4"/>
    <x v="0"/>
    <x v="59"/>
    <x v="0"/>
    <x v="0"/>
  </r>
  <r>
    <x v="3"/>
    <x v="0"/>
    <x v="0"/>
    <x v="1"/>
    <x v="2"/>
    <x v="4"/>
    <x v="2"/>
    <x v="1"/>
    <x v="1"/>
    <x v="1"/>
    <x v="59"/>
    <x v="0"/>
    <x v="0"/>
  </r>
  <r>
    <x v="5"/>
    <x v="0"/>
    <x v="0"/>
    <x v="0"/>
    <x v="0"/>
    <x v="0"/>
    <x v="0"/>
    <x v="0"/>
    <x v="5"/>
    <x v="1"/>
    <x v="56"/>
    <x v="0"/>
    <x v="0"/>
  </r>
  <r>
    <x v="4"/>
    <x v="0"/>
    <x v="0"/>
    <x v="0"/>
    <x v="0"/>
    <x v="0"/>
    <x v="0"/>
    <x v="1"/>
    <x v="3"/>
    <x v="1"/>
    <x v="60"/>
    <x v="1"/>
    <x v="0"/>
  </r>
  <r>
    <x v="11"/>
    <x v="0"/>
    <x v="1"/>
    <x v="1"/>
    <x v="1"/>
    <x v="3"/>
    <x v="3"/>
    <x v="1"/>
    <x v="0"/>
    <x v="0"/>
    <x v="60"/>
    <x v="1"/>
    <x v="0"/>
  </r>
  <r>
    <x v="8"/>
    <x v="1"/>
    <x v="1"/>
    <x v="1"/>
    <x v="1"/>
    <x v="2"/>
    <x v="2"/>
    <x v="1"/>
    <x v="4"/>
    <x v="0"/>
    <x v="39"/>
    <x v="0"/>
    <x v="0"/>
  </r>
  <r>
    <x v="7"/>
    <x v="0"/>
    <x v="0"/>
    <x v="1"/>
    <x v="0"/>
    <x v="0"/>
    <x v="0"/>
    <x v="0"/>
    <x v="3"/>
    <x v="1"/>
    <x v="61"/>
    <x v="0"/>
    <x v="0"/>
  </r>
  <r>
    <x v="6"/>
    <x v="0"/>
    <x v="1"/>
    <x v="0"/>
    <x v="2"/>
    <x v="3"/>
    <x v="3"/>
    <x v="0"/>
    <x v="3"/>
    <x v="1"/>
    <x v="62"/>
    <x v="0"/>
    <x v="0"/>
  </r>
  <r>
    <x v="5"/>
    <x v="0"/>
    <x v="0"/>
    <x v="0"/>
    <x v="0"/>
    <x v="0"/>
    <x v="0"/>
    <x v="0"/>
    <x v="1"/>
    <x v="1"/>
    <x v="62"/>
    <x v="0"/>
    <x v="0"/>
  </r>
  <r>
    <x v="1"/>
    <x v="0"/>
    <x v="1"/>
    <x v="0"/>
    <x v="0"/>
    <x v="0"/>
    <x v="0"/>
    <x v="0"/>
    <x v="3"/>
    <x v="1"/>
    <x v="63"/>
    <x v="0"/>
    <x v="0"/>
  </r>
  <r>
    <x v="11"/>
    <x v="0"/>
    <x v="0"/>
    <x v="1"/>
    <x v="2"/>
    <x v="3"/>
    <x v="3"/>
    <x v="1"/>
    <x v="4"/>
    <x v="0"/>
    <x v="63"/>
    <x v="1"/>
    <x v="1"/>
  </r>
  <r>
    <x v="8"/>
    <x v="1"/>
    <x v="1"/>
    <x v="1"/>
    <x v="1"/>
    <x v="4"/>
    <x v="2"/>
    <x v="1"/>
    <x v="1"/>
    <x v="1"/>
    <x v="63"/>
    <x v="0"/>
    <x v="0"/>
  </r>
  <r>
    <x v="15"/>
    <x v="0"/>
    <x v="1"/>
    <x v="0"/>
    <x v="2"/>
    <x v="2"/>
    <x v="2"/>
    <x v="1"/>
    <x v="2"/>
    <x v="0"/>
    <x v="28"/>
    <x v="0"/>
    <x v="0"/>
  </r>
  <r>
    <x v="5"/>
    <x v="0"/>
    <x v="1"/>
    <x v="0"/>
    <x v="0"/>
    <x v="0"/>
    <x v="0"/>
    <x v="1"/>
    <x v="4"/>
    <x v="0"/>
    <x v="11"/>
    <x v="0"/>
    <x v="0"/>
  </r>
  <r>
    <x v="1"/>
    <x v="0"/>
    <x v="0"/>
    <x v="0"/>
    <x v="2"/>
    <x v="4"/>
    <x v="2"/>
    <x v="0"/>
    <x v="1"/>
    <x v="1"/>
    <x v="64"/>
    <x v="1"/>
    <x v="1"/>
  </r>
  <r>
    <x v="11"/>
    <x v="0"/>
    <x v="1"/>
    <x v="2"/>
    <x v="2"/>
    <x v="2"/>
    <x v="2"/>
    <x v="0"/>
    <x v="3"/>
    <x v="1"/>
    <x v="64"/>
    <x v="0"/>
    <x v="0"/>
  </r>
  <r>
    <x v="7"/>
    <x v="0"/>
    <x v="1"/>
    <x v="1"/>
    <x v="1"/>
    <x v="2"/>
    <x v="2"/>
    <x v="2"/>
    <x v="1"/>
    <x v="1"/>
    <x v="16"/>
    <x v="0"/>
    <x v="0"/>
  </r>
  <r>
    <x v="15"/>
    <x v="0"/>
    <x v="1"/>
    <x v="0"/>
    <x v="1"/>
    <x v="4"/>
    <x v="2"/>
    <x v="1"/>
    <x v="1"/>
    <x v="1"/>
    <x v="65"/>
    <x v="1"/>
    <x v="1"/>
  </r>
  <r>
    <x v="2"/>
    <x v="0"/>
    <x v="1"/>
    <x v="0"/>
    <x v="0"/>
    <x v="0"/>
    <x v="0"/>
    <x v="1"/>
    <x v="1"/>
    <x v="1"/>
    <x v="29"/>
    <x v="0"/>
    <x v="0"/>
  </r>
  <r>
    <x v="1"/>
    <x v="0"/>
    <x v="1"/>
    <x v="0"/>
    <x v="0"/>
    <x v="0"/>
    <x v="0"/>
    <x v="1"/>
    <x v="3"/>
    <x v="1"/>
    <x v="41"/>
    <x v="0"/>
    <x v="0"/>
  </r>
  <r>
    <x v="3"/>
    <x v="0"/>
    <x v="1"/>
    <x v="1"/>
    <x v="1"/>
    <x v="4"/>
    <x v="2"/>
    <x v="1"/>
    <x v="3"/>
    <x v="1"/>
    <x v="28"/>
    <x v="0"/>
    <x v="0"/>
  </r>
  <r>
    <x v="4"/>
    <x v="0"/>
    <x v="0"/>
    <x v="0"/>
    <x v="0"/>
    <x v="0"/>
    <x v="0"/>
    <x v="0"/>
    <x v="1"/>
    <x v="1"/>
    <x v="66"/>
    <x v="1"/>
    <x v="0"/>
  </r>
  <r>
    <x v="8"/>
    <x v="1"/>
    <x v="1"/>
    <x v="1"/>
    <x v="1"/>
    <x v="2"/>
    <x v="2"/>
    <x v="0"/>
    <x v="2"/>
    <x v="0"/>
    <x v="66"/>
    <x v="0"/>
    <x v="0"/>
  </r>
  <r>
    <x v="2"/>
    <x v="0"/>
    <x v="0"/>
    <x v="0"/>
    <x v="0"/>
    <x v="0"/>
    <x v="0"/>
    <x v="1"/>
    <x v="3"/>
    <x v="1"/>
    <x v="66"/>
    <x v="0"/>
    <x v="0"/>
  </r>
  <r>
    <x v="6"/>
    <x v="0"/>
    <x v="1"/>
    <x v="1"/>
    <x v="1"/>
    <x v="4"/>
    <x v="2"/>
    <x v="1"/>
    <x v="1"/>
    <x v="1"/>
    <x v="66"/>
    <x v="0"/>
    <x v="0"/>
  </r>
  <r>
    <x v="4"/>
    <x v="0"/>
    <x v="0"/>
    <x v="0"/>
    <x v="0"/>
    <x v="0"/>
    <x v="0"/>
    <x v="0"/>
    <x v="3"/>
    <x v="1"/>
    <x v="29"/>
    <x v="0"/>
    <x v="0"/>
  </r>
  <r>
    <x v="9"/>
    <x v="1"/>
    <x v="1"/>
    <x v="1"/>
    <x v="2"/>
    <x v="2"/>
    <x v="2"/>
    <x v="1"/>
    <x v="5"/>
    <x v="1"/>
    <x v="67"/>
    <x v="1"/>
    <x v="1"/>
  </r>
  <r>
    <x v="5"/>
    <x v="0"/>
    <x v="1"/>
    <x v="0"/>
    <x v="0"/>
    <x v="0"/>
    <x v="0"/>
    <x v="1"/>
    <x v="1"/>
    <x v="1"/>
    <x v="65"/>
    <x v="0"/>
    <x v="0"/>
  </r>
  <r>
    <x v="11"/>
    <x v="0"/>
    <x v="0"/>
    <x v="1"/>
    <x v="1"/>
    <x v="1"/>
    <x v="1"/>
    <x v="1"/>
    <x v="2"/>
    <x v="0"/>
    <x v="68"/>
    <x v="1"/>
    <x v="1"/>
  </r>
  <r>
    <x v="7"/>
    <x v="0"/>
    <x v="1"/>
    <x v="0"/>
    <x v="2"/>
    <x v="2"/>
    <x v="2"/>
    <x v="4"/>
    <x v="1"/>
    <x v="1"/>
    <x v="68"/>
    <x v="0"/>
    <x v="0"/>
  </r>
  <r>
    <x v="10"/>
    <x v="1"/>
    <x v="1"/>
    <x v="2"/>
    <x v="1"/>
    <x v="1"/>
    <x v="1"/>
    <x v="1"/>
    <x v="5"/>
    <x v="1"/>
    <x v="69"/>
    <x v="1"/>
    <x v="1"/>
  </r>
  <r>
    <x v="4"/>
    <x v="0"/>
    <x v="0"/>
    <x v="0"/>
    <x v="1"/>
    <x v="4"/>
    <x v="2"/>
    <x v="0"/>
    <x v="3"/>
    <x v="1"/>
    <x v="70"/>
    <x v="0"/>
    <x v="0"/>
  </r>
  <r>
    <x v="15"/>
    <x v="0"/>
    <x v="0"/>
    <x v="1"/>
    <x v="1"/>
    <x v="4"/>
    <x v="2"/>
    <x v="2"/>
    <x v="1"/>
    <x v="1"/>
    <x v="70"/>
    <x v="0"/>
    <x v="0"/>
  </r>
  <r>
    <x v="5"/>
    <x v="0"/>
    <x v="1"/>
    <x v="0"/>
    <x v="0"/>
    <x v="0"/>
    <x v="0"/>
    <x v="1"/>
    <x v="2"/>
    <x v="0"/>
    <x v="70"/>
    <x v="0"/>
    <x v="0"/>
  </r>
  <r>
    <x v="0"/>
    <x v="0"/>
    <x v="1"/>
    <x v="0"/>
    <x v="0"/>
    <x v="0"/>
    <x v="0"/>
    <x v="1"/>
    <x v="1"/>
    <x v="1"/>
    <x v="5"/>
    <x v="0"/>
    <x v="0"/>
  </r>
  <r>
    <x v="2"/>
    <x v="0"/>
    <x v="1"/>
    <x v="0"/>
    <x v="1"/>
    <x v="3"/>
    <x v="3"/>
    <x v="1"/>
    <x v="3"/>
    <x v="1"/>
    <x v="5"/>
    <x v="0"/>
    <x v="0"/>
  </r>
  <r>
    <x v="9"/>
    <x v="1"/>
    <x v="0"/>
    <x v="1"/>
    <x v="3"/>
    <x v="0"/>
    <x v="0"/>
    <x v="4"/>
    <x v="2"/>
    <x v="0"/>
    <x v="6"/>
    <x v="1"/>
    <x v="0"/>
  </r>
  <r>
    <x v="3"/>
    <x v="0"/>
    <x v="1"/>
    <x v="1"/>
    <x v="2"/>
    <x v="2"/>
    <x v="2"/>
    <x v="1"/>
    <x v="1"/>
    <x v="1"/>
    <x v="71"/>
    <x v="0"/>
    <x v="0"/>
  </r>
  <r>
    <x v="4"/>
    <x v="0"/>
    <x v="1"/>
    <x v="0"/>
    <x v="0"/>
    <x v="0"/>
    <x v="0"/>
    <x v="0"/>
    <x v="3"/>
    <x v="1"/>
    <x v="1"/>
    <x v="1"/>
    <x v="1"/>
  </r>
  <r>
    <x v="9"/>
    <x v="1"/>
    <x v="1"/>
    <x v="1"/>
    <x v="2"/>
    <x v="4"/>
    <x v="2"/>
    <x v="4"/>
    <x v="2"/>
    <x v="0"/>
    <x v="72"/>
    <x v="1"/>
    <x v="1"/>
  </r>
  <r>
    <x v="4"/>
    <x v="0"/>
    <x v="1"/>
    <x v="0"/>
    <x v="0"/>
    <x v="0"/>
    <x v="0"/>
    <x v="0"/>
    <x v="1"/>
    <x v="1"/>
    <x v="73"/>
    <x v="0"/>
    <x v="0"/>
  </r>
  <r>
    <x v="6"/>
    <x v="0"/>
    <x v="0"/>
    <x v="1"/>
    <x v="1"/>
    <x v="4"/>
    <x v="2"/>
    <x v="0"/>
    <x v="2"/>
    <x v="0"/>
    <x v="73"/>
    <x v="1"/>
    <x v="1"/>
  </r>
  <r>
    <x v="9"/>
    <x v="1"/>
    <x v="1"/>
    <x v="1"/>
    <x v="2"/>
    <x v="2"/>
    <x v="2"/>
    <x v="1"/>
    <x v="2"/>
    <x v="0"/>
    <x v="73"/>
    <x v="0"/>
    <x v="0"/>
  </r>
  <r>
    <x v="1"/>
    <x v="0"/>
    <x v="0"/>
    <x v="1"/>
    <x v="1"/>
    <x v="4"/>
    <x v="2"/>
    <x v="0"/>
    <x v="3"/>
    <x v="1"/>
    <x v="52"/>
    <x v="0"/>
    <x v="1"/>
  </r>
  <r>
    <x v="5"/>
    <x v="0"/>
    <x v="1"/>
    <x v="0"/>
    <x v="0"/>
    <x v="0"/>
    <x v="0"/>
    <x v="1"/>
    <x v="3"/>
    <x v="1"/>
    <x v="52"/>
    <x v="1"/>
    <x v="1"/>
  </r>
  <r>
    <x v="4"/>
    <x v="0"/>
    <x v="0"/>
    <x v="2"/>
    <x v="1"/>
    <x v="3"/>
    <x v="3"/>
    <x v="1"/>
    <x v="1"/>
    <x v="1"/>
    <x v="34"/>
    <x v="1"/>
    <x v="1"/>
  </r>
  <r>
    <x v="7"/>
    <x v="0"/>
    <x v="1"/>
    <x v="1"/>
    <x v="2"/>
    <x v="2"/>
    <x v="2"/>
    <x v="0"/>
    <x v="0"/>
    <x v="0"/>
    <x v="25"/>
    <x v="0"/>
    <x v="0"/>
  </r>
  <r>
    <x v="1"/>
    <x v="0"/>
    <x v="0"/>
    <x v="0"/>
    <x v="1"/>
    <x v="4"/>
    <x v="2"/>
    <x v="1"/>
    <x v="3"/>
    <x v="1"/>
    <x v="10"/>
    <x v="0"/>
    <x v="0"/>
  </r>
  <r>
    <x v="11"/>
    <x v="0"/>
    <x v="1"/>
    <x v="1"/>
    <x v="1"/>
    <x v="3"/>
    <x v="3"/>
    <x v="1"/>
    <x v="1"/>
    <x v="1"/>
    <x v="10"/>
    <x v="1"/>
    <x v="1"/>
  </r>
  <r>
    <x v="7"/>
    <x v="0"/>
    <x v="0"/>
    <x v="0"/>
    <x v="1"/>
    <x v="4"/>
    <x v="2"/>
    <x v="0"/>
    <x v="3"/>
    <x v="1"/>
    <x v="73"/>
    <x v="0"/>
    <x v="0"/>
  </r>
  <r>
    <x v="2"/>
    <x v="0"/>
    <x v="1"/>
    <x v="0"/>
    <x v="0"/>
    <x v="4"/>
    <x v="2"/>
    <x v="1"/>
    <x v="1"/>
    <x v="1"/>
    <x v="11"/>
    <x v="0"/>
    <x v="0"/>
  </r>
  <r>
    <x v="11"/>
    <x v="0"/>
    <x v="0"/>
    <x v="0"/>
    <x v="1"/>
    <x v="4"/>
    <x v="2"/>
    <x v="0"/>
    <x v="3"/>
    <x v="1"/>
    <x v="11"/>
    <x v="0"/>
    <x v="0"/>
  </r>
  <r>
    <x v="4"/>
    <x v="0"/>
    <x v="1"/>
    <x v="0"/>
    <x v="1"/>
    <x v="3"/>
    <x v="3"/>
    <x v="1"/>
    <x v="3"/>
    <x v="1"/>
    <x v="15"/>
    <x v="0"/>
    <x v="0"/>
  </r>
  <r>
    <x v="5"/>
    <x v="0"/>
    <x v="0"/>
    <x v="0"/>
    <x v="1"/>
    <x v="1"/>
    <x v="1"/>
    <x v="1"/>
    <x v="3"/>
    <x v="1"/>
    <x v="15"/>
    <x v="1"/>
    <x v="1"/>
  </r>
  <r>
    <x v="7"/>
    <x v="0"/>
    <x v="1"/>
    <x v="1"/>
    <x v="2"/>
    <x v="4"/>
    <x v="2"/>
    <x v="1"/>
    <x v="1"/>
    <x v="1"/>
    <x v="41"/>
    <x v="0"/>
    <x v="0"/>
  </r>
  <r>
    <x v="1"/>
    <x v="0"/>
    <x v="0"/>
    <x v="1"/>
    <x v="1"/>
    <x v="3"/>
    <x v="3"/>
    <x v="0"/>
    <x v="3"/>
    <x v="1"/>
    <x v="41"/>
    <x v="0"/>
    <x v="0"/>
  </r>
  <r>
    <x v="2"/>
    <x v="0"/>
    <x v="1"/>
    <x v="1"/>
    <x v="0"/>
    <x v="0"/>
    <x v="0"/>
    <x v="1"/>
    <x v="3"/>
    <x v="1"/>
    <x v="74"/>
    <x v="0"/>
    <x v="0"/>
  </r>
  <r>
    <x v="4"/>
    <x v="0"/>
    <x v="0"/>
    <x v="0"/>
    <x v="0"/>
    <x v="0"/>
    <x v="0"/>
    <x v="0"/>
    <x v="0"/>
    <x v="0"/>
    <x v="33"/>
    <x v="0"/>
    <x v="0"/>
  </r>
  <r>
    <x v="1"/>
    <x v="0"/>
    <x v="1"/>
    <x v="1"/>
    <x v="1"/>
    <x v="2"/>
    <x v="2"/>
    <x v="0"/>
    <x v="1"/>
    <x v="1"/>
    <x v="75"/>
    <x v="0"/>
    <x v="0"/>
  </r>
  <r>
    <x v="2"/>
    <x v="0"/>
    <x v="0"/>
    <x v="0"/>
    <x v="0"/>
    <x v="0"/>
    <x v="0"/>
    <x v="1"/>
    <x v="3"/>
    <x v="1"/>
    <x v="75"/>
    <x v="0"/>
    <x v="0"/>
  </r>
  <r>
    <x v="9"/>
    <x v="1"/>
    <x v="1"/>
    <x v="1"/>
    <x v="1"/>
    <x v="2"/>
    <x v="2"/>
    <x v="1"/>
    <x v="4"/>
    <x v="0"/>
    <x v="76"/>
    <x v="1"/>
    <x v="1"/>
  </r>
  <r>
    <x v="4"/>
    <x v="0"/>
    <x v="0"/>
    <x v="2"/>
    <x v="1"/>
    <x v="3"/>
    <x v="3"/>
    <x v="1"/>
    <x v="0"/>
    <x v="0"/>
    <x v="37"/>
    <x v="0"/>
    <x v="0"/>
  </r>
  <r>
    <x v="13"/>
    <x v="0"/>
    <x v="1"/>
    <x v="0"/>
    <x v="0"/>
    <x v="0"/>
    <x v="0"/>
    <x v="1"/>
    <x v="2"/>
    <x v="0"/>
    <x v="37"/>
    <x v="0"/>
    <x v="0"/>
  </r>
  <r>
    <x v="5"/>
    <x v="0"/>
    <x v="0"/>
    <x v="0"/>
    <x v="0"/>
    <x v="0"/>
    <x v="0"/>
    <x v="1"/>
    <x v="3"/>
    <x v="1"/>
    <x v="64"/>
    <x v="0"/>
    <x v="0"/>
  </r>
  <r>
    <x v="4"/>
    <x v="0"/>
    <x v="1"/>
    <x v="0"/>
    <x v="0"/>
    <x v="0"/>
    <x v="0"/>
    <x v="1"/>
    <x v="0"/>
    <x v="0"/>
    <x v="64"/>
    <x v="0"/>
    <x v="0"/>
  </r>
  <r>
    <x v="1"/>
    <x v="0"/>
    <x v="0"/>
    <x v="0"/>
    <x v="1"/>
    <x v="4"/>
    <x v="2"/>
    <x v="1"/>
    <x v="1"/>
    <x v="1"/>
    <x v="10"/>
    <x v="0"/>
    <x v="0"/>
  </r>
  <r>
    <x v="11"/>
    <x v="0"/>
    <x v="0"/>
    <x v="1"/>
    <x v="1"/>
    <x v="3"/>
    <x v="3"/>
    <x v="0"/>
    <x v="3"/>
    <x v="1"/>
    <x v="6"/>
    <x v="1"/>
    <x v="0"/>
  </r>
  <r>
    <x v="11"/>
    <x v="0"/>
    <x v="0"/>
    <x v="0"/>
    <x v="0"/>
    <x v="0"/>
    <x v="0"/>
    <x v="2"/>
    <x v="3"/>
    <x v="1"/>
    <x v="54"/>
    <x v="0"/>
    <x v="0"/>
  </r>
  <r>
    <x v="7"/>
    <x v="0"/>
    <x v="0"/>
    <x v="0"/>
    <x v="0"/>
    <x v="3"/>
    <x v="3"/>
    <x v="1"/>
    <x v="3"/>
    <x v="1"/>
    <x v="54"/>
    <x v="0"/>
    <x v="0"/>
  </r>
  <r>
    <x v="6"/>
    <x v="0"/>
    <x v="0"/>
    <x v="1"/>
    <x v="1"/>
    <x v="4"/>
    <x v="2"/>
    <x v="1"/>
    <x v="4"/>
    <x v="0"/>
    <x v="54"/>
    <x v="1"/>
    <x v="1"/>
  </r>
  <r>
    <x v="7"/>
    <x v="0"/>
    <x v="0"/>
    <x v="0"/>
    <x v="0"/>
    <x v="0"/>
    <x v="0"/>
    <x v="0"/>
    <x v="1"/>
    <x v="1"/>
    <x v="74"/>
    <x v="0"/>
    <x v="0"/>
  </r>
  <r>
    <x v="0"/>
    <x v="0"/>
    <x v="0"/>
    <x v="0"/>
    <x v="0"/>
    <x v="0"/>
    <x v="0"/>
    <x v="1"/>
    <x v="3"/>
    <x v="1"/>
    <x v="74"/>
    <x v="0"/>
    <x v="0"/>
  </r>
  <r>
    <x v="3"/>
    <x v="0"/>
    <x v="0"/>
    <x v="1"/>
    <x v="2"/>
    <x v="2"/>
    <x v="2"/>
    <x v="1"/>
    <x v="2"/>
    <x v="0"/>
    <x v="74"/>
    <x v="1"/>
    <x v="0"/>
  </r>
  <r>
    <x v="7"/>
    <x v="0"/>
    <x v="0"/>
    <x v="1"/>
    <x v="1"/>
    <x v="4"/>
    <x v="2"/>
    <x v="1"/>
    <x v="1"/>
    <x v="1"/>
    <x v="51"/>
    <x v="1"/>
    <x v="0"/>
  </r>
  <r>
    <x v="1"/>
    <x v="0"/>
    <x v="0"/>
    <x v="0"/>
    <x v="0"/>
    <x v="0"/>
    <x v="0"/>
    <x v="0"/>
    <x v="4"/>
    <x v="0"/>
    <x v="51"/>
    <x v="1"/>
    <x v="1"/>
  </r>
  <r>
    <x v="7"/>
    <x v="0"/>
    <x v="0"/>
    <x v="1"/>
    <x v="1"/>
    <x v="2"/>
    <x v="2"/>
    <x v="1"/>
    <x v="5"/>
    <x v="1"/>
    <x v="1"/>
    <x v="1"/>
    <x v="1"/>
  </r>
  <r>
    <x v="7"/>
    <x v="0"/>
    <x v="0"/>
    <x v="2"/>
    <x v="1"/>
    <x v="4"/>
    <x v="2"/>
    <x v="0"/>
    <x v="1"/>
    <x v="1"/>
    <x v="46"/>
    <x v="1"/>
    <x v="1"/>
  </r>
  <r>
    <x v="1"/>
    <x v="0"/>
    <x v="0"/>
    <x v="1"/>
    <x v="0"/>
    <x v="1"/>
    <x v="1"/>
    <x v="2"/>
    <x v="4"/>
    <x v="0"/>
    <x v="51"/>
    <x v="0"/>
    <x v="0"/>
  </r>
  <r>
    <x v="1"/>
    <x v="0"/>
    <x v="1"/>
    <x v="0"/>
    <x v="0"/>
    <x v="0"/>
    <x v="0"/>
    <x v="0"/>
    <x v="1"/>
    <x v="1"/>
    <x v="51"/>
    <x v="0"/>
    <x v="0"/>
  </r>
  <r>
    <x v="2"/>
    <x v="0"/>
    <x v="1"/>
    <x v="0"/>
    <x v="1"/>
    <x v="3"/>
    <x v="3"/>
    <x v="1"/>
    <x v="5"/>
    <x v="1"/>
    <x v="44"/>
    <x v="0"/>
    <x v="0"/>
  </r>
  <r>
    <x v="6"/>
    <x v="0"/>
    <x v="1"/>
    <x v="0"/>
    <x v="1"/>
    <x v="4"/>
    <x v="2"/>
    <x v="0"/>
    <x v="3"/>
    <x v="1"/>
    <x v="44"/>
    <x v="1"/>
    <x v="1"/>
  </r>
  <r>
    <x v="7"/>
    <x v="0"/>
    <x v="0"/>
    <x v="0"/>
    <x v="1"/>
    <x v="2"/>
    <x v="2"/>
    <x v="0"/>
    <x v="2"/>
    <x v="0"/>
    <x v="43"/>
    <x v="1"/>
    <x v="1"/>
  </r>
  <r>
    <x v="2"/>
    <x v="0"/>
    <x v="1"/>
    <x v="0"/>
    <x v="0"/>
    <x v="1"/>
    <x v="1"/>
    <x v="0"/>
    <x v="1"/>
    <x v="1"/>
    <x v="2"/>
    <x v="0"/>
    <x v="1"/>
  </r>
  <r>
    <x v="2"/>
    <x v="0"/>
    <x v="0"/>
    <x v="0"/>
    <x v="0"/>
    <x v="0"/>
    <x v="0"/>
    <x v="1"/>
    <x v="2"/>
    <x v="0"/>
    <x v="3"/>
    <x v="0"/>
    <x v="0"/>
  </r>
  <r>
    <x v="2"/>
    <x v="0"/>
    <x v="1"/>
    <x v="0"/>
    <x v="0"/>
    <x v="1"/>
    <x v="1"/>
    <x v="0"/>
    <x v="0"/>
    <x v="0"/>
    <x v="4"/>
    <x v="0"/>
    <x v="0"/>
  </r>
  <r>
    <x v="3"/>
    <x v="0"/>
    <x v="0"/>
    <x v="1"/>
    <x v="1"/>
    <x v="2"/>
    <x v="2"/>
    <x v="0"/>
    <x v="3"/>
    <x v="1"/>
    <x v="5"/>
    <x v="0"/>
    <x v="0"/>
  </r>
  <r>
    <x v="2"/>
    <x v="0"/>
    <x v="1"/>
    <x v="0"/>
    <x v="0"/>
    <x v="0"/>
    <x v="0"/>
    <x v="1"/>
    <x v="1"/>
    <x v="1"/>
    <x v="1"/>
    <x v="0"/>
    <x v="0"/>
  </r>
  <r>
    <x v="1"/>
    <x v="0"/>
    <x v="0"/>
    <x v="0"/>
    <x v="0"/>
    <x v="0"/>
    <x v="0"/>
    <x v="0"/>
    <x v="1"/>
    <x v="1"/>
    <x v="6"/>
    <x v="0"/>
    <x v="0"/>
  </r>
  <r>
    <x v="4"/>
    <x v="0"/>
    <x v="0"/>
    <x v="0"/>
    <x v="0"/>
    <x v="0"/>
    <x v="0"/>
    <x v="0"/>
    <x v="3"/>
    <x v="1"/>
    <x v="0"/>
    <x v="0"/>
    <x v="0"/>
  </r>
  <r>
    <x v="4"/>
    <x v="0"/>
    <x v="0"/>
    <x v="0"/>
    <x v="0"/>
    <x v="0"/>
    <x v="0"/>
    <x v="0"/>
    <x v="0"/>
    <x v="0"/>
    <x v="7"/>
    <x v="0"/>
    <x v="0"/>
  </r>
  <r>
    <x v="2"/>
    <x v="0"/>
    <x v="0"/>
    <x v="0"/>
    <x v="0"/>
    <x v="0"/>
    <x v="0"/>
    <x v="0"/>
    <x v="4"/>
    <x v="0"/>
    <x v="4"/>
    <x v="0"/>
    <x v="0"/>
  </r>
  <r>
    <x v="4"/>
    <x v="0"/>
    <x v="1"/>
    <x v="0"/>
    <x v="0"/>
    <x v="1"/>
    <x v="1"/>
    <x v="0"/>
    <x v="3"/>
    <x v="1"/>
    <x v="1"/>
    <x v="0"/>
    <x v="1"/>
  </r>
  <r>
    <x v="8"/>
    <x v="1"/>
    <x v="1"/>
    <x v="1"/>
    <x v="1"/>
    <x v="2"/>
    <x v="2"/>
    <x v="1"/>
    <x v="4"/>
    <x v="0"/>
    <x v="39"/>
    <x v="0"/>
    <x v="0"/>
  </r>
  <r>
    <x v="7"/>
    <x v="0"/>
    <x v="0"/>
    <x v="1"/>
    <x v="0"/>
    <x v="0"/>
    <x v="0"/>
    <x v="0"/>
    <x v="3"/>
    <x v="1"/>
    <x v="61"/>
    <x v="0"/>
    <x v="0"/>
  </r>
  <r>
    <x v="6"/>
    <x v="0"/>
    <x v="1"/>
    <x v="0"/>
    <x v="2"/>
    <x v="3"/>
    <x v="3"/>
    <x v="0"/>
    <x v="3"/>
    <x v="1"/>
    <x v="62"/>
    <x v="0"/>
    <x v="0"/>
  </r>
  <r>
    <x v="5"/>
    <x v="0"/>
    <x v="0"/>
    <x v="0"/>
    <x v="0"/>
    <x v="0"/>
    <x v="0"/>
    <x v="0"/>
    <x v="1"/>
    <x v="1"/>
    <x v="62"/>
    <x v="0"/>
    <x v="0"/>
  </r>
  <r>
    <x v="1"/>
    <x v="0"/>
    <x v="1"/>
    <x v="0"/>
    <x v="0"/>
    <x v="0"/>
    <x v="0"/>
    <x v="0"/>
    <x v="3"/>
    <x v="1"/>
    <x v="63"/>
    <x v="0"/>
    <x v="0"/>
  </r>
  <r>
    <x v="11"/>
    <x v="0"/>
    <x v="0"/>
    <x v="1"/>
    <x v="2"/>
    <x v="3"/>
    <x v="3"/>
    <x v="1"/>
    <x v="4"/>
    <x v="0"/>
    <x v="63"/>
    <x v="1"/>
    <x v="1"/>
  </r>
  <r>
    <x v="8"/>
    <x v="1"/>
    <x v="1"/>
    <x v="1"/>
    <x v="1"/>
    <x v="4"/>
    <x v="2"/>
    <x v="1"/>
    <x v="1"/>
    <x v="1"/>
    <x v="63"/>
    <x v="0"/>
    <x v="0"/>
  </r>
  <r>
    <x v="15"/>
    <x v="0"/>
    <x v="1"/>
    <x v="0"/>
    <x v="2"/>
    <x v="2"/>
    <x v="2"/>
    <x v="1"/>
    <x v="2"/>
    <x v="0"/>
    <x v="28"/>
    <x v="0"/>
    <x v="0"/>
  </r>
  <r>
    <x v="5"/>
    <x v="0"/>
    <x v="1"/>
    <x v="0"/>
    <x v="0"/>
    <x v="0"/>
    <x v="0"/>
    <x v="1"/>
    <x v="4"/>
    <x v="0"/>
    <x v="11"/>
    <x v="0"/>
    <x v="0"/>
  </r>
  <r>
    <x v="1"/>
    <x v="0"/>
    <x v="0"/>
    <x v="0"/>
    <x v="2"/>
    <x v="4"/>
    <x v="2"/>
    <x v="0"/>
    <x v="1"/>
    <x v="1"/>
    <x v="64"/>
    <x v="1"/>
    <x v="1"/>
  </r>
  <r>
    <x v="11"/>
    <x v="0"/>
    <x v="1"/>
    <x v="2"/>
    <x v="2"/>
    <x v="2"/>
    <x v="2"/>
    <x v="0"/>
    <x v="3"/>
    <x v="1"/>
    <x v="64"/>
    <x v="0"/>
    <x v="0"/>
  </r>
  <r>
    <x v="5"/>
    <x v="0"/>
    <x v="1"/>
    <x v="1"/>
    <x v="1"/>
    <x v="2"/>
    <x v="2"/>
    <x v="2"/>
    <x v="1"/>
    <x v="1"/>
    <x v="16"/>
    <x v="0"/>
    <x v="0"/>
  </r>
  <r>
    <x v="15"/>
    <x v="0"/>
    <x v="1"/>
    <x v="0"/>
    <x v="1"/>
    <x v="4"/>
    <x v="2"/>
    <x v="1"/>
    <x v="1"/>
    <x v="1"/>
    <x v="65"/>
    <x v="1"/>
    <x v="1"/>
  </r>
  <r>
    <x v="2"/>
    <x v="0"/>
    <x v="1"/>
    <x v="0"/>
    <x v="0"/>
    <x v="0"/>
    <x v="0"/>
    <x v="1"/>
    <x v="1"/>
    <x v="1"/>
    <x v="29"/>
    <x v="0"/>
    <x v="0"/>
  </r>
  <r>
    <x v="1"/>
    <x v="0"/>
    <x v="1"/>
    <x v="0"/>
    <x v="0"/>
    <x v="0"/>
    <x v="0"/>
    <x v="1"/>
    <x v="3"/>
    <x v="1"/>
    <x v="41"/>
    <x v="0"/>
    <x v="0"/>
  </r>
  <r>
    <x v="3"/>
    <x v="0"/>
    <x v="1"/>
    <x v="1"/>
    <x v="1"/>
    <x v="4"/>
    <x v="2"/>
    <x v="1"/>
    <x v="3"/>
    <x v="1"/>
    <x v="28"/>
    <x v="0"/>
    <x v="0"/>
  </r>
  <r>
    <x v="4"/>
    <x v="0"/>
    <x v="0"/>
    <x v="0"/>
    <x v="0"/>
    <x v="0"/>
    <x v="0"/>
    <x v="0"/>
    <x v="1"/>
    <x v="1"/>
    <x v="66"/>
    <x v="1"/>
    <x v="0"/>
  </r>
  <r>
    <x v="8"/>
    <x v="1"/>
    <x v="1"/>
    <x v="1"/>
    <x v="1"/>
    <x v="2"/>
    <x v="2"/>
    <x v="0"/>
    <x v="2"/>
    <x v="0"/>
    <x v="66"/>
    <x v="0"/>
    <x v="0"/>
  </r>
  <r>
    <x v="2"/>
    <x v="0"/>
    <x v="0"/>
    <x v="0"/>
    <x v="0"/>
    <x v="0"/>
    <x v="0"/>
    <x v="1"/>
    <x v="3"/>
    <x v="1"/>
    <x v="66"/>
    <x v="0"/>
    <x v="0"/>
  </r>
  <r>
    <x v="2"/>
    <x v="0"/>
    <x v="0"/>
    <x v="0"/>
    <x v="1"/>
    <x v="4"/>
    <x v="2"/>
    <x v="1"/>
    <x v="0"/>
    <x v="0"/>
    <x v="28"/>
    <x v="0"/>
    <x v="0"/>
  </r>
  <r>
    <x v="11"/>
    <x v="0"/>
    <x v="1"/>
    <x v="1"/>
    <x v="1"/>
    <x v="2"/>
    <x v="2"/>
    <x v="1"/>
    <x v="0"/>
    <x v="0"/>
    <x v="37"/>
    <x v="0"/>
    <x v="0"/>
  </r>
  <r>
    <x v="7"/>
    <x v="0"/>
    <x v="0"/>
    <x v="0"/>
    <x v="0"/>
    <x v="0"/>
    <x v="0"/>
    <x v="2"/>
    <x v="1"/>
    <x v="1"/>
    <x v="37"/>
    <x v="0"/>
    <x v="0"/>
  </r>
  <r>
    <x v="0"/>
    <x v="0"/>
    <x v="1"/>
    <x v="0"/>
    <x v="0"/>
    <x v="0"/>
    <x v="0"/>
    <x v="1"/>
    <x v="3"/>
    <x v="1"/>
    <x v="21"/>
    <x v="0"/>
    <x v="0"/>
  </r>
  <r>
    <x v="15"/>
    <x v="0"/>
    <x v="1"/>
    <x v="1"/>
    <x v="1"/>
    <x v="4"/>
    <x v="2"/>
    <x v="1"/>
    <x v="0"/>
    <x v="0"/>
    <x v="21"/>
    <x v="1"/>
    <x v="1"/>
  </r>
  <r>
    <x v="4"/>
    <x v="0"/>
    <x v="0"/>
    <x v="0"/>
    <x v="0"/>
    <x v="0"/>
    <x v="0"/>
    <x v="1"/>
    <x v="5"/>
    <x v="1"/>
    <x v="1"/>
    <x v="0"/>
    <x v="0"/>
  </r>
  <r>
    <x v="7"/>
    <x v="0"/>
    <x v="1"/>
    <x v="0"/>
    <x v="2"/>
    <x v="2"/>
    <x v="2"/>
    <x v="1"/>
    <x v="3"/>
    <x v="1"/>
    <x v="11"/>
    <x v="0"/>
    <x v="0"/>
  </r>
  <r>
    <x v="15"/>
    <x v="0"/>
    <x v="0"/>
    <x v="1"/>
    <x v="1"/>
    <x v="4"/>
    <x v="2"/>
    <x v="1"/>
    <x v="0"/>
    <x v="0"/>
    <x v="11"/>
    <x v="1"/>
    <x v="1"/>
  </r>
  <r>
    <x v="3"/>
    <x v="0"/>
    <x v="1"/>
    <x v="1"/>
    <x v="2"/>
    <x v="4"/>
    <x v="2"/>
    <x v="1"/>
    <x v="2"/>
    <x v="0"/>
    <x v="56"/>
    <x v="1"/>
    <x v="0"/>
  </r>
  <r>
    <x v="7"/>
    <x v="0"/>
    <x v="1"/>
    <x v="0"/>
    <x v="2"/>
    <x v="3"/>
    <x v="3"/>
    <x v="1"/>
    <x v="1"/>
    <x v="1"/>
    <x v="25"/>
    <x v="0"/>
    <x v="0"/>
  </r>
  <r>
    <x v="5"/>
    <x v="0"/>
    <x v="1"/>
    <x v="0"/>
    <x v="0"/>
    <x v="0"/>
    <x v="0"/>
    <x v="1"/>
    <x v="3"/>
    <x v="1"/>
    <x v="31"/>
    <x v="1"/>
    <x v="1"/>
  </r>
  <r>
    <x v="4"/>
    <x v="0"/>
    <x v="1"/>
    <x v="0"/>
    <x v="0"/>
    <x v="0"/>
    <x v="0"/>
    <x v="1"/>
    <x v="1"/>
    <x v="1"/>
    <x v="57"/>
    <x v="0"/>
    <x v="0"/>
  </r>
  <r>
    <x v="1"/>
    <x v="0"/>
    <x v="0"/>
    <x v="0"/>
    <x v="1"/>
    <x v="3"/>
    <x v="3"/>
    <x v="0"/>
    <x v="0"/>
    <x v="0"/>
    <x v="38"/>
    <x v="0"/>
    <x v="0"/>
  </r>
  <r>
    <x v="2"/>
    <x v="0"/>
    <x v="1"/>
    <x v="1"/>
    <x v="2"/>
    <x v="3"/>
    <x v="3"/>
    <x v="4"/>
    <x v="1"/>
    <x v="1"/>
    <x v="12"/>
    <x v="0"/>
    <x v="1"/>
  </r>
  <r>
    <x v="6"/>
    <x v="0"/>
    <x v="1"/>
    <x v="1"/>
    <x v="1"/>
    <x v="4"/>
    <x v="2"/>
    <x v="0"/>
    <x v="4"/>
    <x v="0"/>
    <x v="58"/>
    <x v="0"/>
    <x v="0"/>
  </r>
  <r>
    <x v="11"/>
    <x v="0"/>
    <x v="1"/>
    <x v="0"/>
    <x v="1"/>
    <x v="3"/>
    <x v="3"/>
    <x v="1"/>
    <x v="3"/>
    <x v="1"/>
    <x v="56"/>
    <x v="1"/>
    <x v="1"/>
  </r>
  <r>
    <x v="2"/>
    <x v="0"/>
    <x v="0"/>
    <x v="0"/>
    <x v="1"/>
    <x v="4"/>
    <x v="2"/>
    <x v="1"/>
    <x v="0"/>
    <x v="0"/>
    <x v="28"/>
    <x v="0"/>
    <x v="0"/>
  </r>
  <r>
    <x v="11"/>
    <x v="0"/>
    <x v="1"/>
    <x v="1"/>
    <x v="1"/>
    <x v="2"/>
    <x v="2"/>
    <x v="1"/>
    <x v="0"/>
    <x v="0"/>
    <x v="37"/>
    <x v="0"/>
    <x v="0"/>
  </r>
  <r>
    <x v="7"/>
    <x v="0"/>
    <x v="0"/>
    <x v="0"/>
    <x v="0"/>
    <x v="0"/>
    <x v="0"/>
    <x v="2"/>
    <x v="1"/>
    <x v="1"/>
    <x v="37"/>
    <x v="0"/>
    <x v="0"/>
  </r>
  <r>
    <x v="0"/>
    <x v="0"/>
    <x v="1"/>
    <x v="0"/>
    <x v="0"/>
    <x v="0"/>
    <x v="0"/>
    <x v="1"/>
    <x v="3"/>
    <x v="1"/>
    <x v="21"/>
    <x v="0"/>
    <x v="0"/>
  </r>
  <r>
    <x v="15"/>
    <x v="0"/>
    <x v="1"/>
    <x v="1"/>
    <x v="1"/>
    <x v="4"/>
    <x v="2"/>
    <x v="1"/>
    <x v="0"/>
    <x v="0"/>
    <x v="21"/>
    <x v="1"/>
    <x v="1"/>
  </r>
  <r>
    <x v="4"/>
    <x v="0"/>
    <x v="0"/>
    <x v="0"/>
    <x v="0"/>
    <x v="0"/>
    <x v="0"/>
    <x v="1"/>
    <x v="5"/>
    <x v="1"/>
    <x v="1"/>
    <x v="0"/>
    <x v="0"/>
  </r>
  <r>
    <x v="7"/>
    <x v="0"/>
    <x v="1"/>
    <x v="0"/>
    <x v="2"/>
    <x v="2"/>
    <x v="2"/>
    <x v="1"/>
    <x v="3"/>
    <x v="1"/>
    <x v="11"/>
    <x v="0"/>
    <x v="0"/>
  </r>
  <r>
    <x v="15"/>
    <x v="0"/>
    <x v="0"/>
    <x v="1"/>
    <x v="1"/>
    <x v="4"/>
    <x v="2"/>
    <x v="1"/>
    <x v="0"/>
    <x v="0"/>
    <x v="11"/>
    <x v="1"/>
    <x v="0"/>
  </r>
  <r>
    <x v="3"/>
    <x v="0"/>
    <x v="1"/>
    <x v="1"/>
    <x v="2"/>
    <x v="4"/>
    <x v="2"/>
    <x v="1"/>
    <x v="2"/>
    <x v="0"/>
    <x v="56"/>
    <x v="1"/>
    <x v="0"/>
  </r>
  <r>
    <x v="7"/>
    <x v="0"/>
    <x v="1"/>
    <x v="0"/>
    <x v="2"/>
    <x v="3"/>
    <x v="3"/>
    <x v="1"/>
    <x v="1"/>
    <x v="1"/>
    <x v="25"/>
    <x v="0"/>
    <x v="0"/>
  </r>
  <r>
    <x v="5"/>
    <x v="0"/>
    <x v="1"/>
    <x v="0"/>
    <x v="0"/>
    <x v="0"/>
    <x v="0"/>
    <x v="1"/>
    <x v="3"/>
    <x v="1"/>
    <x v="31"/>
    <x v="1"/>
    <x v="0"/>
  </r>
  <r>
    <x v="1"/>
    <x v="0"/>
    <x v="1"/>
    <x v="0"/>
    <x v="0"/>
    <x v="0"/>
    <x v="0"/>
    <x v="0"/>
    <x v="3"/>
    <x v="1"/>
    <x v="63"/>
    <x v="0"/>
    <x v="0"/>
  </r>
  <r>
    <x v="11"/>
    <x v="0"/>
    <x v="0"/>
    <x v="1"/>
    <x v="2"/>
    <x v="3"/>
    <x v="3"/>
    <x v="1"/>
    <x v="4"/>
    <x v="0"/>
    <x v="63"/>
    <x v="1"/>
    <x v="1"/>
  </r>
  <r>
    <x v="8"/>
    <x v="1"/>
    <x v="1"/>
    <x v="1"/>
    <x v="1"/>
    <x v="4"/>
    <x v="2"/>
    <x v="1"/>
    <x v="1"/>
    <x v="1"/>
    <x v="63"/>
    <x v="0"/>
    <x v="0"/>
  </r>
  <r>
    <x v="15"/>
    <x v="0"/>
    <x v="1"/>
    <x v="0"/>
    <x v="2"/>
    <x v="2"/>
    <x v="2"/>
    <x v="1"/>
    <x v="2"/>
    <x v="0"/>
    <x v="28"/>
    <x v="0"/>
    <x v="0"/>
  </r>
  <r>
    <x v="5"/>
    <x v="0"/>
    <x v="1"/>
    <x v="0"/>
    <x v="0"/>
    <x v="0"/>
    <x v="0"/>
    <x v="1"/>
    <x v="4"/>
    <x v="0"/>
    <x v="11"/>
    <x v="0"/>
    <x v="0"/>
  </r>
  <r>
    <x v="1"/>
    <x v="0"/>
    <x v="0"/>
    <x v="0"/>
    <x v="2"/>
    <x v="4"/>
    <x v="2"/>
    <x v="0"/>
    <x v="1"/>
    <x v="1"/>
    <x v="64"/>
    <x v="1"/>
    <x v="1"/>
  </r>
  <r>
    <x v="11"/>
    <x v="0"/>
    <x v="1"/>
    <x v="2"/>
    <x v="2"/>
    <x v="2"/>
    <x v="2"/>
    <x v="0"/>
    <x v="3"/>
    <x v="1"/>
    <x v="64"/>
    <x v="0"/>
    <x v="0"/>
  </r>
  <r>
    <x v="10"/>
    <x v="1"/>
    <x v="1"/>
    <x v="1"/>
    <x v="1"/>
    <x v="2"/>
    <x v="2"/>
    <x v="2"/>
    <x v="1"/>
    <x v="1"/>
    <x v="16"/>
    <x v="0"/>
    <x v="0"/>
  </r>
  <r>
    <x v="15"/>
    <x v="0"/>
    <x v="1"/>
    <x v="0"/>
    <x v="1"/>
    <x v="4"/>
    <x v="2"/>
    <x v="1"/>
    <x v="1"/>
    <x v="1"/>
    <x v="65"/>
    <x v="1"/>
    <x v="1"/>
  </r>
  <r>
    <x v="2"/>
    <x v="0"/>
    <x v="1"/>
    <x v="0"/>
    <x v="0"/>
    <x v="0"/>
    <x v="0"/>
    <x v="1"/>
    <x v="1"/>
    <x v="1"/>
    <x v="29"/>
    <x v="0"/>
    <x v="0"/>
  </r>
  <r>
    <x v="1"/>
    <x v="0"/>
    <x v="1"/>
    <x v="0"/>
    <x v="0"/>
    <x v="0"/>
    <x v="0"/>
    <x v="1"/>
    <x v="3"/>
    <x v="1"/>
    <x v="41"/>
    <x v="0"/>
    <x v="0"/>
  </r>
  <r>
    <x v="3"/>
    <x v="0"/>
    <x v="1"/>
    <x v="1"/>
    <x v="1"/>
    <x v="4"/>
    <x v="2"/>
    <x v="1"/>
    <x v="3"/>
    <x v="1"/>
    <x v="28"/>
    <x v="0"/>
    <x v="0"/>
  </r>
  <r>
    <x v="4"/>
    <x v="0"/>
    <x v="0"/>
    <x v="0"/>
    <x v="0"/>
    <x v="0"/>
    <x v="0"/>
    <x v="0"/>
    <x v="1"/>
    <x v="1"/>
    <x v="66"/>
    <x v="1"/>
    <x v="0"/>
  </r>
  <r>
    <x v="9"/>
    <x v="1"/>
    <x v="1"/>
    <x v="1"/>
    <x v="1"/>
    <x v="2"/>
    <x v="2"/>
    <x v="0"/>
    <x v="2"/>
    <x v="0"/>
    <x v="66"/>
    <x v="0"/>
    <x v="0"/>
  </r>
  <r>
    <x v="2"/>
    <x v="0"/>
    <x v="0"/>
    <x v="0"/>
    <x v="0"/>
    <x v="0"/>
    <x v="0"/>
    <x v="1"/>
    <x v="3"/>
    <x v="1"/>
    <x v="66"/>
    <x v="0"/>
    <x v="0"/>
  </r>
  <r>
    <x v="6"/>
    <x v="0"/>
    <x v="1"/>
    <x v="1"/>
    <x v="1"/>
    <x v="4"/>
    <x v="2"/>
    <x v="1"/>
    <x v="1"/>
    <x v="1"/>
    <x v="66"/>
    <x v="0"/>
    <x v="0"/>
  </r>
  <r>
    <x v="4"/>
    <x v="0"/>
    <x v="0"/>
    <x v="0"/>
    <x v="0"/>
    <x v="0"/>
    <x v="0"/>
    <x v="0"/>
    <x v="3"/>
    <x v="1"/>
    <x v="29"/>
    <x v="0"/>
    <x v="0"/>
  </r>
  <r>
    <x v="9"/>
    <x v="1"/>
    <x v="1"/>
    <x v="1"/>
    <x v="2"/>
    <x v="2"/>
    <x v="2"/>
    <x v="1"/>
    <x v="5"/>
    <x v="1"/>
    <x v="67"/>
    <x v="1"/>
    <x v="1"/>
  </r>
  <r>
    <x v="5"/>
    <x v="0"/>
    <x v="1"/>
    <x v="0"/>
    <x v="0"/>
    <x v="0"/>
    <x v="0"/>
    <x v="1"/>
    <x v="1"/>
    <x v="1"/>
    <x v="65"/>
    <x v="0"/>
    <x v="1"/>
  </r>
  <r>
    <x v="11"/>
    <x v="0"/>
    <x v="0"/>
    <x v="1"/>
    <x v="1"/>
    <x v="1"/>
    <x v="1"/>
    <x v="1"/>
    <x v="2"/>
    <x v="0"/>
    <x v="68"/>
    <x v="1"/>
    <x v="1"/>
  </r>
  <r>
    <x v="7"/>
    <x v="0"/>
    <x v="1"/>
    <x v="0"/>
    <x v="2"/>
    <x v="2"/>
    <x v="2"/>
    <x v="4"/>
    <x v="1"/>
    <x v="1"/>
    <x v="68"/>
    <x v="0"/>
    <x v="0"/>
  </r>
  <r>
    <x v="10"/>
    <x v="1"/>
    <x v="1"/>
    <x v="2"/>
    <x v="1"/>
    <x v="1"/>
    <x v="1"/>
    <x v="1"/>
    <x v="5"/>
    <x v="1"/>
    <x v="69"/>
    <x v="1"/>
    <x v="1"/>
  </r>
  <r>
    <x v="4"/>
    <x v="0"/>
    <x v="0"/>
    <x v="0"/>
    <x v="1"/>
    <x v="4"/>
    <x v="2"/>
    <x v="0"/>
    <x v="3"/>
    <x v="1"/>
    <x v="70"/>
    <x v="0"/>
    <x v="0"/>
  </r>
  <r>
    <x v="2"/>
    <x v="0"/>
    <x v="1"/>
    <x v="0"/>
    <x v="0"/>
    <x v="1"/>
    <x v="1"/>
    <x v="0"/>
    <x v="0"/>
    <x v="0"/>
    <x v="4"/>
    <x v="0"/>
    <x v="0"/>
  </r>
  <r>
    <x v="3"/>
    <x v="0"/>
    <x v="0"/>
    <x v="1"/>
    <x v="1"/>
    <x v="2"/>
    <x v="2"/>
    <x v="0"/>
    <x v="3"/>
    <x v="1"/>
    <x v="5"/>
    <x v="0"/>
    <x v="0"/>
  </r>
  <r>
    <x v="2"/>
    <x v="0"/>
    <x v="1"/>
    <x v="0"/>
    <x v="0"/>
    <x v="0"/>
    <x v="0"/>
    <x v="1"/>
    <x v="1"/>
    <x v="1"/>
    <x v="1"/>
    <x v="0"/>
    <x v="0"/>
  </r>
  <r>
    <x v="1"/>
    <x v="0"/>
    <x v="0"/>
    <x v="0"/>
    <x v="0"/>
    <x v="0"/>
    <x v="0"/>
    <x v="0"/>
    <x v="1"/>
    <x v="1"/>
    <x v="6"/>
    <x v="0"/>
    <x v="0"/>
  </r>
  <r>
    <x v="4"/>
    <x v="0"/>
    <x v="0"/>
    <x v="0"/>
    <x v="0"/>
    <x v="0"/>
    <x v="0"/>
    <x v="0"/>
    <x v="3"/>
    <x v="1"/>
    <x v="0"/>
    <x v="0"/>
    <x v="0"/>
  </r>
  <r>
    <x v="4"/>
    <x v="0"/>
    <x v="0"/>
    <x v="0"/>
    <x v="0"/>
    <x v="0"/>
    <x v="0"/>
    <x v="0"/>
    <x v="0"/>
    <x v="0"/>
    <x v="7"/>
    <x v="0"/>
    <x v="0"/>
  </r>
  <r>
    <x v="2"/>
    <x v="0"/>
    <x v="0"/>
    <x v="0"/>
    <x v="0"/>
    <x v="0"/>
    <x v="0"/>
    <x v="0"/>
    <x v="4"/>
    <x v="0"/>
    <x v="4"/>
    <x v="0"/>
    <x v="0"/>
  </r>
  <r>
    <x v="4"/>
    <x v="0"/>
    <x v="1"/>
    <x v="0"/>
    <x v="0"/>
    <x v="1"/>
    <x v="1"/>
    <x v="0"/>
    <x v="3"/>
    <x v="1"/>
    <x v="1"/>
    <x v="0"/>
    <x v="0"/>
  </r>
  <r>
    <x v="4"/>
    <x v="0"/>
    <x v="1"/>
    <x v="0"/>
    <x v="0"/>
    <x v="0"/>
    <x v="0"/>
    <x v="0"/>
    <x v="4"/>
    <x v="0"/>
    <x v="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3:D12" firstHeaderRow="1" firstDataRow="1" firstDataCol="2"/>
  <pivotFields count="13">
    <pivotField compact="0" showAll="0">
      <items count="17">
        <item x="12"/>
        <item x="13"/>
        <item x="0"/>
        <item x="5"/>
        <item x="2"/>
        <item x="4"/>
        <item x="1"/>
        <item x="7"/>
        <item x="11"/>
        <item x="3"/>
        <item x="6"/>
        <item x="15"/>
        <item x="9"/>
        <item x="10"/>
        <item x="8"/>
        <item x="14"/>
        <item t="default"/>
      </items>
    </pivotField>
    <pivotField axis="axisRow" dataField="1" compact="0" showAll="0">
      <items count="4">
        <item x="2"/>
        <item x="1"/>
        <item x="0"/>
        <item t="default"/>
      </items>
    </pivotField>
    <pivotField axis="axisRow" compact="0" showAll="0">
      <items count="3">
        <item x="0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1"/>
        <item x="3"/>
        <item x="2"/>
        <item x="0"/>
        <item t="default"/>
      </items>
    </pivotField>
    <pivotField compact="0" showAll="0">
      <items count="6">
        <item x="3"/>
        <item x="4"/>
        <item x="1"/>
        <item x="2"/>
        <item x="0"/>
        <item t="default"/>
      </items>
    </pivotField>
    <pivotField compact="0" showAll="0">
      <items count="10">
        <item x="1"/>
        <item m="1" x="7"/>
        <item x="3"/>
        <item m="1" x="8"/>
        <item x="2"/>
        <item m="1" x="5"/>
        <item m="1" x="6"/>
        <item x="0"/>
        <item m="1" x="4"/>
        <item t="default"/>
      </items>
    </pivotField>
    <pivotField compact="0" showAll="0">
      <items count="6">
        <item x="1"/>
        <item x="2"/>
        <item x="0"/>
        <item x="4"/>
        <item x="3"/>
        <item t="default"/>
      </items>
    </pivotField>
    <pivotField compact="0" showAll="0">
      <items count="7">
        <item x="5"/>
        <item x="3"/>
        <item x="1"/>
        <item x="0"/>
        <item x="4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8">
        <item x="0"/>
        <item x="26"/>
        <item x="19"/>
        <item x="9"/>
        <item x="46"/>
        <item x="44"/>
        <item x="42"/>
        <item x="12"/>
        <item x="1"/>
        <item x="4"/>
        <item x="38"/>
        <item x="43"/>
        <item x="49"/>
        <item x="74"/>
        <item x="51"/>
        <item x="48"/>
        <item x="2"/>
        <item x="52"/>
        <item x="3"/>
        <item x="34"/>
        <item x="15"/>
        <item x="40"/>
        <item x="54"/>
        <item x="33"/>
        <item x="23"/>
        <item x="24"/>
        <item x="41"/>
        <item x="35"/>
        <item x="30"/>
        <item x="32"/>
        <item x="13"/>
        <item x="14"/>
        <item x="21"/>
        <item x="37"/>
        <item x="11"/>
        <item x="56"/>
        <item x="6"/>
        <item x="25"/>
        <item x="58"/>
        <item x="31"/>
        <item x="45"/>
        <item x="7"/>
        <item x="57"/>
        <item x="17"/>
        <item x="50"/>
        <item x="59"/>
        <item x="75"/>
        <item x="72"/>
        <item x="60"/>
        <item x="39"/>
        <item x="61"/>
        <item x="36"/>
        <item x="20"/>
        <item x="73"/>
        <item x="10"/>
        <item x="62"/>
        <item x="76"/>
        <item x="47"/>
        <item x="63"/>
        <item x="28"/>
        <item x="8"/>
        <item x="71"/>
        <item x="64"/>
        <item x="16"/>
        <item x="27"/>
        <item x="69"/>
        <item x="65"/>
        <item x="68"/>
        <item x="66"/>
        <item x="29"/>
        <item x="67"/>
        <item x="18"/>
        <item x="70"/>
        <item x="22"/>
        <item x="5"/>
        <item x="55"/>
        <item x="5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1"/>
        <item x="0"/>
        <item t="default"/>
      </items>
    </pivotField>
  </pivotFields>
  <rowFields count="2">
    <field x="1"/>
    <field x="2"/>
  </rowFields>
  <rowItems count="9">
    <i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Age bracket" fld="1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16:D31" firstHeaderRow="1" firstDataRow="1" firstDataCol="2"/>
  <pivotFields count="13">
    <pivotField compact="0" showAll="0">
      <items count="17">
        <item x="12"/>
        <item x="13"/>
        <item x="0"/>
        <item x="5"/>
        <item x="2"/>
        <item x="4"/>
        <item x="1"/>
        <item x="7"/>
        <item x="11"/>
        <item x="3"/>
        <item x="6"/>
        <item x="15"/>
        <item x="9"/>
        <item x="10"/>
        <item x="8"/>
        <item x="14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1"/>
        <item x="3"/>
        <item x="2"/>
        <item x="0"/>
        <item t="default"/>
      </items>
    </pivotField>
    <pivotField axis="axisRow" dataField="1" compact="0" showAll="0">
      <items count="6">
        <item x="3"/>
        <item x="4"/>
        <item x="1"/>
        <item x="2"/>
        <item x="0"/>
        <item t="default"/>
      </items>
    </pivotField>
    <pivotField compact="0" showAll="0">
      <items count="10">
        <item m="1" x="7"/>
        <item m="1" x="8"/>
        <item m="1" x="5"/>
        <item m="1" x="6"/>
        <item m="1" x="4"/>
        <item x="0"/>
        <item x="1"/>
        <item x="2"/>
        <item x="3"/>
        <item t="default"/>
      </items>
    </pivotField>
    <pivotField compact="0" showAll="0">
      <items count="6">
        <item x="1"/>
        <item x="2"/>
        <item x="0"/>
        <item x="4"/>
        <item x="3"/>
        <item t="default"/>
      </items>
    </pivotField>
    <pivotField compact="0" showAll="0">
      <items count="7">
        <item x="5"/>
        <item x="3"/>
        <item x="1"/>
        <item x="0"/>
        <item x="4"/>
        <item x="2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78">
        <item x="0"/>
        <item x="26"/>
        <item x="19"/>
        <item x="9"/>
        <item x="46"/>
        <item x="44"/>
        <item x="42"/>
        <item x="12"/>
        <item x="1"/>
        <item x="4"/>
        <item x="38"/>
        <item x="43"/>
        <item x="49"/>
        <item x="74"/>
        <item x="51"/>
        <item x="48"/>
        <item x="2"/>
        <item x="52"/>
        <item x="3"/>
        <item x="34"/>
        <item x="15"/>
        <item x="40"/>
        <item x="54"/>
        <item x="33"/>
        <item x="23"/>
        <item x="24"/>
        <item x="41"/>
        <item x="35"/>
        <item x="30"/>
        <item x="32"/>
        <item x="13"/>
        <item x="14"/>
        <item x="21"/>
        <item x="37"/>
        <item x="11"/>
        <item x="56"/>
        <item x="6"/>
        <item x="25"/>
        <item x="58"/>
        <item x="31"/>
        <item x="45"/>
        <item x="7"/>
        <item x="57"/>
        <item x="17"/>
        <item x="50"/>
        <item x="59"/>
        <item x="75"/>
        <item x="72"/>
        <item x="60"/>
        <item x="39"/>
        <item x="61"/>
        <item x="36"/>
        <item x="20"/>
        <item x="73"/>
        <item x="10"/>
        <item x="62"/>
        <item x="76"/>
        <item x="47"/>
        <item x="63"/>
        <item x="28"/>
        <item x="8"/>
        <item x="71"/>
        <item x="64"/>
        <item x="16"/>
        <item x="27"/>
        <item x="69"/>
        <item x="65"/>
        <item x="68"/>
        <item x="66"/>
        <item x="29"/>
        <item x="67"/>
        <item x="18"/>
        <item x="70"/>
        <item x="22"/>
        <item x="5"/>
        <item x="55"/>
        <item x="5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1"/>
        <item x="0"/>
        <item t="default"/>
      </items>
    </pivotField>
  </pivotFields>
  <rowFields count="2">
    <field x="1"/>
    <field x="5"/>
  </rowFields>
  <rowItems count="15">
    <i>
      <x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Count of Monthly income" fld="5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34:D47" firstHeaderRow="1" firstDataRow="1" firstDataCol="2"/>
  <pivotFields count="13">
    <pivotField compact="0" showAll="0">
      <items count="17">
        <item x="12"/>
        <item x="13"/>
        <item x="0"/>
        <item x="5"/>
        <item x="2"/>
        <item x="4"/>
        <item x="1"/>
        <item x="7"/>
        <item x="11"/>
        <item x="3"/>
        <item x="6"/>
        <item x="15"/>
        <item x="9"/>
        <item x="10"/>
        <item x="8"/>
        <item x="14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1"/>
        <item x="2"/>
        <item x="0"/>
        <item t="default"/>
      </items>
    </pivotField>
    <pivotField axis="axisRow" compact="0" showAll="0">
      <items count="5">
        <item x="1"/>
        <item x="3"/>
        <item x="2"/>
        <item x="0"/>
        <item t="default"/>
      </items>
    </pivotField>
    <pivotField compact="0" showAll="0">
      <items count="6">
        <item x="3"/>
        <item x="4"/>
        <item x="1"/>
        <item x="2"/>
        <item x="0"/>
        <item t="default"/>
      </items>
    </pivotField>
    <pivotField compact="0" showAll="0">
      <items count="10">
        <item x="1"/>
        <item m="1" x="7"/>
        <item x="3"/>
        <item m="1" x="8"/>
        <item x="2"/>
        <item m="1" x="5"/>
        <item m="1" x="6"/>
        <item x="0"/>
        <item m="1" x="4"/>
        <item t="default"/>
      </items>
    </pivotField>
    <pivotField compact="0" showAll="0">
      <items count="6">
        <item x="1"/>
        <item x="2"/>
        <item x="0"/>
        <item x="4"/>
        <item x="3"/>
        <item t="default"/>
      </items>
    </pivotField>
    <pivotField compact="0" showAll="0">
      <items count="7">
        <item x="5"/>
        <item x="3"/>
        <item x="1"/>
        <item x="0"/>
        <item x="4"/>
        <item x="2"/>
        <item t="default"/>
      </items>
    </pivotField>
    <pivotField axis="axisRow" dataField="1" compact="0" showAll="0">
      <items count="3">
        <item x="0"/>
        <item x="1"/>
        <item t="default"/>
      </items>
    </pivotField>
    <pivotField compact="0" showAll="0">
      <items count="78">
        <item x="0"/>
        <item x="26"/>
        <item x="19"/>
        <item x="9"/>
        <item x="46"/>
        <item x="44"/>
        <item x="42"/>
        <item x="12"/>
        <item x="1"/>
        <item x="4"/>
        <item x="38"/>
        <item x="43"/>
        <item x="49"/>
        <item x="74"/>
        <item x="51"/>
        <item x="48"/>
        <item x="2"/>
        <item x="52"/>
        <item x="3"/>
        <item x="34"/>
        <item x="15"/>
        <item x="40"/>
        <item x="54"/>
        <item x="33"/>
        <item x="23"/>
        <item x="24"/>
        <item x="41"/>
        <item x="35"/>
        <item x="30"/>
        <item x="32"/>
        <item x="13"/>
        <item x="14"/>
        <item x="21"/>
        <item x="37"/>
        <item x="11"/>
        <item x="56"/>
        <item x="6"/>
        <item x="25"/>
        <item x="58"/>
        <item x="31"/>
        <item x="45"/>
        <item x="7"/>
        <item x="57"/>
        <item x="17"/>
        <item x="50"/>
        <item x="59"/>
        <item x="75"/>
        <item x="72"/>
        <item x="60"/>
        <item x="39"/>
        <item x="61"/>
        <item x="36"/>
        <item x="20"/>
        <item x="73"/>
        <item x="10"/>
        <item x="62"/>
        <item x="76"/>
        <item x="47"/>
        <item x="63"/>
        <item x="28"/>
        <item x="8"/>
        <item x="71"/>
        <item x="64"/>
        <item x="16"/>
        <item x="27"/>
        <item x="69"/>
        <item x="65"/>
        <item x="68"/>
        <item x="66"/>
        <item x="29"/>
        <item x="67"/>
        <item x="18"/>
        <item x="70"/>
        <item x="22"/>
        <item x="5"/>
        <item x="55"/>
        <item x="53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1"/>
        <item x="0"/>
        <item t="default"/>
      </items>
    </pivotField>
  </pivotFields>
  <rowFields count="2">
    <field x="4"/>
    <field x="9"/>
  </rowFields>
  <rowItems count="13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 t="grand">
      <x/>
    </i>
  </rowItems>
  <colItems count="1">
    <i/>
  </colItems>
  <dataFields count="1">
    <dataField name="Count of Family size grouped" fld="9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bracket" sourceName="Age bracket">
  <pivotTables>
    <pivotTable tabId="2" name="PivotTable1"/>
    <pivotTable tabId="2" name="PivotTable2"/>
    <pivotTable tabId="2" name="PivotTable3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arital_Status" sourceName="Marital Status">
  <pivotTables>
    <pivotTable tabId="2" name="PivotTable1"/>
    <pivotTable tabId="2" name="PivotTable2"/>
    <pivotTable tabId="2" name="PivotTable3"/>
  </pivotTables>
  <data>
    <tabular pivotCacheId="1">
      <items count="3">
        <i x="1" s="1"/>
        <i x="2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ducational_Qualifications" sourceName="Educational Qualifications">
  <pivotTables>
    <pivotTable tabId="2" name="PivotTable1"/>
    <pivotTable tabId="2" name="PivotTable2"/>
    <pivotTable tabId="2" name="PivotTable3"/>
  </pivotTables>
  <data>
    <tabular pivotCacheId="1">
      <items count="5">
        <i x="1" s="1"/>
        <i x="2" s="1"/>
        <i x="0" s="1"/>
        <i x="4" s="1"/>
        <i x="3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eedback" sourceName="Feedback">
  <pivotTables>
    <pivotTable tabId="2" name="PivotTable1"/>
    <pivotTable tabId="2" name="PivotTable2"/>
    <pivotTable tabId="2" name="PivotTable3"/>
  </pivotTables>
  <data>
    <tabular pivotCacheId="1">
      <items count="2">
        <i x="1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Age bracket" cache="Slicer_Age_bracket" caption="Age bracket" rowHeight="274320"/>
  <slicer name="Marital Status" cache="Slicer_Marital_Status" caption="Marital Status" rowHeight="274320"/>
  <slicer name="Educational Qualifications" cache="Slicer_Educational_Qualifications" caption="Educational Qualifications" startItem="1" rowHeight="274320"/>
  <slicer name="Feedback" cache="Slicer_Feedback" caption="Feedback" rowHeight="274320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4" Type="http://schemas.openxmlformats.org/officeDocument/2006/relationships/drawing" Target="../drawings/drawing1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9"/>
  <sheetViews>
    <sheetView workbookViewId="0">
      <selection activeCell="A1" sqref="A$1:K$1048576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>
        <v>560001</v>
      </c>
      <c r="I2" t="s">
        <v>15</v>
      </c>
      <c r="J2" t="s">
        <v>16</v>
      </c>
      <c r="K2" t="s">
        <v>15</v>
      </c>
    </row>
    <row r="3" spans="1:11">
      <c r="A3">
        <v>24</v>
      </c>
      <c r="B3" t="s">
        <v>10</v>
      </c>
      <c r="C3" t="s">
        <v>11</v>
      </c>
      <c r="D3" t="s">
        <v>12</v>
      </c>
      <c r="E3" t="s">
        <v>17</v>
      </c>
      <c r="F3" t="s">
        <v>18</v>
      </c>
      <c r="G3">
        <v>3</v>
      </c>
      <c r="H3">
        <v>560009</v>
      </c>
      <c r="I3" t="s">
        <v>15</v>
      </c>
      <c r="J3" t="s">
        <v>16</v>
      </c>
      <c r="K3" t="s">
        <v>15</v>
      </c>
    </row>
    <row r="4" spans="1:11">
      <c r="A4">
        <v>22</v>
      </c>
      <c r="B4" t="s">
        <v>19</v>
      </c>
      <c r="C4" t="s">
        <v>11</v>
      </c>
      <c r="D4" t="s">
        <v>12</v>
      </c>
      <c r="E4" t="s">
        <v>17</v>
      </c>
      <c r="F4" t="s">
        <v>14</v>
      </c>
      <c r="G4">
        <v>3</v>
      </c>
      <c r="H4">
        <v>560017</v>
      </c>
      <c r="I4" t="s">
        <v>15</v>
      </c>
      <c r="J4" t="s">
        <v>20</v>
      </c>
      <c r="K4" t="s">
        <v>15</v>
      </c>
    </row>
    <row r="5" spans="1:11">
      <c r="A5">
        <v>22</v>
      </c>
      <c r="B5" t="s">
        <v>10</v>
      </c>
      <c r="C5" t="s">
        <v>11</v>
      </c>
      <c r="D5" t="s">
        <v>12</v>
      </c>
      <c r="E5" t="s">
        <v>13</v>
      </c>
      <c r="F5" t="s">
        <v>18</v>
      </c>
      <c r="G5">
        <v>6</v>
      </c>
      <c r="H5">
        <v>560019</v>
      </c>
      <c r="I5" t="s">
        <v>15</v>
      </c>
      <c r="J5" t="s">
        <v>16</v>
      </c>
      <c r="K5" t="s">
        <v>15</v>
      </c>
    </row>
    <row r="6" spans="1:11">
      <c r="A6">
        <v>22</v>
      </c>
      <c r="B6" t="s">
        <v>19</v>
      </c>
      <c r="C6" t="s">
        <v>11</v>
      </c>
      <c r="D6" t="s">
        <v>12</v>
      </c>
      <c r="E6" t="s">
        <v>17</v>
      </c>
      <c r="F6" t="s">
        <v>14</v>
      </c>
      <c r="G6">
        <v>4</v>
      </c>
      <c r="H6">
        <v>560010</v>
      </c>
      <c r="I6" t="s">
        <v>15</v>
      </c>
      <c r="J6" t="s">
        <v>16</v>
      </c>
      <c r="K6" t="s">
        <v>15</v>
      </c>
    </row>
    <row r="7" spans="1:11">
      <c r="A7">
        <v>27</v>
      </c>
      <c r="B7" t="s">
        <v>10</v>
      </c>
      <c r="C7" t="s">
        <v>21</v>
      </c>
      <c r="D7" t="s">
        <v>22</v>
      </c>
      <c r="E7" t="s">
        <v>23</v>
      </c>
      <c r="F7" t="s">
        <v>14</v>
      </c>
      <c r="G7">
        <v>2</v>
      </c>
      <c r="H7">
        <v>560103</v>
      </c>
      <c r="I7" t="s">
        <v>15</v>
      </c>
      <c r="J7" t="s">
        <v>16</v>
      </c>
      <c r="K7" t="s">
        <v>15</v>
      </c>
    </row>
    <row r="8" spans="1:11">
      <c r="A8">
        <v>22</v>
      </c>
      <c r="B8" t="s">
        <v>19</v>
      </c>
      <c r="C8" t="s">
        <v>11</v>
      </c>
      <c r="D8" t="s">
        <v>12</v>
      </c>
      <c r="E8" t="s">
        <v>13</v>
      </c>
      <c r="F8" t="s">
        <v>18</v>
      </c>
      <c r="G8">
        <v>3</v>
      </c>
      <c r="H8">
        <v>560009</v>
      </c>
      <c r="I8" t="s">
        <v>15</v>
      </c>
      <c r="J8" t="s">
        <v>16</v>
      </c>
      <c r="K8" t="s">
        <v>15</v>
      </c>
    </row>
    <row r="9" spans="1:11">
      <c r="A9">
        <v>24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</v>
      </c>
      <c r="H9">
        <v>560042</v>
      </c>
      <c r="I9" t="s">
        <v>15</v>
      </c>
      <c r="J9" t="s">
        <v>16</v>
      </c>
      <c r="K9" t="s">
        <v>15</v>
      </c>
    </row>
    <row r="10" spans="1:11">
      <c r="A10">
        <v>23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>
        <v>560001</v>
      </c>
      <c r="I10" t="s">
        <v>15</v>
      </c>
      <c r="J10" t="s">
        <v>16</v>
      </c>
      <c r="K10" t="s">
        <v>15</v>
      </c>
    </row>
    <row r="11" spans="1:11">
      <c r="A11">
        <v>23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4</v>
      </c>
      <c r="H11">
        <v>560048</v>
      </c>
      <c r="I11" t="s">
        <v>15</v>
      </c>
      <c r="J11" t="s">
        <v>16</v>
      </c>
      <c r="K11" t="s">
        <v>15</v>
      </c>
    </row>
    <row r="12" spans="1:11">
      <c r="A12">
        <v>22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5</v>
      </c>
      <c r="H12">
        <v>560010</v>
      </c>
      <c r="I12" t="s">
        <v>15</v>
      </c>
      <c r="J12" t="s">
        <v>16</v>
      </c>
      <c r="K12" t="s">
        <v>15</v>
      </c>
    </row>
    <row r="13" spans="1:11">
      <c r="A13">
        <v>23</v>
      </c>
      <c r="B13" t="s">
        <v>19</v>
      </c>
      <c r="C13" t="s">
        <v>11</v>
      </c>
      <c r="D13" t="s">
        <v>12</v>
      </c>
      <c r="E13" t="s">
        <v>17</v>
      </c>
      <c r="F13" t="s">
        <v>14</v>
      </c>
      <c r="G13">
        <v>2</v>
      </c>
      <c r="H13">
        <v>560009</v>
      </c>
      <c r="I13" t="s">
        <v>15</v>
      </c>
      <c r="J13" t="s">
        <v>20</v>
      </c>
      <c r="K13" t="s">
        <v>15</v>
      </c>
    </row>
    <row r="14" spans="1:11">
      <c r="A14">
        <v>23</v>
      </c>
      <c r="B14" t="s">
        <v>19</v>
      </c>
      <c r="C14" t="s">
        <v>11</v>
      </c>
      <c r="D14" t="s">
        <v>12</v>
      </c>
      <c r="E14" t="s">
        <v>13</v>
      </c>
      <c r="F14" t="s">
        <v>14</v>
      </c>
      <c r="G14">
        <v>5</v>
      </c>
      <c r="H14">
        <v>560078</v>
      </c>
      <c r="I14" t="s">
        <v>15</v>
      </c>
      <c r="J14" t="s">
        <v>16</v>
      </c>
      <c r="K14" t="s">
        <v>15</v>
      </c>
    </row>
    <row r="15" spans="1:11">
      <c r="A15">
        <v>21</v>
      </c>
      <c r="B15" t="s">
        <v>19</v>
      </c>
      <c r="C15" t="s">
        <v>11</v>
      </c>
      <c r="D15" t="s">
        <v>12</v>
      </c>
      <c r="E15" t="s">
        <v>13</v>
      </c>
      <c r="F15" t="s">
        <v>18</v>
      </c>
      <c r="G15">
        <v>4</v>
      </c>
      <c r="H15">
        <v>560009</v>
      </c>
      <c r="I15" t="s">
        <v>15</v>
      </c>
      <c r="J15" t="s">
        <v>16</v>
      </c>
      <c r="K15" t="s">
        <v>15</v>
      </c>
    </row>
    <row r="16" spans="1:11">
      <c r="A16">
        <v>23</v>
      </c>
      <c r="B16" t="s">
        <v>10</v>
      </c>
      <c r="C16" t="s">
        <v>11</v>
      </c>
      <c r="D16" t="s">
        <v>24</v>
      </c>
      <c r="E16" t="s">
        <v>25</v>
      </c>
      <c r="F16" t="s">
        <v>14</v>
      </c>
      <c r="G16">
        <v>5</v>
      </c>
      <c r="H16">
        <v>560004</v>
      </c>
      <c r="I16" t="s">
        <v>15</v>
      </c>
      <c r="J16" t="s">
        <v>16</v>
      </c>
      <c r="K16" t="s">
        <v>15</v>
      </c>
    </row>
    <row r="17" spans="1:11">
      <c r="A17">
        <v>24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6</v>
      </c>
      <c r="H17">
        <v>560068</v>
      </c>
      <c r="I17" t="s">
        <v>15</v>
      </c>
      <c r="J17" t="s">
        <v>16</v>
      </c>
      <c r="K17" t="s">
        <v>15</v>
      </c>
    </row>
    <row r="18" spans="1:11">
      <c r="A18">
        <v>28</v>
      </c>
      <c r="B18" t="s">
        <v>10</v>
      </c>
      <c r="C18" t="s">
        <v>11</v>
      </c>
      <c r="D18" t="s">
        <v>22</v>
      </c>
      <c r="E18" t="s">
        <v>26</v>
      </c>
      <c r="F18" t="s">
        <v>14</v>
      </c>
      <c r="G18">
        <v>2</v>
      </c>
      <c r="H18">
        <v>560038</v>
      </c>
      <c r="I18" t="s">
        <v>15</v>
      </c>
      <c r="J18" t="s">
        <v>16</v>
      </c>
      <c r="K18" t="s">
        <v>15</v>
      </c>
    </row>
    <row r="19" spans="1:11">
      <c r="A19">
        <v>23</v>
      </c>
      <c r="B19" t="s">
        <v>10</v>
      </c>
      <c r="C19" t="s">
        <v>11</v>
      </c>
      <c r="D19" t="s">
        <v>12</v>
      </c>
      <c r="E19" t="s">
        <v>13</v>
      </c>
      <c r="F19" t="s">
        <v>18</v>
      </c>
      <c r="G19">
        <v>3</v>
      </c>
      <c r="H19">
        <v>560008</v>
      </c>
      <c r="I19" t="s">
        <v>15</v>
      </c>
      <c r="J19" t="s">
        <v>20</v>
      </c>
      <c r="K19" t="s">
        <v>15</v>
      </c>
    </row>
    <row r="20" spans="1:11">
      <c r="A20">
        <v>25</v>
      </c>
      <c r="B20" t="s">
        <v>19</v>
      </c>
      <c r="C20" t="s">
        <v>11</v>
      </c>
      <c r="D20" t="s">
        <v>12</v>
      </c>
      <c r="E20" t="s">
        <v>13</v>
      </c>
      <c r="F20" t="s">
        <v>18</v>
      </c>
      <c r="G20">
        <v>4</v>
      </c>
      <c r="H20">
        <v>560078</v>
      </c>
      <c r="I20" t="s">
        <v>15</v>
      </c>
      <c r="J20" t="s">
        <v>20</v>
      </c>
      <c r="K20" t="s">
        <v>15</v>
      </c>
    </row>
    <row r="21" spans="1:11">
      <c r="A21">
        <v>21</v>
      </c>
      <c r="B21" t="s">
        <v>10</v>
      </c>
      <c r="C21" t="s">
        <v>11</v>
      </c>
      <c r="D21" t="s">
        <v>12</v>
      </c>
      <c r="E21" t="s">
        <v>17</v>
      </c>
      <c r="F21" t="s">
        <v>14</v>
      </c>
      <c r="G21">
        <v>1</v>
      </c>
      <c r="H21">
        <v>560038</v>
      </c>
      <c r="I21" t="s">
        <v>15</v>
      </c>
      <c r="J21" t="s">
        <v>16</v>
      </c>
      <c r="K21" t="s">
        <v>15</v>
      </c>
    </row>
    <row r="22" spans="1:11">
      <c r="A22">
        <v>24</v>
      </c>
      <c r="B22" t="s">
        <v>19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>
        <v>560009</v>
      </c>
      <c r="I22" t="s">
        <v>15</v>
      </c>
      <c r="J22" t="s">
        <v>16</v>
      </c>
      <c r="K22" t="s">
        <v>15</v>
      </c>
    </row>
    <row r="23" spans="1:11">
      <c r="A23">
        <v>22</v>
      </c>
      <c r="B23" t="s">
        <v>19</v>
      </c>
      <c r="C23" t="s">
        <v>11</v>
      </c>
      <c r="D23" t="s">
        <v>12</v>
      </c>
      <c r="E23" t="s">
        <v>13</v>
      </c>
      <c r="F23" t="s">
        <v>14</v>
      </c>
      <c r="G23">
        <v>4</v>
      </c>
      <c r="H23">
        <v>560032</v>
      </c>
      <c r="I23" t="s">
        <v>15</v>
      </c>
      <c r="J23" t="s">
        <v>16</v>
      </c>
      <c r="K23" t="s">
        <v>15</v>
      </c>
    </row>
    <row r="24" spans="1:11">
      <c r="A24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18</v>
      </c>
      <c r="G24">
        <v>4</v>
      </c>
      <c r="H24">
        <v>560033</v>
      </c>
      <c r="I24" t="s">
        <v>15</v>
      </c>
      <c r="J24" t="s">
        <v>16</v>
      </c>
      <c r="K24" t="s">
        <v>15</v>
      </c>
    </row>
    <row r="25" spans="1:11">
      <c r="A25">
        <v>23</v>
      </c>
      <c r="B25" t="s">
        <v>19</v>
      </c>
      <c r="C25" t="s">
        <v>11</v>
      </c>
      <c r="D25" t="s">
        <v>12</v>
      </c>
      <c r="E25" t="s">
        <v>13</v>
      </c>
      <c r="F25" t="s">
        <v>18</v>
      </c>
      <c r="G25">
        <v>4</v>
      </c>
      <c r="H25">
        <v>560021</v>
      </c>
      <c r="I25" t="s">
        <v>15</v>
      </c>
      <c r="J25" t="s">
        <v>16</v>
      </c>
      <c r="K25" t="s">
        <v>15</v>
      </c>
    </row>
    <row r="26" spans="1:11">
      <c r="A26">
        <v>21</v>
      </c>
      <c r="B26" t="s">
        <v>19</v>
      </c>
      <c r="C26" t="s">
        <v>11</v>
      </c>
      <c r="D26" t="s">
        <v>12</v>
      </c>
      <c r="E26" t="s">
        <v>17</v>
      </c>
      <c r="F26" t="s">
        <v>14</v>
      </c>
      <c r="G26">
        <v>3</v>
      </c>
      <c r="H26">
        <v>560085</v>
      </c>
      <c r="I26" t="s">
        <v>15</v>
      </c>
      <c r="J26" t="s">
        <v>16</v>
      </c>
      <c r="K26" t="s">
        <v>15</v>
      </c>
    </row>
    <row r="27" spans="1:11">
      <c r="A27">
        <v>25</v>
      </c>
      <c r="B27" t="s">
        <v>19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>
        <v>560008</v>
      </c>
      <c r="I27" t="s">
        <v>15</v>
      </c>
      <c r="J27" t="s">
        <v>16</v>
      </c>
      <c r="K27" t="s">
        <v>15</v>
      </c>
    </row>
    <row r="28" spans="1:11">
      <c r="A28">
        <v>22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5</v>
      </c>
      <c r="H28">
        <v>560050</v>
      </c>
      <c r="I28" t="s">
        <v>15</v>
      </c>
      <c r="J28" t="s">
        <v>16</v>
      </c>
      <c r="K28" t="s">
        <v>15</v>
      </c>
    </row>
    <row r="29" spans="1:11">
      <c r="A29">
        <v>22</v>
      </c>
      <c r="B29" t="s">
        <v>19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>
        <v>560098</v>
      </c>
      <c r="I29" t="s">
        <v>15</v>
      </c>
      <c r="J29" t="s">
        <v>16</v>
      </c>
      <c r="K29" t="s">
        <v>15</v>
      </c>
    </row>
    <row r="30" spans="1:11">
      <c r="A30">
        <v>23</v>
      </c>
      <c r="B30" t="s">
        <v>10</v>
      </c>
      <c r="C30" t="s">
        <v>11</v>
      </c>
      <c r="D30" t="s">
        <v>22</v>
      </c>
      <c r="E30" t="s">
        <v>25</v>
      </c>
      <c r="F30" t="s">
        <v>18</v>
      </c>
      <c r="G30">
        <v>3</v>
      </c>
      <c r="H30">
        <v>560048</v>
      </c>
      <c r="I30" t="s">
        <v>15</v>
      </c>
      <c r="J30" t="s">
        <v>16</v>
      </c>
      <c r="K30" t="s">
        <v>15</v>
      </c>
    </row>
    <row r="31" spans="1:11">
      <c r="A31">
        <v>22</v>
      </c>
      <c r="B31" t="s">
        <v>19</v>
      </c>
      <c r="C31" t="s">
        <v>11</v>
      </c>
      <c r="D31" t="s">
        <v>12</v>
      </c>
      <c r="E31" t="s">
        <v>17</v>
      </c>
      <c r="F31" t="s">
        <v>14</v>
      </c>
      <c r="G31">
        <v>4</v>
      </c>
      <c r="H31">
        <v>560003</v>
      </c>
      <c r="I31" t="s">
        <v>15</v>
      </c>
      <c r="J31" t="s">
        <v>16</v>
      </c>
      <c r="K31" t="s">
        <v>15</v>
      </c>
    </row>
    <row r="32" spans="1:11">
      <c r="A32">
        <v>22</v>
      </c>
      <c r="B32" t="s">
        <v>10</v>
      </c>
      <c r="C32" t="s">
        <v>11</v>
      </c>
      <c r="D32" t="s">
        <v>22</v>
      </c>
      <c r="E32" t="s">
        <v>25</v>
      </c>
      <c r="F32" t="s">
        <v>18</v>
      </c>
      <c r="G32">
        <v>5</v>
      </c>
      <c r="H32">
        <v>560066</v>
      </c>
      <c r="I32" t="s">
        <v>15</v>
      </c>
      <c r="J32" t="s">
        <v>16</v>
      </c>
      <c r="K32" t="s">
        <v>15</v>
      </c>
    </row>
    <row r="33" spans="1:11">
      <c r="A33">
        <v>22</v>
      </c>
      <c r="B33" t="s">
        <v>19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>
        <v>560038</v>
      </c>
      <c r="I33" t="s">
        <v>15</v>
      </c>
      <c r="J33" t="s">
        <v>16</v>
      </c>
      <c r="K33" t="s">
        <v>15</v>
      </c>
    </row>
    <row r="34" spans="1:11">
      <c r="A34">
        <v>25</v>
      </c>
      <c r="B34" t="s">
        <v>19</v>
      </c>
      <c r="C34" t="s">
        <v>21</v>
      </c>
      <c r="D34" t="s">
        <v>22</v>
      </c>
      <c r="E34" t="s">
        <v>23</v>
      </c>
      <c r="F34" t="s">
        <v>27</v>
      </c>
      <c r="G34">
        <v>4</v>
      </c>
      <c r="H34">
        <v>560034</v>
      </c>
      <c r="I34" t="s">
        <v>15</v>
      </c>
      <c r="J34" t="s">
        <v>16</v>
      </c>
      <c r="K34" t="s">
        <v>15</v>
      </c>
    </row>
    <row r="35" spans="1:11">
      <c r="A35">
        <v>22</v>
      </c>
      <c r="B35" t="s">
        <v>10</v>
      </c>
      <c r="C35" t="s">
        <v>11</v>
      </c>
      <c r="D35" t="s">
        <v>12</v>
      </c>
      <c r="E35" t="s">
        <v>25</v>
      </c>
      <c r="F35" t="s">
        <v>14</v>
      </c>
      <c r="G35">
        <v>5</v>
      </c>
      <c r="H35">
        <v>560010</v>
      </c>
      <c r="I35" t="s">
        <v>15</v>
      </c>
      <c r="J35" t="s">
        <v>16</v>
      </c>
      <c r="K35" t="s">
        <v>15</v>
      </c>
    </row>
    <row r="36" spans="1:11">
      <c r="A36">
        <v>22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2</v>
      </c>
      <c r="H36">
        <v>560102</v>
      </c>
      <c r="I36" t="s">
        <v>15</v>
      </c>
      <c r="J36" t="s">
        <v>16</v>
      </c>
      <c r="K36" t="s">
        <v>15</v>
      </c>
    </row>
    <row r="37" spans="1:11">
      <c r="A37">
        <v>25</v>
      </c>
      <c r="B37" t="s">
        <v>19</v>
      </c>
      <c r="C37" t="s">
        <v>11</v>
      </c>
      <c r="D37" t="s">
        <v>12</v>
      </c>
      <c r="E37" t="s">
        <v>25</v>
      </c>
      <c r="F37" t="s">
        <v>14</v>
      </c>
      <c r="G37">
        <v>3</v>
      </c>
      <c r="H37">
        <v>560085</v>
      </c>
      <c r="I37" t="s">
        <v>15</v>
      </c>
      <c r="J37" t="s">
        <v>16</v>
      </c>
      <c r="K37" t="s">
        <v>15</v>
      </c>
    </row>
    <row r="38" spans="1:11">
      <c r="A38">
        <v>25</v>
      </c>
      <c r="B38" t="s">
        <v>19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>
        <v>560009</v>
      </c>
      <c r="I38" t="s">
        <v>28</v>
      </c>
      <c r="J38" t="s">
        <v>16</v>
      </c>
      <c r="K38" t="s">
        <v>28</v>
      </c>
    </row>
    <row r="39" spans="1:11">
      <c r="A39">
        <v>32</v>
      </c>
      <c r="B39" t="s">
        <v>10</v>
      </c>
      <c r="C39" t="s">
        <v>29</v>
      </c>
      <c r="D39" t="s">
        <v>30</v>
      </c>
      <c r="E39" t="s">
        <v>13</v>
      </c>
      <c r="F39" t="s">
        <v>18</v>
      </c>
      <c r="G39">
        <v>5</v>
      </c>
      <c r="H39">
        <v>560008</v>
      </c>
      <c r="I39" t="s">
        <v>15</v>
      </c>
      <c r="J39" t="s">
        <v>20</v>
      </c>
      <c r="K39" t="s">
        <v>15</v>
      </c>
    </row>
    <row r="40" spans="1:11">
      <c r="A40">
        <v>23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3</v>
      </c>
      <c r="H40">
        <v>560004</v>
      </c>
      <c r="I40" t="s">
        <v>15</v>
      </c>
      <c r="J40" t="s">
        <v>16</v>
      </c>
      <c r="K40" t="s">
        <v>15</v>
      </c>
    </row>
    <row r="41" spans="1:11">
      <c r="A41">
        <v>23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>
        <v>560078</v>
      </c>
      <c r="I41" t="s">
        <v>15</v>
      </c>
      <c r="J41" t="s">
        <v>16</v>
      </c>
      <c r="K41" t="s">
        <v>15</v>
      </c>
    </row>
    <row r="42" spans="1:11">
      <c r="A42">
        <v>30</v>
      </c>
      <c r="B42" t="s">
        <v>19</v>
      </c>
      <c r="C42" t="s">
        <v>21</v>
      </c>
      <c r="D42" t="s">
        <v>24</v>
      </c>
      <c r="E42" t="s">
        <v>23</v>
      </c>
      <c r="F42" t="s">
        <v>31</v>
      </c>
      <c r="G42">
        <v>4</v>
      </c>
      <c r="H42">
        <v>560025</v>
      </c>
      <c r="I42" t="s">
        <v>15</v>
      </c>
      <c r="J42" t="s">
        <v>20</v>
      </c>
      <c r="K42" t="s">
        <v>15</v>
      </c>
    </row>
    <row r="43" spans="1:11">
      <c r="A43">
        <v>23</v>
      </c>
      <c r="B43" t="s">
        <v>19</v>
      </c>
      <c r="C43" t="s">
        <v>11</v>
      </c>
      <c r="D43" t="s">
        <v>12</v>
      </c>
      <c r="E43" t="s">
        <v>13</v>
      </c>
      <c r="F43" t="s">
        <v>18</v>
      </c>
      <c r="G43">
        <v>3</v>
      </c>
      <c r="H43">
        <v>560026</v>
      </c>
      <c r="I43" t="s">
        <v>15</v>
      </c>
      <c r="J43" t="s">
        <v>16</v>
      </c>
      <c r="K43" t="s">
        <v>15</v>
      </c>
    </row>
    <row r="44" spans="1:11">
      <c r="A44">
        <v>23</v>
      </c>
      <c r="B44" t="s">
        <v>19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>
        <v>560021</v>
      </c>
      <c r="I44" t="s">
        <v>15</v>
      </c>
      <c r="J44" t="s">
        <v>16</v>
      </c>
      <c r="K44" t="s">
        <v>15</v>
      </c>
    </row>
    <row r="45" spans="1:11">
      <c r="A45">
        <v>22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>
        <v>560010</v>
      </c>
      <c r="I45" t="s">
        <v>15</v>
      </c>
      <c r="J45" t="s">
        <v>16</v>
      </c>
      <c r="K45" t="s">
        <v>15</v>
      </c>
    </row>
    <row r="46" spans="1:11">
      <c r="A46">
        <v>22</v>
      </c>
      <c r="B46" t="s">
        <v>19</v>
      </c>
      <c r="C46" t="s">
        <v>11</v>
      </c>
      <c r="D46" t="s">
        <v>12</v>
      </c>
      <c r="E46" t="s">
        <v>13</v>
      </c>
      <c r="F46" t="s">
        <v>18</v>
      </c>
      <c r="G46">
        <v>5</v>
      </c>
      <c r="H46">
        <v>560010</v>
      </c>
      <c r="I46" t="s">
        <v>15</v>
      </c>
      <c r="J46" t="s">
        <v>16</v>
      </c>
      <c r="K46" t="s">
        <v>15</v>
      </c>
    </row>
    <row r="47" spans="1:11">
      <c r="A47">
        <v>27</v>
      </c>
      <c r="B47" t="s">
        <v>10</v>
      </c>
      <c r="C47" t="s">
        <v>21</v>
      </c>
      <c r="D47" t="s">
        <v>24</v>
      </c>
      <c r="E47" t="s">
        <v>25</v>
      </c>
      <c r="F47" t="s">
        <v>14</v>
      </c>
      <c r="G47">
        <v>2</v>
      </c>
      <c r="H47">
        <v>560034</v>
      </c>
      <c r="I47" t="s">
        <v>15</v>
      </c>
      <c r="J47" t="s">
        <v>16</v>
      </c>
      <c r="K47" t="s">
        <v>15</v>
      </c>
    </row>
    <row r="48" spans="1:11">
      <c r="A48">
        <v>24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3</v>
      </c>
      <c r="H48">
        <v>560009</v>
      </c>
      <c r="I48" t="s">
        <v>15</v>
      </c>
      <c r="J48" t="s">
        <v>16</v>
      </c>
      <c r="K48" t="s">
        <v>15</v>
      </c>
    </row>
    <row r="49" spans="1:11">
      <c r="A49">
        <v>23</v>
      </c>
      <c r="B49" t="s">
        <v>19</v>
      </c>
      <c r="C49" t="s">
        <v>11</v>
      </c>
      <c r="D49" t="s">
        <v>12</v>
      </c>
      <c r="E49" t="s">
        <v>13</v>
      </c>
      <c r="F49" t="s">
        <v>14</v>
      </c>
      <c r="G49">
        <v>2</v>
      </c>
      <c r="H49">
        <v>560009</v>
      </c>
      <c r="I49" t="s">
        <v>15</v>
      </c>
      <c r="J49" t="s">
        <v>16</v>
      </c>
      <c r="K49" t="s">
        <v>15</v>
      </c>
    </row>
    <row r="50" spans="1:11">
      <c r="A50">
        <v>23</v>
      </c>
      <c r="B50" t="s">
        <v>10</v>
      </c>
      <c r="C50" t="s">
        <v>11</v>
      </c>
      <c r="D50" t="s">
        <v>12</v>
      </c>
      <c r="E50" t="s">
        <v>13</v>
      </c>
      <c r="F50" t="s">
        <v>18</v>
      </c>
      <c r="G50">
        <v>3</v>
      </c>
      <c r="H50">
        <v>560008</v>
      </c>
      <c r="I50" t="s">
        <v>15</v>
      </c>
      <c r="J50" t="s">
        <v>20</v>
      </c>
      <c r="K50" t="s">
        <v>15</v>
      </c>
    </row>
    <row r="51" spans="1:11">
      <c r="A51">
        <v>22</v>
      </c>
      <c r="B51" t="s">
        <v>10</v>
      </c>
      <c r="C51" t="s">
        <v>11</v>
      </c>
      <c r="D51" t="s">
        <v>12</v>
      </c>
      <c r="E51" t="s">
        <v>25</v>
      </c>
      <c r="F51" t="s">
        <v>14</v>
      </c>
      <c r="G51">
        <v>5</v>
      </c>
      <c r="H51">
        <v>560010</v>
      </c>
      <c r="I51" t="s">
        <v>15</v>
      </c>
      <c r="J51" t="s">
        <v>16</v>
      </c>
      <c r="K51" t="s">
        <v>15</v>
      </c>
    </row>
    <row r="52" spans="1:11">
      <c r="A52">
        <v>23</v>
      </c>
      <c r="B52" t="s">
        <v>10</v>
      </c>
      <c r="C52" t="s">
        <v>11</v>
      </c>
      <c r="D52" t="s">
        <v>12</v>
      </c>
      <c r="E52" t="s">
        <v>13</v>
      </c>
      <c r="F52" t="s">
        <v>18</v>
      </c>
      <c r="G52">
        <v>5</v>
      </c>
      <c r="H52">
        <v>560043</v>
      </c>
      <c r="I52" t="s">
        <v>15</v>
      </c>
      <c r="J52" t="s">
        <v>16</v>
      </c>
      <c r="K52" t="s">
        <v>15</v>
      </c>
    </row>
    <row r="53" spans="1:11">
      <c r="A53">
        <v>23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2</v>
      </c>
      <c r="H53">
        <v>560009</v>
      </c>
      <c r="I53" t="s">
        <v>15</v>
      </c>
      <c r="J53" t="s">
        <v>16</v>
      </c>
      <c r="K53" t="s">
        <v>15</v>
      </c>
    </row>
    <row r="54" spans="1:11">
      <c r="A54">
        <v>24</v>
      </c>
      <c r="B54" t="s">
        <v>19</v>
      </c>
      <c r="C54" t="s">
        <v>11</v>
      </c>
      <c r="D54" t="s">
        <v>12</v>
      </c>
      <c r="E54" t="s">
        <v>13</v>
      </c>
      <c r="F54" t="s">
        <v>14</v>
      </c>
      <c r="G54">
        <v>3</v>
      </c>
      <c r="H54">
        <v>560009</v>
      </c>
      <c r="I54" t="s">
        <v>15</v>
      </c>
      <c r="J54" t="s">
        <v>16</v>
      </c>
      <c r="K54" t="s">
        <v>15</v>
      </c>
    </row>
    <row r="55" spans="1:11">
      <c r="A55">
        <v>25</v>
      </c>
      <c r="B55" t="s">
        <v>19</v>
      </c>
      <c r="C55" t="s">
        <v>11</v>
      </c>
      <c r="D55" t="s">
        <v>12</v>
      </c>
      <c r="E55" t="s">
        <v>13</v>
      </c>
      <c r="F55" t="s">
        <v>14</v>
      </c>
      <c r="G55">
        <v>2</v>
      </c>
      <c r="H55">
        <v>560002</v>
      </c>
      <c r="I55" t="s">
        <v>15</v>
      </c>
      <c r="J55" t="s">
        <v>16</v>
      </c>
      <c r="K55" t="s">
        <v>15</v>
      </c>
    </row>
    <row r="56" spans="1:11">
      <c r="A56">
        <v>22</v>
      </c>
      <c r="B56" t="s">
        <v>19</v>
      </c>
      <c r="C56" t="s">
        <v>11</v>
      </c>
      <c r="D56" t="s">
        <v>12</v>
      </c>
      <c r="E56" t="s">
        <v>13</v>
      </c>
      <c r="F56" t="s">
        <v>14</v>
      </c>
      <c r="G56">
        <v>3</v>
      </c>
      <c r="H56">
        <v>560085</v>
      </c>
      <c r="I56" t="s">
        <v>15</v>
      </c>
      <c r="J56" t="s">
        <v>16</v>
      </c>
      <c r="K56" t="s">
        <v>15</v>
      </c>
    </row>
    <row r="57" spans="1:11">
      <c r="A57">
        <v>28</v>
      </c>
      <c r="B57" t="s">
        <v>10</v>
      </c>
      <c r="C57" t="s">
        <v>21</v>
      </c>
      <c r="D57" t="s">
        <v>12</v>
      </c>
      <c r="E57" t="s">
        <v>13</v>
      </c>
      <c r="F57" t="s">
        <v>18</v>
      </c>
      <c r="G57">
        <v>2</v>
      </c>
      <c r="H57">
        <v>560086</v>
      </c>
      <c r="I57" t="s">
        <v>15</v>
      </c>
      <c r="J57" t="s">
        <v>16</v>
      </c>
      <c r="K57" t="s">
        <v>15</v>
      </c>
    </row>
    <row r="58" spans="1:11">
      <c r="A58">
        <v>22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1</v>
      </c>
      <c r="H58">
        <v>560076</v>
      </c>
      <c r="I58" t="s">
        <v>15</v>
      </c>
      <c r="J58" t="s">
        <v>16</v>
      </c>
      <c r="K58" t="s">
        <v>15</v>
      </c>
    </row>
    <row r="59" spans="1:11">
      <c r="A59">
        <v>24</v>
      </c>
      <c r="B59" t="s">
        <v>10</v>
      </c>
      <c r="C59" t="s">
        <v>11</v>
      </c>
      <c r="D59" t="s">
        <v>12</v>
      </c>
      <c r="E59" t="s">
        <v>13</v>
      </c>
      <c r="F59" t="s">
        <v>18</v>
      </c>
      <c r="G59">
        <v>3</v>
      </c>
      <c r="H59">
        <v>560009</v>
      </c>
      <c r="I59" t="s">
        <v>15</v>
      </c>
      <c r="J59" t="s">
        <v>16</v>
      </c>
      <c r="K59" t="s">
        <v>15</v>
      </c>
    </row>
    <row r="60" spans="1:11">
      <c r="A60">
        <v>31</v>
      </c>
      <c r="B60" t="s">
        <v>19</v>
      </c>
      <c r="C60" t="s">
        <v>21</v>
      </c>
      <c r="D60" t="s">
        <v>22</v>
      </c>
      <c r="E60" t="s">
        <v>23</v>
      </c>
      <c r="F60" t="s">
        <v>27</v>
      </c>
      <c r="G60">
        <v>5</v>
      </c>
      <c r="H60">
        <v>560102</v>
      </c>
      <c r="I60" t="s">
        <v>15</v>
      </c>
      <c r="J60" t="s">
        <v>16</v>
      </c>
      <c r="K60" t="s">
        <v>15</v>
      </c>
    </row>
    <row r="61" spans="1:11">
      <c r="A61">
        <v>25</v>
      </c>
      <c r="B61" t="s">
        <v>19</v>
      </c>
      <c r="C61" t="s">
        <v>11</v>
      </c>
      <c r="D61" t="s">
        <v>12</v>
      </c>
      <c r="E61" t="s">
        <v>13</v>
      </c>
      <c r="F61" t="s">
        <v>14</v>
      </c>
      <c r="G61">
        <v>4</v>
      </c>
      <c r="H61">
        <v>560086</v>
      </c>
      <c r="I61" t="s">
        <v>15</v>
      </c>
      <c r="J61" t="s">
        <v>16</v>
      </c>
      <c r="K61" t="s">
        <v>15</v>
      </c>
    </row>
    <row r="62" spans="1:11">
      <c r="A62">
        <v>23</v>
      </c>
      <c r="B62" t="s">
        <v>19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>
        <v>560078</v>
      </c>
      <c r="I62" t="s">
        <v>15</v>
      </c>
      <c r="J62" t="s">
        <v>16</v>
      </c>
      <c r="K62" t="s">
        <v>15</v>
      </c>
    </row>
    <row r="63" spans="1:11">
      <c r="A63">
        <v>22</v>
      </c>
      <c r="B63" t="s">
        <v>19</v>
      </c>
      <c r="C63" t="s">
        <v>11</v>
      </c>
      <c r="D63" t="s">
        <v>12</v>
      </c>
      <c r="E63" t="s">
        <v>13</v>
      </c>
      <c r="F63" t="s">
        <v>14</v>
      </c>
      <c r="G63">
        <v>3</v>
      </c>
      <c r="H63">
        <v>560076</v>
      </c>
      <c r="I63" t="s">
        <v>15</v>
      </c>
      <c r="J63" t="s">
        <v>16</v>
      </c>
      <c r="K63" t="s">
        <v>15</v>
      </c>
    </row>
    <row r="64" spans="1:11">
      <c r="A64">
        <v>23</v>
      </c>
      <c r="B64" t="s">
        <v>19</v>
      </c>
      <c r="C64" t="s">
        <v>11</v>
      </c>
      <c r="D64" t="s">
        <v>12</v>
      </c>
      <c r="E64" t="s">
        <v>26</v>
      </c>
      <c r="F64" t="s">
        <v>14</v>
      </c>
      <c r="G64">
        <v>1</v>
      </c>
      <c r="H64">
        <v>560096</v>
      </c>
      <c r="I64" t="s">
        <v>15</v>
      </c>
      <c r="J64" t="s">
        <v>16</v>
      </c>
      <c r="K64" t="s">
        <v>15</v>
      </c>
    </row>
    <row r="65" spans="1:11">
      <c r="A65">
        <v>23</v>
      </c>
      <c r="B65" t="s">
        <v>19</v>
      </c>
      <c r="C65" t="s">
        <v>11</v>
      </c>
      <c r="D65" t="s">
        <v>12</v>
      </c>
      <c r="E65" t="s">
        <v>13</v>
      </c>
      <c r="F65" t="s">
        <v>18</v>
      </c>
      <c r="G65">
        <v>4</v>
      </c>
      <c r="H65">
        <v>560029</v>
      </c>
      <c r="I65" t="s">
        <v>15</v>
      </c>
      <c r="J65" t="s">
        <v>16</v>
      </c>
      <c r="K65" t="s">
        <v>15</v>
      </c>
    </row>
    <row r="66" spans="1:11">
      <c r="A66">
        <v>23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2</v>
      </c>
      <c r="H66">
        <v>560003</v>
      </c>
      <c r="I66" t="s">
        <v>15</v>
      </c>
      <c r="J66" t="s">
        <v>16</v>
      </c>
      <c r="K66" t="s">
        <v>15</v>
      </c>
    </row>
    <row r="67" spans="1:11">
      <c r="A67">
        <v>25</v>
      </c>
      <c r="B67" t="s">
        <v>19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>
        <v>560046</v>
      </c>
      <c r="I67" t="s">
        <v>15</v>
      </c>
      <c r="J67" t="s">
        <v>16</v>
      </c>
      <c r="K67" t="s">
        <v>15</v>
      </c>
    </row>
    <row r="68" spans="1:11">
      <c r="A68">
        <v>24</v>
      </c>
      <c r="B68" t="s">
        <v>19</v>
      </c>
      <c r="C68" t="s">
        <v>11</v>
      </c>
      <c r="D68" t="s">
        <v>22</v>
      </c>
      <c r="E68" t="s">
        <v>25</v>
      </c>
      <c r="F68" t="s">
        <v>18</v>
      </c>
      <c r="G68">
        <v>4</v>
      </c>
      <c r="H68">
        <v>560030</v>
      </c>
      <c r="I68" t="s">
        <v>15</v>
      </c>
      <c r="J68" t="s">
        <v>16</v>
      </c>
      <c r="K68" t="s">
        <v>15</v>
      </c>
    </row>
    <row r="69" spans="1:11">
      <c r="A69">
        <v>23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4</v>
      </c>
      <c r="H69">
        <v>560024</v>
      </c>
      <c r="I69" t="s">
        <v>15</v>
      </c>
      <c r="J69" t="s">
        <v>16</v>
      </c>
      <c r="K69" t="s">
        <v>15</v>
      </c>
    </row>
    <row r="70" spans="1:11">
      <c r="A70">
        <v>23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4</v>
      </c>
      <c r="H70">
        <v>560024</v>
      </c>
      <c r="I70" t="s">
        <v>15</v>
      </c>
      <c r="J70" t="s">
        <v>16</v>
      </c>
      <c r="K70" t="s">
        <v>15</v>
      </c>
    </row>
    <row r="71" spans="1:11">
      <c r="A71">
        <v>24</v>
      </c>
      <c r="B71" t="s">
        <v>10</v>
      </c>
      <c r="C71" t="s">
        <v>21</v>
      </c>
      <c r="D71" t="s">
        <v>22</v>
      </c>
      <c r="E71" t="s">
        <v>23</v>
      </c>
      <c r="F71" t="s">
        <v>27</v>
      </c>
      <c r="G71">
        <v>4</v>
      </c>
      <c r="H71">
        <v>560004</v>
      </c>
      <c r="I71" t="s">
        <v>15</v>
      </c>
      <c r="J71" t="s">
        <v>16</v>
      </c>
      <c r="K71" t="s">
        <v>15</v>
      </c>
    </row>
    <row r="72" spans="1:11">
      <c r="A72">
        <v>22</v>
      </c>
      <c r="B72" t="s">
        <v>19</v>
      </c>
      <c r="C72" t="s">
        <v>11</v>
      </c>
      <c r="D72" t="s">
        <v>12</v>
      </c>
      <c r="E72" t="s">
        <v>13</v>
      </c>
      <c r="F72" t="s">
        <v>18</v>
      </c>
      <c r="G72">
        <v>4</v>
      </c>
      <c r="H72">
        <v>560020</v>
      </c>
      <c r="I72" t="s">
        <v>15</v>
      </c>
      <c r="J72" t="s">
        <v>16</v>
      </c>
      <c r="K72" t="s">
        <v>15</v>
      </c>
    </row>
    <row r="73" spans="1:11">
      <c r="A73">
        <v>24</v>
      </c>
      <c r="B73" t="s">
        <v>10</v>
      </c>
      <c r="C73" t="s">
        <v>11</v>
      </c>
      <c r="D73" t="s">
        <v>12</v>
      </c>
      <c r="E73" t="s">
        <v>25</v>
      </c>
      <c r="F73" t="s">
        <v>14</v>
      </c>
      <c r="G73">
        <v>3</v>
      </c>
      <c r="H73">
        <v>560028</v>
      </c>
      <c r="I73" t="s">
        <v>28</v>
      </c>
      <c r="J73" t="s">
        <v>16</v>
      </c>
      <c r="K73" t="s">
        <v>28</v>
      </c>
    </row>
    <row r="74" spans="1:11">
      <c r="A74">
        <v>25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3</v>
      </c>
      <c r="H74">
        <v>560001</v>
      </c>
      <c r="I74" t="s">
        <v>15</v>
      </c>
      <c r="J74" t="s">
        <v>16</v>
      </c>
      <c r="K74" t="s">
        <v>15</v>
      </c>
    </row>
    <row r="75" spans="1:11">
      <c r="A75">
        <v>23</v>
      </c>
      <c r="B75" t="s">
        <v>19</v>
      </c>
      <c r="C75" t="s">
        <v>11</v>
      </c>
      <c r="D75" t="s">
        <v>12</v>
      </c>
      <c r="E75" t="s">
        <v>13</v>
      </c>
      <c r="F75" t="s">
        <v>14</v>
      </c>
      <c r="G75">
        <v>2</v>
      </c>
      <c r="H75">
        <v>560076</v>
      </c>
      <c r="I75" t="s">
        <v>15</v>
      </c>
      <c r="J75" t="s">
        <v>16</v>
      </c>
      <c r="K75" t="s">
        <v>15</v>
      </c>
    </row>
    <row r="76" spans="1:11">
      <c r="A76">
        <v>26</v>
      </c>
      <c r="B76" t="s">
        <v>19</v>
      </c>
      <c r="C76" t="s">
        <v>11</v>
      </c>
      <c r="D76" t="s">
        <v>12</v>
      </c>
      <c r="E76" t="s">
        <v>13</v>
      </c>
      <c r="F76" t="s">
        <v>14</v>
      </c>
      <c r="G76">
        <v>4</v>
      </c>
      <c r="H76">
        <v>560003</v>
      </c>
      <c r="I76" t="s">
        <v>15</v>
      </c>
      <c r="J76" t="s">
        <v>16</v>
      </c>
      <c r="K76" t="s">
        <v>15</v>
      </c>
    </row>
    <row r="77" spans="1:11">
      <c r="A77">
        <v>24</v>
      </c>
      <c r="B77" t="s">
        <v>10</v>
      </c>
      <c r="C77" t="s">
        <v>11</v>
      </c>
      <c r="D77" t="s">
        <v>12</v>
      </c>
      <c r="E77" t="s">
        <v>26</v>
      </c>
      <c r="F77" t="s">
        <v>14</v>
      </c>
      <c r="G77">
        <v>3</v>
      </c>
      <c r="H77">
        <v>560064</v>
      </c>
      <c r="I77" t="s">
        <v>15</v>
      </c>
      <c r="J77" t="s">
        <v>16</v>
      </c>
      <c r="K77" t="s">
        <v>15</v>
      </c>
    </row>
    <row r="78" spans="1:11">
      <c r="A78">
        <v>26</v>
      </c>
      <c r="B78" t="s">
        <v>19</v>
      </c>
      <c r="C78" t="s">
        <v>11</v>
      </c>
      <c r="D78" t="s">
        <v>12</v>
      </c>
      <c r="E78" t="s">
        <v>13</v>
      </c>
      <c r="F78" t="s">
        <v>14</v>
      </c>
      <c r="G78">
        <v>4</v>
      </c>
      <c r="H78">
        <v>560036</v>
      </c>
      <c r="I78" t="s">
        <v>15</v>
      </c>
      <c r="J78" t="s">
        <v>16</v>
      </c>
      <c r="K78" t="s">
        <v>15</v>
      </c>
    </row>
    <row r="79" spans="1:11">
      <c r="A79">
        <v>21</v>
      </c>
      <c r="B79" t="s">
        <v>19</v>
      </c>
      <c r="C79" t="s">
        <v>11</v>
      </c>
      <c r="D79" t="s">
        <v>12</v>
      </c>
      <c r="E79" t="s">
        <v>13</v>
      </c>
      <c r="F79" t="s">
        <v>18</v>
      </c>
      <c r="G79">
        <v>4</v>
      </c>
      <c r="H79">
        <v>560009</v>
      </c>
      <c r="I79" t="s">
        <v>15</v>
      </c>
      <c r="J79" t="s">
        <v>16</v>
      </c>
      <c r="K79" t="s">
        <v>15</v>
      </c>
    </row>
    <row r="80" spans="1:11">
      <c r="A80">
        <v>22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3</v>
      </c>
      <c r="H80">
        <v>560009</v>
      </c>
      <c r="I80" t="s">
        <v>15</v>
      </c>
      <c r="J80" t="s">
        <v>16</v>
      </c>
      <c r="K80" t="s">
        <v>15</v>
      </c>
    </row>
    <row r="81" spans="1:11">
      <c r="A81">
        <v>24</v>
      </c>
      <c r="B81" t="s">
        <v>19</v>
      </c>
      <c r="C81" t="s">
        <v>11</v>
      </c>
      <c r="D81" t="s">
        <v>12</v>
      </c>
      <c r="E81" t="s">
        <v>13</v>
      </c>
      <c r="F81" t="s">
        <v>14</v>
      </c>
      <c r="G81">
        <v>5</v>
      </c>
      <c r="H81">
        <v>560011</v>
      </c>
      <c r="I81" t="s">
        <v>15</v>
      </c>
      <c r="J81" t="s">
        <v>16</v>
      </c>
      <c r="K81" t="s">
        <v>15</v>
      </c>
    </row>
    <row r="82" spans="1:11">
      <c r="A82">
        <v>24</v>
      </c>
      <c r="B82" t="s">
        <v>19</v>
      </c>
      <c r="C82" t="s">
        <v>11</v>
      </c>
      <c r="D82" t="s">
        <v>12</v>
      </c>
      <c r="E82" t="s">
        <v>25</v>
      </c>
      <c r="F82" t="s">
        <v>14</v>
      </c>
      <c r="G82">
        <v>4</v>
      </c>
      <c r="H82">
        <v>560061</v>
      </c>
      <c r="I82" t="s">
        <v>15</v>
      </c>
      <c r="J82" t="s">
        <v>16</v>
      </c>
      <c r="K82" t="s">
        <v>15</v>
      </c>
    </row>
    <row r="83" spans="1:11">
      <c r="A83">
        <v>23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3</v>
      </c>
      <c r="H83">
        <v>560009</v>
      </c>
      <c r="I83" t="s">
        <v>15</v>
      </c>
      <c r="J83" t="s">
        <v>16</v>
      </c>
      <c r="K83" t="s">
        <v>15</v>
      </c>
    </row>
    <row r="84" spans="1:11">
      <c r="A84">
        <v>23</v>
      </c>
      <c r="B84" t="s">
        <v>19</v>
      </c>
      <c r="C84" t="s">
        <v>11</v>
      </c>
      <c r="D84" t="s">
        <v>12</v>
      </c>
      <c r="E84" t="s">
        <v>13</v>
      </c>
      <c r="F84" t="s">
        <v>14</v>
      </c>
      <c r="G84">
        <v>3</v>
      </c>
      <c r="H84">
        <v>560029</v>
      </c>
      <c r="I84" t="s">
        <v>15</v>
      </c>
      <c r="J84" t="s">
        <v>16</v>
      </c>
      <c r="K84" t="s">
        <v>15</v>
      </c>
    </row>
    <row r="85" spans="1:11">
      <c r="A85">
        <v>22</v>
      </c>
      <c r="B85" t="s">
        <v>19</v>
      </c>
      <c r="C85" t="s">
        <v>11</v>
      </c>
      <c r="D85" t="s">
        <v>12</v>
      </c>
      <c r="E85" t="s">
        <v>13</v>
      </c>
      <c r="F85" t="s">
        <v>14</v>
      </c>
      <c r="G85">
        <v>3</v>
      </c>
      <c r="H85">
        <v>560004</v>
      </c>
      <c r="I85" t="s">
        <v>15</v>
      </c>
      <c r="J85" t="s">
        <v>16</v>
      </c>
      <c r="K85" t="s">
        <v>15</v>
      </c>
    </row>
    <row r="86" spans="1:11">
      <c r="A86">
        <v>23</v>
      </c>
      <c r="B86" t="s">
        <v>19</v>
      </c>
      <c r="C86" t="s">
        <v>11</v>
      </c>
      <c r="D86" t="s">
        <v>12</v>
      </c>
      <c r="E86" t="s">
        <v>13</v>
      </c>
      <c r="F86" t="s">
        <v>14</v>
      </c>
      <c r="G86">
        <v>3</v>
      </c>
      <c r="H86">
        <v>560009</v>
      </c>
      <c r="I86" t="s">
        <v>15</v>
      </c>
      <c r="J86" t="s">
        <v>16</v>
      </c>
      <c r="K86" t="s">
        <v>15</v>
      </c>
    </row>
    <row r="87" spans="1:11">
      <c r="A87">
        <v>24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4</v>
      </c>
      <c r="H87">
        <v>560038</v>
      </c>
      <c r="I87" t="s">
        <v>15</v>
      </c>
      <c r="J87" t="s">
        <v>16</v>
      </c>
      <c r="K87" t="s">
        <v>15</v>
      </c>
    </row>
    <row r="88" spans="1:11">
      <c r="A88">
        <v>24</v>
      </c>
      <c r="B88" t="s">
        <v>19</v>
      </c>
      <c r="C88" t="s">
        <v>11</v>
      </c>
      <c r="D88" t="s">
        <v>12</v>
      </c>
      <c r="E88" t="s">
        <v>13</v>
      </c>
      <c r="F88" t="s">
        <v>14</v>
      </c>
      <c r="G88">
        <v>5</v>
      </c>
      <c r="H88">
        <v>560011</v>
      </c>
      <c r="I88" t="s">
        <v>15</v>
      </c>
      <c r="J88" t="s">
        <v>16</v>
      </c>
      <c r="K88" t="s">
        <v>15</v>
      </c>
    </row>
    <row r="89" spans="1:11">
      <c r="A89">
        <v>25</v>
      </c>
      <c r="B89" t="s">
        <v>19</v>
      </c>
      <c r="C89" t="s">
        <v>11</v>
      </c>
      <c r="D89" t="s">
        <v>12</v>
      </c>
      <c r="E89" t="s">
        <v>13</v>
      </c>
      <c r="F89" t="s">
        <v>18</v>
      </c>
      <c r="G89">
        <v>1</v>
      </c>
      <c r="H89">
        <v>560009</v>
      </c>
      <c r="I89" t="s">
        <v>15</v>
      </c>
      <c r="J89" t="s">
        <v>16</v>
      </c>
      <c r="K89" t="s">
        <v>15</v>
      </c>
    </row>
    <row r="90" spans="1:11">
      <c r="A90">
        <v>25</v>
      </c>
      <c r="B90" t="s">
        <v>19</v>
      </c>
      <c r="C90" t="s">
        <v>11</v>
      </c>
      <c r="D90" t="s">
        <v>12</v>
      </c>
      <c r="E90" t="s">
        <v>13</v>
      </c>
      <c r="F90" t="s">
        <v>14</v>
      </c>
      <c r="G90">
        <v>5</v>
      </c>
      <c r="H90">
        <v>560009</v>
      </c>
      <c r="I90" t="s">
        <v>28</v>
      </c>
      <c r="J90" t="s">
        <v>16</v>
      </c>
      <c r="K90" t="s">
        <v>28</v>
      </c>
    </row>
    <row r="91" spans="1:11">
      <c r="A91">
        <v>28</v>
      </c>
      <c r="B91" t="s">
        <v>19</v>
      </c>
      <c r="C91" t="s">
        <v>21</v>
      </c>
      <c r="D91" t="s">
        <v>24</v>
      </c>
      <c r="E91" t="s">
        <v>25</v>
      </c>
      <c r="F91" t="s">
        <v>18</v>
      </c>
      <c r="G91">
        <v>2</v>
      </c>
      <c r="H91">
        <v>560022</v>
      </c>
      <c r="I91" t="s">
        <v>28</v>
      </c>
      <c r="J91" t="s">
        <v>20</v>
      </c>
      <c r="K91" t="s">
        <v>28</v>
      </c>
    </row>
    <row r="92" spans="1:11">
      <c r="A92">
        <v>27</v>
      </c>
      <c r="B92" t="s">
        <v>10</v>
      </c>
      <c r="C92" t="s">
        <v>29</v>
      </c>
      <c r="D92" t="s">
        <v>22</v>
      </c>
      <c r="E92" t="s">
        <v>26</v>
      </c>
      <c r="F92" t="s">
        <v>14</v>
      </c>
      <c r="G92">
        <v>5</v>
      </c>
      <c r="H92">
        <v>560022</v>
      </c>
      <c r="I92" t="s">
        <v>28</v>
      </c>
      <c r="J92" t="s">
        <v>16</v>
      </c>
      <c r="K92" t="s">
        <v>28</v>
      </c>
    </row>
    <row r="93" spans="1:11">
      <c r="A93">
        <v>26</v>
      </c>
      <c r="B93" t="s">
        <v>19</v>
      </c>
      <c r="C93" t="s">
        <v>11</v>
      </c>
      <c r="D93" t="s">
        <v>24</v>
      </c>
      <c r="E93" t="s">
        <v>25</v>
      </c>
      <c r="F93" t="s">
        <v>27</v>
      </c>
      <c r="G93">
        <v>1</v>
      </c>
      <c r="H93">
        <v>560066</v>
      </c>
      <c r="I93" t="s">
        <v>28</v>
      </c>
      <c r="J93" t="s">
        <v>16</v>
      </c>
      <c r="K93" t="s">
        <v>28</v>
      </c>
    </row>
    <row r="94" spans="1:11">
      <c r="A94">
        <v>22</v>
      </c>
      <c r="B94" t="s">
        <v>19</v>
      </c>
      <c r="C94" t="s">
        <v>11</v>
      </c>
      <c r="D94" t="s">
        <v>12</v>
      </c>
      <c r="E94" t="s">
        <v>13</v>
      </c>
      <c r="F94" t="s">
        <v>14</v>
      </c>
      <c r="G94">
        <v>2</v>
      </c>
      <c r="H94">
        <v>560009</v>
      </c>
      <c r="I94" t="s">
        <v>15</v>
      </c>
      <c r="J94" t="s">
        <v>16</v>
      </c>
      <c r="K94" t="s">
        <v>15</v>
      </c>
    </row>
    <row r="95" spans="1:11">
      <c r="A95">
        <v>24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3</v>
      </c>
      <c r="H95">
        <v>560009</v>
      </c>
      <c r="I95" t="s">
        <v>15</v>
      </c>
      <c r="J95" t="s">
        <v>16</v>
      </c>
      <c r="K95" t="s">
        <v>15</v>
      </c>
    </row>
    <row r="96" spans="1:11">
      <c r="A96">
        <v>23</v>
      </c>
      <c r="B96" t="s">
        <v>19</v>
      </c>
      <c r="C96" t="s">
        <v>11</v>
      </c>
      <c r="D96" t="s">
        <v>12</v>
      </c>
      <c r="E96" t="s">
        <v>13</v>
      </c>
      <c r="F96" t="s">
        <v>14</v>
      </c>
      <c r="G96">
        <v>1</v>
      </c>
      <c r="H96">
        <v>560027</v>
      </c>
      <c r="I96" t="s">
        <v>15</v>
      </c>
      <c r="J96" t="s">
        <v>16</v>
      </c>
      <c r="K96" t="s">
        <v>15</v>
      </c>
    </row>
    <row r="97" spans="1:11">
      <c r="A97">
        <v>25</v>
      </c>
      <c r="B97" t="s">
        <v>19</v>
      </c>
      <c r="C97" t="s">
        <v>11</v>
      </c>
      <c r="D97" t="s">
        <v>12</v>
      </c>
      <c r="E97" t="s">
        <v>13</v>
      </c>
      <c r="F97" t="s">
        <v>18</v>
      </c>
      <c r="G97">
        <v>1</v>
      </c>
      <c r="H97">
        <v>560009</v>
      </c>
      <c r="I97" t="s">
        <v>15</v>
      </c>
      <c r="J97" t="s">
        <v>16</v>
      </c>
      <c r="K97" t="s">
        <v>15</v>
      </c>
    </row>
    <row r="98" spans="1:11">
      <c r="A98">
        <v>23</v>
      </c>
      <c r="B98" t="s">
        <v>10</v>
      </c>
      <c r="C98" t="s">
        <v>11</v>
      </c>
      <c r="D98" t="s">
        <v>12</v>
      </c>
      <c r="E98" t="s">
        <v>13</v>
      </c>
      <c r="F98" t="s">
        <v>18</v>
      </c>
      <c r="G98">
        <v>5</v>
      </c>
      <c r="H98">
        <v>560043</v>
      </c>
      <c r="I98" t="s">
        <v>15</v>
      </c>
      <c r="J98" t="s">
        <v>16</v>
      </c>
      <c r="K98" t="s">
        <v>15</v>
      </c>
    </row>
    <row r="99" spans="1:11">
      <c r="A99">
        <v>23</v>
      </c>
      <c r="B99" t="s">
        <v>10</v>
      </c>
      <c r="C99" t="s">
        <v>11</v>
      </c>
      <c r="D99" t="s">
        <v>12</v>
      </c>
      <c r="E99" t="s">
        <v>13</v>
      </c>
      <c r="F99" t="s">
        <v>18</v>
      </c>
      <c r="G99">
        <v>5</v>
      </c>
      <c r="H99">
        <v>560043</v>
      </c>
      <c r="I99" t="s">
        <v>15</v>
      </c>
      <c r="J99" t="s">
        <v>16</v>
      </c>
      <c r="K99" t="s">
        <v>15</v>
      </c>
    </row>
    <row r="100" spans="1:11">
      <c r="A100">
        <v>26</v>
      </c>
      <c r="B100" t="s">
        <v>19</v>
      </c>
      <c r="C100" t="s">
        <v>21</v>
      </c>
      <c r="D100" t="s">
        <v>22</v>
      </c>
      <c r="E100" t="s">
        <v>26</v>
      </c>
      <c r="F100" t="s">
        <v>18</v>
      </c>
      <c r="G100">
        <v>5</v>
      </c>
      <c r="H100">
        <v>560007</v>
      </c>
      <c r="I100" t="s">
        <v>28</v>
      </c>
      <c r="J100" t="s">
        <v>16</v>
      </c>
      <c r="K100" t="s">
        <v>28</v>
      </c>
    </row>
    <row r="101" spans="1:11">
      <c r="A101">
        <v>32</v>
      </c>
      <c r="B101" t="s">
        <v>10</v>
      </c>
      <c r="C101" t="s">
        <v>21</v>
      </c>
      <c r="D101" t="s">
        <v>30</v>
      </c>
      <c r="E101" t="s">
        <v>13</v>
      </c>
      <c r="F101" t="s">
        <v>31</v>
      </c>
      <c r="G101">
        <v>3</v>
      </c>
      <c r="H101">
        <v>560012</v>
      </c>
      <c r="I101" t="s">
        <v>28</v>
      </c>
      <c r="J101" t="s">
        <v>16</v>
      </c>
      <c r="K101" t="s">
        <v>28</v>
      </c>
    </row>
    <row r="102" spans="1:11">
      <c r="A102">
        <v>24</v>
      </c>
      <c r="B102" t="s">
        <v>10</v>
      </c>
      <c r="C102" t="s">
        <v>11</v>
      </c>
      <c r="D102" t="s">
        <v>12</v>
      </c>
      <c r="E102" t="s">
        <v>25</v>
      </c>
      <c r="F102" t="s">
        <v>14</v>
      </c>
      <c r="G102">
        <v>3</v>
      </c>
      <c r="H102">
        <v>560028</v>
      </c>
      <c r="I102" t="s">
        <v>28</v>
      </c>
      <c r="J102" t="s">
        <v>16</v>
      </c>
      <c r="K102" t="s">
        <v>28</v>
      </c>
    </row>
    <row r="103" spans="1:11">
      <c r="A103">
        <v>23</v>
      </c>
      <c r="B103" t="s">
        <v>19</v>
      </c>
      <c r="C103" t="s">
        <v>11</v>
      </c>
      <c r="D103" t="s">
        <v>12</v>
      </c>
      <c r="E103" t="s">
        <v>13</v>
      </c>
      <c r="F103" t="s">
        <v>14</v>
      </c>
      <c r="G103">
        <v>2</v>
      </c>
      <c r="H103">
        <v>560030</v>
      </c>
      <c r="I103" t="s">
        <v>15</v>
      </c>
      <c r="J103" t="s">
        <v>16</v>
      </c>
      <c r="K103" t="s">
        <v>15</v>
      </c>
    </row>
    <row r="104" spans="1:11">
      <c r="A104">
        <v>22</v>
      </c>
      <c r="B104" t="s">
        <v>10</v>
      </c>
      <c r="C104" t="s">
        <v>11</v>
      </c>
      <c r="D104" t="s">
        <v>22</v>
      </c>
      <c r="E104" t="s">
        <v>25</v>
      </c>
      <c r="F104" t="s">
        <v>18</v>
      </c>
      <c r="G104">
        <v>3</v>
      </c>
      <c r="H104">
        <v>560066</v>
      </c>
      <c r="I104" t="s">
        <v>15</v>
      </c>
      <c r="J104" t="s">
        <v>16</v>
      </c>
      <c r="K104" t="s">
        <v>15</v>
      </c>
    </row>
    <row r="105" spans="1:11">
      <c r="A105">
        <v>24</v>
      </c>
      <c r="B105" t="s">
        <v>10</v>
      </c>
      <c r="C105" t="s">
        <v>11</v>
      </c>
      <c r="D105" t="s">
        <v>12</v>
      </c>
      <c r="E105" t="s">
        <v>13</v>
      </c>
      <c r="F105" t="s">
        <v>27</v>
      </c>
      <c r="G105">
        <v>3</v>
      </c>
      <c r="H105">
        <v>560004</v>
      </c>
      <c r="I105" t="s">
        <v>15</v>
      </c>
      <c r="J105" t="s">
        <v>16</v>
      </c>
      <c r="K105" t="s">
        <v>15</v>
      </c>
    </row>
    <row r="106" spans="1:11">
      <c r="A106">
        <v>26</v>
      </c>
      <c r="B106" t="s">
        <v>19</v>
      </c>
      <c r="C106" t="s">
        <v>11</v>
      </c>
      <c r="D106" t="s">
        <v>22</v>
      </c>
      <c r="E106" t="s">
        <v>26</v>
      </c>
      <c r="F106" t="s">
        <v>18</v>
      </c>
      <c r="G106">
        <v>2</v>
      </c>
      <c r="H106">
        <v>560034</v>
      </c>
      <c r="I106" t="s">
        <v>15</v>
      </c>
      <c r="J106" t="s">
        <v>20</v>
      </c>
      <c r="K106" t="s">
        <v>15</v>
      </c>
    </row>
    <row r="107" spans="1:11">
      <c r="A107">
        <v>28</v>
      </c>
      <c r="B107" t="s">
        <v>19</v>
      </c>
      <c r="C107" t="s">
        <v>21</v>
      </c>
      <c r="D107" t="s">
        <v>22</v>
      </c>
      <c r="E107" t="s">
        <v>23</v>
      </c>
      <c r="F107" t="s">
        <v>18</v>
      </c>
      <c r="G107">
        <v>3</v>
      </c>
      <c r="H107">
        <v>560066</v>
      </c>
      <c r="I107" t="s">
        <v>28</v>
      </c>
      <c r="J107" t="s">
        <v>16</v>
      </c>
      <c r="K107" t="s">
        <v>28</v>
      </c>
    </row>
    <row r="108" spans="1:11">
      <c r="A108">
        <v>26</v>
      </c>
      <c r="B108" t="s">
        <v>19</v>
      </c>
      <c r="C108" t="s">
        <v>11</v>
      </c>
      <c r="D108" t="s">
        <v>22</v>
      </c>
      <c r="E108" t="s">
        <v>23</v>
      </c>
      <c r="F108" t="s">
        <v>14</v>
      </c>
      <c r="G108">
        <v>2</v>
      </c>
      <c r="H108">
        <v>560066</v>
      </c>
      <c r="I108" t="s">
        <v>28</v>
      </c>
      <c r="J108" t="s">
        <v>16</v>
      </c>
      <c r="K108" t="s">
        <v>28</v>
      </c>
    </row>
    <row r="109" spans="1:11">
      <c r="A109">
        <v>25</v>
      </c>
      <c r="B109" t="s">
        <v>19</v>
      </c>
      <c r="C109" t="s">
        <v>11</v>
      </c>
      <c r="D109" t="s">
        <v>12</v>
      </c>
      <c r="E109" t="s">
        <v>13</v>
      </c>
      <c r="F109" t="s">
        <v>14</v>
      </c>
      <c r="G109">
        <v>1</v>
      </c>
      <c r="H109">
        <v>560029</v>
      </c>
      <c r="I109" t="s">
        <v>15</v>
      </c>
      <c r="J109" t="s">
        <v>16</v>
      </c>
      <c r="K109" t="s">
        <v>15</v>
      </c>
    </row>
    <row r="110" spans="1:11">
      <c r="A110">
        <v>25</v>
      </c>
      <c r="B110" t="s">
        <v>19</v>
      </c>
      <c r="C110" t="s">
        <v>11</v>
      </c>
      <c r="D110" t="s">
        <v>22</v>
      </c>
      <c r="E110" t="s">
        <v>17</v>
      </c>
      <c r="F110" t="s">
        <v>18</v>
      </c>
      <c r="G110">
        <v>2</v>
      </c>
      <c r="H110">
        <v>560066</v>
      </c>
      <c r="I110" t="s">
        <v>28</v>
      </c>
      <c r="J110" t="s">
        <v>16</v>
      </c>
      <c r="K110" t="s">
        <v>28</v>
      </c>
    </row>
    <row r="111" spans="1:11">
      <c r="A111">
        <v>18</v>
      </c>
      <c r="B111" t="s">
        <v>19</v>
      </c>
      <c r="C111" t="s">
        <v>11</v>
      </c>
      <c r="D111" t="s">
        <v>12</v>
      </c>
      <c r="E111" t="s">
        <v>13</v>
      </c>
      <c r="F111" t="s">
        <v>18</v>
      </c>
      <c r="G111">
        <v>5</v>
      </c>
      <c r="H111">
        <v>560002</v>
      </c>
      <c r="I111" t="s">
        <v>15</v>
      </c>
      <c r="J111" t="s">
        <v>16</v>
      </c>
      <c r="K111" t="s">
        <v>15</v>
      </c>
    </row>
    <row r="112" spans="1:11">
      <c r="A112">
        <v>21</v>
      </c>
      <c r="B112" t="s">
        <v>19</v>
      </c>
      <c r="C112" t="s">
        <v>11</v>
      </c>
      <c r="D112" t="s">
        <v>12</v>
      </c>
      <c r="E112" t="s">
        <v>13</v>
      </c>
      <c r="F112" t="s">
        <v>14</v>
      </c>
      <c r="G112">
        <v>4</v>
      </c>
      <c r="H112">
        <v>560009</v>
      </c>
      <c r="I112" t="s">
        <v>15</v>
      </c>
      <c r="J112" t="s">
        <v>16</v>
      </c>
      <c r="K112" t="s">
        <v>15</v>
      </c>
    </row>
    <row r="113" spans="1:11">
      <c r="A113">
        <v>25</v>
      </c>
      <c r="B113" t="s">
        <v>19</v>
      </c>
      <c r="C113" t="s">
        <v>11</v>
      </c>
      <c r="D113" t="s">
        <v>12</v>
      </c>
      <c r="E113" t="s">
        <v>13</v>
      </c>
      <c r="F113" t="s">
        <v>14</v>
      </c>
      <c r="G113">
        <v>1</v>
      </c>
      <c r="H113">
        <v>560029</v>
      </c>
      <c r="I113" t="s">
        <v>15</v>
      </c>
      <c r="J113" t="s">
        <v>16</v>
      </c>
      <c r="K113" t="s">
        <v>15</v>
      </c>
    </row>
    <row r="114" spans="1:11">
      <c r="A114">
        <v>25</v>
      </c>
      <c r="B114" t="s">
        <v>19</v>
      </c>
      <c r="C114" t="s">
        <v>11</v>
      </c>
      <c r="D114" t="s">
        <v>12</v>
      </c>
      <c r="E114" t="s">
        <v>17</v>
      </c>
      <c r="F114" t="s">
        <v>14</v>
      </c>
      <c r="G114">
        <v>2</v>
      </c>
      <c r="H114">
        <v>560021</v>
      </c>
      <c r="I114" t="s">
        <v>15</v>
      </c>
      <c r="J114" t="s">
        <v>16</v>
      </c>
      <c r="K114" t="s">
        <v>15</v>
      </c>
    </row>
    <row r="115" spans="1:11">
      <c r="A115">
        <v>23</v>
      </c>
      <c r="B115" t="s">
        <v>10</v>
      </c>
      <c r="C115" t="s">
        <v>11</v>
      </c>
      <c r="D115" t="s">
        <v>12</v>
      </c>
      <c r="E115" t="s">
        <v>13</v>
      </c>
      <c r="F115" t="s">
        <v>18</v>
      </c>
      <c r="G115">
        <v>5</v>
      </c>
      <c r="H115">
        <v>560043</v>
      </c>
      <c r="I115" t="s">
        <v>15</v>
      </c>
      <c r="J115" t="s">
        <v>16</v>
      </c>
      <c r="K115" t="s">
        <v>15</v>
      </c>
    </row>
    <row r="116" spans="1:11">
      <c r="A116">
        <v>23</v>
      </c>
      <c r="B116" t="s">
        <v>19</v>
      </c>
      <c r="C116" t="s">
        <v>11</v>
      </c>
      <c r="D116" t="s">
        <v>22</v>
      </c>
      <c r="E116" t="s">
        <v>25</v>
      </c>
      <c r="F116" t="s">
        <v>14</v>
      </c>
      <c r="G116">
        <v>2</v>
      </c>
      <c r="H116">
        <v>560010</v>
      </c>
      <c r="I116" t="s">
        <v>15</v>
      </c>
      <c r="J116" t="s">
        <v>16</v>
      </c>
      <c r="K116" t="s">
        <v>15</v>
      </c>
    </row>
    <row r="117" spans="1:11">
      <c r="A117">
        <v>25</v>
      </c>
      <c r="B117" t="s">
        <v>10</v>
      </c>
      <c r="C117" t="s">
        <v>21</v>
      </c>
      <c r="D117" t="s">
        <v>22</v>
      </c>
      <c r="E117" t="s">
        <v>26</v>
      </c>
      <c r="F117" t="s">
        <v>18</v>
      </c>
      <c r="G117">
        <v>4</v>
      </c>
      <c r="H117">
        <v>560017</v>
      </c>
      <c r="I117" t="s">
        <v>28</v>
      </c>
      <c r="J117" t="s">
        <v>20</v>
      </c>
      <c r="K117" t="s">
        <v>28</v>
      </c>
    </row>
    <row r="118" spans="1:11">
      <c r="A118">
        <v>31</v>
      </c>
      <c r="B118" t="s">
        <v>10</v>
      </c>
      <c r="C118" t="s">
        <v>21</v>
      </c>
      <c r="D118" t="s">
        <v>30</v>
      </c>
      <c r="E118" t="s">
        <v>13</v>
      </c>
      <c r="F118" t="s">
        <v>32</v>
      </c>
      <c r="G118">
        <v>5</v>
      </c>
      <c r="H118">
        <v>560022</v>
      </c>
      <c r="I118" t="s">
        <v>15</v>
      </c>
      <c r="J118" t="s">
        <v>16</v>
      </c>
      <c r="K118" t="s">
        <v>15</v>
      </c>
    </row>
    <row r="119" spans="1:11">
      <c r="A119">
        <v>24</v>
      </c>
      <c r="B119" t="s">
        <v>19</v>
      </c>
      <c r="C119" t="s">
        <v>29</v>
      </c>
      <c r="D119" t="s">
        <v>24</v>
      </c>
      <c r="E119" t="s">
        <v>23</v>
      </c>
      <c r="F119" t="s">
        <v>27</v>
      </c>
      <c r="G119">
        <v>2</v>
      </c>
      <c r="H119">
        <v>560006</v>
      </c>
      <c r="I119" t="s">
        <v>28</v>
      </c>
      <c r="J119" t="s">
        <v>16</v>
      </c>
      <c r="K119" t="s">
        <v>28</v>
      </c>
    </row>
    <row r="120" spans="1:11">
      <c r="A120">
        <v>32</v>
      </c>
      <c r="B120" t="s">
        <v>10</v>
      </c>
      <c r="C120" t="s">
        <v>21</v>
      </c>
      <c r="D120" t="s">
        <v>22</v>
      </c>
      <c r="E120" t="s">
        <v>26</v>
      </c>
      <c r="F120" t="s">
        <v>18</v>
      </c>
      <c r="G120">
        <v>5</v>
      </c>
      <c r="H120">
        <v>560034</v>
      </c>
      <c r="I120" t="s">
        <v>15</v>
      </c>
      <c r="J120" t="s">
        <v>16</v>
      </c>
      <c r="K120" t="s">
        <v>15</v>
      </c>
    </row>
    <row r="121" spans="1:11">
      <c r="A121">
        <v>25</v>
      </c>
      <c r="B121" t="s">
        <v>19</v>
      </c>
      <c r="C121" t="s">
        <v>11</v>
      </c>
      <c r="D121" t="s">
        <v>22</v>
      </c>
      <c r="E121" t="s">
        <v>26</v>
      </c>
      <c r="F121" t="s">
        <v>18</v>
      </c>
      <c r="G121">
        <v>3</v>
      </c>
      <c r="H121">
        <v>560001</v>
      </c>
      <c r="I121" t="s">
        <v>15</v>
      </c>
      <c r="J121" t="s">
        <v>16</v>
      </c>
      <c r="K121" t="s">
        <v>15</v>
      </c>
    </row>
    <row r="122" spans="1:11">
      <c r="A122">
        <v>27</v>
      </c>
      <c r="B122" t="s">
        <v>10</v>
      </c>
      <c r="C122" t="s">
        <v>21</v>
      </c>
      <c r="D122" t="s">
        <v>24</v>
      </c>
      <c r="E122" t="s">
        <v>23</v>
      </c>
      <c r="F122" t="s">
        <v>18</v>
      </c>
      <c r="G122">
        <v>5</v>
      </c>
      <c r="H122">
        <v>560001</v>
      </c>
      <c r="I122" t="s">
        <v>28</v>
      </c>
      <c r="J122" t="s">
        <v>16</v>
      </c>
      <c r="K122" t="s">
        <v>28</v>
      </c>
    </row>
    <row r="123" spans="1:11">
      <c r="A123">
        <v>26</v>
      </c>
      <c r="B123" t="s">
        <v>19</v>
      </c>
      <c r="C123" t="s">
        <v>11</v>
      </c>
      <c r="D123" t="s">
        <v>24</v>
      </c>
      <c r="E123" t="s">
        <v>26</v>
      </c>
      <c r="F123" t="s">
        <v>18</v>
      </c>
      <c r="G123">
        <v>3</v>
      </c>
      <c r="H123">
        <v>560001</v>
      </c>
      <c r="I123" t="s">
        <v>15</v>
      </c>
      <c r="J123" t="s">
        <v>16</v>
      </c>
      <c r="K123" t="s">
        <v>15</v>
      </c>
    </row>
    <row r="124" spans="1:11">
      <c r="A124">
        <v>26</v>
      </c>
      <c r="B124" t="s">
        <v>10</v>
      </c>
      <c r="C124" t="s">
        <v>11</v>
      </c>
      <c r="D124" t="s">
        <v>24</v>
      </c>
      <c r="E124" t="s">
        <v>26</v>
      </c>
      <c r="F124" t="s">
        <v>14</v>
      </c>
      <c r="G124">
        <v>3</v>
      </c>
      <c r="H124">
        <v>560002</v>
      </c>
      <c r="I124" t="s">
        <v>15</v>
      </c>
      <c r="J124" t="s">
        <v>16</v>
      </c>
      <c r="K124" t="s">
        <v>15</v>
      </c>
    </row>
    <row r="125" spans="1:11">
      <c r="A125">
        <v>32</v>
      </c>
      <c r="B125" t="s">
        <v>19</v>
      </c>
      <c r="C125" t="s">
        <v>21</v>
      </c>
      <c r="D125" t="s">
        <v>22</v>
      </c>
      <c r="E125" t="s">
        <v>23</v>
      </c>
      <c r="F125" t="s">
        <v>27</v>
      </c>
      <c r="G125">
        <v>5</v>
      </c>
      <c r="H125">
        <v>560002</v>
      </c>
      <c r="I125" t="s">
        <v>15</v>
      </c>
      <c r="J125" t="s">
        <v>20</v>
      </c>
      <c r="K125" t="s">
        <v>15</v>
      </c>
    </row>
    <row r="126" spans="1:11">
      <c r="A126">
        <v>24</v>
      </c>
      <c r="B126" t="s">
        <v>19</v>
      </c>
      <c r="C126" t="s">
        <v>21</v>
      </c>
      <c r="D126" t="s">
        <v>24</v>
      </c>
      <c r="E126" t="s">
        <v>23</v>
      </c>
      <c r="F126" t="s">
        <v>27</v>
      </c>
      <c r="G126">
        <v>6</v>
      </c>
      <c r="H126">
        <v>560002</v>
      </c>
      <c r="I126" t="s">
        <v>28</v>
      </c>
      <c r="J126" t="s">
        <v>20</v>
      </c>
      <c r="K126" t="s">
        <v>28</v>
      </c>
    </row>
    <row r="127" spans="1:11">
      <c r="A127">
        <v>27</v>
      </c>
      <c r="B127" t="s">
        <v>10</v>
      </c>
      <c r="C127" t="s">
        <v>21</v>
      </c>
      <c r="D127" t="s">
        <v>24</v>
      </c>
      <c r="E127" t="s">
        <v>26</v>
      </c>
      <c r="F127" t="s">
        <v>18</v>
      </c>
      <c r="G127">
        <v>3</v>
      </c>
      <c r="H127">
        <v>560002</v>
      </c>
      <c r="I127" t="s">
        <v>15</v>
      </c>
      <c r="J127" t="s">
        <v>16</v>
      </c>
      <c r="K127" t="s">
        <v>15</v>
      </c>
    </row>
    <row r="128" spans="1:11">
      <c r="A128">
        <v>23</v>
      </c>
      <c r="B128" t="s">
        <v>19</v>
      </c>
      <c r="C128" t="s">
        <v>11</v>
      </c>
      <c r="D128" t="s">
        <v>12</v>
      </c>
      <c r="E128" t="s">
        <v>13</v>
      </c>
      <c r="F128" t="s">
        <v>14</v>
      </c>
      <c r="G128">
        <v>3</v>
      </c>
      <c r="H128">
        <v>560009</v>
      </c>
      <c r="I128" t="s">
        <v>15</v>
      </c>
      <c r="J128" t="s">
        <v>16</v>
      </c>
      <c r="K128" t="s">
        <v>15</v>
      </c>
    </row>
    <row r="129" spans="1:11">
      <c r="A129">
        <v>25</v>
      </c>
      <c r="B129" t="s">
        <v>19</v>
      </c>
      <c r="C129" t="s">
        <v>11</v>
      </c>
      <c r="D129" t="s">
        <v>12</v>
      </c>
      <c r="E129" t="s">
        <v>13</v>
      </c>
      <c r="F129" t="s">
        <v>14</v>
      </c>
      <c r="G129">
        <v>4</v>
      </c>
      <c r="H129">
        <v>560009</v>
      </c>
      <c r="I129" t="s">
        <v>15</v>
      </c>
      <c r="J129" t="s">
        <v>16</v>
      </c>
      <c r="K129" t="s">
        <v>15</v>
      </c>
    </row>
    <row r="130" spans="1:11">
      <c r="A130">
        <v>23</v>
      </c>
      <c r="B130" t="s">
        <v>19</v>
      </c>
      <c r="C130" t="s">
        <v>11</v>
      </c>
      <c r="D130" t="s">
        <v>12</v>
      </c>
      <c r="E130" t="s">
        <v>13</v>
      </c>
      <c r="F130" t="s">
        <v>14</v>
      </c>
      <c r="G130">
        <v>3</v>
      </c>
      <c r="H130">
        <v>560009</v>
      </c>
      <c r="I130" t="s">
        <v>15</v>
      </c>
      <c r="J130" t="s">
        <v>16</v>
      </c>
      <c r="K130" t="s">
        <v>15</v>
      </c>
    </row>
    <row r="131" spans="1:11">
      <c r="A131">
        <v>23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4</v>
      </c>
      <c r="H131">
        <v>560024</v>
      </c>
      <c r="I131" t="s">
        <v>15</v>
      </c>
      <c r="J131" t="s">
        <v>16</v>
      </c>
      <c r="K131" t="s">
        <v>15</v>
      </c>
    </row>
    <row r="132" spans="1:11">
      <c r="A132">
        <v>28</v>
      </c>
      <c r="B132" t="s">
        <v>19</v>
      </c>
      <c r="C132" t="s">
        <v>21</v>
      </c>
      <c r="D132" t="s">
        <v>22</v>
      </c>
      <c r="E132" t="s">
        <v>23</v>
      </c>
      <c r="F132" t="s">
        <v>14</v>
      </c>
      <c r="G132">
        <v>3</v>
      </c>
      <c r="H132">
        <v>560003</v>
      </c>
      <c r="I132" t="s">
        <v>15</v>
      </c>
      <c r="J132" t="s">
        <v>16</v>
      </c>
      <c r="K132" t="s">
        <v>15</v>
      </c>
    </row>
    <row r="133" spans="1:11">
      <c r="A133">
        <v>32</v>
      </c>
      <c r="B133" t="s">
        <v>10</v>
      </c>
      <c r="C133" t="s">
        <v>21</v>
      </c>
      <c r="D133" t="s">
        <v>22</v>
      </c>
      <c r="E133" t="s">
        <v>23</v>
      </c>
      <c r="F133" t="s">
        <v>18</v>
      </c>
      <c r="G133">
        <v>1</v>
      </c>
      <c r="H133">
        <v>560003</v>
      </c>
      <c r="I133" t="s">
        <v>28</v>
      </c>
      <c r="J133" t="s">
        <v>16</v>
      </c>
      <c r="K133" t="s">
        <v>28</v>
      </c>
    </row>
    <row r="134" spans="1:11">
      <c r="A134">
        <v>23</v>
      </c>
      <c r="B134" t="s">
        <v>19</v>
      </c>
      <c r="C134" t="s">
        <v>11</v>
      </c>
      <c r="D134" t="s">
        <v>12</v>
      </c>
      <c r="E134" t="s">
        <v>13</v>
      </c>
      <c r="F134" t="s">
        <v>14</v>
      </c>
      <c r="G134">
        <v>2</v>
      </c>
      <c r="H134">
        <v>560003</v>
      </c>
      <c r="I134" t="s">
        <v>15</v>
      </c>
      <c r="J134" t="s">
        <v>16</v>
      </c>
      <c r="K134" t="s">
        <v>15</v>
      </c>
    </row>
    <row r="135" spans="1:11">
      <c r="A135">
        <v>19</v>
      </c>
      <c r="B135" t="s">
        <v>19</v>
      </c>
      <c r="C135" t="s">
        <v>11</v>
      </c>
      <c r="D135" t="s">
        <v>12</v>
      </c>
      <c r="E135" t="s">
        <v>13</v>
      </c>
      <c r="F135" t="s">
        <v>18</v>
      </c>
      <c r="G135">
        <v>2</v>
      </c>
      <c r="H135">
        <v>560003</v>
      </c>
      <c r="I135" t="s">
        <v>28</v>
      </c>
      <c r="J135" t="s">
        <v>20</v>
      </c>
      <c r="K135" t="s">
        <v>28</v>
      </c>
    </row>
    <row r="136" spans="1:11">
      <c r="A136">
        <v>19</v>
      </c>
      <c r="B136" t="s">
        <v>10</v>
      </c>
      <c r="C136" t="s">
        <v>11</v>
      </c>
      <c r="D136" t="s">
        <v>12</v>
      </c>
      <c r="E136" t="s">
        <v>13</v>
      </c>
      <c r="F136" t="s">
        <v>18</v>
      </c>
      <c r="G136">
        <v>4</v>
      </c>
      <c r="H136">
        <v>560047</v>
      </c>
      <c r="I136" t="s">
        <v>15</v>
      </c>
      <c r="J136" t="s">
        <v>16</v>
      </c>
      <c r="K136" t="s">
        <v>15</v>
      </c>
    </row>
    <row r="137" spans="1:11">
      <c r="A137">
        <v>27</v>
      </c>
      <c r="B137" t="s">
        <v>10</v>
      </c>
      <c r="C137" t="s">
        <v>21</v>
      </c>
      <c r="D137" t="s">
        <v>22</v>
      </c>
      <c r="E137" t="s">
        <v>26</v>
      </c>
      <c r="F137" t="s">
        <v>14</v>
      </c>
      <c r="G137">
        <v>2</v>
      </c>
      <c r="H137">
        <v>560066</v>
      </c>
      <c r="I137" t="s">
        <v>28</v>
      </c>
      <c r="J137" t="s">
        <v>16</v>
      </c>
      <c r="K137" t="s">
        <v>28</v>
      </c>
    </row>
    <row r="138" spans="1:11">
      <c r="A138">
        <v>25</v>
      </c>
      <c r="B138" t="s">
        <v>19</v>
      </c>
      <c r="C138" t="s">
        <v>11</v>
      </c>
      <c r="D138" t="s">
        <v>24</v>
      </c>
      <c r="E138" t="s">
        <v>26</v>
      </c>
      <c r="F138" t="s">
        <v>18</v>
      </c>
      <c r="G138">
        <v>3</v>
      </c>
      <c r="H138">
        <v>560005</v>
      </c>
      <c r="I138" t="s">
        <v>15</v>
      </c>
      <c r="J138" t="s">
        <v>16</v>
      </c>
      <c r="K138" t="s">
        <v>15</v>
      </c>
    </row>
    <row r="139" spans="1:11">
      <c r="A139">
        <v>33</v>
      </c>
      <c r="B139" t="s">
        <v>19</v>
      </c>
      <c r="C139" t="s">
        <v>21</v>
      </c>
      <c r="D139" t="s">
        <v>22</v>
      </c>
      <c r="E139" t="s">
        <v>23</v>
      </c>
      <c r="F139" t="s">
        <v>27</v>
      </c>
      <c r="G139">
        <v>5</v>
      </c>
      <c r="H139">
        <v>560005</v>
      </c>
      <c r="I139" t="s">
        <v>28</v>
      </c>
      <c r="J139" t="s">
        <v>20</v>
      </c>
      <c r="K139" t="s">
        <v>28</v>
      </c>
    </row>
    <row r="140" spans="1:11">
      <c r="A140">
        <v>26</v>
      </c>
      <c r="B140" t="s">
        <v>10</v>
      </c>
      <c r="C140" t="s">
        <v>11</v>
      </c>
      <c r="D140" t="s">
        <v>22</v>
      </c>
      <c r="E140" t="s">
        <v>23</v>
      </c>
      <c r="F140" t="s">
        <v>18</v>
      </c>
      <c r="G140">
        <v>3</v>
      </c>
      <c r="H140">
        <v>560005</v>
      </c>
      <c r="I140" t="s">
        <v>15</v>
      </c>
      <c r="J140" t="s">
        <v>16</v>
      </c>
      <c r="K140" t="s">
        <v>15</v>
      </c>
    </row>
    <row r="141" spans="1:11">
      <c r="A141">
        <v>22</v>
      </c>
      <c r="B141" t="s">
        <v>10</v>
      </c>
      <c r="C141" t="s">
        <v>11</v>
      </c>
      <c r="D141" t="s">
        <v>12</v>
      </c>
      <c r="E141" t="s">
        <v>17</v>
      </c>
      <c r="F141" t="s">
        <v>14</v>
      </c>
      <c r="G141">
        <v>4</v>
      </c>
      <c r="H141">
        <v>560029</v>
      </c>
      <c r="I141" t="s">
        <v>15</v>
      </c>
      <c r="J141" t="s">
        <v>16</v>
      </c>
      <c r="K141" t="s">
        <v>15</v>
      </c>
    </row>
    <row r="142" spans="1:11">
      <c r="A142">
        <v>23</v>
      </c>
      <c r="B142" t="s">
        <v>19</v>
      </c>
      <c r="C142" t="s">
        <v>11</v>
      </c>
      <c r="D142" t="s">
        <v>12</v>
      </c>
      <c r="E142" t="s">
        <v>13</v>
      </c>
      <c r="F142" t="s">
        <v>14</v>
      </c>
      <c r="G142">
        <v>3</v>
      </c>
      <c r="H142">
        <v>560064</v>
      </c>
      <c r="I142" t="s">
        <v>28</v>
      </c>
      <c r="J142" t="s">
        <v>16</v>
      </c>
      <c r="K142" t="s">
        <v>28</v>
      </c>
    </row>
    <row r="143" spans="1:11">
      <c r="A143">
        <v>22</v>
      </c>
      <c r="B143" t="s">
        <v>10</v>
      </c>
      <c r="C143" t="s">
        <v>11</v>
      </c>
      <c r="D143" t="s">
        <v>12</v>
      </c>
      <c r="E143" t="s">
        <v>13</v>
      </c>
      <c r="F143" t="s">
        <v>18</v>
      </c>
      <c r="G143">
        <v>3</v>
      </c>
      <c r="H143">
        <v>560096</v>
      </c>
      <c r="I143" t="s">
        <v>15</v>
      </c>
      <c r="J143" t="s">
        <v>20</v>
      </c>
      <c r="K143" t="s">
        <v>15</v>
      </c>
    </row>
    <row r="144" spans="1:11">
      <c r="A144">
        <v>25</v>
      </c>
      <c r="B144" t="s">
        <v>19</v>
      </c>
      <c r="C144" t="s">
        <v>21</v>
      </c>
      <c r="D144" t="s">
        <v>22</v>
      </c>
      <c r="E144" t="s">
        <v>26</v>
      </c>
      <c r="F144" t="s">
        <v>18</v>
      </c>
      <c r="G144">
        <v>2</v>
      </c>
      <c r="H144">
        <v>560005</v>
      </c>
      <c r="I144" t="s">
        <v>15</v>
      </c>
      <c r="J144" t="s">
        <v>16</v>
      </c>
      <c r="K144" t="s">
        <v>15</v>
      </c>
    </row>
    <row r="145" spans="1:11">
      <c r="A145">
        <v>30</v>
      </c>
      <c r="B145" t="s">
        <v>10</v>
      </c>
      <c r="C145" t="s">
        <v>21</v>
      </c>
      <c r="D145" t="s">
        <v>30</v>
      </c>
      <c r="E145" t="s">
        <v>13</v>
      </c>
      <c r="F145" t="s">
        <v>32</v>
      </c>
      <c r="G145">
        <v>5</v>
      </c>
      <c r="H145">
        <v>560005</v>
      </c>
      <c r="I145" t="s">
        <v>15</v>
      </c>
      <c r="J145" t="s">
        <v>16</v>
      </c>
      <c r="K145" t="s">
        <v>15</v>
      </c>
    </row>
    <row r="146" spans="1:11">
      <c r="A146">
        <v>24</v>
      </c>
      <c r="B146" t="s">
        <v>19</v>
      </c>
      <c r="C146" t="s">
        <v>11</v>
      </c>
      <c r="D146" t="s">
        <v>12</v>
      </c>
      <c r="E146" t="s">
        <v>13</v>
      </c>
      <c r="F146" t="s">
        <v>14</v>
      </c>
      <c r="G146">
        <v>3</v>
      </c>
      <c r="H146">
        <v>560006</v>
      </c>
      <c r="I146" t="s">
        <v>28</v>
      </c>
      <c r="J146" t="s">
        <v>20</v>
      </c>
      <c r="K146" t="s">
        <v>28</v>
      </c>
    </row>
    <row r="147" spans="1:11">
      <c r="A147">
        <v>25</v>
      </c>
      <c r="B147" t="s">
        <v>19</v>
      </c>
      <c r="C147" t="s">
        <v>11</v>
      </c>
      <c r="D147" t="s">
        <v>22</v>
      </c>
      <c r="E147" t="s">
        <v>25</v>
      </c>
      <c r="F147" t="s">
        <v>14</v>
      </c>
      <c r="G147">
        <v>3</v>
      </c>
      <c r="H147">
        <v>560006</v>
      </c>
      <c r="I147" t="s">
        <v>15</v>
      </c>
      <c r="J147" t="s">
        <v>16</v>
      </c>
      <c r="K147" t="s">
        <v>15</v>
      </c>
    </row>
    <row r="148" spans="1:11">
      <c r="A148">
        <v>23</v>
      </c>
      <c r="B148" t="s">
        <v>19</v>
      </c>
      <c r="C148" t="s">
        <v>11</v>
      </c>
      <c r="D148" t="s">
        <v>12</v>
      </c>
      <c r="E148" t="s">
        <v>23</v>
      </c>
      <c r="F148" t="s">
        <v>14</v>
      </c>
      <c r="G148">
        <v>3</v>
      </c>
      <c r="H148">
        <v>560009</v>
      </c>
      <c r="I148" t="s">
        <v>15</v>
      </c>
      <c r="J148" t="s">
        <v>16</v>
      </c>
      <c r="K148" t="s">
        <v>15</v>
      </c>
    </row>
    <row r="149" spans="1:11">
      <c r="A149">
        <v>24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4</v>
      </c>
      <c r="H149">
        <v>560073</v>
      </c>
      <c r="I149" t="s">
        <v>15</v>
      </c>
      <c r="J149" t="s">
        <v>16</v>
      </c>
      <c r="K149" t="s">
        <v>15</v>
      </c>
    </row>
    <row r="150" spans="1:11">
      <c r="A150">
        <v>32</v>
      </c>
      <c r="B150" t="s">
        <v>19</v>
      </c>
      <c r="C150" t="s">
        <v>21</v>
      </c>
      <c r="D150" t="s">
        <v>22</v>
      </c>
      <c r="E150" t="s">
        <v>25</v>
      </c>
      <c r="F150" t="s">
        <v>18</v>
      </c>
      <c r="G150">
        <v>4</v>
      </c>
      <c r="H150">
        <v>560038</v>
      </c>
      <c r="I150" t="s">
        <v>15</v>
      </c>
      <c r="J150" t="s">
        <v>16</v>
      </c>
      <c r="K150" t="s">
        <v>15</v>
      </c>
    </row>
    <row r="151" spans="1:11">
      <c r="A151">
        <v>22</v>
      </c>
      <c r="B151" t="s">
        <v>19</v>
      </c>
      <c r="C151" t="s">
        <v>11</v>
      </c>
      <c r="D151" t="s">
        <v>12</v>
      </c>
      <c r="E151" t="s">
        <v>13</v>
      </c>
      <c r="F151" t="s">
        <v>14</v>
      </c>
      <c r="G151">
        <v>4</v>
      </c>
      <c r="H151">
        <v>560020</v>
      </c>
      <c r="I151" t="s">
        <v>15</v>
      </c>
      <c r="J151" t="s">
        <v>16</v>
      </c>
      <c r="K151" t="s">
        <v>15</v>
      </c>
    </row>
    <row r="152" spans="1:11">
      <c r="A152">
        <v>23</v>
      </c>
      <c r="B152" t="s">
        <v>19</v>
      </c>
      <c r="C152" t="s">
        <v>11</v>
      </c>
      <c r="D152" t="s">
        <v>12</v>
      </c>
      <c r="E152" t="s">
        <v>23</v>
      </c>
      <c r="F152" t="s">
        <v>14</v>
      </c>
      <c r="G152">
        <v>3</v>
      </c>
      <c r="H152">
        <v>560009</v>
      </c>
      <c r="I152" t="s">
        <v>15</v>
      </c>
      <c r="J152" t="s">
        <v>16</v>
      </c>
      <c r="K152" t="s">
        <v>15</v>
      </c>
    </row>
    <row r="153" spans="1:11">
      <c r="A153">
        <v>23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4</v>
      </c>
      <c r="H153">
        <v>560024</v>
      </c>
      <c r="I153" t="s">
        <v>15</v>
      </c>
      <c r="J153" t="s">
        <v>16</v>
      </c>
      <c r="K153" t="s">
        <v>15</v>
      </c>
    </row>
    <row r="154" spans="1:11">
      <c r="A154">
        <v>20</v>
      </c>
      <c r="B154" t="s">
        <v>19</v>
      </c>
      <c r="C154" t="s">
        <v>11</v>
      </c>
      <c r="D154" t="s">
        <v>12</v>
      </c>
      <c r="E154" t="s">
        <v>13</v>
      </c>
      <c r="F154" t="s">
        <v>18</v>
      </c>
      <c r="G154">
        <v>2</v>
      </c>
      <c r="H154">
        <v>560007</v>
      </c>
      <c r="I154" t="s">
        <v>15</v>
      </c>
      <c r="J154" t="s">
        <v>16</v>
      </c>
      <c r="K154" t="s">
        <v>15</v>
      </c>
    </row>
    <row r="155" spans="1:11">
      <c r="A155">
        <v>21</v>
      </c>
      <c r="B155" t="s">
        <v>19</v>
      </c>
      <c r="C155" t="s">
        <v>11</v>
      </c>
      <c r="D155" t="s">
        <v>12</v>
      </c>
      <c r="E155" t="s">
        <v>13</v>
      </c>
      <c r="F155" t="s">
        <v>18</v>
      </c>
      <c r="G155">
        <v>2</v>
      </c>
      <c r="H155">
        <v>560007</v>
      </c>
      <c r="I155" t="s">
        <v>15</v>
      </c>
      <c r="J155" t="s">
        <v>16</v>
      </c>
      <c r="K155" t="s">
        <v>15</v>
      </c>
    </row>
    <row r="156" spans="1:11">
      <c r="A156">
        <v>24</v>
      </c>
      <c r="B156" t="s">
        <v>10</v>
      </c>
      <c r="C156" t="s">
        <v>21</v>
      </c>
      <c r="D156" t="s">
        <v>24</v>
      </c>
      <c r="E156" t="s">
        <v>25</v>
      </c>
      <c r="F156" t="s">
        <v>18</v>
      </c>
      <c r="G156">
        <v>5</v>
      </c>
      <c r="H156">
        <v>560007</v>
      </c>
      <c r="I156" t="s">
        <v>15</v>
      </c>
      <c r="J156" t="s">
        <v>16</v>
      </c>
      <c r="K156" t="s">
        <v>15</v>
      </c>
    </row>
    <row r="157" spans="1:11">
      <c r="A157">
        <v>23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4</v>
      </c>
      <c r="H157">
        <v>560024</v>
      </c>
      <c r="I157" t="s">
        <v>15</v>
      </c>
      <c r="J157" t="s">
        <v>16</v>
      </c>
      <c r="K157" t="s">
        <v>15</v>
      </c>
    </row>
    <row r="158" spans="1:11">
      <c r="A158">
        <v>25</v>
      </c>
      <c r="B158" t="s">
        <v>19</v>
      </c>
      <c r="C158" t="s">
        <v>11</v>
      </c>
      <c r="D158" t="s">
        <v>22</v>
      </c>
      <c r="E158" t="s">
        <v>26</v>
      </c>
      <c r="F158" t="s">
        <v>14</v>
      </c>
      <c r="G158">
        <v>3</v>
      </c>
      <c r="H158">
        <v>560010</v>
      </c>
      <c r="I158" t="s">
        <v>15</v>
      </c>
      <c r="J158" t="s">
        <v>16</v>
      </c>
      <c r="K158" t="s">
        <v>15</v>
      </c>
    </row>
    <row r="159" spans="1:11">
      <c r="A159">
        <v>32</v>
      </c>
      <c r="B159" t="s">
        <v>10</v>
      </c>
      <c r="C159" t="s">
        <v>21</v>
      </c>
      <c r="D159" t="s">
        <v>30</v>
      </c>
      <c r="E159" t="s">
        <v>13</v>
      </c>
      <c r="F159" t="s">
        <v>18</v>
      </c>
      <c r="G159">
        <v>3</v>
      </c>
      <c r="H159">
        <v>560010</v>
      </c>
      <c r="I159" t="s">
        <v>15</v>
      </c>
      <c r="J159" t="s">
        <v>16</v>
      </c>
      <c r="K159" t="s">
        <v>15</v>
      </c>
    </row>
    <row r="160" spans="1:11">
      <c r="A160">
        <v>27</v>
      </c>
      <c r="B160" t="s">
        <v>19</v>
      </c>
      <c r="C160" t="s">
        <v>21</v>
      </c>
      <c r="D160" t="s">
        <v>22</v>
      </c>
      <c r="E160" t="s">
        <v>23</v>
      </c>
      <c r="F160" t="s">
        <v>27</v>
      </c>
      <c r="G160">
        <v>5</v>
      </c>
      <c r="H160">
        <v>560010</v>
      </c>
      <c r="I160" t="s">
        <v>28</v>
      </c>
      <c r="J160" t="s">
        <v>20</v>
      </c>
      <c r="K160" t="s">
        <v>28</v>
      </c>
    </row>
    <row r="161" spans="1:11">
      <c r="A161">
        <v>20</v>
      </c>
      <c r="B161" t="s">
        <v>10</v>
      </c>
      <c r="C161" t="s">
        <v>11</v>
      </c>
      <c r="D161" t="s">
        <v>12</v>
      </c>
      <c r="E161" t="s">
        <v>13</v>
      </c>
      <c r="F161" t="s">
        <v>18</v>
      </c>
      <c r="G161">
        <v>2</v>
      </c>
      <c r="H161">
        <v>560011</v>
      </c>
      <c r="I161" t="s">
        <v>15</v>
      </c>
      <c r="J161" t="s">
        <v>16</v>
      </c>
      <c r="K161" t="s">
        <v>15</v>
      </c>
    </row>
    <row r="162" spans="1:11">
      <c r="A162">
        <v>21</v>
      </c>
      <c r="B162" t="s">
        <v>19</v>
      </c>
      <c r="C162" t="s">
        <v>11</v>
      </c>
      <c r="D162" t="s">
        <v>12</v>
      </c>
      <c r="E162" t="s">
        <v>13</v>
      </c>
      <c r="F162" t="s">
        <v>18</v>
      </c>
      <c r="G162">
        <v>2</v>
      </c>
      <c r="H162">
        <v>560011</v>
      </c>
      <c r="I162" t="s">
        <v>15</v>
      </c>
      <c r="J162" t="s">
        <v>16</v>
      </c>
      <c r="K162" t="s">
        <v>15</v>
      </c>
    </row>
    <row r="163" spans="1:11">
      <c r="A163">
        <v>26</v>
      </c>
      <c r="B163" t="s">
        <v>19</v>
      </c>
      <c r="C163" t="s">
        <v>11</v>
      </c>
      <c r="D163" t="s">
        <v>22</v>
      </c>
      <c r="E163" t="s">
        <v>23</v>
      </c>
      <c r="F163" t="s">
        <v>14</v>
      </c>
      <c r="G163">
        <v>3</v>
      </c>
      <c r="H163">
        <v>560011</v>
      </c>
      <c r="I163" t="s">
        <v>28</v>
      </c>
      <c r="J163" t="s">
        <v>20</v>
      </c>
      <c r="K163" t="s">
        <v>28</v>
      </c>
    </row>
    <row r="164" spans="1:11">
      <c r="A164">
        <v>25</v>
      </c>
      <c r="B164" t="s">
        <v>19</v>
      </c>
      <c r="C164" t="s">
        <v>11</v>
      </c>
      <c r="D164" t="s">
        <v>22</v>
      </c>
      <c r="E164" t="s">
        <v>25</v>
      </c>
      <c r="F164" t="s">
        <v>18</v>
      </c>
      <c r="G164">
        <v>4</v>
      </c>
      <c r="H164">
        <v>560016</v>
      </c>
      <c r="I164" t="s">
        <v>15</v>
      </c>
      <c r="J164" t="s">
        <v>16</v>
      </c>
      <c r="K164" t="s">
        <v>15</v>
      </c>
    </row>
    <row r="165" spans="1:11">
      <c r="A165">
        <v>26</v>
      </c>
      <c r="B165" t="s">
        <v>19</v>
      </c>
      <c r="C165" t="s">
        <v>11</v>
      </c>
      <c r="D165" t="s">
        <v>22</v>
      </c>
      <c r="E165" t="s">
        <v>26</v>
      </c>
      <c r="F165" t="s">
        <v>14</v>
      </c>
      <c r="G165">
        <v>3</v>
      </c>
      <c r="H165">
        <v>560012</v>
      </c>
      <c r="I165" t="s">
        <v>15</v>
      </c>
      <c r="J165" t="s">
        <v>16</v>
      </c>
      <c r="K165" t="s">
        <v>15</v>
      </c>
    </row>
    <row r="166" spans="1:11">
      <c r="A166">
        <v>26</v>
      </c>
      <c r="B166" t="s">
        <v>10</v>
      </c>
      <c r="C166" t="s">
        <v>21</v>
      </c>
      <c r="D166" t="s">
        <v>22</v>
      </c>
      <c r="E166" t="s">
        <v>26</v>
      </c>
      <c r="F166" t="s">
        <v>18</v>
      </c>
      <c r="G166">
        <v>3</v>
      </c>
      <c r="H166">
        <v>560012</v>
      </c>
      <c r="I166" t="s">
        <v>15</v>
      </c>
      <c r="J166" t="s">
        <v>16</v>
      </c>
      <c r="K166" t="s">
        <v>15</v>
      </c>
    </row>
    <row r="167" spans="1:11">
      <c r="A167">
        <v>27</v>
      </c>
      <c r="B167" t="s">
        <v>19</v>
      </c>
      <c r="C167" t="s">
        <v>11</v>
      </c>
      <c r="D167" t="s">
        <v>22</v>
      </c>
      <c r="E167" t="s">
        <v>23</v>
      </c>
      <c r="F167" t="s">
        <v>27</v>
      </c>
      <c r="G167">
        <v>4</v>
      </c>
      <c r="H167">
        <v>560013</v>
      </c>
      <c r="I167" t="s">
        <v>28</v>
      </c>
      <c r="J167" t="s">
        <v>16</v>
      </c>
      <c r="K167" t="s">
        <v>28</v>
      </c>
    </row>
    <row r="168" spans="1:11">
      <c r="A168">
        <v>27</v>
      </c>
      <c r="B168" t="s">
        <v>10</v>
      </c>
      <c r="C168" t="s">
        <v>11</v>
      </c>
      <c r="D168" t="s">
        <v>12</v>
      </c>
      <c r="E168" t="s">
        <v>13</v>
      </c>
      <c r="F168" t="s">
        <v>27</v>
      </c>
      <c r="G168">
        <v>5</v>
      </c>
      <c r="H168">
        <v>560013</v>
      </c>
      <c r="I168" t="s">
        <v>28</v>
      </c>
      <c r="J168" t="s">
        <v>20</v>
      </c>
      <c r="K168" t="s">
        <v>28</v>
      </c>
    </row>
    <row r="169" spans="1:11">
      <c r="A169">
        <v>24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5</v>
      </c>
      <c r="H169">
        <v>560051</v>
      </c>
      <c r="I169" t="s">
        <v>15</v>
      </c>
      <c r="J169" t="s">
        <v>16</v>
      </c>
      <c r="K169" t="s">
        <v>15</v>
      </c>
    </row>
    <row r="170" spans="1:11">
      <c r="A170">
        <v>25</v>
      </c>
      <c r="B170" t="s">
        <v>19</v>
      </c>
      <c r="C170" t="s">
        <v>21</v>
      </c>
      <c r="D170" t="s">
        <v>24</v>
      </c>
      <c r="E170" t="s">
        <v>23</v>
      </c>
      <c r="F170" t="s">
        <v>32</v>
      </c>
      <c r="G170">
        <v>2</v>
      </c>
      <c r="H170">
        <v>560015</v>
      </c>
      <c r="I170" t="s">
        <v>15</v>
      </c>
      <c r="J170" t="s">
        <v>16</v>
      </c>
      <c r="K170" t="s">
        <v>15</v>
      </c>
    </row>
    <row r="171" spans="1:11">
      <c r="A171">
        <v>20</v>
      </c>
      <c r="B171" t="s">
        <v>19</v>
      </c>
      <c r="C171" t="s">
        <v>11</v>
      </c>
      <c r="D171" t="s">
        <v>12</v>
      </c>
      <c r="E171" t="s">
        <v>13</v>
      </c>
      <c r="F171" t="s">
        <v>18</v>
      </c>
      <c r="G171">
        <v>2</v>
      </c>
      <c r="H171">
        <v>560015</v>
      </c>
      <c r="I171" t="s">
        <v>28</v>
      </c>
      <c r="J171" t="s">
        <v>20</v>
      </c>
      <c r="K171" t="s">
        <v>28</v>
      </c>
    </row>
    <row r="172" spans="1:11">
      <c r="A172">
        <v>22</v>
      </c>
      <c r="B172" t="s">
        <v>19</v>
      </c>
      <c r="C172" t="s">
        <v>11</v>
      </c>
      <c r="D172" t="s">
        <v>12</v>
      </c>
      <c r="E172" t="s">
        <v>13</v>
      </c>
      <c r="F172" t="s">
        <v>14</v>
      </c>
      <c r="G172">
        <v>1</v>
      </c>
      <c r="H172">
        <v>560015</v>
      </c>
      <c r="I172" t="s">
        <v>15</v>
      </c>
      <c r="J172" t="s">
        <v>16</v>
      </c>
      <c r="K172" t="s">
        <v>15</v>
      </c>
    </row>
    <row r="173" spans="1:11">
      <c r="A173">
        <v>26</v>
      </c>
      <c r="B173" t="s">
        <v>10</v>
      </c>
      <c r="C173" t="s">
        <v>21</v>
      </c>
      <c r="D173" t="s">
        <v>12</v>
      </c>
      <c r="E173" t="s">
        <v>17</v>
      </c>
      <c r="F173" t="s">
        <v>27</v>
      </c>
      <c r="G173">
        <v>3</v>
      </c>
      <c r="H173">
        <v>560016</v>
      </c>
      <c r="I173" t="s">
        <v>15</v>
      </c>
      <c r="J173" t="s">
        <v>16</v>
      </c>
      <c r="K173" t="s">
        <v>15</v>
      </c>
    </row>
    <row r="174" spans="1:11">
      <c r="A174">
        <v>27</v>
      </c>
      <c r="B174" t="s">
        <v>19</v>
      </c>
      <c r="C174" t="s">
        <v>29</v>
      </c>
      <c r="D174" t="s">
        <v>22</v>
      </c>
      <c r="E174" t="s">
        <v>26</v>
      </c>
      <c r="F174" t="s">
        <v>14</v>
      </c>
      <c r="G174">
        <v>1</v>
      </c>
      <c r="H174">
        <v>560016</v>
      </c>
      <c r="I174" t="s">
        <v>15</v>
      </c>
      <c r="J174" t="s">
        <v>16</v>
      </c>
      <c r="K174" t="s">
        <v>15</v>
      </c>
    </row>
    <row r="175" spans="1:11">
      <c r="A175">
        <v>25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3</v>
      </c>
      <c r="H175">
        <v>560017</v>
      </c>
      <c r="I175" t="s">
        <v>15</v>
      </c>
      <c r="J175" t="s">
        <v>16</v>
      </c>
      <c r="K175" t="s">
        <v>15</v>
      </c>
    </row>
    <row r="176" spans="1:11">
      <c r="A176">
        <v>24</v>
      </c>
      <c r="B176" t="s">
        <v>19</v>
      </c>
      <c r="C176" t="s">
        <v>11</v>
      </c>
      <c r="D176" t="s">
        <v>22</v>
      </c>
      <c r="E176" t="s">
        <v>17</v>
      </c>
      <c r="F176" t="s">
        <v>18</v>
      </c>
      <c r="G176">
        <v>2</v>
      </c>
      <c r="H176">
        <v>560017</v>
      </c>
      <c r="I176" t="s">
        <v>15</v>
      </c>
      <c r="J176" t="s">
        <v>16</v>
      </c>
      <c r="K176" t="s">
        <v>15</v>
      </c>
    </row>
    <row r="177" spans="1:11">
      <c r="A177">
        <v>23</v>
      </c>
      <c r="B177" t="s">
        <v>10</v>
      </c>
      <c r="C177" t="s">
        <v>11</v>
      </c>
      <c r="D177" t="s">
        <v>22</v>
      </c>
      <c r="E177" t="s">
        <v>25</v>
      </c>
      <c r="F177" t="s">
        <v>18</v>
      </c>
      <c r="G177">
        <v>6</v>
      </c>
      <c r="H177">
        <v>560017</v>
      </c>
      <c r="I177" t="s">
        <v>15</v>
      </c>
      <c r="J177" t="s">
        <v>16</v>
      </c>
      <c r="K177" t="s">
        <v>15</v>
      </c>
    </row>
    <row r="178" spans="1:11">
      <c r="A178">
        <v>22</v>
      </c>
      <c r="B178" t="s">
        <v>19</v>
      </c>
      <c r="C178" t="s">
        <v>11</v>
      </c>
      <c r="D178" t="s">
        <v>12</v>
      </c>
      <c r="E178" t="s">
        <v>13</v>
      </c>
      <c r="F178" t="s">
        <v>18</v>
      </c>
      <c r="G178">
        <v>2</v>
      </c>
      <c r="H178">
        <v>560018</v>
      </c>
      <c r="I178" t="s">
        <v>28</v>
      </c>
      <c r="J178" t="s">
        <v>16</v>
      </c>
      <c r="K178" t="s">
        <v>28</v>
      </c>
    </row>
    <row r="179" spans="1:11">
      <c r="A179">
        <v>26</v>
      </c>
      <c r="B179" t="s">
        <v>19</v>
      </c>
      <c r="C179" t="s">
        <v>21</v>
      </c>
      <c r="D179" t="s">
        <v>24</v>
      </c>
      <c r="E179" t="s">
        <v>23</v>
      </c>
      <c r="F179" t="s">
        <v>14</v>
      </c>
      <c r="G179">
        <v>3</v>
      </c>
      <c r="H179">
        <v>560018</v>
      </c>
      <c r="I179" t="s">
        <v>28</v>
      </c>
      <c r="J179" t="s">
        <v>20</v>
      </c>
      <c r="K179" t="s">
        <v>28</v>
      </c>
    </row>
    <row r="180" spans="1:11">
      <c r="A180">
        <v>26</v>
      </c>
      <c r="B180" t="s">
        <v>19</v>
      </c>
      <c r="C180" t="s">
        <v>11</v>
      </c>
      <c r="D180" t="s">
        <v>22</v>
      </c>
      <c r="E180" t="s">
        <v>17</v>
      </c>
      <c r="F180" t="s">
        <v>14</v>
      </c>
      <c r="G180">
        <v>1</v>
      </c>
      <c r="H180">
        <v>560018</v>
      </c>
      <c r="I180" t="s">
        <v>15</v>
      </c>
      <c r="J180" t="s">
        <v>20</v>
      </c>
      <c r="K180" t="s">
        <v>15</v>
      </c>
    </row>
    <row r="181" spans="1:11">
      <c r="A181">
        <v>25</v>
      </c>
      <c r="B181" t="s">
        <v>10</v>
      </c>
      <c r="C181" t="s">
        <v>21</v>
      </c>
      <c r="D181" t="s">
        <v>24</v>
      </c>
      <c r="E181" t="s">
        <v>26</v>
      </c>
      <c r="F181" t="s">
        <v>14</v>
      </c>
      <c r="G181">
        <v>3</v>
      </c>
      <c r="H181">
        <v>560018</v>
      </c>
      <c r="I181" t="s">
        <v>28</v>
      </c>
      <c r="J181" t="s">
        <v>16</v>
      </c>
      <c r="K181" t="s">
        <v>28</v>
      </c>
    </row>
    <row r="182" spans="1:11">
      <c r="A182">
        <v>29</v>
      </c>
      <c r="B182" t="s">
        <v>10</v>
      </c>
      <c r="C182" t="s">
        <v>21</v>
      </c>
      <c r="D182" t="s">
        <v>22</v>
      </c>
      <c r="E182" t="s">
        <v>23</v>
      </c>
      <c r="F182" t="s">
        <v>18</v>
      </c>
      <c r="G182">
        <v>3</v>
      </c>
      <c r="H182">
        <v>560018</v>
      </c>
      <c r="I182" t="s">
        <v>28</v>
      </c>
      <c r="J182" t="s">
        <v>16</v>
      </c>
      <c r="K182" t="s">
        <v>28</v>
      </c>
    </row>
    <row r="183" spans="1:11">
      <c r="A183">
        <v>23</v>
      </c>
      <c r="B183" t="s">
        <v>19</v>
      </c>
      <c r="C183" t="s">
        <v>11</v>
      </c>
      <c r="D183" t="s">
        <v>12</v>
      </c>
      <c r="E183" t="s">
        <v>17</v>
      </c>
      <c r="F183" t="s">
        <v>18</v>
      </c>
      <c r="G183">
        <v>3</v>
      </c>
      <c r="H183">
        <v>560109</v>
      </c>
      <c r="I183" t="s">
        <v>15</v>
      </c>
      <c r="J183" t="s">
        <v>20</v>
      </c>
      <c r="K183" t="s">
        <v>15</v>
      </c>
    </row>
    <row r="184" spans="1:11">
      <c r="A184">
        <v>22</v>
      </c>
      <c r="B184" t="s">
        <v>10</v>
      </c>
      <c r="C184" t="s">
        <v>11</v>
      </c>
      <c r="D184" t="s">
        <v>22</v>
      </c>
      <c r="E184" t="s">
        <v>26</v>
      </c>
      <c r="F184" t="s">
        <v>18</v>
      </c>
      <c r="G184">
        <v>4</v>
      </c>
      <c r="H184">
        <v>560066</v>
      </c>
      <c r="I184" t="s">
        <v>15</v>
      </c>
      <c r="J184" t="s">
        <v>16</v>
      </c>
      <c r="K184" t="s">
        <v>15</v>
      </c>
    </row>
    <row r="185" spans="1:11">
      <c r="A185">
        <v>22</v>
      </c>
      <c r="B185" t="s">
        <v>19</v>
      </c>
      <c r="C185" t="s">
        <v>11</v>
      </c>
      <c r="D185" t="s">
        <v>12</v>
      </c>
      <c r="E185" t="s">
        <v>13</v>
      </c>
      <c r="F185" t="s">
        <v>18</v>
      </c>
      <c r="G185">
        <v>2</v>
      </c>
      <c r="H185">
        <v>560020</v>
      </c>
      <c r="I185" t="s">
        <v>28</v>
      </c>
      <c r="J185" t="s">
        <v>16</v>
      </c>
      <c r="K185" t="s">
        <v>28</v>
      </c>
    </row>
    <row r="186" spans="1:11">
      <c r="A186">
        <v>32</v>
      </c>
      <c r="B186" t="s">
        <v>10</v>
      </c>
      <c r="C186" t="s">
        <v>21</v>
      </c>
      <c r="D186" t="s">
        <v>30</v>
      </c>
      <c r="E186" t="s">
        <v>13</v>
      </c>
      <c r="F186" t="s">
        <v>32</v>
      </c>
      <c r="G186">
        <v>5</v>
      </c>
      <c r="H186">
        <v>560020</v>
      </c>
      <c r="I186" t="s">
        <v>15</v>
      </c>
      <c r="J186" t="s">
        <v>16</v>
      </c>
      <c r="K186" t="s">
        <v>15</v>
      </c>
    </row>
    <row r="187" spans="1:11">
      <c r="A187">
        <v>28</v>
      </c>
      <c r="B187" t="s">
        <v>19</v>
      </c>
      <c r="C187" t="s">
        <v>21</v>
      </c>
      <c r="D187" t="s">
        <v>22</v>
      </c>
      <c r="E187" t="s">
        <v>23</v>
      </c>
      <c r="F187" t="s">
        <v>14</v>
      </c>
      <c r="G187">
        <v>1</v>
      </c>
      <c r="H187">
        <v>560021</v>
      </c>
      <c r="I187" t="s">
        <v>15</v>
      </c>
      <c r="J187" t="s">
        <v>16</v>
      </c>
      <c r="K187" t="s">
        <v>15</v>
      </c>
    </row>
    <row r="188" spans="1:11">
      <c r="A188">
        <v>22</v>
      </c>
      <c r="B188" t="s">
        <v>19</v>
      </c>
      <c r="C188" t="s">
        <v>11</v>
      </c>
      <c r="D188" t="s">
        <v>12</v>
      </c>
      <c r="E188" t="s">
        <v>13</v>
      </c>
      <c r="F188" t="s">
        <v>14</v>
      </c>
      <c r="G188">
        <v>2</v>
      </c>
      <c r="H188">
        <v>560009</v>
      </c>
      <c r="I188" t="s">
        <v>15</v>
      </c>
      <c r="J188" t="s">
        <v>16</v>
      </c>
      <c r="K188" t="s">
        <v>15</v>
      </c>
    </row>
    <row r="189" spans="1:11">
      <c r="A189">
        <v>25</v>
      </c>
      <c r="B189" t="s">
        <v>19</v>
      </c>
      <c r="C189" t="s">
        <v>11</v>
      </c>
      <c r="D189" t="s">
        <v>22</v>
      </c>
      <c r="E189" t="s">
        <v>25</v>
      </c>
      <c r="F189" t="s">
        <v>18</v>
      </c>
      <c r="G189">
        <v>2</v>
      </c>
      <c r="H189">
        <v>560023</v>
      </c>
      <c r="I189" t="s">
        <v>15</v>
      </c>
      <c r="J189" t="s">
        <v>16</v>
      </c>
      <c r="K189" t="s">
        <v>15</v>
      </c>
    </row>
    <row r="190" spans="1:11">
      <c r="A190">
        <v>26</v>
      </c>
      <c r="B190" t="s">
        <v>10</v>
      </c>
      <c r="C190" t="s">
        <v>21</v>
      </c>
      <c r="D190" t="s">
        <v>22</v>
      </c>
      <c r="E190" t="s">
        <v>26</v>
      </c>
      <c r="F190" t="s">
        <v>14</v>
      </c>
      <c r="G190">
        <v>2</v>
      </c>
      <c r="H190">
        <v>560023</v>
      </c>
      <c r="I190" t="s">
        <v>28</v>
      </c>
      <c r="J190" t="s">
        <v>20</v>
      </c>
      <c r="K190" t="s">
        <v>28</v>
      </c>
    </row>
    <row r="191" spans="1:11">
      <c r="A191">
        <v>31</v>
      </c>
      <c r="B191" t="s">
        <v>19</v>
      </c>
      <c r="C191" t="s">
        <v>21</v>
      </c>
      <c r="D191" t="s">
        <v>24</v>
      </c>
      <c r="E191" t="s">
        <v>23</v>
      </c>
      <c r="F191" t="s">
        <v>32</v>
      </c>
      <c r="G191">
        <v>6</v>
      </c>
      <c r="H191">
        <v>560024</v>
      </c>
      <c r="I191" t="s">
        <v>15</v>
      </c>
      <c r="J191" t="s">
        <v>16</v>
      </c>
      <c r="K191" t="s">
        <v>15</v>
      </c>
    </row>
    <row r="192" spans="1:11">
      <c r="A192">
        <v>24</v>
      </c>
      <c r="B192" t="s">
        <v>19</v>
      </c>
      <c r="C192" t="s">
        <v>11</v>
      </c>
      <c r="D192" t="s">
        <v>12</v>
      </c>
      <c r="E192" t="s">
        <v>13</v>
      </c>
      <c r="F192" t="s">
        <v>14</v>
      </c>
      <c r="G192">
        <v>3</v>
      </c>
      <c r="H192">
        <v>560024</v>
      </c>
      <c r="I192" t="s">
        <v>28</v>
      </c>
      <c r="J192" t="s">
        <v>20</v>
      </c>
      <c r="K192" t="s">
        <v>28</v>
      </c>
    </row>
    <row r="193" spans="1:11">
      <c r="A193">
        <v>24</v>
      </c>
      <c r="B193" t="s">
        <v>19</v>
      </c>
      <c r="C193" t="s">
        <v>11</v>
      </c>
      <c r="D193" t="s">
        <v>22</v>
      </c>
      <c r="E193" t="s">
        <v>26</v>
      </c>
      <c r="F193" t="s">
        <v>14</v>
      </c>
      <c r="G193">
        <v>2</v>
      </c>
      <c r="H193">
        <v>560025</v>
      </c>
      <c r="I193" t="s">
        <v>15</v>
      </c>
      <c r="J193" t="s">
        <v>16</v>
      </c>
      <c r="K193" t="s">
        <v>15</v>
      </c>
    </row>
    <row r="194" spans="1:11">
      <c r="A194">
        <v>31</v>
      </c>
      <c r="B194" t="s">
        <v>10</v>
      </c>
      <c r="C194" t="s">
        <v>21</v>
      </c>
      <c r="D194" t="s">
        <v>22</v>
      </c>
      <c r="E194" t="s">
        <v>23</v>
      </c>
      <c r="F194" t="s">
        <v>27</v>
      </c>
      <c r="G194">
        <v>5</v>
      </c>
      <c r="H194">
        <v>560025</v>
      </c>
      <c r="I194" t="s">
        <v>15</v>
      </c>
      <c r="J194" t="s">
        <v>16</v>
      </c>
      <c r="K194" t="s">
        <v>15</v>
      </c>
    </row>
    <row r="195" spans="1:11">
      <c r="A195">
        <v>26</v>
      </c>
      <c r="B195" t="s">
        <v>19</v>
      </c>
      <c r="C195" t="s">
        <v>11</v>
      </c>
      <c r="D195" t="s">
        <v>22</v>
      </c>
      <c r="E195" t="s">
        <v>26</v>
      </c>
      <c r="F195" t="s">
        <v>18</v>
      </c>
      <c r="G195">
        <v>2</v>
      </c>
      <c r="H195">
        <v>560029</v>
      </c>
      <c r="I195" t="s">
        <v>15</v>
      </c>
      <c r="J195" t="s">
        <v>16</v>
      </c>
      <c r="K195" t="s">
        <v>15</v>
      </c>
    </row>
    <row r="196" spans="1:11">
      <c r="A196">
        <v>24</v>
      </c>
      <c r="B196" t="s">
        <v>10</v>
      </c>
      <c r="C196" t="s">
        <v>21</v>
      </c>
      <c r="D196" t="s">
        <v>24</v>
      </c>
      <c r="E196" t="s">
        <v>23</v>
      </c>
      <c r="F196" t="s">
        <v>18</v>
      </c>
      <c r="G196">
        <v>2</v>
      </c>
      <c r="H196">
        <v>560029</v>
      </c>
      <c r="I196" t="s">
        <v>15</v>
      </c>
      <c r="J196" t="s">
        <v>16</v>
      </c>
      <c r="K196" t="s">
        <v>15</v>
      </c>
    </row>
    <row r="197" spans="1:11">
      <c r="A197">
        <v>22</v>
      </c>
      <c r="B197" t="s">
        <v>10</v>
      </c>
      <c r="C197" t="s">
        <v>11</v>
      </c>
      <c r="D197" t="s">
        <v>12</v>
      </c>
      <c r="E197" t="s">
        <v>13</v>
      </c>
      <c r="F197" t="s">
        <v>18</v>
      </c>
      <c r="G197">
        <v>3</v>
      </c>
      <c r="H197">
        <v>560029</v>
      </c>
      <c r="I197" t="s">
        <v>15</v>
      </c>
      <c r="J197" t="s">
        <v>16</v>
      </c>
      <c r="K197" t="s">
        <v>15</v>
      </c>
    </row>
    <row r="198" spans="1:11">
      <c r="A198">
        <v>19</v>
      </c>
      <c r="B198" t="s">
        <v>19</v>
      </c>
      <c r="C198" t="s">
        <v>11</v>
      </c>
      <c r="D198" t="s">
        <v>12</v>
      </c>
      <c r="E198" t="s">
        <v>13</v>
      </c>
      <c r="F198" t="s">
        <v>18</v>
      </c>
      <c r="G198">
        <v>6</v>
      </c>
      <c r="H198">
        <v>560030</v>
      </c>
      <c r="I198" t="s">
        <v>15</v>
      </c>
      <c r="J198" t="s">
        <v>16</v>
      </c>
      <c r="K198" t="s">
        <v>15</v>
      </c>
    </row>
    <row r="199" spans="1:11">
      <c r="A199">
        <v>25</v>
      </c>
      <c r="B199" t="s">
        <v>19</v>
      </c>
      <c r="C199" t="s">
        <v>21</v>
      </c>
      <c r="D199" t="s">
        <v>22</v>
      </c>
      <c r="E199" t="s">
        <v>23</v>
      </c>
      <c r="F199" t="s">
        <v>14</v>
      </c>
      <c r="G199">
        <v>6</v>
      </c>
      <c r="H199">
        <v>560030</v>
      </c>
      <c r="I199" t="s">
        <v>15</v>
      </c>
      <c r="J199" t="s">
        <v>16</v>
      </c>
      <c r="K199" t="s">
        <v>15</v>
      </c>
    </row>
    <row r="200" spans="1:11">
      <c r="A200">
        <v>23</v>
      </c>
      <c r="B200" t="s">
        <v>10</v>
      </c>
      <c r="C200" t="s">
        <v>21</v>
      </c>
      <c r="D200" t="s">
        <v>30</v>
      </c>
      <c r="E200" t="s">
        <v>13</v>
      </c>
      <c r="F200" t="s">
        <v>32</v>
      </c>
      <c r="G200">
        <v>6</v>
      </c>
      <c r="H200">
        <v>560030</v>
      </c>
      <c r="I200" t="s">
        <v>15</v>
      </c>
      <c r="J200" t="s">
        <v>16</v>
      </c>
      <c r="K200" t="s">
        <v>15</v>
      </c>
    </row>
    <row r="201" spans="1:11">
      <c r="A201">
        <v>23</v>
      </c>
      <c r="B201" t="s">
        <v>10</v>
      </c>
      <c r="C201" t="s">
        <v>11</v>
      </c>
      <c r="D201" t="s">
        <v>12</v>
      </c>
      <c r="E201" t="s">
        <v>13</v>
      </c>
      <c r="F201" t="s">
        <v>18</v>
      </c>
      <c r="G201">
        <v>2</v>
      </c>
      <c r="H201">
        <v>560032</v>
      </c>
      <c r="I201" t="s">
        <v>28</v>
      </c>
      <c r="J201" t="s">
        <v>20</v>
      </c>
      <c r="K201" t="s">
        <v>28</v>
      </c>
    </row>
    <row r="202" spans="1:11">
      <c r="A202">
        <v>23</v>
      </c>
      <c r="B202" t="s">
        <v>19</v>
      </c>
      <c r="C202" t="s">
        <v>11</v>
      </c>
      <c r="D202" t="s">
        <v>12</v>
      </c>
      <c r="E202" t="s">
        <v>13</v>
      </c>
      <c r="F202" t="s">
        <v>14</v>
      </c>
      <c r="G202">
        <v>2</v>
      </c>
      <c r="H202">
        <v>560034</v>
      </c>
      <c r="I202" t="s">
        <v>15</v>
      </c>
      <c r="J202" t="s">
        <v>16</v>
      </c>
      <c r="K202" t="s">
        <v>15</v>
      </c>
    </row>
    <row r="203" spans="1:11">
      <c r="A203">
        <v>24</v>
      </c>
      <c r="B203" t="s">
        <v>19</v>
      </c>
      <c r="C203" t="s">
        <v>11</v>
      </c>
      <c r="D203" t="s">
        <v>12</v>
      </c>
      <c r="E203" t="s">
        <v>13</v>
      </c>
      <c r="F203" t="s">
        <v>14</v>
      </c>
      <c r="G203">
        <v>5</v>
      </c>
      <c r="H203">
        <v>560104</v>
      </c>
      <c r="I203" t="s">
        <v>15</v>
      </c>
      <c r="J203" t="s">
        <v>16</v>
      </c>
      <c r="K203" t="s">
        <v>15</v>
      </c>
    </row>
    <row r="204" spans="1:11">
      <c r="A204">
        <v>22</v>
      </c>
      <c r="B204" t="s">
        <v>10</v>
      </c>
      <c r="C204" t="s">
        <v>11</v>
      </c>
      <c r="D204" t="s">
        <v>22</v>
      </c>
      <c r="E204" t="s">
        <v>26</v>
      </c>
      <c r="F204" t="s">
        <v>18</v>
      </c>
      <c r="G204">
        <v>4</v>
      </c>
      <c r="H204">
        <v>560076</v>
      </c>
      <c r="I204" t="s">
        <v>15</v>
      </c>
      <c r="J204" t="s">
        <v>16</v>
      </c>
      <c r="K204" t="s">
        <v>15</v>
      </c>
    </row>
    <row r="205" spans="1:11">
      <c r="A205">
        <v>26</v>
      </c>
      <c r="B205" t="s">
        <v>19</v>
      </c>
      <c r="C205" t="s">
        <v>21</v>
      </c>
      <c r="D205" t="s">
        <v>22</v>
      </c>
      <c r="E205" t="s">
        <v>23</v>
      </c>
      <c r="F205" t="s">
        <v>18</v>
      </c>
      <c r="G205">
        <v>4</v>
      </c>
      <c r="H205">
        <v>560036</v>
      </c>
      <c r="I205" t="s">
        <v>15</v>
      </c>
      <c r="J205" t="s">
        <v>16</v>
      </c>
      <c r="K205" t="s">
        <v>15</v>
      </c>
    </row>
    <row r="206" spans="1:11">
      <c r="A206">
        <v>25</v>
      </c>
      <c r="B206" t="s">
        <v>10</v>
      </c>
      <c r="C206" t="s">
        <v>11</v>
      </c>
      <c r="D206" t="s">
        <v>12</v>
      </c>
      <c r="E206" t="s">
        <v>13</v>
      </c>
      <c r="F206" t="s">
        <v>27</v>
      </c>
      <c r="G206">
        <v>3</v>
      </c>
      <c r="H206">
        <v>560036</v>
      </c>
      <c r="I206" t="s">
        <v>15</v>
      </c>
      <c r="J206" t="s">
        <v>16</v>
      </c>
      <c r="K206" t="s">
        <v>15</v>
      </c>
    </row>
    <row r="207" spans="1:11">
      <c r="A207">
        <v>20</v>
      </c>
      <c r="B207" t="s">
        <v>19</v>
      </c>
      <c r="C207" t="s">
        <v>11</v>
      </c>
      <c r="D207" t="s">
        <v>12</v>
      </c>
      <c r="E207" t="s">
        <v>13</v>
      </c>
      <c r="F207" t="s">
        <v>18</v>
      </c>
      <c r="G207">
        <v>2</v>
      </c>
      <c r="H207">
        <v>560034</v>
      </c>
      <c r="I207" t="s">
        <v>15</v>
      </c>
      <c r="J207" t="s">
        <v>16</v>
      </c>
      <c r="K207" t="s">
        <v>15</v>
      </c>
    </row>
    <row r="208" spans="1:11">
      <c r="A208">
        <v>29</v>
      </c>
      <c r="B208" t="s">
        <v>19</v>
      </c>
      <c r="C208" t="s">
        <v>21</v>
      </c>
      <c r="D208" t="s">
        <v>22</v>
      </c>
      <c r="E208" t="s">
        <v>26</v>
      </c>
      <c r="F208" t="s">
        <v>18</v>
      </c>
      <c r="G208">
        <v>4</v>
      </c>
      <c r="H208">
        <v>560034</v>
      </c>
      <c r="I208" t="s">
        <v>28</v>
      </c>
      <c r="J208" t="s">
        <v>20</v>
      </c>
      <c r="K208" t="s">
        <v>28</v>
      </c>
    </row>
    <row r="209" spans="1:11">
      <c r="A209">
        <v>23</v>
      </c>
      <c r="B209" t="s">
        <v>10</v>
      </c>
      <c r="C209" t="s">
        <v>11</v>
      </c>
      <c r="D209" t="s">
        <v>12</v>
      </c>
      <c r="E209" t="s">
        <v>13</v>
      </c>
      <c r="F209" t="s">
        <v>18</v>
      </c>
      <c r="G209">
        <v>1</v>
      </c>
      <c r="H209">
        <v>560009</v>
      </c>
      <c r="I209" t="s">
        <v>15</v>
      </c>
      <c r="J209" t="s">
        <v>16</v>
      </c>
      <c r="K209" t="s">
        <v>15</v>
      </c>
    </row>
    <row r="210" spans="1:11">
      <c r="A210">
        <v>25</v>
      </c>
      <c r="B210" t="s">
        <v>19</v>
      </c>
      <c r="C210" t="s">
        <v>11</v>
      </c>
      <c r="D210" t="s">
        <v>24</v>
      </c>
      <c r="E210" t="s">
        <v>23</v>
      </c>
      <c r="F210" t="s">
        <v>18</v>
      </c>
      <c r="G210">
        <v>2</v>
      </c>
      <c r="H210">
        <v>560038</v>
      </c>
      <c r="I210" t="s">
        <v>15</v>
      </c>
      <c r="J210" t="s">
        <v>16</v>
      </c>
      <c r="K210" t="s">
        <v>15</v>
      </c>
    </row>
    <row r="211" spans="1:11">
      <c r="A211">
        <v>29</v>
      </c>
      <c r="B211" t="s">
        <v>10</v>
      </c>
      <c r="C211" t="s">
        <v>21</v>
      </c>
      <c r="D211" t="s">
        <v>22</v>
      </c>
      <c r="E211" t="s">
        <v>26</v>
      </c>
      <c r="F211" t="s">
        <v>18</v>
      </c>
      <c r="G211">
        <v>4</v>
      </c>
      <c r="H211">
        <v>560038</v>
      </c>
      <c r="I211" t="s">
        <v>28</v>
      </c>
      <c r="J211" t="s">
        <v>20</v>
      </c>
      <c r="K211" t="s">
        <v>28</v>
      </c>
    </row>
    <row r="212" spans="1:11">
      <c r="A212">
        <v>27</v>
      </c>
      <c r="B212" t="s">
        <v>19</v>
      </c>
      <c r="C212" t="s">
        <v>21</v>
      </c>
      <c r="D212" t="s">
        <v>24</v>
      </c>
      <c r="E212" t="s">
        <v>26</v>
      </c>
      <c r="F212" t="s">
        <v>18</v>
      </c>
      <c r="G212">
        <v>6</v>
      </c>
      <c r="H212">
        <v>560041</v>
      </c>
      <c r="I212" t="s">
        <v>28</v>
      </c>
      <c r="J212" t="s">
        <v>20</v>
      </c>
      <c r="K212" t="s">
        <v>28</v>
      </c>
    </row>
    <row r="213" spans="1:11">
      <c r="A213">
        <v>25</v>
      </c>
      <c r="B213" t="s">
        <v>19</v>
      </c>
      <c r="C213" t="s">
        <v>11</v>
      </c>
      <c r="D213" t="s">
        <v>24</v>
      </c>
      <c r="E213" t="s">
        <v>25</v>
      </c>
      <c r="F213" t="s">
        <v>18</v>
      </c>
      <c r="G213">
        <v>3</v>
      </c>
      <c r="H213">
        <v>560043</v>
      </c>
      <c r="I213" t="s">
        <v>15</v>
      </c>
      <c r="J213" t="s">
        <v>16</v>
      </c>
      <c r="K213" t="s">
        <v>15</v>
      </c>
    </row>
    <row r="214" spans="1:11">
      <c r="A214">
        <v>21</v>
      </c>
      <c r="B214" t="s">
        <v>19</v>
      </c>
      <c r="C214" t="s">
        <v>11</v>
      </c>
      <c r="D214" t="s">
        <v>12</v>
      </c>
      <c r="E214" t="s">
        <v>13</v>
      </c>
      <c r="F214" t="s">
        <v>18</v>
      </c>
      <c r="G214">
        <v>2</v>
      </c>
      <c r="H214">
        <v>560046</v>
      </c>
      <c r="I214" t="s">
        <v>28</v>
      </c>
      <c r="J214" t="s">
        <v>20</v>
      </c>
      <c r="K214" t="s">
        <v>28</v>
      </c>
    </row>
    <row r="215" spans="1:11">
      <c r="A215">
        <v>23</v>
      </c>
      <c r="B215" t="s">
        <v>19</v>
      </c>
      <c r="C215" t="s">
        <v>11</v>
      </c>
      <c r="D215" t="s">
        <v>12</v>
      </c>
      <c r="E215" t="s">
        <v>13</v>
      </c>
      <c r="F215" t="s">
        <v>18</v>
      </c>
      <c r="G215">
        <v>3</v>
      </c>
      <c r="H215">
        <v>560049</v>
      </c>
      <c r="I215" t="s">
        <v>15</v>
      </c>
      <c r="J215" t="s">
        <v>16</v>
      </c>
      <c r="K215" t="s">
        <v>15</v>
      </c>
    </row>
    <row r="216" spans="1:11">
      <c r="A216">
        <v>24</v>
      </c>
      <c r="B216" t="s">
        <v>10</v>
      </c>
      <c r="C216" t="s">
        <v>11</v>
      </c>
      <c r="D216" t="s">
        <v>22</v>
      </c>
      <c r="E216" t="s">
        <v>25</v>
      </c>
      <c r="F216" t="s">
        <v>14</v>
      </c>
      <c r="G216">
        <v>4</v>
      </c>
      <c r="H216">
        <v>560011</v>
      </c>
      <c r="I216" t="s">
        <v>15</v>
      </c>
      <c r="J216" t="s">
        <v>16</v>
      </c>
      <c r="K216" t="s">
        <v>15</v>
      </c>
    </row>
    <row r="217" spans="1:11">
      <c r="A217">
        <v>32</v>
      </c>
      <c r="B217" t="s">
        <v>19</v>
      </c>
      <c r="C217" t="s">
        <v>21</v>
      </c>
      <c r="D217" t="s">
        <v>24</v>
      </c>
      <c r="E217" t="s">
        <v>25</v>
      </c>
      <c r="F217" t="s">
        <v>32</v>
      </c>
      <c r="G217">
        <v>3</v>
      </c>
      <c r="H217">
        <v>560008</v>
      </c>
      <c r="I217" t="s">
        <v>15</v>
      </c>
      <c r="J217" t="s">
        <v>20</v>
      </c>
      <c r="K217" t="s">
        <v>15</v>
      </c>
    </row>
    <row r="218" spans="1:11">
      <c r="A218">
        <v>28</v>
      </c>
      <c r="B218" t="s">
        <v>19</v>
      </c>
      <c r="C218" t="s">
        <v>21</v>
      </c>
      <c r="D218" t="s">
        <v>22</v>
      </c>
      <c r="E218" t="s">
        <v>26</v>
      </c>
      <c r="F218" t="s">
        <v>14</v>
      </c>
      <c r="G218">
        <v>5</v>
      </c>
      <c r="H218">
        <v>560045</v>
      </c>
      <c r="I218" t="s">
        <v>15</v>
      </c>
      <c r="J218" t="s">
        <v>16</v>
      </c>
      <c r="K218" t="s">
        <v>15</v>
      </c>
    </row>
    <row r="219" spans="1:11">
      <c r="A219">
        <v>26</v>
      </c>
      <c r="B219" t="s">
        <v>19</v>
      </c>
      <c r="C219" t="s">
        <v>11</v>
      </c>
      <c r="D219" t="s">
        <v>22</v>
      </c>
      <c r="E219" t="s">
        <v>25</v>
      </c>
      <c r="F219" t="s">
        <v>18</v>
      </c>
      <c r="G219">
        <v>2</v>
      </c>
      <c r="H219">
        <v>560041</v>
      </c>
      <c r="I219" t="s">
        <v>28</v>
      </c>
      <c r="J219" t="s">
        <v>20</v>
      </c>
      <c r="K219" t="s">
        <v>28</v>
      </c>
    </row>
    <row r="220" spans="1:11">
      <c r="A220">
        <v>31</v>
      </c>
      <c r="B220" t="s">
        <v>10</v>
      </c>
      <c r="C220" t="s">
        <v>21</v>
      </c>
      <c r="D220" t="s">
        <v>30</v>
      </c>
      <c r="E220" t="s">
        <v>13</v>
      </c>
      <c r="F220" t="s">
        <v>18</v>
      </c>
      <c r="G220">
        <v>5</v>
      </c>
      <c r="H220">
        <v>560055</v>
      </c>
      <c r="I220" t="s">
        <v>15</v>
      </c>
      <c r="J220" t="s">
        <v>16</v>
      </c>
      <c r="K220" t="s">
        <v>15</v>
      </c>
    </row>
    <row r="221" spans="1:11">
      <c r="A221">
        <v>27</v>
      </c>
      <c r="B221" t="s">
        <v>10</v>
      </c>
      <c r="C221" t="s">
        <v>21</v>
      </c>
      <c r="D221" t="s">
        <v>24</v>
      </c>
      <c r="E221" t="s">
        <v>26</v>
      </c>
      <c r="F221" t="s">
        <v>18</v>
      </c>
      <c r="G221">
        <v>3</v>
      </c>
      <c r="H221">
        <v>560055</v>
      </c>
      <c r="I221" t="s">
        <v>15</v>
      </c>
      <c r="J221" t="s">
        <v>16</v>
      </c>
      <c r="K221" t="s">
        <v>15</v>
      </c>
    </row>
    <row r="222" spans="1:11">
      <c r="A222">
        <v>21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</v>
      </c>
      <c r="H222">
        <v>560041</v>
      </c>
      <c r="I222" t="s">
        <v>15</v>
      </c>
      <c r="J222" t="s">
        <v>16</v>
      </c>
      <c r="K222" t="s">
        <v>15</v>
      </c>
    </row>
    <row r="223" spans="1:11">
      <c r="A223">
        <v>23</v>
      </c>
      <c r="B223" t="s">
        <v>10</v>
      </c>
      <c r="C223" t="s">
        <v>11</v>
      </c>
      <c r="D223" t="s">
        <v>12</v>
      </c>
      <c r="E223" t="s">
        <v>13</v>
      </c>
      <c r="F223" t="s">
        <v>18</v>
      </c>
      <c r="G223">
        <v>2</v>
      </c>
      <c r="H223">
        <v>560060</v>
      </c>
      <c r="I223" t="s">
        <v>28</v>
      </c>
      <c r="J223" t="s">
        <v>16</v>
      </c>
      <c r="K223" t="s">
        <v>28</v>
      </c>
    </row>
    <row r="224" spans="1:11">
      <c r="A224">
        <v>26</v>
      </c>
      <c r="B224" t="s">
        <v>19</v>
      </c>
      <c r="C224" t="s">
        <v>21</v>
      </c>
      <c r="D224" t="s">
        <v>22</v>
      </c>
      <c r="E224" t="s">
        <v>25</v>
      </c>
      <c r="F224" t="s">
        <v>18</v>
      </c>
      <c r="G224">
        <v>4</v>
      </c>
      <c r="H224">
        <v>560060</v>
      </c>
      <c r="I224" t="s">
        <v>28</v>
      </c>
      <c r="J224" t="s">
        <v>16</v>
      </c>
      <c r="K224" t="s">
        <v>28</v>
      </c>
    </row>
    <row r="225" spans="1:11">
      <c r="A225">
        <v>32</v>
      </c>
      <c r="B225" t="s">
        <v>19</v>
      </c>
      <c r="C225" t="s">
        <v>21</v>
      </c>
      <c r="D225" t="s">
        <v>22</v>
      </c>
      <c r="E225" t="s">
        <v>23</v>
      </c>
      <c r="F225" t="s">
        <v>18</v>
      </c>
      <c r="G225">
        <v>5</v>
      </c>
      <c r="H225">
        <v>560061</v>
      </c>
      <c r="I225" t="s">
        <v>15</v>
      </c>
      <c r="J225" t="s">
        <v>16</v>
      </c>
      <c r="K225" t="s">
        <v>15</v>
      </c>
    </row>
    <row r="226" spans="1:11">
      <c r="A226">
        <v>25</v>
      </c>
      <c r="B226" t="s">
        <v>10</v>
      </c>
      <c r="C226" t="s">
        <v>21</v>
      </c>
      <c r="D226" t="s">
        <v>12</v>
      </c>
      <c r="E226" t="s">
        <v>13</v>
      </c>
      <c r="F226" t="s">
        <v>14</v>
      </c>
      <c r="G226">
        <v>2</v>
      </c>
      <c r="H226">
        <v>560062</v>
      </c>
      <c r="I226" t="s">
        <v>15</v>
      </c>
      <c r="J226" t="s">
        <v>16</v>
      </c>
      <c r="K226" t="s">
        <v>15</v>
      </c>
    </row>
    <row r="227" spans="1:11">
      <c r="A227">
        <v>28</v>
      </c>
      <c r="B227" t="s">
        <v>19</v>
      </c>
      <c r="C227" t="s">
        <v>11</v>
      </c>
      <c r="D227" t="s">
        <v>24</v>
      </c>
      <c r="E227" t="s">
        <v>25</v>
      </c>
      <c r="F227" t="s">
        <v>14</v>
      </c>
      <c r="G227">
        <v>2</v>
      </c>
      <c r="H227">
        <v>560070</v>
      </c>
      <c r="I227" t="s">
        <v>15</v>
      </c>
      <c r="J227" t="s">
        <v>16</v>
      </c>
      <c r="K227" t="s">
        <v>15</v>
      </c>
    </row>
    <row r="228" spans="1:11">
      <c r="A228">
        <v>21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3</v>
      </c>
      <c r="H228">
        <v>560070</v>
      </c>
      <c r="I228" t="s">
        <v>15</v>
      </c>
      <c r="J228" t="s">
        <v>16</v>
      </c>
      <c r="K228" t="s">
        <v>15</v>
      </c>
    </row>
    <row r="229" spans="1:11">
      <c r="A229">
        <v>24</v>
      </c>
      <c r="B229" t="s">
        <v>19</v>
      </c>
      <c r="C229" t="s">
        <v>11</v>
      </c>
      <c r="D229" t="s">
        <v>12</v>
      </c>
      <c r="E229" t="s">
        <v>13</v>
      </c>
      <c r="F229" t="s">
        <v>14</v>
      </c>
      <c r="G229">
        <v>2</v>
      </c>
      <c r="H229">
        <v>560075</v>
      </c>
      <c r="I229" t="s">
        <v>15</v>
      </c>
      <c r="J229" t="s">
        <v>16</v>
      </c>
      <c r="K229" t="s">
        <v>15</v>
      </c>
    </row>
    <row r="230" spans="1:11">
      <c r="A230">
        <v>26</v>
      </c>
      <c r="B230" t="s">
        <v>10</v>
      </c>
      <c r="C230" t="s">
        <v>21</v>
      </c>
      <c r="D230" t="s">
        <v>24</v>
      </c>
      <c r="E230" t="s">
        <v>25</v>
      </c>
      <c r="F230" t="s">
        <v>18</v>
      </c>
      <c r="G230">
        <v>5</v>
      </c>
      <c r="H230">
        <v>560075</v>
      </c>
      <c r="I230" t="s">
        <v>28</v>
      </c>
      <c r="J230" t="s">
        <v>20</v>
      </c>
      <c r="K230" t="s">
        <v>28</v>
      </c>
    </row>
    <row r="231" spans="1:11">
      <c r="A231">
        <v>32</v>
      </c>
      <c r="B231" t="s">
        <v>19</v>
      </c>
      <c r="C231" t="s">
        <v>21</v>
      </c>
      <c r="D231" t="s">
        <v>22</v>
      </c>
      <c r="E231" t="s">
        <v>26</v>
      </c>
      <c r="F231" t="s">
        <v>18</v>
      </c>
      <c r="G231">
        <v>3</v>
      </c>
      <c r="H231">
        <v>560075</v>
      </c>
      <c r="I231" t="s">
        <v>15</v>
      </c>
      <c r="J231" t="s">
        <v>16</v>
      </c>
      <c r="K231" t="s">
        <v>15</v>
      </c>
    </row>
    <row r="232" spans="1:11">
      <c r="A232">
        <v>29</v>
      </c>
      <c r="B232" t="s">
        <v>19</v>
      </c>
      <c r="C232" t="s">
        <v>11</v>
      </c>
      <c r="D232" t="s">
        <v>24</v>
      </c>
      <c r="E232" t="s">
        <v>23</v>
      </c>
      <c r="F232" t="s">
        <v>18</v>
      </c>
      <c r="G232">
        <v>6</v>
      </c>
      <c r="H232">
        <v>560076</v>
      </c>
      <c r="I232" t="s">
        <v>15</v>
      </c>
      <c r="J232" t="s">
        <v>16</v>
      </c>
      <c r="K232" t="s">
        <v>15</v>
      </c>
    </row>
    <row r="233" spans="1:11">
      <c r="A233">
        <v>21</v>
      </c>
      <c r="B233" t="s">
        <v>19</v>
      </c>
      <c r="C233" t="s">
        <v>11</v>
      </c>
      <c r="D233" t="s">
        <v>12</v>
      </c>
      <c r="E233" t="s">
        <v>13</v>
      </c>
      <c r="F233" t="s">
        <v>18</v>
      </c>
      <c r="G233">
        <v>5</v>
      </c>
      <c r="H233">
        <v>560038</v>
      </c>
      <c r="I233" t="s">
        <v>15</v>
      </c>
      <c r="J233" t="s">
        <v>16</v>
      </c>
      <c r="K233" t="s">
        <v>15</v>
      </c>
    </row>
    <row r="234" spans="1:11">
      <c r="A234">
        <v>24</v>
      </c>
      <c r="B234" t="s">
        <v>10</v>
      </c>
      <c r="C234" t="s">
        <v>11</v>
      </c>
      <c r="D234" t="s">
        <v>24</v>
      </c>
      <c r="E234" t="s">
        <v>26</v>
      </c>
      <c r="F234" t="s">
        <v>14</v>
      </c>
      <c r="G234">
        <v>3</v>
      </c>
      <c r="H234">
        <v>560080</v>
      </c>
      <c r="I234" t="s">
        <v>28</v>
      </c>
      <c r="J234" t="s">
        <v>20</v>
      </c>
      <c r="K234" t="s">
        <v>28</v>
      </c>
    </row>
    <row r="235" spans="1:11">
      <c r="A235">
        <v>26</v>
      </c>
      <c r="B235" t="s">
        <v>19</v>
      </c>
      <c r="C235" t="s">
        <v>29</v>
      </c>
      <c r="D235" t="s">
        <v>24</v>
      </c>
      <c r="E235" t="s">
        <v>23</v>
      </c>
      <c r="F235" t="s">
        <v>14</v>
      </c>
      <c r="G235">
        <v>2</v>
      </c>
      <c r="H235">
        <v>560080</v>
      </c>
      <c r="I235" t="s">
        <v>15</v>
      </c>
      <c r="J235" t="s">
        <v>16</v>
      </c>
      <c r="K235" t="s">
        <v>15</v>
      </c>
    </row>
    <row r="236" spans="1:11">
      <c r="A236">
        <v>25</v>
      </c>
      <c r="B236" t="s">
        <v>19</v>
      </c>
      <c r="C236" t="s">
        <v>21</v>
      </c>
      <c r="D236" t="s">
        <v>22</v>
      </c>
      <c r="E236" t="s">
        <v>23</v>
      </c>
      <c r="F236" t="s">
        <v>27</v>
      </c>
      <c r="G236">
        <v>3</v>
      </c>
      <c r="H236">
        <v>560085</v>
      </c>
      <c r="I236" t="s">
        <v>15</v>
      </c>
      <c r="J236" t="s">
        <v>16</v>
      </c>
      <c r="K236" t="s">
        <v>15</v>
      </c>
    </row>
    <row r="237" spans="1:11">
      <c r="A237">
        <v>29</v>
      </c>
      <c r="B237" t="s">
        <v>19</v>
      </c>
      <c r="C237" t="s">
        <v>11</v>
      </c>
      <c r="D237" t="s">
        <v>22</v>
      </c>
      <c r="E237" t="s">
        <v>26</v>
      </c>
      <c r="F237" t="s">
        <v>18</v>
      </c>
      <c r="G237">
        <v>3</v>
      </c>
      <c r="H237">
        <v>560092</v>
      </c>
      <c r="I237" t="s">
        <v>28</v>
      </c>
      <c r="J237" t="s">
        <v>20</v>
      </c>
      <c r="K237" t="s">
        <v>28</v>
      </c>
    </row>
    <row r="238" spans="1:11">
      <c r="A238">
        <v>22</v>
      </c>
      <c r="B238" t="s">
        <v>19</v>
      </c>
      <c r="C238" t="s">
        <v>11</v>
      </c>
      <c r="D238" t="s">
        <v>12</v>
      </c>
      <c r="E238" t="s">
        <v>13</v>
      </c>
      <c r="F238" t="s">
        <v>18</v>
      </c>
      <c r="G238">
        <v>3</v>
      </c>
      <c r="H238">
        <v>560096</v>
      </c>
      <c r="I238" t="s">
        <v>15</v>
      </c>
      <c r="J238" t="s">
        <v>16</v>
      </c>
      <c r="K238" t="s">
        <v>15</v>
      </c>
    </row>
    <row r="239" spans="1:11">
      <c r="A239">
        <v>24</v>
      </c>
      <c r="B239" t="s">
        <v>19</v>
      </c>
      <c r="C239" t="s">
        <v>11</v>
      </c>
      <c r="D239" t="s">
        <v>12</v>
      </c>
      <c r="E239" t="s">
        <v>13</v>
      </c>
      <c r="F239" t="s">
        <v>18</v>
      </c>
      <c r="G239">
        <v>2</v>
      </c>
      <c r="H239">
        <v>560027</v>
      </c>
      <c r="I239" t="s">
        <v>15</v>
      </c>
      <c r="J239" t="s">
        <v>16</v>
      </c>
      <c r="K239" t="s">
        <v>15</v>
      </c>
    </row>
    <row r="240" spans="1:11">
      <c r="A240">
        <v>27</v>
      </c>
      <c r="B240" t="s">
        <v>19</v>
      </c>
      <c r="C240" t="s">
        <v>21</v>
      </c>
      <c r="D240" t="s">
        <v>22</v>
      </c>
      <c r="E240" t="s">
        <v>26</v>
      </c>
      <c r="F240" t="s">
        <v>18</v>
      </c>
      <c r="G240">
        <v>2</v>
      </c>
      <c r="H240">
        <v>560076</v>
      </c>
      <c r="I240" t="s">
        <v>15</v>
      </c>
      <c r="J240" t="s">
        <v>16</v>
      </c>
      <c r="K240" t="s">
        <v>15</v>
      </c>
    </row>
    <row r="241" spans="1:11">
      <c r="A241">
        <v>23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3</v>
      </c>
      <c r="H241">
        <v>560095</v>
      </c>
      <c r="I241" t="s">
        <v>28</v>
      </c>
      <c r="J241" t="s">
        <v>16</v>
      </c>
      <c r="K241" t="s">
        <v>28</v>
      </c>
    </row>
    <row r="242" spans="1:11">
      <c r="A242">
        <v>32</v>
      </c>
      <c r="B242" t="s">
        <v>19</v>
      </c>
      <c r="C242" t="s">
        <v>21</v>
      </c>
      <c r="D242" t="s">
        <v>22</v>
      </c>
      <c r="E242" t="s">
        <v>23</v>
      </c>
      <c r="F242" t="s">
        <v>14</v>
      </c>
      <c r="G242">
        <v>6</v>
      </c>
      <c r="H242">
        <v>560095</v>
      </c>
      <c r="I242" t="s">
        <v>15</v>
      </c>
      <c r="J242" t="s">
        <v>16</v>
      </c>
      <c r="K242" t="s">
        <v>15</v>
      </c>
    </row>
    <row r="243" spans="1:11">
      <c r="A243">
        <v>22</v>
      </c>
      <c r="B243" t="s">
        <v>10</v>
      </c>
      <c r="C243" t="s">
        <v>11</v>
      </c>
      <c r="D243" t="s">
        <v>12</v>
      </c>
      <c r="E243" t="s">
        <v>13</v>
      </c>
      <c r="F243" t="s">
        <v>18</v>
      </c>
      <c r="G243">
        <v>2</v>
      </c>
      <c r="H243">
        <v>560095</v>
      </c>
      <c r="I243" t="s">
        <v>15</v>
      </c>
      <c r="J243" t="s">
        <v>16</v>
      </c>
      <c r="K243" t="s">
        <v>15</v>
      </c>
    </row>
    <row r="244" spans="1:11">
      <c r="A244">
        <v>28</v>
      </c>
      <c r="B244" t="s">
        <v>19</v>
      </c>
      <c r="C244" t="s">
        <v>21</v>
      </c>
      <c r="D244" t="s">
        <v>22</v>
      </c>
      <c r="E244" t="s">
        <v>26</v>
      </c>
      <c r="F244" t="s">
        <v>18</v>
      </c>
      <c r="G244">
        <v>3</v>
      </c>
      <c r="H244">
        <v>560095</v>
      </c>
      <c r="I244" t="s">
        <v>15</v>
      </c>
      <c r="J244" t="s">
        <v>16</v>
      </c>
      <c r="K244" t="s">
        <v>15</v>
      </c>
    </row>
    <row r="245" spans="1:11">
      <c r="A245">
        <v>23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2</v>
      </c>
      <c r="H245">
        <v>560096</v>
      </c>
      <c r="I245" t="s">
        <v>15</v>
      </c>
      <c r="J245" t="s">
        <v>16</v>
      </c>
      <c r="K245" t="s">
        <v>15</v>
      </c>
    </row>
    <row r="246" spans="1:11">
      <c r="A246">
        <v>30</v>
      </c>
      <c r="B246" t="s">
        <v>19</v>
      </c>
      <c r="C246" t="s">
        <v>21</v>
      </c>
      <c r="D246" t="s">
        <v>24</v>
      </c>
      <c r="E246" t="s">
        <v>23</v>
      </c>
      <c r="F246" t="s">
        <v>18</v>
      </c>
      <c r="G246">
        <v>1</v>
      </c>
      <c r="H246">
        <v>560097</v>
      </c>
      <c r="I246" t="s">
        <v>28</v>
      </c>
      <c r="J246" t="s">
        <v>20</v>
      </c>
      <c r="K246" t="s">
        <v>28</v>
      </c>
    </row>
    <row r="247" spans="1:11">
      <c r="A247">
        <v>21</v>
      </c>
      <c r="B247" t="s">
        <v>19</v>
      </c>
      <c r="C247" t="s">
        <v>11</v>
      </c>
      <c r="D247" t="s">
        <v>12</v>
      </c>
      <c r="E247" t="s">
        <v>13</v>
      </c>
      <c r="F247" t="s">
        <v>18</v>
      </c>
      <c r="G247">
        <v>3</v>
      </c>
      <c r="H247">
        <v>560092</v>
      </c>
      <c r="I247" t="s">
        <v>15</v>
      </c>
      <c r="J247" t="s">
        <v>16</v>
      </c>
      <c r="K247" t="s">
        <v>15</v>
      </c>
    </row>
    <row r="248" spans="1:11">
      <c r="A248">
        <v>26</v>
      </c>
      <c r="B248" t="s">
        <v>10</v>
      </c>
      <c r="C248" t="s">
        <v>21</v>
      </c>
      <c r="D248" t="s">
        <v>22</v>
      </c>
      <c r="E248" t="s">
        <v>17</v>
      </c>
      <c r="F248" t="s">
        <v>18</v>
      </c>
      <c r="G248">
        <v>6</v>
      </c>
      <c r="H248">
        <v>560093</v>
      </c>
      <c r="I248" t="s">
        <v>28</v>
      </c>
      <c r="J248" t="s">
        <v>20</v>
      </c>
      <c r="K248" t="s">
        <v>28</v>
      </c>
    </row>
    <row r="249" spans="1:11">
      <c r="A249">
        <v>25</v>
      </c>
      <c r="B249" t="s">
        <v>19</v>
      </c>
      <c r="C249" t="s">
        <v>11</v>
      </c>
      <c r="D249" t="s">
        <v>24</v>
      </c>
      <c r="E249" t="s">
        <v>23</v>
      </c>
      <c r="F249" t="s">
        <v>32</v>
      </c>
      <c r="G249">
        <v>3</v>
      </c>
      <c r="H249">
        <v>560093</v>
      </c>
      <c r="I249" t="s">
        <v>15</v>
      </c>
      <c r="J249" t="s">
        <v>16</v>
      </c>
      <c r="K249" t="s">
        <v>15</v>
      </c>
    </row>
    <row r="250" spans="1:11">
      <c r="A250">
        <v>31</v>
      </c>
      <c r="B250" t="s">
        <v>19</v>
      </c>
      <c r="C250" t="s">
        <v>29</v>
      </c>
      <c r="D250" t="s">
        <v>22</v>
      </c>
      <c r="E250" t="s">
        <v>17</v>
      </c>
      <c r="F250" t="s">
        <v>18</v>
      </c>
      <c r="G250">
        <v>1</v>
      </c>
      <c r="H250">
        <v>560091</v>
      </c>
      <c r="I250" t="s">
        <v>28</v>
      </c>
      <c r="J250" t="s">
        <v>20</v>
      </c>
      <c r="K250" t="s">
        <v>28</v>
      </c>
    </row>
    <row r="251" spans="1:11">
      <c r="A251">
        <v>23</v>
      </c>
      <c r="B251" t="s">
        <v>10</v>
      </c>
      <c r="C251" t="s">
        <v>11</v>
      </c>
      <c r="D251" t="s">
        <v>22</v>
      </c>
      <c r="E251" t="s">
        <v>26</v>
      </c>
      <c r="F251" t="s">
        <v>14</v>
      </c>
      <c r="G251">
        <v>2</v>
      </c>
      <c r="H251">
        <v>560100</v>
      </c>
      <c r="I251" t="s">
        <v>15</v>
      </c>
      <c r="J251" t="s">
        <v>16</v>
      </c>
      <c r="K251" t="s">
        <v>15</v>
      </c>
    </row>
    <row r="252" spans="1:11">
      <c r="A252">
        <v>29</v>
      </c>
      <c r="B252" t="s">
        <v>10</v>
      </c>
      <c r="C252" t="s">
        <v>21</v>
      </c>
      <c r="D252" t="s">
        <v>22</v>
      </c>
      <c r="E252" t="s">
        <v>26</v>
      </c>
      <c r="F252" t="s">
        <v>27</v>
      </c>
      <c r="G252">
        <v>3</v>
      </c>
      <c r="H252">
        <v>560100</v>
      </c>
      <c r="I252" t="s">
        <v>15</v>
      </c>
      <c r="J252" t="s">
        <v>16</v>
      </c>
      <c r="K252" t="s">
        <v>15</v>
      </c>
    </row>
    <row r="253" spans="1:11">
      <c r="A253">
        <v>21</v>
      </c>
      <c r="B253" t="s">
        <v>19</v>
      </c>
      <c r="C253" t="s">
        <v>11</v>
      </c>
      <c r="D253" t="s">
        <v>12</v>
      </c>
      <c r="E253" t="s">
        <v>13</v>
      </c>
      <c r="F253" t="s">
        <v>18</v>
      </c>
      <c r="G253">
        <v>6</v>
      </c>
      <c r="H253">
        <v>560100</v>
      </c>
      <c r="I253" t="s">
        <v>15</v>
      </c>
      <c r="J253" t="s">
        <v>16</v>
      </c>
      <c r="K253" t="s">
        <v>15</v>
      </c>
    </row>
    <row r="254" spans="1:11">
      <c r="A254">
        <v>20</v>
      </c>
      <c r="B254" t="s">
        <v>19</v>
      </c>
      <c r="C254" t="s">
        <v>11</v>
      </c>
      <c r="D254" t="s">
        <v>12</v>
      </c>
      <c r="E254" t="s">
        <v>13</v>
      </c>
      <c r="F254" t="s">
        <v>18</v>
      </c>
      <c r="G254">
        <v>3</v>
      </c>
      <c r="H254">
        <v>560103</v>
      </c>
      <c r="I254" t="s">
        <v>15</v>
      </c>
      <c r="J254" t="s">
        <v>16</v>
      </c>
      <c r="K254" t="s">
        <v>15</v>
      </c>
    </row>
    <row r="255" spans="1:11">
      <c r="A255">
        <v>22</v>
      </c>
      <c r="B255" t="s">
        <v>19</v>
      </c>
      <c r="C255" t="s">
        <v>11</v>
      </c>
      <c r="D255" t="s">
        <v>22</v>
      </c>
      <c r="E255" t="s">
        <v>25</v>
      </c>
      <c r="F255" t="s">
        <v>18</v>
      </c>
      <c r="G255">
        <v>2</v>
      </c>
      <c r="H255">
        <v>560103</v>
      </c>
      <c r="I255" t="s">
        <v>15</v>
      </c>
      <c r="J255" t="s">
        <v>16</v>
      </c>
      <c r="K255" t="s">
        <v>15</v>
      </c>
    </row>
    <row r="256" spans="1:11">
      <c r="A256">
        <v>30</v>
      </c>
      <c r="B256" t="s">
        <v>10</v>
      </c>
      <c r="C256" t="s">
        <v>21</v>
      </c>
      <c r="D256" t="s">
        <v>30</v>
      </c>
      <c r="E256" t="s">
        <v>13</v>
      </c>
      <c r="F256" t="s">
        <v>32</v>
      </c>
      <c r="G256">
        <v>6</v>
      </c>
      <c r="H256">
        <v>560042</v>
      </c>
      <c r="I256" t="s">
        <v>28</v>
      </c>
      <c r="J256" t="s">
        <v>16</v>
      </c>
      <c r="K256" t="s">
        <v>28</v>
      </c>
    </row>
    <row r="257" spans="1:11">
      <c r="A257">
        <v>27</v>
      </c>
      <c r="B257" t="s">
        <v>19</v>
      </c>
      <c r="C257" t="s">
        <v>21</v>
      </c>
      <c r="D257" t="s">
        <v>24</v>
      </c>
      <c r="E257" t="s">
        <v>23</v>
      </c>
      <c r="F257" t="s">
        <v>18</v>
      </c>
      <c r="G257">
        <v>3</v>
      </c>
      <c r="H257">
        <v>560079</v>
      </c>
      <c r="I257" t="s">
        <v>15</v>
      </c>
      <c r="J257" t="s">
        <v>16</v>
      </c>
      <c r="K257" t="s">
        <v>15</v>
      </c>
    </row>
    <row r="258" spans="1:11">
      <c r="A258">
        <v>23</v>
      </c>
      <c r="B258" t="s">
        <v>19</v>
      </c>
      <c r="C258" t="s">
        <v>11</v>
      </c>
      <c r="D258" t="s">
        <v>12</v>
      </c>
      <c r="E258" t="s">
        <v>13</v>
      </c>
      <c r="F258" t="s">
        <v>14</v>
      </c>
      <c r="G258">
        <v>2</v>
      </c>
      <c r="H258">
        <v>560009</v>
      </c>
      <c r="I258" t="s">
        <v>28</v>
      </c>
      <c r="J258" t="s">
        <v>20</v>
      </c>
      <c r="K258" t="s">
        <v>28</v>
      </c>
    </row>
    <row r="259" spans="1:11">
      <c r="A259">
        <v>30</v>
      </c>
      <c r="B259" t="s">
        <v>19</v>
      </c>
      <c r="C259" t="s">
        <v>21</v>
      </c>
      <c r="D259" t="s">
        <v>24</v>
      </c>
      <c r="E259" t="s">
        <v>26</v>
      </c>
      <c r="F259" t="s">
        <v>32</v>
      </c>
      <c r="G259">
        <v>6</v>
      </c>
      <c r="H259">
        <v>560059</v>
      </c>
      <c r="I259" t="s">
        <v>28</v>
      </c>
      <c r="J259" t="s">
        <v>20</v>
      </c>
      <c r="K259" t="s">
        <v>28</v>
      </c>
    </row>
    <row r="260" spans="1:11">
      <c r="A260">
        <v>23</v>
      </c>
      <c r="B260" t="s">
        <v>19</v>
      </c>
      <c r="C260" t="s">
        <v>11</v>
      </c>
      <c r="D260" t="s">
        <v>12</v>
      </c>
      <c r="E260" t="s">
        <v>13</v>
      </c>
      <c r="F260" t="s">
        <v>14</v>
      </c>
      <c r="G260">
        <v>3</v>
      </c>
      <c r="H260">
        <v>560067</v>
      </c>
      <c r="I260" t="s">
        <v>15</v>
      </c>
      <c r="J260" t="s">
        <v>16</v>
      </c>
      <c r="K260" t="s">
        <v>15</v>
      </c>
    </row>
    <row r="261" spans="1:11">
      <c r="A261">
        <v>28</v>
      </c>
      <c r="B261" t="s">
        <v>10</v>
      </c>
      <c r="C261" t="s">
        <v>21</v>
      </c>
      <c r="D261" t="s">
        <v>22</v>
      </c>
      <c r="E261" t="s">
        <v>26</v>
      </c>
      <c r="F261" t="s">
        <v>14</v>
      </c>
      <c r="G261">
        <v>6</v>
      </c>
      <c r="H261">
        <v>560067</v>
      </c>
      <c r="I261" t="s">
        <v>28</v>
      </c>
      <c r="J261" t="s">
        <v>20</v>
      </c>
      <c r="K261" t="s">
        <v>28</v>
      </c>
    </row>
    <row r="262" spans="1:11">
      <c r="A262">
        <v>30</v>
      </c>
      <c r="B262" t="s">
        <v>19</v>
      </c>
      <c r="C262" t="s">
        <v>21</v>
      </c>
      <c r="D262" t="s">
        <v>24</v>
      </c>
      <c r="E262" t="s">
        <v>23</v>
      </c>
      <c r="F262" t="s">
        <v>18</v>
      </c>
      <c r="G262">
        <v>6</v>
      </c>
      <c r="H262">
        <v>560067</v>
      </c>
      <c r="I262" t="s">
        <v>15</v>
      </c>
      <c r="J262" t="s">
        <v>16</v>
      </c>
      <c r="K262" t="s">
        <v>15</v>
      </c>
    </row>
    <row r="263" spans="1:11">
      <c r="A263">
        <v>24</v>
      </c>
      <c r="B263" t="s">
        <v>10</v>
      </c>
      <c r="C263" t="s">
        <v>21</v>
      </c>
      <c r="D263" t="s">
        <v>22</v>
      </c>
      <c r="E263" t="s">
        <v>26</v>
      </c>
      <c r="F263" t="s">
        <v>14</v>
      </c>
      <c r="G263">
        <v>2</v>
      </c>
      <c r="H263">
        <v>560018</v>
      </c>
      <c r="I263" t="s">
        <v>15</v>
      </c>
      <c r="J263" t="s">
        <v>20</v>
      </c>
      <c r="K263" t="s">
        <v>15</v>
      </c>
    </row>
    <row r="264" spans="1:11">
      <c r="A264">
        <v>21</v>
      </c>
      <c r="B264" t="s">
        <v>19</v>
      </c>
      <c r="C264" t="s">
        <v>11</v>
      </c>
      <c r="D264" t="s">
        <v>12</v>
      </c>
      <c r="E264" t="s">
        <v>13</v>
      </c>
      <c r="F264" t="s">
        <v>18</v>
      </c>
      <c r="G264">
        <v>2</v>
      </c>
      <c r="H264">
        <v>560018</v>
      </c>
      <c r="I264" t="s">
        <v>28</v>
      </c>
      <c r="J264" t="s">
        <v>20</v>
      </c>
      <c r="K264" t="s">
        <v>28</v>
      </c>
    </row>
    <row r="265" spans="1:11">
      <c r="A265">
        <v>23</v>
      </c>
      <c r="B265" t="s">
        <v>10</v>
      </c>
      <c r="C265" t="s">
        <v>29</v>
      </c>
      <c r="D265" t="s">
        <v>22</v>
      </c>
      <c r="E265" t="s">
        <v>25</v>
      </c>
      <c r="F265" t="s">
        <v>18</v>
      </c>
      <c r="G265">
        <v>3</v>
      </c>
      <c r="H265">
        <v>560020</v>
      </c>
      <c r="I265" t="s">
        <v>28</v>
      </c>
      <c r="J265" t="s">
        <v>20</v>
      </c>
      <c r="K265" t="s">
        <v>28</v>
      </c>
    </row>
    <row r="266" spans="1:11">
      <c r="A266">
        <v>25</v>
      </c>
      <c r="B266" t="s">
        <v>19</v>
      </c>
      <c r="C266" t="s">
        <v>21</v>
      </c>
      <c r="D266" t="s">
        <v>24</v>
      </c>
      <c r="E266" t="s">
        <v>23</v>
      </c>
      <c r="F266" t="s">
        <v>14</v>
      </c>
      <c r="G266">
        <v>4</v>
      </c>
      <c r="H266">
        <v>560043</v>
      </c>
      <c r="I266" t="s">
        <v>15</v>
      </c>
      <c r="J266" t="s">
        <v>16</v>
      </c>
      <c r="K266" t="s">
        <v>15</v>
      </c>
    </row>
    <row r="267" spans="1:11">
      <c r="A267">
        <v>24</v>
      </c>
      <c r="B267" t="s">
        <v>10</v>
      </c>
      <c r="C267" t="s">
        <v>11</v>
      </c>
      <c r="D267" t="s">
        <v>22</v>
      </c>
      <c r="E267" t="s">
        <v>26</v>
      </c>
      <c r="F267" t="s">
        <v>18</v>
      </c>
      <c r="G267">
        <v>2</v>
      </c>
      <c r="H267">
        <v>560068</v>
      </c>
      <c r="I267" t="s">
        <v>15</v>
      </c>
      <c r="J267" t="s">
        <v>16</v>
      </c>
      <c r="K267" t="s">
        <v>15</v>
      </c>
    </row>
    <row r="268" spans="1:11">
      <c r="A268">
        <v>26</v>
      </c>
      <c r="B268" t="s">
        <v>19</v>
      </c>
      <c r="C268" t="s">
        <v>21</v>
      </c>
      <c r="D268" t="s">
        <v>22</v>
      </c>
      <c r="E268" t="s">
        <v>25</v>
      </c>
      <c r="F268" t="s">
        <v>18</v>
      </c>
      <c r="G268">
        <v>3</v>
      </c>
      <c r="H268">
        <v>560068</v>
      </c>
      <c r="I268" t="s">
        <v>28</v>
      </c>
      <c r="J268" t="s">
        <v>20</v>
      </c>
      <c r="K268" t="s">
        <v>28</v>
      </c>
    </row>
    <row r="269" spans="1:11">
      <c r="A269">
        <v>25</v>
      </c>
      <c r="B269" t="s">
        <v>10</v>
      </c>
      <c r="C269" t="s">
        <v>11</v>
      </c>
      <c r="D269" t="s">
        <v>22</v>
      </c>
      <c r="E269" t="s">
        <v>26</v>
      </c>
      <c r="F269" t="s">
        <v>14</v>
      </c>
      <c r="G269">
        <v>2</v>
      </c>
      <c r="H269">
        <v>560067</v>
      </c>
      <c r="I269" t="s">
        <v>15</v>
      </c>
      <c r="J269" t="s">
        <v>16</v>
      </c>
      <c r="K269" t="s">
        <v>15</v>
      </c>
    </row>
    <row r="270" spans="1:11">
      <c r="A270">
        <v>22</v>
      </c>
      <c r="B270" t="s">
        <v>19</v>
      </c>
      <c r="C270" t="s">
        <v>11</v>
      </c>
      <c r="D270" t="s">
        <v>12</v>
      </c>
      <c r="E270" t="s">
        <v>26</v>
      </c>
      <c r="F270" t="s">
        <v>18</v>
      </c>
      <c r="G270">
        <v>3</v>
      </c>
      <c r="H270">
        <v>560038</v>
      </c>
      <c r="I270" t="s">
        <v>15</v>
      </c>
      <c r="J270" t="s">
        <v>16</v>
      </c>
      <c r="K270" t="s">
        <v>15</v>
      </c>
    </row>
    <row r="271" spans="1:11">
      <c r="A271">
        <v>26</v>
      </c>
      <c r="B271" t="s">
        <v>10</v>
      </c>
      <c r="C271" t="s">
        <v>11</v>
      </c>
      <c r="D271" t="s">
        <v>22</v>
      </c>
      <c r="E271" t="s">
        <v>26</v>
      </c>
      <c r="F271" t="s">
        <v>14</v>
      </c>
      <c r="G271">
        <v>2</v>
      </c>
      <c r="H271">
        <v>560038</v>
      </c>
      <c r="I271" t="s">
        <v>15</v>
      </c>
      <c r="J271" t="s">
        <v>16</v>
      </c>
      <c r="K271" t="s">
        <v>15</v>
      </c>
    </row>
    <row r="272" spans="1:11">
      <c r="A272">
        <v>23</v>
      </c>
      <c r="B272" t="s">
        <v>19</v>
      </c>
      <c r="C272" t="s">
        <v>11</v>
      </c>
      <c r="D272" t="s">
        <v>22</v>
      </c>
      <c r="E272" t="s">
        <v>25</v>
      </c>
      <c r="F272" t="s">
        <v>18</v>
      </c>
      <c r="G272">
        <v>2</v>
      </c>
      <c r="H272">
        <v>560021</v>
      </c>
      <c r="I272" t="s">
        <v>15</v>
      </c>
      <c r="J272" t="s">
        <v>16</v>
      </c>
      <c r="K272" t="s">
        <v>15</v>
      </c>
    </row>
    <row r="273" spans="1:11">
      <c r="A273">
        <v>21</v>
      </c>
      <c r="B273" t="s">
        <v>10</v>
      </c>
      <c r="C273" t="s">
        <v>11</v>
      </c>
      <c r="D273" t="s">
        <v>22</v>
      </c>
      <c r="E273" t="s">
        <v>17</v>
      </c>
      <c r="F273" t="s">
        <v>18</v>
      </c>
      <c r="G273">
        <v>2</v>
      </c>
      <c r="H273">
        <v>560021</v>
      </c>
      <c r="I273" t="s">
        <v>28</v>
      </c>
      <c r="J273" t="s">
        <v>20</v>
      </c>
      <c r="K273" t="s">
        <v>28</v>
      </c>
    </row>
    <row r="274" spans="1:11">
      <c r="A274">
        <v>25</v>
      </c>
      <c r="B274" t="s">
        <v>19</v>
      </c>
      <c r="C274" t="s">
        <v>21</v>
      </c>
      <c r="D274" t="s">
        <v>24</v>
      </c>
      <c r="E274" t="s">
        <v>26</v>
      </c>
      <c r="F274" t="s">
        <v>18</v>
      </c>
      <c r="G274">
        <v>3</v>
      </c>
      <c r="H274">
        <v>560027</v>
      </c>
      <c r="I274" t="s">
        <v>15</v>
      </c>
      <c r="J274" t="s">
        <v>16</v>
      </c>
      <c r="K274" t="s">
        <v>15</v>
      </c>
    </row>
    <row r="275" spans="1:11">
      <c r="A275">
        <v>24</v>
      </c>
      <c r="B275" t="s">
        <v>10</v>
      </c>
      <c r="C275" t="s">
        <v>21</v>
      </c>
      <c r="D275" t="s">
        <v>22</v>
      </c>
      <c r="E275" t="s">
        <v>25</v>
      </c>
      <c r="F275" t="s">
        <v>14</v>
      </c>
      <c r="G275">
        <v>2</v>
      </c>
      <c r="H275">
        <v>560027</v>
      </c>
      <c r="I275" t="s">
        <v>15</v>
      </c>
      <c r="J275" t="s">
        <v>16</v>
      </c>
      <c r="K275" t="s">
        <v>15</v>
      </c>
    </row>
    <row r="276" spans="1:11">
      <c r="A276">
        <v>22</v>
      </c>
      <c r="B276" t="s">
        <v>19</v>
      </c>
      <c r="C276" t="s">
        <v>21</v>
      </c>
      <c r="D276" t="s">
        <v>12</v>
      </c>
      <c r="E276" t="s">
        <v>13</v>
      </c>
      <c r="F276" t="s">
        <v>18</v>
      </c>
      <c r="G276">
        <v>2</v>
      </c>
      <c r="H276">
        <v>560014</v>
      </c>
      <c r="I276" t="s">
        <v>15</v>
      </c>
      <c r="J276" t="s">
        <v>16</v>
      </c>
      <c r="K276" t="s">
        <v>15</v>
      </c>
    </row>
    <row r="277" spans="1:11">
      <c r="A277">
        <v>23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4</v>
      </c>
      <c r="H277">
        <v>560024</v>
      </c>
      <c r="I277" t="s">
        <v>15</v>
      </c>
      <c r="J277" t="s">
        <v>16</v>
      </c>
      <c r="K277" t="s">
        <v>15</v>
      </c>
    </row>
    <row r="278" spans="1:11">
      <c r="A278">
        <v>24</v>
      </c>
      <c r="B278" t="s">
        <v>19</v>
      </c>
      <c r="C278" t="s">
        <v>21</v>
      </c>
      <c r="D278" t="s">
        <v>22</v>
      </c>
      <c r="E278" t="s">
        <v>23</v>
      </c>
      <c r="F278" t="s">
        <v>14</v>
      </c>
      <c r="G278">
        <v>3</v>
      </c>
      <c r="H278">
        <v>560056</v>
      </c>
      <c r="I278" t="s">
        <v>15</v>
      </c>
      <c r="J278" t="s">
        <v>16</v>
      </c>
      <c r="K278" t="s">
        <v>15</v>
      </c>
    </row>
    <row r="279" spans="1:11">
      <c r="A279">
        <v>22</v>
      </c>
      <c r="B279" t="s">
        <v>10</v>
      </c>
      <c r="C279" t="s">
        <v>11</v>
      </c>
      <c r="D279" t="s">
        <v>12</v>
      </c>
      <c r="E279" t="s">
        <v>13</v>
      </c>
      <c r="F279" t="s">
        <v>18</v>
      </c>
      <c r="G279">
        <v>2</v>
      </c>
      <c r="H279">
        <v>560056</v>
      </c>
      <c r="I279" t="s">
        <v>15</v>
      </c>
      <c r="J279" t="s">
        <v>16</v>
      </c>
      <c r="K279" t="s">
        <v>15</v>
      </c>
    </row>
    <row r="280" spans="1:11">
      <c r="A280">
        <v>30</v>
      </c>
      <c r="B280" t="s">
        <v>19</v>
      </c>
      <c r="C280" t="s">
        <v>21</v>
      </c>
      <c r="D280" t="s">
        <v>22</v>
      </c>
      <c r="E280" t="s">
        <v>23</v>
      </c>
      <c r="F280" t="s">
        <v>18</v>
      </c>
      <c r="G280">
        <v>5</v>
      </c>
      <c r="H280">
        <v>560072</v>
      </c>
      <c r="I280" t="s">
        <v>28</v>
      </c>
      <c r="J280" t="s">
        <v>20</v>
      </c>
      <c r="K280" t="s">
        <v>28</v>
      </c>
    </row>
    <row r="281" spans="1:11">
      <c r="A281">
        <v>23</v>
      </c>
      <c r="B281" t="s">
        <v>10</v>
      </c>
      <c r="C281" t="s">
        <v>29</v>
      </c>
      <c r="D281" t="s">
        <v>22</v>
      </c>
      <c r="E281" t="s">
        <v>25</v>
      </c>
      <c r="F281" t="s">
        <v>18</v>
      </c>
      <c r="G281">
        <v>4</v>
      </c>
      <c r="H281">
        <v>560036</v>
      </c>
      <c r="I281" t="s">
        <v>15</v>
      </c>
      <c r="J281" t="s">
        <v>16</v>
      </c>
      <c r="K281" t="s">
        <v>15</v>
      </c>
    </row>
    <row r="282" spans="1:11">
      <c r="A282">
        <v>19</v>
      </c>
      <c r="B282" t="s">
        <v>19</v>
      </c>
      <c r="C282" t="s">
        <v>11</v>
      </c>
      <c r="D282" t="s">
        <v>12</v>
      </c>
      <c r="E282" t="s">
        <v>13</v>
      </c>
      <c r="F282" t="s">
        <v>18</v>
      </c>
      <c r="G282">
        <v>6</v>
      </c>
      <c r="H282">
        <v>560036</v>
      </c>
      <c r="I282" t="s">
        <v>15</v>
      </c>
      <c r="J282" t="s">
        <v>16</v>
      </c>
      <c r="K282" t="s">
        <v>15</v>
      </c>
    </row>
    <row r="283" spans="1:11">
      <c r="A283">
        <v>21</v>
      </c>
      <c r="B283" t="s">
        <v>10</v>
      </c>
      <c r="C283" t="s">
        <v>11</v>
      </c>
      <c r="D283" t="s">
        <v>12</v>
      </c>
      <c r="E283" t="s">
        <v>13</v>
      </c>
      <c r="F283" t="s">
        <v>18</v>
      </c>
      <c r="G283">
        <v>2</v>
      </c>
      <c r="H283">
        <v>560080</v>
      </c>
      <c r="I283" t="s">
        <v>15</v>
      </c>
      <c r="J283" t="s">
        <v>16</v>
      </c>
      <c r="K283" t="s">
        <v>15</v>
      </c>
    </row>
    <row r="284" spans="1:11">
      <c r="A284">
        <v>23</v>
      </c>
      <c r="B284" t="s">
        <v>19</v>
      </c>
      <c r="C284" t="s">
        <v>11</v>
      </c>
      <c r="D284" t="s">
        <v>12</v>
      </c>
      <c r="E284" t="s">
        <v>13</v>
      </c>
      <c r="F284" t="s">
        <v>18</v>
      </c>
      <c r="G284">
        <v>4</v>
      </c>
      <c r="H284">
        <v>560080</v>
      </c>
      <c r="I284" t="s">
        <v>15</v>
      </c>
      <c r="J284" t="s">
        <v>16</v>
      </c>
      <c r="K284" t="s">
        <v>15</v>
      </c>
    </row>
    <row r="285" spans="1:11">
      <c r="A285">
        <v>24</v>
      </c>
      <c r="B285" t="s">
        <v>10</v>
      </c>
      <c r="C285" t="s">
        <v>11</v>
      </c>
      <c r="D285" t="s">
        <v>22</v>
      </c>
      <c r="E285" t="s">
        <v>26</v>
      </c>
      <c r="F285" t="s">
        <v>18</v>
      </c>
      <c r="G285">
        <v>3</v>
      </c>
      <c r="H285">
        <v>560068</v>
      </c>
      <c r="I285" t="s">
        <v>15</v>
      </c>
      <c r="J285" t="s">
        <v>16</v>
      </c>
      <c r="K285" t="s">
        <v>15</v>
      </c>
    </row>
    <row r="286" spans="1:11">
      <c r="A286">
        <v>26</v>
      </c>
      <c r="B286" t="s">
        <v>10</v>
      </c>
      <c r="C286" t="s">
        <v>21</v>
      </c>
      <c r="D286" t="s">
        <v>22</v>
      </c>
      <c r="E286" t="s">
        <v>25</v>
      </c>
      <c r="F286" t="s">
        <v>14</v>
      </c>
      <c r="G286">
        <v>2</v>
      </c>
      <c r="H286">
        <v>560042</v>
      </c>
      <c r="I286" t="s">
        <v>28</v>
      </c>
      <c r="J286" t="s">
        <v>16</v>
      </c>
      <c r="K286" t="s">
        <v>28</v>
      </c>
    </row>
    <row r="287" spans="1:11">
      <c r="A287">
        <v>26</v>
      </c>
      <c r="B287" t="s">
        <v>10</v>
      </c>
      <c r="C287" t="s">
        <v>11</v>
      </c>
      <c r="D287" t="s">
        <v>12</v>
      </c>
      <c r="E287" t="s">
        <v>13</v>
      </c>
      <c r="F287" t="s">
        <v>27</v>
      </c>
      <c r="G287">
        <v>2</v>
      </c>
      <c r="H287">
        <v>560023</v>
      </c>
      <c r="I287" t="s">
        <v>15</v>
      </c>
      <c r="J287" t="s">
        <v>16</v>
      </c>
      <c r="K287" t="s">
        <v>15</v>
      </c>
    </row>
    <row r="288" spans="1:11">
      <c r="A288">
        <v>25</v>
      </c>
      <c r="B288" t="s">
        <v>10</v>
      </c>
      <c r="C288" t="s">
        <v>11</v>
      </c>
      <c r="D288" t="s">
        <v>12</v>
      </c>
      <c r="E288" t="s">
        <v>25</v>
      </c>
      <c r="F288" t="s">
        <v>18</v>
      </c>
      <c r="G288">
        <v>2</v>
      </c>
      <c r="H288">
        <v>560023</v>
      </c>
      <c r="I288" t="s">
        <v>15</v>
      </c>
      <c r="J288" t="s">
        <v>16</v>
      </c>
      <c r="K288" t="s">
        <v>15</v>
      </c>
    </row>
    <row r="289" spans="1:11">
      <c r="A289">
        <v>28</v>
      </c>
      <c r="B289" t="s">
        <v>10</v>
      </c>
      <c r="C289" t="s">
        <v>21</v>
      </c>
      <c r="D289" t="s">
        <v>22</v>
      </c>
      <c r="E289" t="s">
        <v>26</v>
      </c>
      <c r="F289" t="s">
        <v>18</v>
      </c>
      <c r="G289">
        <v>5</v>
      </c>
      <c r="H289">
        <v>560023</v>
      </c>
      <c r="I289" t="s">
        <v>28</v>
      </c>
      <c r="J289" t="s">
        <v>20</v>
      </c>
      <c r="K289" t="s">
        <v>28</v>
      </c>
    </row>
    <row r="290" spans="1:11">
      <c r="A290">
        <v>25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3</v>
      </c>
      <c r="H290">
        <v>560014</v>
      </c>
      <c r="I290" t="s">
        <v>15</v>
      </c>
      <c r="J290" t="s">
        <v>16</v>
      </c>
      <c r="K290" t="s">
        <v>15</v>
      </c>
    </row>
    <row r="291" spans="1:11">
      <c r="A291">
        <v>20</v>
      </c>
      <c r="B291" t="s">
        <v>10</v>
      </c>
      <c r="C291" t="s">
        <v>11</v>
      </c>
      <c r="D291" t="s">
        <v>12</v>
      </c>
      <c r="E291" t="s">
        <v>13</v>
      </c>
      <c r="F291" t="s">
        <v>18</v>
      </c>
      <c r="G291">
        <v>2</v>
      </c>
      <c r="H291">
        <v>560014</v>
      </c>
      <c r="I291" t="s">
        <v>15</v>
      </c>
      <c r="J291" t="s">
        <v>16</v>
      </c>
      <c r="K291" t="s">
        <v>15</v>
      </c>
    </row>
    <row r="292" spans="1:11">
      <c r="A292">
        <v>27</v>
      </c>
      <c r="B292" t="s">
        <v>10</v>
      </c>
      <c r="C292" t="s">
        <v>21</v>
      </c>
      <c r="D292" t="s">
        <v>24</v>
      </c>
      <c r="E292" t="s">
        <v>23</v>
      </c>
      <c r="F292" t="s">
        <v>18</v>
      </c>
      <c r="G292">
        <v>6</v>
      </c>
      <c r="H292">
        <v>560014</v>
      </c>
      <c r="I292" t="s">
        <v>28</v>
      </c>
      <c r="J292" t="s">
        <v>16</v>
      </c>
      <c r="K292" t="s">
        <v>28</v>
      </c>
    </row>
    <row r="293" spans="1:11">
      <c r="A293">
        <v>25</v>
      </c>
      <c r="B293" t="s">
        <v>10</v>
      </c>
      <c r="C293" t="s">
        <v>21</v>
      </c>
      <c r="D293" t="s">
        <v>22</v>
      </c>
      <c r="E293" t="s">
        <v>26</v>
      </c>
      <c r="F293" t="s">
        <v>18</v>
      </c>
      <c r="G293">
        <v>3</v>
      </c>
      <c r="H293">
        <v>560015</v>
      </c>
      <c r="I293" t="s">
        <v>28</v>
      </c>
      <c r="J293" t="s">
        <v>16</v>
      </c>
      <c r="K293" t="s">
        <v>28</v>
      </c>
    </row>
    <row r="294" spans="1:11">
      <c r="A294">
        <v>24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5</v>
      </c>
      <c r="H294">
        <v>560015</v>
      </c>
      <c r="I294" t="s">
        <v>28</v>
      </c>
      <c r="J294" t="s">
        <v>20</v>
      </c>
      <c r="K294" t="s">
        <v>28</v>
      </c>
    </row>
    <row r="295" spans="1:11">
      <c r="A295">
        <v>25</v>
      </c>
      <c r="B295" t="s">
        <v>10</v>
      </c>
      <c r="C295" t="s">
        <v>21</v>
      </c>
      <c r="D295" t="s">
        <v>22</v>
      </c>
      <c r="E295" t="s">
        <v>23</v>
      </c>
      <c r="F295" t="s">
        <v>18</v>
      </c>
      <c r="G295">
        <v>1</v>
      </c>
      <c r="H295">
        <v>560009</v>
      </c>
      <c r="I295" t="s">
        <v>28</v>
      </c>
      <c r="J295" t="s">
        <v>20</v>
      </c>
      <c r="K295" t="s">
        <v>28</v>
      </c>
    </row>
    <row r="296" spans="1:11">
      <c r="A296">
        <v>25</v>
      </c>
      <c r="B296" t="s">
        <v>10</v>
      </c>
      <c r="C296" t="s">
        <v>29</v>
      </c>
      <c r="D296" t="s">
        <v>22</v>
      </c>
      <c r="E296" t="s">
        <v>26</v>
      </c>
      <c r="F296" t="s">
        <v>14</v>
      </c>
      <c r="G296">
        <v>3</v>
      </c>
      <c r="H296">
        <v>560005</v>
      </c>
      <c r="I296" t="s">
        <v>28</v>
      </c>
      <c r="J296" t="s">
        <v>20</v>
      </c>
      <c r="K296" t="s">
        <v>28</v>
      </c>
    </row>
    <row r="297" spans="1:11">
      <c r="A297">
        <v>24</v>
      </c>
      <c r="B297" t="s">
        <v>10</v>
      </c>
      <c r="C297" t="s">
        <v>21</v>
      </c>
      <c r="D297" t="s">
        <v>12</v>
      </c>
      <c r="E297" t="s">
        <v>17</v>
      </c>
      <c r="F297" t="s">
        <v>27</v>
      </c>
      <c r="G297">
        <v>5</v>
      </c>
      <c r="H297">
        <v>560015</v>
      </c>
      <c r="I297" t="s">
        <v>15</v>
      </c>
      <c r="J297" t="s">
        <v>16</v>
      </c>
      <c r="K297" t="s">
        <v>15</v>
      </c>
    </row>
    <row r="298" spans="1:11">
      <c r="A298">
        <v>24</v>
      </c>
      <c r="B298" t="s">
        <v>19</v>
      </c>
      <c r="C298" t="s">
        <v>11</v>
      </c>
      <c r="D298" t="s">
        <v>12</v>
      </c>
      <c r="E298" t="s">
        <v>13</v>
      </c>
      <c r="F298" t="s">
        <v>14</v>
      </c>
      <c r="G298">
        <v>3</v>
      </c>
      <c r="H298">
        <v>560015</v>
      </c>
      <c r="I298" t="s">
        <v>15</v>
      </c>
      <c r="J298" t="s">
        <v>16</v>
      </c>
      <c r="K298" t="s">
        <v>15</v>
      </c>
    </row>
    <row r="299" spans="1:11">
      <c r="A299">
        <v>22</v>
      </c>
      <c r="B299" t="s">
        <v>19</v>
      </c>
      <c r="C299" t="s">
        <v>11</v>
      </c>
      <c r="D299" t="s">
        <v>22</v>
      </c>
      <c r="E299" t="s">
        <v>25</v>
      </c>
      <c r="F299" t="s">
        <v>18</v>
      </c>
      <c r="G299">
        <v>1</v>
      </c>
      <c r="H299">
        <v>560006</v>
      </c>
      <c r="I299" t="s">
        <v>15</v>
      </c>
      <c r="J299" t="s">
        <v>16</v>
      </c>
      <c r="K299" t="s">
        <v>15</v>
      </c>
    </row>
    <row r="300" spans="1:11">
      <c r="A300">
        <v>28</v>
      </c>
      <c r="B300" t="s">
        <v>19</v>
      </c>
      <c r="C300" t="s">
        <v>11</v>
      </c>
      <c r="D300" t="s">
        <v>22</v>
      </c>
      <c r="E300" t="s">
        <v>26</v>
      </c>
      <c r="F300" t="s">
        <v>14</v>
      </c>
      <c r="G300">
        <v>2</v>
      </c>
      <c r="H300">
        <v>560006</v>
      </c>
      <c r="I300" t="s">
        <v>28</v>
      </c>
      <c r="J300" t="s">
        <v>20</v>
      </c>
      <c r="K300" t="s">
        <v>28</v>
      </c>
    </row>
    <row r="301" spans="1:11">
      <c r="A301">
        <v>25</v>
      </c>
      <c r="B301" t="s">
        <v>10</v>
      </c>
      <c r="C301" t="s">
        <v>11</v>
      </c>
      <c r="D301" t="s">
        <v>22</v>
      </c>
      <c r="E301" t="s">
        <v>23</v>
      </c>
      <c r="F301" t="s">
        <v>14</v>
      </c>
      <c r="G301">
        <v>6</v>
      </c>
      <c r="H301">
        <v>560012</v>
      </c>
      <c r="I301" t="s">
        <v>28</v>
      </c>
      <c r="J301" t="s">
        <v>20</v>
      </c>
      <c r="K301" t="s">
        <v>28</v>
      </c>
    </row>
    <row r="302" spans="1:11">
      <c r="A302">
        <v>22</v>
      </c>
      <c r="B302" t="s">
        <v>19</v>
      </c>
      <c r="C302" t="s">
        <v>11</v>
      </c>
      <c r="D302" t="s">
        <v>12</v>
      </c>
      <c r="E302" t="s">
        <v>17</v>
      </c>
      <c r="F302" t="s">
        <v>14</v>
      </c>
      <c r="G302">
        <v>3</v>
      </c>
      <c r="H302">
        <v>560017</v>
      </c>
      <c r="I302" t="s">
        <v>15</v>
      </c>
      <c r="J302" t="s">
        <v>20</v>
      </c>
      <c r="K302" t="s">
        <v>15</v>
      </c>
    </row>
    <row r="303" spans="1:11">
      <c r="A303">
        <v>22</v>
      </c>
      <c r="B303" t="s">
        <v>10</v>
      </c>
      <c r="C303" t="s">
        <v>11</v>
      </c>
      <c r="D303" t="s">
        <v>12</v>
      </c>
      <c r="E303" t="s">
        <v>13</v>
      </c>
      <c r="F303" t="s">
        <v>18</v>
      </c>
      <c r="G303">
        <v>6</v>
      </c>
      <c r="H303">
        <v>560019</v>
      </c>
      <c r="I303" t="s">
        <v>15</v>
      </c>
      <c r="J303" t="s">
        <v>16</v>
      </c>
      <c r="K303" t="s">
        <v>15</v>
      </c>
    </row>
    <row r="304" spans="1:11">
      <c r="A304">
        <v>22</v>
      </c>
      <c r="B304" t="s">
        <v>19</v>
      </c>
      <c r="C304" t="s">
        <v>11</v>
      </c>
      <c r="D304" t="s">
        <v>12</v>
      </c>
      <c r="E304" t="s">
        <v>17</v>
      </c>
      <c r="F304" t="s">
        <v>14</v>
      </c>
      <c r="G304">
        <v>4</v>
      </c>
      <c r="H304">
        <v>560010</v>
      </c>
      <c r="I304" t="s">
        <v>15</v>
      </c>
      <c r="J304" t="s">
        <v>16</v>
      </c>
      <c r="K304" t="s">
        <v>15</v>
      </c>
    </row>
    <row r="305" spans="1:11">
      <c r="A305">
        <v>27</v>
      </c>
      <c r="B305" t="s">
        <v>10</v>
      </c>
      <c r="C305" t="s">
        <v>21</v>
      </c>
      <c r="D305" t="s">
        <v>22</v>
      </c>
      <c r="E305" t="s">
        <v>23</v>
      </c>
      <c r="F305" t="s">
        <v>14</v>
      </c>
      <c r="G305">
        <v>2</v>
      </c>
      <c r="H305">
        <v>560103</v>
      </c>
      <c r="I305" t="s">
        <v>15</v>
      </c>
      <c r="J305" t="s">
        <v>16</v>
      </c>
      <c r="K305" t="s">
        <v>15</v>
      </c>
    </row>
    <row r="306" spans="1:11">
      <c r="A306">
        <v>22</v>
      </c>
      <c r="B306" t="s">
        <v>19</v>
      </c>
      <c r="C306" t="s">
        <v>11</v>
      </c>
      <c r="D306" t="s">
        <v>12</v>
      </c>
      <c r="E306" t="s">
        <v>13</v>
      </c>
      <c r="F306" t="s">
        <v>18</v>
      </c>
      <c r="G306">
        <v>3</v>
      </c>
      <c r="H306">
        <v>560009</v>
      </c>
      <c r="I306" t="s">
        <v>15</v>
      </c>
      <c r="J306" t="s">
        <v>16</v>
      </c>
      <c r="K306" t="s">
        <v>15</v>
      </c>
    </row>
    <row r="307" spans="1:11">
      <c r="A307">
        <v>24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3</v>
      </c>
      <c r="H307">
        <v>560042</v>
      </c>
      <c r="I307" t="s">
        <v>15</v>
      </c>
      <c r="J307" t="s">
        <v>16</v>
      </c>
      <c r="K307" t="s">
        <v>15</v>
      </c>
    </row>
    <row r="308" spans="1:11">
      <c r="A308">
        <v>23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</v>
      </c>
      <c r="H308">
        <v>560001</v>
      </c>
      <c r="I308" t="s">
        <v>15</v>
      </c>
      <c r="J308" t="s">
        <v>16</v>
      </c>
      <c r="K308" t="s">
        <v>15</v>
      </c>
    </row>
    <row r="309" spans="1:11">
      <c r="A309">
        <v>23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4</v>
      </c>
      <c r="H309">
        <v>560048</v>
      </c>
      <c r="I309" t="s">
        <v>15</v>
      </c>
      <c r="J309" t="s">
        <v>16</v>
      </c>
      <c r="K309" t="s">
        <v>15</v>
      </c>
    </row>
    <row r="310" spans="1:11">
      <c r="A310">
        <v>22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5</v>
      </c>
      <c r="H310">
        <v>560010</v>
      </c>
      <c r="I310" t="s">
        <v>15</v>
      </c>
      <c r="J310" t="s">
        <v>16</v>
      </c>
      <c r="K310" t="s">
        <v>15</v>
      </c>
    </row>
    <row r="311" spans="1:11">
      <c r="A311">
        <v>23</v>
      </c>
      <c r="B311" t="s">
        <v>19</v>
      </c>
      <c r="C311" t="s">
        <v>11</v>
      </c>
      <c r="D311" t="s">
        <v>12</v>
      </c>
      <c r="E311" t="s">
        <v>17</v>
      </c>
      <c r="F311" t="s">
        <v>14</v>
      </c>
      <c r="G311">
        <v>2</v>
      </c>
      <c r="H311">
        <v>560009</v>
      </c>
      <c r="I311" t="s">
        <v>15</v>
      </c>
      <c r="J311" t="s">
        <v>20</v>
      </c>
      <c r="K311" t="s">
        <v>15</v>
      </c>
    </row>
    <row r="312" spans="1:11">
      <c r="A312">
        <v>32</v>
      </c>
      <c r="B312" t="s">
        <v>19</v>
      </c>
      <c r="C312" t="s">
        <v>21</v>
      </c>
      <c r="D312" t="s">
        <v>22</v>
      </c>
      <c r="E312" t="s">
        <v>23</v>
      </c>
      <c r="F312" t="s">
        <v>18</v>
      </c>
      <c r="G312">
        <v>5</v>
      </c>
      <c r="H312">
        <v>560061</v>
      </c>
      <c r="I312" t="s">
        <v>15</v>
      </c>
      <c r="J312" t="s">
        <v>16</v>
      </c>
      <c r="K312" t="s">
        <v>15</v>
      </c>
    </row>
    <row r="313" spans="1:11">
      <c r="A313">
        <v>25</v>
      </c>
      <c r="B313" t="s">
        <v>10</v>
      </c>
      <c r="C313" t="s">
        <v>21</v>
      </c>
      <c r="D313" t="s">
        <v>12</v>
      </c>
      <c r="E313" t="s">
        <v>13</v>
      </c>
      <c r="F313" t="s">
        <v>14</v>
      </c>
      <c r="G313">
        <v>2</v>
      </c>
      <c r="H313">
        <v>560062</v>
      </c>
      <c r="I313" t="s">
        <v>15</v>
      </c>
      <c r="J313" t="s">
        <v>16</v>
      </c>
      <c r="K313" t="s">
        <v>15</v>
      </c>
    </row>
    <row r="314" spans="1:11">
      <c r="A314">
        <v>28</v>
      </c>
      <c r="B314" t="s">
        <v>19</v>
      </c>
      <c r="C314" t="s">
        <v>11</v>
      </c>
      <c r="D314" t="s">
        <v>24</v>
      </c>
      <c r="E314" t="s">
        <v>25</v>
      </c>
      <c r="F314" t="s">
        <v>14</v>
      </c>
      <c r="G314">
        <v>2</v>
      </c>
      <c r="H314">
        <v>560070</v>
      </c>
      <c r="I314" t="s">
        <v>15</v>
      </c>
      <c r="J314" t="s">
        <v>16</v>
      </c>
      <c r="K314" t="s">
        <v>15</v>
      </c>
    </row>
    <row r="315" spans="1:11">
      <c r="A315">
        <v>21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3</v>
      </c>
      <c r="H315">
        <v>560070</v>
      </c>
      <c r="I315" t="s">
        <v>15</v>
      </c>
      <c r="J315" t="s">
        <v>16</v>
      </c>
      <c r="K315" t="s">
        <v>15</v>
      </c>
    </row>
    <row r="316" spans="1:11">
      <c r="A316">
        <v>24</v>
      </c>
      <c r="B316" t="s">
        <v>19</v>
      </c>
      <c r="C316" t="s">
        <v>11</v>
      </c>
      <c r="D316" t="s">
        <v>12</v>
      </c>
      <c r="E316" t="s">
        <v>13</v>
      </c>
      <c r="F316" t="s">
        <v>14</v>
      </c>
      <c r="G316">
        <v>2</v>
      </c>
      <c r="H316">
        <v>560075</v>
      </c>
      <c r="I316" t="s">
        <v>15</v>
      </c>
      <c r="J316" t="s">
        <v>16</v>
      </c>
      <c r="K316" t="s">
        <v>15</v>
      </c>
    </row>
    <row r="317" spans="1:11">
      <c r="A317">
        <v>26</v>
      </c>
      <c r="B317" t="s">
        <v>10</v>
      </c>
      <c r="C317" t="s">
        <v>21</v>
      </c>
      <c r="D317" t="s">
        <v>24</v>
      </c>
      <c r="E317" t="s">
        <v>25</v>
      </c>
      <c r="F317" t="s">
        <v>18</v>
      </c>
      <c r="G317">
        <v>5</v>
      </c>
      <c r="H317">
        <v>560075</v>
      </c>
      <c r="I317" t="s">
        <v>28</v>
      </c>
      <c r="J317" t="s">
        <v>20</v>
      </c>
      <c r="K317" t="s">
        <v>28</v>
      </c>
    </row>
    <row r="318" spans="1:11">
      <c r="A318">
        <v>32</v>
      </c>
      <c r="B318" t="s">
        <v>19</v>
      </c>
      <c r="C318" t="s">
        <v>21</v>
      </c>
      <c r="D318" t="s">
        <v>22</v>
      </c>
      <c r="E318" t="s">
        <v>26</v>
      </c>
      <c r="F318" t="s">
        <v>18</v>
      </c>
      <c r="G318">
        <v>3</v>
      </c>
      <c r="H318">
        <v>560075</v>
      </c>
      <c r="I318" t="s">
        <v>15</v>
      </c>
      <c r="J318" t="s">
        <v>16</v>
      </c>
      <c r="K318" t="s">
        <v>15</v>
      </c>
    </row>
    <row r="319" spans="1:11">
      <c r="A319">
        <v>29</v>
      </c>
      <c r="B319" t="s">
        <v>19</v>
      </c>
      <c r="C319" t="s">
        <v>11</v>
      </c>
      <c r="D319" t="s">
        <v>24</v>
      </c>
      <c r="E319" t="s">
        <v>23</v>
      </c>
      <c r="F319" t="s">
        <v>18</v>
      </c>
      <c r="G319">
        <v>6</v>
      </c>
      <c r="H319">
        <v>560076</v>
      </c>
      <c r="I319" t="s">
        <v>15</v>
      </c>
      <c r="J319" t="s">
        <v>16</v>
      </c>
      <c r="K319" t="s">
        <v>15</v>
      </c>
    </row>
    <row r="320" spans="1:11">
      <c r="A320">
        <v>21</v>
      </c>
      <c r="B320" t="s">
        <v>19</v>
      </c>
      <c r="C320" t="s">
        <v>11</v>
      </c>
      <c r="D320" t="s">
        <v>12</v>
      </c>
      <c r="E320" t="s">
        <v>13</v>
      </c>
      <c r="F320" t="s">
        <v>18</v>
      </c>
      <c r="G320">
        <v>5</v>
      </c>
      <c r="H320">
        <v>560038</v>
      </c>
      <c r="I320" t="s">
        <v>15</v>
      </c>
      <c r="J320" t="s">
        <v>16</v>
      </c>
      <c r="K320" t="s">
        <v>15</v>
      </c>
    </row>
    <row r="321" spans="1:11">
      <c r="A321">
        <v>24</v>
      </c>
      <c r="B321" t="s">
        <v>10</v>
      </c>
      <c r="C321" t="s">
        <v>11</v>
      </c>
      <c r="D321" t="s">
        <v>24</v>
      </c>
      <c r="E321" t="s">
        <v>26</v>
      </c>
      <c r="F321" t="s">
        <v>14</v>
      </c>
      <c r="G321">
        <v>3</v>
      </c>
      <c r="H321">
        <v>560080</v>
      </c>
      <c r="I321" t="s">
        <v>28</v>
      </c>
      <c r="J321" t="s">
        <v>20</v>
      </c>
      <c r="K321" t="s">
        <v>28</v>
      </c>
    </row>
    <row r="322" spans="1:11">
      <c r="A322">
        <v>26</v>
      </c>
      <c r="B322" t="s">
        <v>19</v>
      </c>
      <c r="C322" t="s">
        <v>29</v>
      </c>
      <c r="D322" t="s">
        <v>24</v>
      </c>
      <c r="E322" t="s">
        <v>23</v>
      </c>
      <c r="F322" t="s">
        <v>14</v>
      </c>
      <c r="G322">
        <v>2</v>
      </c>
      <c r="H322">
        <v>560080</v>
      </c>
      <c r="I322" t="s">
        <v>15</v>
      </c>
      <c r="J322" t="s">
        <v>16</v>
      </c>
      <c r="K322" t="s">
        <v>15</v>
      </c>
    </row>
    <row r="323" spans="1:11">
      <c r="A323">
        <v>21</v>
      </c>
      <c r="B323" t="s">
        <v>19</v>
      </c>
      <c r="C323" t="s">
        <v>21</v>
      </c>
      <c r="D323" t="s">
        <v>22</v>
      </c>
      <c r="E323" t="s">
        <v>23</v>
      </c>
      <c r="F323" t="s">
        <v>27</v>
      </c>
      <c r="G323">
        <v>3</v>
      </c>
      <c r="H323">
        <v>560085</v>
      </c>
      <c r="I323" t="s">
        <v>15</v>
      </c>
      <c r="J323" t="s">
        <v>16</v>
      </c>
      <c r="K323" t="s">
        <v>15</v>
      </c>
    </row>
    <row r="324" spans="1:11">
      <c r="A324">
        <v>29</v>
      </c>
      <c r="B324" t="s">
        <v>19</v>
      </c>
      <c r="C324" t="s">
        <v>11</v>
      </c>
      <c r="D324" t="s">
        <v>22</v>
      </c>
      <c r="E324" t="s">
        <v>26</v>
      </c>
      <c r="F324" t="s">
        <v>18</v>
      </c>
      <c r="G324">
        <v>3</v>
      </c>
      <c r="H324">
        <v>560092</v>
      </c>
      <c r="I324" t="s">
        <v>28</v>
      </c>
      <c r="J324" t="s">
        <v>20</v>
      </c>
      <c r="K324" t="s">
        <v>28</v>
      </c>
    </row>
    <row r="325" spans="1:11">
      <c r="A325">
        <v>22</v>
      </c>
      <c r="B325" t="s">
        <v>19</v>
      </c>
      <c r="C325" t="s">
        <v>11</v>
      </c>
      <c r="D325" t="s">
        <v>12</v>
      </c>
      <c r="E325" t="s">
        <v>13</v>
      </c>
      <c r="F325" t="s">
        <v>18</v>
      </c>
      <c r="G325">
        <v>3</v>
      </c>
      <c r="H325">
        <v>560096</v>
      </c>
      <c r="I325" t="s">
        <v>15</v>
      </c>
      <c r="J325" t="s">
        <v>16</v>
      </c>
      <c r="K325" t="s">
        <v>15</v>
      </c>
    </row>
    <row r="326" spans="1:11">
      <c r="A326">
        <v>24</v>
      </c>
      <c r="B326" t="s">
        <v>19</v>
      </c>
      <c r="C326" t="s">
        <v>11</v>
      </c>
      <c r="D326" t="s">
        <v>12</v>
      </c>
      <c r="E326" t="s">
        <v>13</v>
      </c>
      <c r="F326" t="s">
        <v>18</v>
      </c>
      <c r="G326">
        <v>2</v>
      </c>
      <c r="H326">
        <v>560027</v>
      </c>
      <c r="I326" t="s">
        <v>15</v>
      </c>
      <c r="J326" t="s">
        <v>16</v>
      </c>
      <c r="K326" t="s">
        <v>15</v>
      </c>
    </row>
    <row r="327" spans="1:11">
      <c r="A327">
        <v>27</v>
      </c>
      <c r="B327" t="s">
        <v>19</v>
      </c>
      <c r="C327" t="s">
        <v>21</v>
      </c>
      <c r="D327" t="s">
        <v>22</v>
      </c>
      <c r="E327" t="s">
        <v>26</v>
      </c>
      <c r="F327" t="s">
        <v>18</v>
      </c>
      <c r="G327">
        <v>2</v>
      </c>
      <c r="H327">
        <v>560076</v>
      </c>
      <c r="I327" t="s">
        <v>15</v>
      </c>
      <c r="J327" t="s">
        <v>16</v>
      </c>
      <c r="K327" t="s">
        <v>15</v>
      </c>
    </row>
    <row r="328" spans="1:11">
      <c r="A328">
        <v>23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3</v>
      </c>
      <c r="H328">
        <v>560095</v>
      </c>
      <c r="I328" t="s">
        <v>28</v>
      </c>
      <c r="J328" t="s">
        <v>16</v>
      </c>
      <c r="K328" t="s">
        <v>28</v>
      </c>
    </row>
    <row r="329" spans="1:11">
      <c r="A329">
        <v>32</v>
      </c>
      <c r="B329" t="s">
        <v>19</v>
      </c>
      <c r="C329" t="s">
        <v>21</v>
      </c>
      <c r="D329" t="s">
        <v>22</v>
      </c>
      <c r="E329" t="s">
        <v>23</v>
      </c>
      <c r="F329" t="s">
        <v>14</v>
      </c>
      <c r="G329">
        <v>6</v>
      </c>
      <c r="H329">
        <v>560095</v>
      </c>
      <c r="I329" t="s">
        <v>15</v>
      </c>
      <c r="J329" t="s">
        <v>16</v>
      </c>
      <c r="K329" t="s">
        <v>15</v>
      </c>
    </row>
    <row r="330" spans="1:11">
      <c r="A330">
        <v>22</v>
      </c>
      <c r="B330" t="s">
        <v>10</v>
      </c>
      <c r="C330" t="s">
        <v>11</v>
      </c>
      <c r="D330" t="s">
        <v>12</v>
      </c>
      <c r="E330" t="s">
        <v>13</v>
      </c>
      <c r="F330" t="s">
        <v>18</v>
      </c>
      <c r="G330">
        <v>2</v>
      </c>
      <c r="H330">
        <v>560095</v>
      </c>
      <c r="I330" t="s">
        <v>15</v>
      </c>
      <c r="J330" t="s">
        <v>16</v>
      </c>
      <c r="K330" t="s">
        <v>15</v>
      </c>
    </row>
    <row r="331" spans="1:11">
      <c r="A331">
        <v>22</v>
      </c>
      <c r="B331" t="s">
        <v>10</v>
      </c>
      <c r="C331" t="s">
        <v>11</v>
      </c>
      <c r="D331" t="s">
        <v>22</v>
      </c>
      <c r="E331" t="s">
        <v>26</v>
      </c>
      <c r="F331" t="s">
        <v>18</v>
      </c>
      <c r="G331">
        <v>4</v>
      </c>
      <c r="H331">
        <v>560076</v>
      </c>
      <c r="I331" t="s">
        <v>15</v>
      </c>
      <c r="J331" t="s">
        <v>16</v>
      </c>
      <c r="K331" t="s">
        <v>15</v>
      </c>
    </row>
    <row r="332" spans="1:11">
      <c r="A332">
        <v>26</v>
      </c>
      <c r="B332" t="s">
        <v>19</v>
      </c>
      <c r="C332" t="s">
        <v>21</v>
      </c>
      <c r="D332" t="s">
        <v>22</v>
      </c>
      <c r="E332" t="s">
        <v>23</v>
      </c>
      <c r="F332" t="s">
        <v>18</v>
      </c>
      <c r="G332">
        <v>4</v>
      </c>
      <c r="H332">
        <v>560036</v>
      </c>
      <c r="I332" t="s">
        <v>15</v>
      </c>
      <c r="J332" t="s">
        <v>16</v>
      </c>
      <c r="K332" t="s">
        <v>15</v>
      </c>
    </row>
    <row r="333" spans="1:11">
      <c r="A333">
        <v>25</v>
      </c>
      <c r="B333" t="s">
        <v>10</v>
      </c>
      <c r="C333" t="s">
        <v>11</v>
      </c>
      <c r="D333" t="s">
        <v>12</v>
      </c>
      <c r="E333" t="s">
        <v>13</v>
      </c>
      <c r="F333" t="s">
        <v>27</v>
      </c>
      <c r="G333">
        <v>3</v>
      </c>
      <c r="H333">
        <v>560036</v>
      </c>
      <c r="I333" t="s">
        <v>15</v>
      </c>
      <c r="J333" t="s">
        <v>16</v>
      </c>
      <c r="K333" t="s">
        <v>15</v>
      </c>
    </row>
    <row r="334" spans="1:11">
      <c r="A334">
        <v>20</v>
      </c>
      <c r="B334" t="s">
        <v>19</v>
      </c>
      <c r="C334" t="s">
        <v>11</v>
      </c>
      <c r="D334" t="s">
        <v>12</v>
      </c>
      <c r="E334" t="s">
        <v>13</v>
      </c>
      <c r="F334" t="s">
        <v>18</v>
      </c>
      <c r="G334">
        <v>2</v>
      </c>
      <c r="H334">
        <v>560034</v>
      </c>
      <c r="I334" t="s">
        <v>15</v>
      </c>
      <c r="J334" t="s">
        <v>16</v>
      </c>
      <c r="K334" t="s">
        <v>15</v>
      </c>
    </row>
    <row r="335" spans="1:11">
      <c r="A335">
        <v>29</v>
      </c>
      <c r="B335" t="s">
        <v>19</v>
      </c>
      <c r="C335" t="s">
        <v>21</v>
      </c>
      <c r="D335" t="s">
        <v>22</v>
      </c>
      <c r="E335" t="s">
        <v>26</v>
      </c>
      <c r="F335" t="s">
        <v>18</v>
      </c>
      <c r="G335">
        <v>4</v>
      </c>
      <c r="H335">
        <v>560034</v>
      </c>
      <c r="I335" t="s">
        <v>28</v>
      </c>
      <c r="J335" t="s">
        <v>20</v>
      </c>
      <c r="K335" t="s">
        <v>28</v>
      </c>
    </row>
    <row r="336" spans="1:11">
      <c r="A336">
        <v>23</v>
      </c>
      <c r="B336" t="s">
        <v>10</v>
      </c>
      <c r="C336" t="s">
        <v>11</v>
      </c>
      <c r="D336" t="s">
        <v>12</v>
      </c>
      <c r="E336" t="s">
        <v>13</v>
      </c>
      <c r="F336" t="s">
        <v>18</v>
      </c>
      <c r="G336">
        <v>1</v>
      </c>
      <c r="H336">
        <v>560009</v>
      </c>
      <c r="I336" t="s">
        <v>15</v>
      </c>
      <c r="J336" t="s">
        <v>16</v>
      </c>
      <c r="K336" t="s">
        <v>15</v>
      </c>
    </row>
    <row r="337" spans="1:11">
      <c r="A337">
        <v>25</v>
      </c>
      <c r="B337" t="s">
        <v>19</v>
      </c>
      <c r="C337" t="s">
        <v>11</v>
      </c>
      <c r="D337" t="s">
        <v>24</v>
      </c>
      <c r="E337" t="s">
        <v>23</v>
      </c>
      <c r="F337" t="s">
        <v>18</v>
      </c>
      <c r="G337">
        <v>2</v>
      </c>
      <c r="H337">
        <v>560038</v>
      </c>
      <c r="I337" t="s">
        <v>15</v>
      </c>
      <c r="J337" t="s">
        <v>16</v>
      </c>
      <c r="K337" t="s">
        <v>15</v>
      </c>
    </row>
    <row r="338" spans="1:11">
      <c r="A338">
        <v>29</v>
      </c>
      <c r="B338" t="s">
        <v>10</v>
      </c>
      <c r="C338" t="s">
        <v>21</v>
      </c>
      <c r="D338" t="s">
        <v>22</v>
      </c>
      <c r="E338" t="s">
        <v>26</v>
      </c>
      <c r="F338" t="s">
        <v>18</v>
      </c>
      <c r="G338">
        <v>4</v>
      </c>
      <c r="H338">
        <v>560038</v>
      </c>
      <c r="I338" t="s">
        <v>28</v>
      </c>
      <c r="J338" t="s">
        <v>20</v>
      </c>
      <c r="K338" t="s">
        <v>28</v>
      </c>
    </row>
    <row r="339" spans="1:11">
      <c r="A339">
        <v>27</v>
      </c>
      <c r="B339" t="s">
        <v>19</v>
      </c>
      <c r="C339" t="s">
        <v>21</v>
      </c>
      <c r="D339" t="s">
        <v>24</v>
      </c>
      <c r="E339" t="s">
        <v>26</v>
      </c>
      <c r="F339" t="s">
        <v>18</v>
      </c>
      <c r="G339">
        <v>6</v>
      </c>
      <c r="H339">
        <v>560041</v>
      </c>
      <c r="I339" t="s">
        <v>28</v>
      </c>
      <c r="J339" t="s">
        <v>16</v>
      </c>
      <c r="K339" t="s">
        <v>28</v>
      </c>
    </row>
    <row r="340" spans="1:11">
      <c r="A340">
        <v>25</v>
      </c>
      <c r="B340" t="s">
        <v>19</v>
      </c>
      <c r="C340" t="s">
        <v>11</v>
      </c>
      <c r="D340" t="s">
        <v>24</v>
      </c>
      <c r="E340" t="s">
        <v>25</v>
      </c>
      <c r="F340" t="s">
        <v>18</v>
      </c>
      <c r="G340">
        <v>3</v>
      </c>
      <c r="H340">
        <v>560043</v>
      </c>
      <c r="I340" t="s">
        <v>15</v>
      </c>
      <c r="J340" t="s">
        <v>16</v>
      </c>
      <c r="K340" t="s">
        <v>15</v>
      </c>
    </row>
    <row r="341" spans="1:11">
      <c r="A341">
        <v>21</v>
      </c>
      <c r="B341" t="s">
        <v>19</v>
      </c>
      <c r="C341" t="s">
        <v>11</v>
      </c>
      <c r="D341" t="s">
        <v>12</v>
      </c>
      <c r="E341" t="s">
        <v>13</v>
      </c>
      <c r="F341" t="s">
        <v>18</v>
      </c>
      <c r="G341">
        <v>2</v>
      </c>
      <c r="H341">
        <v>560046</v>
      </c>
      <c r="I341" t="s">
        <v>28</v>
      </c>
      <c r="J341" t="s">
        <v>20</v>
      </c>
      <c r="K341" t="s">
        <v>28</v>
      </c>
    </row>
    <row r="342" spans="1:11">
      <c r="A342">
        <v>23</v>
      </c>
      <c r="B342" t="s">
        <v>19</v>
      </c>
      <c r="C342" t="s">
        <v>11</v>
      </c>
      <c r="D342" t="s">
        <v>12</v>
      </c>
      <c r="E342" t="s">
        <v>13</v>
      </c>
      <c r="F342" t="s">
        <v>18</v>
      </c>
      <c r="G342">
        <v>3</v>
      </c>
      <c r="H342">
        <v>560049</v>
      </c>
      <c r="I342" t="s">
        <v>15</v>
      </c>
      <c r="J342" t="s">
        <v>16</v>
      </c>
      <c r="K342" t="s">
        <v>15</v>
      </c>
    </row>
    <row r="343" spans="1:11">
      <c r="A343">
        <v>24</v>
      </c>
      <c r="B343" t="s">
        <v>10</v>
      </c>
      <c r="C343" t="s">
        <v>11</v>
      </c>
      <c r="D343" t="s">
        <v>22</v>
      </c>
      <c r="E343" t="s">
        <v>25</v>
      </c>
      <c r="F343" t="s">
        <v>14</v>
      </c>
      <c r="G343">
        <v>4</v>
      </c>
      <c r="H343">
        <v>560011</v>
      </c>
      <c r="I343" t="s">
        <v>15</v>
      </c>
      <c r="J343" t="s">
        <v>16</v>
      </c>
      <c r="K343" t="s">
        <v>15</v>
      </c>
    </row>
    <row r="344" spans="1:11">
      <c r="A344">
        <v>22</v>
      </c>
      <c r="B344" t="s">
        <v>19</v>
      </c>
      <c r="C344" t="s">
        <v>21</v>
      </c>
      <c r="D344" t="s">
        <v>24</v>
      </c>
      <c r="E344" t="s">
        <v>25</v>
      </c>
      <c r="F344" t="s">
        <v>32</v>
      </c>
      <c r="G344">
        <v>3</v>
      </c>
      <c r="H344">
        <v>560008</v>
      </c>
      <c r="I344" t="s">
        <v>15</v>
      </c>
      <c r="J344" t="s">
        <v>20</v>
      </c>
      <c r="K344" t="s">
        <v>15</v>
      </c>
    </row>
    <row r="345" spans="1:11">
      <c r="A345">
        <v>28</v>
      </c>
      <c r="B345" t="s">
        <v>19</v>
      </c>
      <c r="C345" t="s">
        <v>21</v>
      </c>
      <c r="D345" t="s">
        <v>22</v>
      </c>
      <c r="E345" t="s">
        <v>26</v>
      </c>
      <c r="F345" t="s">
        <v>14</v>
      </c>
      <c r="G345">
        <v>5</v>
      </c>
      <c r="H345">
        <v>560045</v>
      </c>
      <c r="I345" t="s">
        <v>15</v>
      </c>
      <c r="J345" t="s">
        <v>16</v>
      </c>
      <c r="K345" t="s">
        <v>15</v>
      </c>
    </row>
    <row r="346" spans="1:11">
      <c r="A346">
        <v>26</v>
      </c>
      <c r="B346" t="s">
        <v>19</v>
      </c>
      <c r="C346" t="s">
        <v>11</v>
      </c>
      <c r="D346" t="s">
        <v>22</v>
      </c>
      <c r="E346" t="s">
        <v>25</v>
      </c>
      <c r="F346" t="s">
        <v>18</v>
      </c>
      <c r="G346">
        <v>2</v>
      </c>
      <c r="H346">
        <v>560041</v>
      </c>
      <c r="I346" t="s">
        <v>28</v>
      </c>
      <c r="J346" t="s">
        <v>20</v>
      </c>
      <c r="K346" t="s">
        <v>28</v>
      </c>
    </row>
    <row r="347" spans="1:11">
      <c r="A347">
        <v>22</v>
      </c>
      <c r="B347" t="s">
        <v>10</v>
      </c>
      <c r="C347" t="s">
        <v>11</v>
      </c>
      <c r="D347" t="s">
        <v>22</v>
      </c>
      <c r="E347" t="s">
        <v>26</v>
      </c>
      <c r="F347" t="s">
        <v>18</v>
      </c>
      <c r="G347">
        <v>4</v>
      </c>
      <c r="H347">
        <v>560076</v>
      </c>
      <c r="I347" t="s">
        <v>15</v>
      </c>
      <c r="J347" t="s">
        <v>16</v>
      </c>
      <c r="K347" t="s">
        <v>15</v>
      </c>
    </row>
    <row r="348" spans="1:11">
      <c r="A348">
        <v>26</v>
      </c>
      <c r="B348" t="s">
        <v>19</v>
      </c>
      <c r="C348" t="s">
        <v>21</v>
      </c>
      <c r="D348" t="s">
        <v>22</v>
      </c>
      <c r="E348" t="s">
        <v>23</v>
      </c>
      <c r="F348" t="s">
        <v>18</v>
      </c>
      <c r="G348">
        <v>4</v>
      </c>
      <c r="H348">
        <v>560036</v>
      </c>
      <c r="I348" t="s">
        <v>15</v>
      </c>
      <c r="J348" t="s">
        <v>16</v>
      </c>
      <c r="K348" t="s">
        <v>15</v>
      </c>
    </row>
    <row r="349" spans="1:11">
      <c r="A349">
        <v>25</v>
      </c>
      <c r="B349" t="s">
        <v>10</v>
      </c>
      <c r="C349" t="s">
        <v>11</v>
      </c>
      <c r="D349" t="s">
        <v>12</v>
      </c>
      <c r="E349" t="s">
        <v>13</v>
      </c>
      <c r="F349" t="s">
        <v>27</v>
      </c>
      <c r="G349">
        <v>3</v>
      </c>
      <c r="H349">
        <v>560036</v>
      </c>
      <c r="I349" t="s">
        <v>15</v>
      </c>
      <c r="J349" t="s">
        <v>16</v>
      </c>
      <c r="K349" t="s">
        <v>15</v>
      </c>
    </row>
    <row r="350" spans="1:11">
      <c r="A350">
        <v>20</v>
      </c>
      <c r="B350" t="s">
        <v>19</v>
      </c>
      <c r="C350" t="s">
        <v>11</v>
      </c>
      <c r="D350" t="s">
        <v>12</v>
      </c>
      <c r="E350" t="s">
        <v>13</v>
      </c>
      <c r="F350" t="s">
        <v>18</v>
      </c>
      <c r="G350">
        <v>2</v>
      </c>
      <c r="H350">
        <v>560034</v>
      </c>
      <c r="I350" t="s">
        <v>15</v>
      </c>
      <c r="J350" t="s">
        <v>16</v>
      </c>
      <c r="K350" t="s">
        <v>15</v>
      </c>
    </row>
    <row r="351" spans="1:11">
      <c r="A351">
        <v>29</v>
      </c>
      <c r="B351" t="s">
        <v>19</v>
      </c>
      <c r="C351" t="s">
        <v>21</v>
      </c>
      <c r="D351" t="s">
        <v>22</v>
      </c>
      <c r="E351" t="s">
        <v>26</v>
      </c>
      <c r="F351" t="s">
        <v>18</v>
      </c>
      <c r="G351">
        <v>4</v>
      </c>
      <c r="H351">
        <v>560034</v>
      </c>
      <c r="I351" t="s">
        <v>28</v>
      </c>
      <c r="J351" t="s">
        <v>20</v>
      </c>
      <c r="K351" t="s">
        <v>28</v>
      </c>
    </row>
    <row r="352" spans="1:11">
      <c r="A352">
        <v>23</v>
      </c>
      <c r="B352" t="s">
        <v>10</v>
      </c>
      <c r="C352" t="s">
        <v>11</v>
      </c>
      <c r="D352" t="s">
        <v>12</v>
      </c>
      <c r="E352" t="s">
        <v>13</v>
      </c>
      <c r="F352" t="s">
        <v>18</v>
      </c>
      <c r="G352">
        <v>1</v>
      </c>
      <c r="H352">
        <v>560009</v>
      </c>
      <c r="I352" t="s">
        <v>15</v>
      </c>
      <c r="J352" t="s">
        <v>16</v>
      </c>
      <c r="K352" t="s">
        <v>15</v>
      </c>
    </row>
    <row r="353" spans="1:11">
      <c r="A353">
        <v>25</v>
      </c>
      <c r="B353" t="s">
        <v>19</v>
      </c>
      <c r="C353" t="s">
        <v>11</v>
      </c>
      <c r="D353" t="s">
        <v>24</v>
      </c>
      <c r="E353" t="s">
        <v>23</v>
      </c>
      <c r="F353" t="s">
        <v>18</v>
      </c>
      <c r="G353">
        <v>2</v>
      </c>
      <c r="H353">
        <v>560038</v>
      </c>
      <c r="I353" t="s">
        <v>15</v>
      </c>
      <c r="J353" t="s">
        <v>16</v>
      </c>
      <c r="K353" t="s">
        <v>15</v>
      </c>
    </row>
    <row r="354" spans="1:11">
      <c r="A354">
        <v>29</v>
      </c>
      <c r="B354" t="s">
        <v>10</v>
      </c>
      <c r="C354" t="s">
        <v>21</v>
      </c>
      <c r="D354" t="s">
        <v>22</v>
      </c>
      <c r="E354" t="s">
        <v>26</v>
      </c>
      <c r="F354" t="s">
        <v>18</v>
      </c>
      <c r="G354">
        <v>4</v>
      </c>
      <c r="H354">
        <v>560038</v>
      </c>
      <c r="I354" t="s">
        <v>28</v>
      </c>
      <c r="J354" t="s">
        <v>16</v>
      </c>
      <c r="K354" t="s">
        <v>28</v>
      </c>
    </row>
    <row r="355" spans="1:11">
      <c r="A355">
        <v>27</v>
      </c>
      <c r="B355" t="s">
        <v>19</v>
      </c>
      <c r="C355" t="s">
        <v>21</v>
      </c>
      <c r="D355" t="s">
        <v>24</v>
      </c>
      <c r="E355" t="s">
        <v>26</v>
      </c>
      <c r="F355" t="s">
        <v>18</v>
      </c>
      <c r="G355">
        <v>6</v>
      </c>
      <c r="H355">
        <v>560041</v>
      </c>
      <c r="I355" t="s">
        <v>28</v>
      </c>
      <c r="J355" t="s">
        <v>16</v>
      </c>
      <c r="K355" t="s">
        <v>28</v>
      </c>
    </row>
    <row r="356" spans="1:11">
      <c r="A356">
        <v>25</v>
      </c>
      <c r="B356" t="s">
        <v>19</v>
      </c>
      <c r="C356" t="s">
        <v>11</v>
      </c>
      <c r="D356" t="s">
        <v>24</v>
      </c>
      <c r="E356" t="s">
        <v>25</v>
      </c>
      <c r="F356" t="s">
        <v>18</v>
      </c>
      <c r="G356">
        <v>3</v>
      </c>
      <c r="H356">
        <v>560043</v>
      </c>
      <c r="I356" t="s">
        <v>15</v>
      </c>
      <c r="J356" t="s">
        <v>16</v>
      </c>
      <c r="K356" t="s">
        <v>15</v>
      </c>
    </row>
    <row r="357" spans="1:11">
      <c r="A357">
        <v>21</v>
      </c>
      <c r="B357" t="s">
        <v>19</v>
      </c>
      <c r="C357" t="s">
        <v>11</v>
      </c>
      <c r="D357" t="s">
        <v>12</v>
      </c>
      <c r="E357" t="s">
        <v>13</v>
      </c>
      <c r="F357" t="s">
        <v>18</v>
      </c>
      <c r="G357">
        <v>2</v>
      </c>
      <c r="H357">
        <v>560046</v>
      </c>
      <c r="I357" t="s">
        <v>28</v>
      </c>
      <c r="J357" t="s">
        <v>16</v>
      </c>
      <c r="K357" t="s">
        <v>28</v>
      </c>
    </row>
    <row r="358" spans="1:11">
      <c r="A358">
        <v>24</v>
      </c>
      <c r="B358" t="s">
        <v>19</v>
      </c>
      <c r="C358" t="s">
        <v>11</v>
      </c>
      <c r="D358" t="s">
        <v>12</v>
      </c>
      <c r="E358" t="s">
        <v>13</v>
      </c>
      <c r="F358" t="s">
        <v>14</v>
      </c>
      <c r="G358">
        <v>2</v>
      </c>
      <c r="H358">
        <v>560075</v>
      </c>
      <c r="I358" t="s">
        <v>15</v>
      </c>
      <c r="J358" t="s">
        <v>16</v>
      </c>
      <c r="K358" t="s">
        <v>15</v>
      </c>
    </row>
    <row r="359" spans="1:11">
      <c r="A359">
        <v>26</v>
      </c>
      <c r="B359" t="s">
        <v>10</v>
      </c>
      <c r="C359" t="s">
        <v>21</v>
      </c>
      <c r="D359" t="s">
        <v>24</v>
      </c>
      <c r="E359" t="s">
        <v>25</v>
      </c>
      <c r="F359" t="s">
        <v>18</v>
      </c>
      <c r="G359">
        <v>5</v>
      </c>
      <c r="H359">
        <v>560075</v>
      </c>
      <c r="I359" t="s">
        <v>28</v>
      </c>
      <c r="J359" t="s">
        <v>20</v>
      </c>
      <c r="K359" t="s">
        <v>28</v>
      </c>
    </row>
    <row r="360" spans="1:11">
      <c r="A360">
        <v>32</v>
      </c>
      <c r="B360" t="s">
        <v>19</v>
      </c>
      <c r="C360" t="s">
        <v>21</v>
      </c>
      <c r="D360" t="s">
        <v>22</v>
      </c>
      <c r="E360" t="s">
        <v>26</v>
      </c>
      <c r="F360" t="s">
        <v>18</v>
      </c>
      <c r="G360">
        <v>3</v>
      </c>
      <c r="H360">
        <v>560075</v>
      </c>
      <c r="I360" t="s">
        <v>15</v>
      </c>
      <c r="J360" t="s">
        <v>16</v>
      </c>
      <c r="K360" t="s">
        <v>15</v>
      </c>
    </row>
    <row r="361" spans="1:11">
      <c r="A361">
        <v>29</v>
      </c>
      <c r="B361" t="s">
        <v>19</v>
      </c>
      <c r="C361" t="s">
        <v>11</v>
      </c>
      <c r="D361" t="s">
        <v>24</v>
      </c>
      <c r="E361" t="s">
        <v>23</v>
      </c>
      <c r="F361" t="s">
        <v>18</v>
      </c>
      <c r="G361">
        <v>6</v>
      </c>
      <c r="H361">
        <v>560076</v>
      </c>
      <c r="I361" t="s">
        <v>15</v>
      </c>
      <c r="J361" t="s">
        <v>16</v>
      </c>
      <c r="K361" t="s">
        <v>15</v>
      </c>
    </row>
    <row r="362" spans="1:11">
      <c r="A362">
        <v>21</v>
      </c>
      <c r="B362" t="s">
        <v>19</v>
      </c>
      <c r="C362" t="s">
        <v>11</v>
      </c>
      <c r="D362" t="s">
        <v>12</v>
      </c>
      <c r="E362" t="s">
        <v>13</v>
      </c>
      <c r="F362" t="s">
        <v>18</v>
      </c>
      <c r="G362">
        <v>5</v>
      </c>
      <c r="H362">
        <v>560038</v>
      </c>
      <c r="I362" t="s">
        <v>15</v>
      </c>
      <c r="J362" t="s">
        <v>16</v>
      </c>
      <c r="K362" t="s">
        <v>15</v>
      </c>
    </row>
    <row r="363" spans="1:11">
      <c r="A363">
        <v>24</v>
      </c>
      <c r="B363" t="s">
        <v>10</v>
      </c>
      <c r="C363" t="s">
        <v>11</v>
      </c>
      <c r="D363" t="s">
        <v>24</v>
      </c>
      <c r="E363" t="s">
        <v>26</v>
      </c>
      <c r="F363" t="s">
        <v>14</v>
      </c>
      <c r="G363">
        <v>3</v>
      </c>
      <c r="H363">
        <v>560080</v>
      </c>
      <c r="I363" t="s">
        <v>28</v>
      </c>
      <c r="J363" t="s">
        <v>20</v>
      </c>
      <c r="K363" t="s">
        <v>28</v>
      </c>
    </row>
    <row r="364" spans="1:11">
      <c r="A364">
        <v>26</v>
      </c>
      <c r="B364" t="s">
        <v>19</v>
      </c>
      <c r="C364" t="s">
        <v>29</v>
      </c>
      <c r="D364" t="s">
        <v>24</v>
      </c>
      <c r="E364" t="s">
        <v>23</v>
      </c>
      <c r="F364" t="s">
        <v>14</v>
      </c>
      <c r="G364">
        <v>2</v>
      </c>
      <c r="H364">
        <v>560080</v>
      </c>
      <c r="I364" t="s">
        <v>15</v>
      </c>
      <c r="J364" t="s">
        <v>16</v>
      </c>
      <c r="K364" t="s">
        <v>15</v>
      </c>
    </row>
    <row r="365" spans="1:11">
      <c r="A365">
        <v>31</v>
      </c>
      <c r="B365" t="s">
        <v>19</v>
      </c>
      <c r="C365" t="s">
        <v>21</v>
      </c>
      <c r="D365" t="s">
        <v>22</v>
      </c>
      <c r="E365" t="s">
        <v>23</v>
      </c>
      <c r="F365" t="s">
        <v>27</v>
      </c>
      <c r="G365">
        <v>3</v>
      </c>
      <c r="H365">
        <v>560085</v>
      </c>
      <c r="I365" t="s">
        <v>15</v>
      </c>
      <c r="J365" t="s">
        <v>16</v>
      </c>
      <c r="K365" t="s">
        <v>15</v>
      </c>
    </row>
    <row r="366" spans="1:11">
      <c r="A366">
        <v>29</v>
      </c>
      <c r="B366" t="s">
        <v>19</v>
      </c>
      <c r="C366" t="s">
        <v>11</v>
      </c>
      <c r="D366" t="s">
        <v>22</v>
      </c>
      <c r="E366" t="s">
        <v>26</v>
      </c>
      <c r="F366" t="s">
        <v>18</v>
      </c>
      <c r="G366">
        <v>3</v>
      </c>
      <c r="H366">
        <v>560092</v>
      </c>
      <c r="I366" t="s">
        <v>28</v>
      </c>
      <c r="J366" t="s">
        <v>20</v>
      </c>
      <c r="K366" t="s">
        <v>28</v>
      </c>
    </row>
    <row r="367" spans="1:11">
      <c r="A367">
        <v>22</v>
      </c>
      <c r="B367" t="s">
        <v>19</v>
      </c>
      <c r="C367" t="s">
        <v>11</v>
      </c>
      <c r="D367" t="s">
        <v>12</v>
      </c>
      <c r="E367" t="s">
        <v>13</v>
      </c>
      <c r="F367" t="s">
        <v>18</v>
      </c>
      <c r="G367">
        <v>3</v>
      </c>
      <c r="H367">
        <v>560096</v>
      </c>
      <c r="I367" t="s">
        <v>15</v>
      </c>
      <c r="J367" t="s">
        <v>16</v>
      </c>
      <c r="K367" t="s">
        <v>15</v>
      </c>
    </row>
    <row r="368" spans="1:11">
      <c r="A368">
        <v>24</v>
      </c>
      <c r="B368" t="s">
        <v>19</v>
      </c>
      <c r="C368" t="s">
        <v>11</v>
      </c>
      <c r="D368" t="s">
        <v>12</v>
      </c>
      <c r="E368" t="s">
        <v>13</v>
      </c>
      <c r="F368" t="s">
        <v>18</v>
      </c>
      <c r="G368">
        <v>2</v>
      </c>
      <c r="H368">
        <v>560027</v>
      </c>
      <c r="I368" t="s">
        <v>15</v>
      </c>
      <c r="J368" t="s">
        <v>16</v>
      </c>
      <c r="K368" t="s">
        <v>15</v>
      </c>
    </row>
    <row r="369" spans="1:11">
      <c r="A369">
        <v>27</v>
      </c>
      <c r="B369" t="s">
        <v>19</v>
      </c>
      <c r="C369" t="s">
        <v>21</v>
      </c>
      <c r="D369" t="s">
        <v>22</v>
      </c>
      <c r="E369" t="s">
        <v>26</v>
      </c>
      <c r="F369" t="s">
        <v>18</v>
      </c>
      <c r="G369">
        <v>2</v>
      </c>
      <c r="H369">
        <v>560076</v>
      </c>
      <c r="I369" t="s">
        <v>15</v>
      </c>
      <c r="J369" t="s">
        <v>16</v>
      </c>
      <c r="K369" t="s">
        <v>15</v>
      </c>
    </row>
    <row r="370" spans="1:11">
      <c r="A370">
        <v>23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3</v>
      </c>
      <c r="H370">
        <v>560095</v>
      </c>
      <c r="I370" t="s">
        <v>28</v>
      </c>
      <c r="J370" t="s">
        <v>16</v>
      </c>
      <c r="K370" t="s">
        <v>28</v>
      </c>
    </row>
    <row r="371" spans="1:11">
      <c r="A371">
        <v>30</v>
      </c>
      <c r="B371" t="s">
        <v>19</v>
      </c>
      <c r="C371" t="s">
        <v>21</v>
      </c>
      <c r="D371" t="s">
        <v>22</v>
      </c>
      <c r="E371" t="s">
        <v>23</v>
      </c>
      <c r="F371" t="s">
        <v>14</v>
      </c>
      <c r="G371">
        <v>6</v>
      </c>
      <c r="H371">
        <v>560095</v>
      </c>
      <c r="I371" t="s">
        <v>15</v>
      </c>
      <c r="J371" t="s">
        <v>16</v>
      </c>
      <c r="K371" t="s">
        <v>15</v>
      </c>
    </row>
    <row r="372" spans="1:11">
      <c r="A372">
        <v>22</v>
      </c>
      <c r="B372" t="s">
        <v>10</v>
      </c>
      <c r="C372" t="s">
        <v>11</v>
      </c>
      <c r="D372" t="s">
        <v>12</v>
      </c>
      <c r="E372" t="s">
        <v>13</v>
      </c>
      <c r="F372" t="s">
        <v>18</v>
      </c>
      <c r="G372">
        <v>2</v>
      </c>
      <c r="H372">
        <v>560095</v>
      </c>
      <c r="I372" t="s">
        <v>15</v>
      </c>
      <c r="J372" t="s">
        <v>16</v>
      </c>
      <c r="K372" t="s">
        <v>15</v>
      </c>
    </row>
    <row r="373" spans="1:11">
      <c r="A373">
        <v>28</v>
      </c>
      <c r="B373" t="s">
        <v>19</v>
      </c>
      <c r="C373" t="s">
        <v>21</v>
      </c>
      <c r="D373" t="s">
        <v>22</v>
      </c>
      <c r="E373" t="s">
        <v>26</v>
      </c>
      <c r="F373" t="s">
        <v>18</v>
      </c>
      <c r="G373">
        <v>3</v>
      </c>
      <c r="H373">
        <v>560095</v>
      </c>
      <c r="I373" t="s">
        <v>15</v>
      </c>
      <c r="J373" t="s">
        <v>16</v>
      </c>
      <c r="K373" t="s">
        <v>15</v>
      </c>
    </row>
    <row r="374" spans="1:11">
      <c r="A374">
        <v>23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2</v>
      </c>
      <c r="H374">
        <v>560096</v>
      </c>
      <c r="I374" t="s">
        <v>15</v>
      </c>
      <c r="J374" t="s">
        <v>16</v>
      </c>
      <c r="K374" t="s">
        <v>15</v>
      </c>
    </row>
    <row r="375" spans="1:11">
      <c r="A375">
        <v>30</v>
      </c>
      <c r="B375" t="s">
        <v>19</v>
      </c>
      <c r="C375" t="s">
        <v>21</v>
      </c>
      <c r="D375" t="s">
        <v>24</v>
      </c>
      <c r="E375" t="s">
        <v>23</v>
      </c>
      <c r="F375" t="s">
        <v>18</v>
      </c>
      <c r="G375">
        <v>1</v>
      </c>
      <c r="H375">
        <v>560097</v>
      </c>
      <c r="I375" t="s">
        <v>28</v>
      </c>
      <c r="J375" t="s">
        <v>20</v>
      </c>
      <c r="K375" t="s">
        <v>28</v>
      </c>
    </row>
    <row r="376" spans="1:11">
      <c r="A376">
        <v>21</v>
      </c>
      <c r="B376" t="s">
        <v>19</v>
      </c>
      <c r="C376" t="s">
        <v>11</v>
      </c>
      <c r="D376" t="s">
        <v>12</v>
      </c>
      <c r="E376" t="s">
        <v>13</v>
      </c>
      <c r="F376" t="s">
        <v>18</v>
      </c>
      <c r="G376">
        <v>3</v>
      </c>
      <c r="H376">
        <v>560092</v>
      </c>
      <c r="I376" t="s">
        <v>15</v>
      </c>
      <c r="J376" t="s">
        <v>20</v>
      </c>
      <c r="K376" t="s">
        <v>15</v>
      </c>
    </row>
    <row r="377" spans="1:11">
      <c r="A377">
        <v>26</v>
      </c>
      <c r="B377" t="s">
        <v>10</v>
      </c>
      <c r="C377" t="s">
        <v>21</v>
      </c>
      <c r="D377" t="s">
        <v>22</v>
      </c>
      <c r="E377" t="s">
        <v>17</v>
      </c>
      <c r="F377" t="s">
        <v>18</v>
      </c>
      <c r="G377">
        <v>6</v>
      </c>
      <c r="H377">
        <v>560093</v>
      </c>
      <c r="I377" t="s">
        <v>28</v>
      </c>
      <c r="J377" t="s">
        <v>20</v>
      </c>
      <c r="K377" t="s">
        <v>28</v>
      </c>
    </row>
    <row r="378" spans="1:11">
      <c r="A378">
        <v>25</v>
      </c>
      <c r="B378" t="s">
        <v>19</v>
      </c>
      <c r="C378" t="s">
        <v>11</v>
      </c>
      <c r="D378" t="s">
        <v>24</v>
      </c>
      <c r="E378" t="s">
        <v>23</v>
      </c>
      <c r="F378" t="s">
        <v>32</v>
      </c>
      <c r="G378">
        <v>3</v>
      </c>
      <c r="H378">
        <v>560093</v>
      </c>
      <c r="I378" t="s">
        <v>15</v>
      </c>
      <c r="J378" t="s">
        <v>16</v>
      </c>
      <c r="K378" t="s">
        <v>15</v>
      </c>
    </row>
    <row r="379" spans="1:11">
      <c r="A379">
        <v>31</v>
      </c>
      <c r="B379" t="s">
        <v>19</v>
      </c>
      <c r="C379" t="s">
        <v>29</v>
      </c>
      <c r="D379" t="s">
        <v>22</v>
      </c>
      <c r="E379" t="s">
        <v>17</v>
      </c>
      <c r="F379" t="s">
        <v>18</v>
      </c>
      <c r="G379">
        <v>1</v>
      </c>
      <c r="H379">
        <v>560091</v>
      </c>
      <c r="I379" t="s">
        <v>28</v>
      </c>
      <c r="J379" t="s">
        <v>20</v>
      </c>
      <c r="K379" t="s">
        <v>28</v>
      </c>
    </row>
    <row r="380" spans="1:11">
      <c r="A380">
        <v>23</v>
      </c>
      <c r="B380" t="s">
        <v>10</v>
      </c>
      <c r="C380" t="s">
        <v>11</v>
      </c>
      <c r="D380" t="s">
        <v>22</v>
      </c>
      <c r="E380" t="s">
        <v>26</v>
      </c>
      <c r="F380" t="s">
        <v>14</v>
      </c>
      <c r="G380">
        <v>2</v>
      </c>
      <c r="H380">
        <v>560100</v>
      </c>
      <c r="I380" t="s">
        <v>15</v>
      </c>
      <c r="J380" t="s">
        <v>16</v>
      </c>
      <c r="K380" t="s">
        <v>15</v>
      </c>
    </row>
    <row r="381" spans="1:11">
      <c r="A381">
        <v>22</v>
      </c>
      <c r="B381" t="s">
        <v>19</v>
      </c>
      <c r="C381" t="s">
        <v>11</v>
      </c>
      <c r="D381" t="s">
        <v>12</v>
      </c>
      <c r="E381" t="s">
        <v>17</v>
      </c>
      <c r="F381" t="s">
        <v>14</v>
      </c>
      <c r="G381">
        <v>4</v>
      </c>
      <c r="H381">
        <v>560010</v>
      </c>
      <c r="I381" t="s">
        <v>15</v>
      </c>
      <c r="J381" t="s">
        <v>16</v>
      </c>
      <c r="K381" t="s">
        <v>15</v>
      </c>
    </row>
    <row r="382" spans="1:11">
      <c r="A382">
        <v>27</v>
      </c>
      <c r="B382" t="s">
        <v>10</v>
      </c>
      <c r="C382" t="s">
        <v>21</v>
      </c>
      <c r="D382" t="s">
        <v>22</v>
      </c>
      <c r="E382" t="s">
        <v>23</v>
      </c>
      <c r="F382" t="s">
        <v>14</v>
      </c>
      <c r="G382">
        <v>2</v>
      </c>
      <c r="H382">
        <v>560103</v>
      </c>
      <c r="I382" t="s">
        <v>15</v>
      </c>
      <c r="J382" t="s">
        <v>16</v>
      </c>
      <c r="K382" t="s">
        <v>15</v>
      </c>
    </row>
    <row r="383" spans="1:11">
      <c r="A383">
        <v>22</v>
      </c>
      <c r="B383" t="s">
        <v>19</v>
      </c>
      <c r="C383" t="s">
        <v>11</v>
      </c>
      <c r="D383" t="s">
        <v>12</v>
      </c>
      <c r="E383" t="s">
        <v>13</v>
      </c>
      <c r="F383" t="s">
        <v>18</v>
      </c>
      <c r="G383">
        <v>3</v>
      </c>
      <c r="H383">
        <v>560009</v>
      </c>
      <c r="I383" t="s">
        <v>15</v>
      </c>
      <c r="J383" t="s">
        <v>16</v>
      </c>
      <c r="K383" t="s">
        <v>15</v>
      </c>
    </row>
    <row r="384" spans="1:11">
      <c r="A384">
        <v>24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3</v>
      </c>
      <c r="H384">
        <v>560042</v>
      </c>
      <c r="I384" t="s">
        <v>15</v>
      </c>
      <c r="J384" t="s">
        <v>16</v>
      </c>
      <c r="K384" t="s">
        <v>15</v>
      </c>
    </row>
    <row r="385" spans="1:11">
      <c r="A385">
        <v>23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2</v>
      </c>
      <c r="H385">
        <v>560001</v>
      </c>
      <c r="I385" t="s">
        <v>15</v>
      </c>
      <c r="J385" t="s">
        <v>16</v>
      </c>
      <c r="K385" t="s">
        <v>15</v>
      </c>
    </row>
    <row r="386" spans="1:11">
      <c r="A386">
        <v>23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4</v>
      </c>
      <c r="H386">
        <v>560048</v>
      </c>
      <c r="I386" t="s">
        <v>15</v>
      </c>
      <c r="J386" t="s">
        <v>16</v>
      </c>
      <c r="K386" t="s">
        <v>15</v>
      </c>
    </row>
    <row r="387" spans="1:11">
      <c r="A387">
        <v>22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5</v>
      </c>
      <c r="H387">
        <v>560010</v>
      </c>
      <c r="I387" t="s">
        <v>15</v>
      </c>
      <c r="J387" t="s">
        <v>16</v>
      </c>
      <c r="K387" t="s">
        <v>15</v>
      </c>
    </row>
    <row r="388" spans="1:11">
      <c r="A388">
        <v>23</v>
      </c>
      <c r="B388" t="s">
        <v>19</v>
      </c>
      <c r="C388" t="s">
        <v>11</v>
      </c>
      <c r="D388" t="s">
        <v>12</v>
      </c>
      <c r="E388" t="s">
        <v>17</v>
      </c>
      <c r="F388" t="s">
        <v>14</v>
      </c>
      <c r="G388">
        <v>2</v>
      </c>
      <c r="H388">
        <v>560009</v>
      </c>
      <c r="I388" t="s">
        <v>15</v>
      </c>
      <c r="J388" t="s">
        <v>16</v>
      </c>
      <c r="K388" t="s">
        <v>15</v>
      </c>
    </row>
    <row r="389" spans="1:11">
      <c r="A389">
        <v>23</v>
      </c>
      <c r="B389" t="s">
        <v>19</v>
      </c>
      <c r="C389" t="s">
        <v>11</v>
      </c>
      <c r="D389" t="s">
        <v>12</v>
      </c>
      <c r="E389" t="s">
        <v>13</v>
      </c>
      <c r="F389" t="s">
        <v>14</v>
      </c>
      <c r="G389">
        <v>5</v>
      </c>
      <c r="H389">
        <v>560078</v>
      </c>
      <c r="I389" t="s">
        <v>15</v>
      </c>
      <c r="J389" t="s">
        <v>16</v>
      </c>
      <c r="K389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9"/>
  <sheetViews>
    <sheetView workbookViewId="0">
      <selection activeCell="H1" sqref="H$1:H$1048576"/>
    </sheetView>
  </sheetViews>
  <sheetFormatPr defaultColWidth="9.14285714285714" defaultRowHeight="15"/>
  <cols>
    <col min="6" max="6" width="13.7142857142857" customWidth="1"/>
  </cols>
  <sheetData>
    <row r="1" spans="1:13">
      <c r="A1" t="s">
        <v>0</v>
      </c>
      <c r="B1" t="s">
        <v>33</v>
      </c>
      <c r="C1" t="s">
        <v>1</v>
      </c>
      <c r="D1" t="s">
        <v>2</v>
      </c>
      <c r="E1" t="s">
        <v>3</v>
      </c>
      <c r="F1" t="s">
        <v>4</v>
      </c>
      <c r="G1" t="s">
        <v>34</v>
      </c>
      <c r="H1" t="s">
        <v>5</v>
      </c>
      <c r="I1" t="s">
        <v>6</v>
      </c>
      <c r="J1" t="s">
        <v>35</v>
      </c>
      <c r="K1" t="s">
        <v>7</v>
      </c>
      <c r="L1" t="s">
        <v>8</v>
      </c>
      <c r="M1" t="s">
        <v>9</v>
      </c>
    </row>
    <row r="2" spans="1:14">
      <c r="A2">
        <v>20</v>
      </c>
      <c r="B2" t="str">
        <f>_xlfn.IFS(A2&lt;=18,"Adolescence",A2&lt;=29,"Young Adults",A2&lt;=39,"Adults",A2&lt;=49,"Middle-Aged Adult")</f>
        <v>Young Adults</v>
      </c>
      <c r="C2" t="s">
        <v>10</v>
      </c>
      <c r="D2" t="s">
        <v>11</v>
      </c>
      <c r="E2" t="s">
        <v>12</v>
      </c>
      <c r="F2" t="s">
        <v>13</v>
      </c>
      <c r="G2" t="str" cm="1">
        <f t="array" ref="G2:G389">RIGHT(F2:F389,5)</f>
        <v>ncome</v>
      </c>
      <c r="H2" t="s">
        <v>14</v>
      </c>
      <c r="I2">
        <v>4</v>
      </c>
      <c r="J2" t="str">
        <f>IF(I2&lt;=3,"Small ","Medium")</f>
        <v>Medium</v>
      </c>
      <c r="K2">
        <v>560001</v>
      </c>
      <c r="L2" t="s">
        <v>15</v>
      </c>
      <c r="M2" t="s">
        <v>16</v>
      </c>
      <c r="N2" t="s">
        <v>15</v>
      </c>
    </row>
    <row r="3" spans="1:14">
      <c r="A3">
        <v>24</v>
      </c>
      <c r="B3" t="str">
        <f t="shared" ref="B3:B66" si="0">_xlfn.IFS(A3&lt;=18,"Adolescence",A3&lt;=29,"Young Adults",A3&lt;=39,"Adults",A3&lt;=49,"Middle-Aged Adult")</f>
        <v>Young Adults</v>
      </c>
      <c r="C3" t="s">
        <v>10</v>
      </c>
      <c r="D3" t="s">
        <v>11</v>
      </c>
      <c r="E3" t="s">
        <v>12</v>
      </c>
      <c r="F3" t="s">
        <v>17</v>
      </c>
      <c r="G3" t="str">
        <v>10000</v>
      </c>
      <c r="H3" t="s">
        <v>18</v>
      </c>
      <c r="I3">
        <v>3</v>
      </c>
      <c r="J3" t="str">
        <f t="shared" ref="J3:J66" si="1">IF(I3&lt;=3,"Small ","Medium")</f>
        <v>Small </v>
      </c>
      <c r="K3">
        <v>560009</v>
      </c>
      <c r="L3" t="s">
        <v>15</v>
      </c>
      <c r="M3" t="s">
        <v>16</v>
      </c>
      <c r="N3" t="s">
        <v>15</v>
      </c>
    </row>
    <row r="4" spans="1:14">
      <c r="A4">
        <v>22</v>
      </c>
      <c r="B4" t="str">
        <f t="shared" si="0"/>
        <v>Young Adults</v>
      </c>
      <c r="C4" t="s">
        <v>19</v>
      </c>
      <c r="D4" t="s">
        <v>11</v>
      </c>
      <c r="E4" t="s">
        <v>12</v>
      </c>
      <c r="F4" t="s">
        <v>17</v>
      </c>
      <c r="G4" t="str">
        <v>10000</v>
      </c>
      <c r="H4" t="s">
        <v>14</v>
      </c>
      <c r="I4">
        <v>3</v>
      </c>
      <c r="J4" t="str">
        <f t="shared" si="1"/>
        <v>Small </v>
      </c>
      <c r="K4">
        <v>560017</v>
      </c>
      <c r="L4" t="s">
        <v>15</v>
      </c>
      <c r="M4" t="s">
        <v>20</v>
      </c>
      <c r="N4" t="s">
        <v>15</v>
      </c>
    </row>
    <row r="5" spans="1:14">
      <c r="A5">
        <v>22</v>
      </c>
      <c r="B5" t="str">
        <f t="shared" si="0"/>
        <v>Young Adults</v>
      </c>
      <c r="C5" t="s">
        <v>10</v>
      </c>
      <c r="D5" t="s">
        <v>11</v>
      </c>
      <c r="E5" t="s">
        <v>12</v>
      </c>
      <c r="F5" t="s">
        <v>13</v>
      </c>
      <c r="G5" t="str">
        <v>ncome</v>
      </c>
      <c r="H5" t="s">
        <v>18</v>
      </c>
      <c r="I5">
        <v>6</v>
      </c>
      <c r="J5" t="str">
        <f t="shared" si="1"/>
        <v>Medium</v>
      </c>
      <c r="K5">
        <v>560019</v>
      </c>
      <c r="L5" t="s">
        <v>15</v>
      </c>
      <c r="M5" t="s">
        <v>16</v>
      </c>
      <c r="N5" t="s">
        <v>15</v>
      </c>
    </row>
    <row r="6" spans="1:14">
      <c r="A6">
        <v>22</v>
      </c>
      <c r="B6" t="str">
        <f t="shared" si="0"/>
        <v>Young Adults</v>
      </c>
      <c r="C6" t="s">
        <v>19</v>
      </c>
      <c r="D6" t="s">
        <v>11</v>
      </c>
      <c r="E6" t="s">
        <v>12</v>
      </c>
      <c r="F6" t="s">
        <v>17</v>
      </c>
      <c r="G6" t="str">
        <v>10000</v>
      </c>
      <c r="H6" t="s">
        <v>14</v>
      </c>
      <c r="I6">
        <v>4</v>
      </c>
      <c r="J6" t="str">
        <f t="shared" si="1"/>
        <v>Medium</v>
      </c>
      <c r="K6">
        <v>560010</v>
      </c>
      <c r="L6" t="s">
        <v>15</v>
      </c>
      <c r="M6" t="s">
        <v>16</v>
      </c>
      <c r="N6" t="s">
        <v>15</v>
      </c>
    </row>
    <row r="7" spans="1:14">
      <c r="A7">
        <v>27</v>
      </c>
      <c r="B7" t="str">
        <f t="shared" si="0"/>
        <v>Young Adults</v>
      </c>
      <c r="C7" t="s">
        <v>10</v>
      </c>
      <c r="D7" t="s">
        <v>21</v>
      </c>
      <c r="E7" t="s">
        <v>22</v>
      </c>
      <c r="F7" t="s">
        <v>23</v>
      </c>
      <c r="G7" t="str">
        <v>50000</v>
      </c>
      <c r="H7" t="s">
        <v>14</v>
      </c>
      <c r="I7">
        <v>2</v>
      </c>
      <c r="J7" t="str">
        <f t="shared" si="1"/>
        <v>Small </v>
      </c>
      <c r="K7">
        <v>560103</v>
      </c>
      <c r="L7" t="s">
        <v>15</v>
      </c>
      <c r="M7" t="s">
        <v>16</v>
      </c>
      <c r="N7" t="s">
        <v>15</v>
      </c>
    </row>
    <row r="8" spans="1:14">
      <c r="A8">
        <v>22</v>
      </c>
      <c r="B8" t="str">
        <f t="shared" si="0"/>
        <v>Young Adults</v>
      </c>
      <c r="C8" t="s">
        <v>19</v>
      </c>
      <c r="D8" t="s">
        <v>11</v>
      </c>
      <c r="E8" t="s">
        <v>12</v>
      </c>
      <c r="F8" t="s">
        <v>13</v>
      </c>
      <c r="G8" t="str">
        <v>ncome</v>
      </c>
      <c r="H8" t="s">
        <v>18</v>
      </c>
      <c r="I8">
        <v>3</v>
      </c>
      <c r="J8" t="str">
        <f t="shared" si="1"/>
        <v>Small </v>
      </c>
      <c r="K8">
        <v>560009</v>
      </c>
      <c r="L8" t="s">
        <v>15</v>
      </c>
      <c r="M8" t="s">
        <v>16</v>
      </c>
      <c r="N8" t="s">
        <v>15</v>
      </c>
    </row>
    <row r="9" spans="1:14">
      <c r="A9">
        <v>24</v>
      </c>
      <c r="B9" t="str">
        <f t="shared" si="0"/>
        <v>Young Adults</v>
      </c>
      <c r="C9" t="s">
        <v>10</v>
      </c>
      <c r="D9" t="s">
        <v>11</v>
      </c>
      <c r="E9" t="s">
        <v>12</v>
      </c>
      <c r="F9" t="s">
        <v>13</v>
      </c>
      <c r="G9" t="str">
        <v>ncome</v>
      </c>
      <c r="H9" t="s">
        <v>14</v>
      </c>
      <c r="I9">
        <v>3</v>
      </c>
      <c r="J9" t="str">
        <f t="shared" si="1"/>
        <v>Small </v>
      </c>
      <c r="K9">
        <v>560042</v>
      </c>
      <c r="L9" t="s">
        <v>15</v>
      </c>
      <c r="M9" t="s">
        <v>16</v>
      </c>
      <c r="N9" t="s">
        <v>15</v>
      </c>
    </row>
    <row r="10" spans="1:14">
      <c r="A10">
        <v>23</v>
      </c>
      <c r="B10" t="str">
        <f t="shared" si="0"/>
        <v>Young Adults</v>
      </c>
      <c r="C10" t="s">
        <v>10</v>
      </c>
      <c r="D10" t="s">
        <v>11</v>
      </c>
      <c r="E10" t="s">
        <v>12</v>
      </c>
      <c r="F10" t="s">
        <v>13</v>
      </c>
      <c r="G10" t="str">
        <v>ncome</v>
      </c>
      <c r="H10" t="s">
        <v>14</v>
      </c>
      <c r="I10">
        <v>2</v>
      </c>
      <c r="J10" t="str">
        <f t="shared" si="1"/>
        <v>Small </v>
      </c>
      <c r="K10">
        <v>560001</v>
      </c>
      <c r="L10" t="s">
        <v>15</v>
      </c>
      <c r="M10" t="s">
        <v>16</v>
      </c>
      <c r="N10" t="s">
        <v>15</v>
      </c>
    </row>
    <row r="11" spans="1:14">
      <c r="A11">
        <v>23</v>
      </c>
      <c r="B11" t="str">
        <f t="shared" si="0"/>
        <v>Young Adults</v>
      </c>
      <c r="C11" t="s">
        <v>10</v>
      </c>
      <c r="D11" t="s">
        <v>11</v>
      </c>
      <c r="E11" t="s">
        <v>12</v>
      </c>
      <c r="F11" t="s">
        <v>13</v>
      </c>
      <c r="G11" t="str">
        <v>ncome</v>
      </c>
      <c r="H11" t="s">
        <v>14</v>
      </c>
      <c r="I11">
        <v>4</v>
      </c>
      <c r="J11" t="str">
        <f t="shared" si="1"/>
        <v>Medium</v>
      </c>
      <c r="K11">
        <v>560048</v>
      </c>
      <c r="L11" t="s">
        <v>15</v>
      </c>
      <c r="M11" t="s">
        <v>16</v>
      </c>
      <c r="N11" t="s">
        <v>15</v>
      </c>
    </row>
    <row r="12" spans="1:14">
      <c r="A12">
        <v>22</v>
      </c>
      <c r="B12" t="str">
        <f t="shared" si="0"/>
        <v>Young Adults</v>
      </c>
      <c r="C12" t="s">
        <v>10</v>
      </c>
      <c r="D12" t="s">
        <v>11</v>
      </c>
      <c r="E12" t="s">
        <v>12</v>
      </c>
      <c r="F12" t="s">
        <v>13</v>
      </c>
      <c r="G12" t="str">
        <v>ncome</v>
      </c>
      <c r="H12" t="s">
        <v>14</v>
      </c>
      <c r="I12">
        <v>5</v>
      </c>
      <c r="J12" t="str">
        <f t="shared" si="1"/>
        <v>Medium</v>
      </c>
      <c r="K12">
        <v>560010</v>
      </c>
      <c r="L12" t="s">
        <v>15</v>
      </c>
      <c r="M12" t="s">
        <v>16</v>
      </c>
      <c r="N12" t="s">
        <v>15</v>
      </c>
    </row>
    <row r="13" spans="1:14">
      <c r="A13">
        <v>23</v>
      </c>
      <c r="B13" t="str">
        <f t="shared" si="0"/>
        <v>Young Adults</v>
      </c>
      <c r="C13" t="s">
        <v>19</v>
      </c>
      <c r="D13" t="s">
        <v>11</v>
      </c>
      <c r="E13" t="s">
        <v>12</v>
      </c>
      <c r="F13" t="s">
        <v>17</v>
      </c>
      <c r="G13" t="str">
        <v>10000</v>
      </c>
      <c r="H13" t="s">
        <v>14</v>
      </c>
      <c r="I13">
        <v>2</v>
      </c>
      <c r="J13" t="str">
        <f t="shared" si="1"/>
        <v>Small </v>
      </c>
      <c r="K13">
        <v>560009</v>
      </c>
      <c r="L13" t="s">
        <v>15</v>
      </c>
      <c r="M13" t="s">
        <v>20</v>
      </c>
      <c r="N13" t="s">
        <v>15</v>
      </c>
    </row>
    <row r="14" spans="1:14">
      <c r="A14">
        <v>23</v>
      </c>
      <c r="B14" t="str">
        <f t="shared" si="0"/>
        <v>Young Adults</v>
      </c>
      <c r="C14" t="s">
        <v>19</v>
      </c>
      <c r="D14" t="s">
        <v>11</v>
      </c>
      <c r="E14" t="s">
        <v>12</v>
      </c>
      <c r="F14" t="s">
        <v>13</v>
      </c>
      <c r="G14" t="str">
        <v>ncome</v>
      </c>
      <c r="H14" t="s">
        <v>14</v>
      </c>
      <c r="I14">
        <v>5</v>
      </c>
      <c r="J14" t="str">
        <f t="shared" si="1"/>
        <v>Medium</v>
      </c>
      <c r="K14">
        <v>560078</v>
      </c>
      <c r="L14" t="s">
        <v>15</v>
      </c>
      <c r="M14" t="s">
        <v>16</v>
      </c>
      <c r="N14" t="s">
        <v>15</v>
      </c>
    </row>
    <row r="15" spans="1:14">
      <c r="A15">
        <v>21</v>
      </c>
      <c r="B15" t="str">
        <f t="shared" si="0"/>
        <v>Young Adults</v>
      </c>
      <c r="C15" t="s">
        <v>19</v>
      </c>
      <c r="D15" t="s">
        <v>11</v>
      </c>
      <c r="E15" t="s">
        <v>12</v>
      </c>
      <c r="F15" t="s">
        <v>13</v>
      </c>
      <c r="G15" t="str">
        <v>ncome</v>
      </c>
      <c r="H15" t="s">
        <v>18</v>
      </c>
      <c r="I15">
        <v>4</v>
      </c>
      <c r="J15" t="str">
        <f t="shared" si="1"/>
        <v>Medium</v>
      </c>
      <c r="K15">
        <v>560009</v>
      </c>
      <c r="L15" t="s">
        <v>15</v>
      </c>
      <c r="M15" t="s">
        <v>16</v>
      </c>
      <c r="N15" t="s">
        <v>15</v>
      </c>
    </row>
    <row r="16" spans="1:14">
      <c r="A16">
        <v>23</v>
      </c>
      <c r="B16" t="str">
        <f t="shared" si="0"/>
        <v>Young Adults</v>
      </c>
      <c r="C16" t="s">
        <v>10</v>
      </c>
      <c r="D16" t="s">
        <v>11</v>
      </c>
      <c r="E16" t="s">
        <v>24</v>
      </c>
      <c r="F16" t="s">
        <v>25</v>
      </c>
      <c r="G16" t="str">
        <v>25000</v>
      </c>
      <c r="H16" t="s">
        <v>14</v>
      </c>
      <c r="I16">
        <v>5</v>
      </c>
      <c r="J16" t="str">
        <f t="shared" si="1"/>
        <v>Medium</v>
      </c>
      <c r="K16">
        <v>560004</v>
      </c>
      <c r="L16" t="s">
        <v>15</v>
      </c>
      <c r="M16" t="s">
        <v>16</v>
      </c>
      <c r="N16" t="s">
        <v>15</v>
      </c>
    </row>
    <row r="17" spans="1:14">
      <c r="A17">
        <v>24</v>
      </c>
      <c r="B17" t="str">
        <f t="shared" si="0"/>
        <v>Young Adults</v>
      </c>
      <c r="C17" t="s">
        <v>10</v>
      </c>
      <c r="D17" t="s">
        <v>11</v>
      </c>
      <c r="E17" t="s">
        <v>12</v>
      </c>
      <c r="F17" t="s">
        <v>13</v>
      </c>
      <c r="G17" t="str">
        <v>ncome</v>
      </c>
      <c r="H17" t="s">
        <v>14</v>
      </c>
      <c r="I17">
        <v>6</v>
      </c>
      <c r="J17" t="str">
        <f t="shared" si="1"/>
        <v>Medium</v>
      </c>
      <c r="K17">
        <v>560068</v>
      </c>
      <c r="L17" t="s">
        <v>15</v>
      </c>
      <c r="M17" t="s">
        <v>16</v>
      </c>
      <c r="N17" t="s">
        <v>15</v>
      </c>
    </row>
    <row r="18" spans="1:14">
      <c r="A18">
        <v>28</v>
      </c>
      <c r="B18" t="str">
        <f t="shared" si="0"/>
        <v>Young Adults</v>
      </c>
      <c r="C18" t="s">
        <v>10</v>
      </c>
      <c r="D18" t="s">
        <v>11</v>
      </c>
      <c r="E18" t="s">
        <v>22</v>
      </c>
      <c r="F18" t="s">
        <v>26</v>
      </c>
      <c r="G18" t="str">
        <v>50000</v>
      </c>
      <c r="H18" t="s">
        <v>14</v>
      </c>
      <c r="I18">
        <v>2</v>
      </c>
      <c r="J18" t="str">
        <f t="shared" si="1"/>
        <v>Small </v>
      </c>
      <c r="K18">
        <v>560038</v>
      </c>
      <c r="L18" t="s">
        <v>15</v>
      </c>
      <c r="M18" t="s">
        <v>16</v>
      </c>
      <c r="N18" t="s">
        <v>15</v>
      </c>
    </row>
    <row r="19" spans="1:14">
      <c r="A19">
        <v>23</v>
      </c>
      <c r="B19" t="str">
        <f t="shared" si="0"/>
        <v>Young Adults</v>
      </c>
      <c r="C19" t="s">
        <v>10</v>
      </c>
      <c r="D19" t="s">
        <v>11</v>
      </c>
      <c r="E19" t="s">
        <v>12</v>
      </c>
      <c r="F19" t="s">
        <v>13</v>
      </c>
      <c r="G19" t="str">
        <v>ncome</v>
      </c>
      <c r="H19" t="s">
        <v>18</v>
      </c>
      <c r="I19">
        <v>3</v>
      </c>
      <c r="J19" t="str">
        <f t="shared" si="1"/>
        <v>Small </v>
      </c>
      <c r="K19">
        <v>560008</v>
      </c>
      <c r="L19" t="s">
        <v>15</v>
      </c>
      <c r="M19" t="s">
        <v>20</v>
      </c>
      <c r="N19" t="s">
        <v>15</v>
      </c>
    </row>
    <row r="20" spans="1:14">
      <c r="A20">
        <v>25</v>
      </c>
      <c r="B20" t="str">
        <f t="shared" si="0"/>
        <v>Young Adults</v>
      </c>
      <c r="C20" t="s">
        <v>19</v>
      </c>
      <c r="D20" t="s">
        <v>11</v>
      </c>
      <c r="E20" t="s">
        <v>12</v>
      </c>
      <c r="F20" t="s">
        <v>13</v>
      </c>
      <c r="G20" t="str">
        <v>ncome</v>
      </c>
      <c r="H20" t="s">
        <v>18</v>
      </c>
      <c r="I20">
        <v>4</v>
      </c>
      <c r="J20" t="str">
        <f t="shared" si="1"/>
        <v>Medium</v>
      </c>
      <c r="K20">
        <v>560078</v>
      </c>
      <c r="L20" t="s">
        <v>15</v>
      </c>
      <c r="M20" t="s">
        <v>20</v>
      </c>
      <c r="N20" t="s">
        <v>15</v>
      </c>
    </row>
    <row r="21" spans="1:14">
      <c r="A21">
        <v>21</v>
      </c>
      <c r="B21" t="str">
        <f t="shared" si="0"/>
        <v>Young Adults</v>
      </c>
      <c r="C21" t="s">
        <v>10</v>
      </c>
      <c r="D21" t="s">
        <v>11</v>
      </c>
      <c r="E21" t="s">
        <v>12</v>
      </c>
      <c r="F21" t="s">
        <v>17</v>
      </c>
      <c r="G21" t="str">
        <v>10000</v>
      </c>
      <c r="H21" t="s">
        <v>14</v>
      </c>
      <c r="I21">
        <v>1</v>
      </c>
      <c r="J21" t="str">
        <f t="shared" si="1"/>
        <v>Small </v>
      </c>
      <c r="K21">
        <v>560038</v>
      </c>
      <c r="L21" t="s">
        <v>15</v>
      </c>
      <c r="M21" t="s">
        <v>16</v>
      </c>
      <c r="N21" t="s">
        <v>15</v>
      </c>
    </row>
    <row r="22" spans="1:14">
      <c r="A22">
        <v>24</v>
      </c>
      <c r="B22" t="str">
        <f t="shared" si="0"/>
        <v>Young Adults</v>
      </c>
      <c r="C22" t="s">
        <v>19</v>
      </c>
      <c r="D22" t="s">
        <v>11</v>
      </c>
      <c r="E22" t="s">
        <v>12</v>
      </c>
      <c r="F22" t="s">
        <v>13</v>
      </c>
      <c r="G22" t="str">
        <v>ncome</v>
      </c>
      <c r="H22" t="s">
        <v>14</v>
      </c>
      <c r="I22">
        <v>3</v>
      </c>
      <c r="J22" t="str">
        <f t="shared" si="1"/>
        <v>Small </v>
      </c>
      <c r="K22">
        <v>560009</v>
      </c>
      <c r="L22" t="s">
        <v>15</v>
      </c>
      <c r="M22" t="s">
        <v>16</v>
      </c>
      <c r="N22" t="s">
        <v>15</v>
      </c>
    </row>
    <row r="23" spans="1:14">
      <c r="A23">
        <v>22</v>
      </c>
      <c r="B23" t="str">
        <f t="shared" si="0"/>
        <v>Young Adults</v>
      </c>
      <c r="C23" t="s">
        <v>19</v>
      </c>
      <c r="D23" t="s">
        <v>11</v>
      </c>
      <c r="E23" t="s">
        <v>12</v>
      </c>
      <c r="F23" t="s">
        <v>13</v>
      </c>
      <c r="G23" t="str">
        <v>ncome</v>
      </c>
      <c r="H23" t="s">
        <v>14</v>
      </c>
      <c r="I23">
        <v>4</v>
      </c>
      <c r="J23" t="str">
        <f t="shared" si="1"/>
        <v>Medium</v>
      </c>
      <c r="K23">
        <v>560032</v>
      </c>
      <c r="L23" t="s">
        <v>15</v>
      </c>
      <c r="M23" t="s">
        <v>16</v>
      </c>
      <c r="N23" t="s">
        <v>15</v>
      </c>
    </row>
    <row r="24" spans="1:14">
      <c r="A24">
        <v>22</v>
      </c>
      <c r="B24" t="str">
        <f t="shared" si="0"/>
        <v>Young Adults</v>
      </c>
      <c r="C24" t="s">
        <v>10</v>
      </c>
      <c r="D24" t="s">
        <v>11</v>
      </c>
      <c r="E24" t="s">
        <v>12</v>
      </c>
      <c r="F24" t="s">
        <v>13</v>
      </c>
      <c r="G24" t="str">
        <v>ncome</v>
      </c>
      <c r="H24" t="s">
        <v>18</v>
      </c>
      <c r="I24">
        <v>4</v>
      </c>
      <c r="J24" t="str">
        <f t="shared" si="1"/>
        <v>Medium</v>
      </c>
      <c r="K24">
        <v>560033</v>
      </c>
      <c r="L24" t="s">
        <v>15</v>
      </c>
      <c r="M24" t="s">
        <v>16</v>
      </c>
      <c r="N24" t="s">
        <v>15</v>
      </c>
    </row>
    <row r="25" spans="1:14">
      <c r="A25">
        <v>23</v>
      </c>
      <c r="B25" t="str">
        <f t="shared" si="0"/>
        <v>Young Adults</v>
      </c>
      <c r="C25" t="s">
        <v>19</v>
      </c>
      <c r="D25" t="s">
        <v>11</v>
      </c>
      <c r="E25" t="s">
        <v>12</v>
      </c>
      <c r="F25" t="s">
        <v>13</v>
      </c>
      <c r="G25" t="str">
        <v>ncome</v>
      </c>
      <c r="H25" t="s">
        <v>18</v>
      </c>
      <c r="I25">
        <v>4</v>
      </c>
      <c r="J25" t="str">
        <f t="shared" si="1"/>
        <v>Medium</v>
      </c>
      <c r="K25">
        <v>560021</v>
      </c>
      <c r="L25" t="s">
        <v>15</v>
      </c>
      <c r="M25" t="s">
        <v>16</v>
      </c>
      <c r="N25" t="s">
        <v>15</v>
      </c>
    </row>
    <row r="26" spans="1:14">
      <c r="A26">
        <v>21</v>
      </c>
      <c r="B26" t="str">
        <f t="shared" si="0"/>
        <v>Young Adults</v>
      </c>
      <c r="C26" t="s">
        <v>19</v>
      </c>
      <c r="D26" t="s">
        <v>11</v>
      </c>
      <c r="E26" t="s">
        <v>12</v>
      </c>
      <c r="F26" t="s">
        <v>17</v>
      </c>
      <c r="G26" t="str">
        <v>10000</v>
      </c>
      <c r="H26" t="s">
        <v>14</v>
      </c>
      <c r="I26">
        <v>3</v>
      </c>
      <c r="J26" t="str">
        <f t="shared" si="1"/>
        <v>Small </v>
      </c>
      <c r="K26">
        <v>560085</v>
      </c>
      <c r="L26" t="s">
        <v>15</v>
      </c>
      <c r="M26" t="s">
        <v>16</v>
      </c>
      <c r="N26" t="s">
        <v>15</v>
      </c>
    </row>
    <row r="27" spans="1:14">
      <c r="A27">
        <v>25</v>
      </c>
      <c r="B27" t="str">
        <f t="shared" si="0"/>
        <v>Young Adults</v>
      </c>
      <c r="C27" t="s">
        <v>19</v>
      </c>
      <c r="D27" t="s">
        <v>11</v>
      </c>
      <c r="E27" t="s">
        <v>12</v>
      </c>
      <c r="F27" t="s">
        <v>13</v>
      </c>
      <c r="G27" t="str">
        <v>ncome</v>
      </c>
      <c r="H27" t="s">
        <v>14</v>
      </c>
      <c r="I27">
        <v>3</v>
      </c>
      <c r="J27" t="str">
        <f t="shared" si="1"/>
        <v>Small </v>
      </c>
      <c r="K27">
        <v>560008</v>
      </c>
      <c r="L27" t="s">
        <v>15</v>
      </c>
      <c r="M27" t="s">
        <v>16</v>
      </c>
      <c r="N27" t="s">
        <v>15</v>
      </c>
    </row>
    <row r="28" spans="1:14">
      <c r="A28">
        <v>22</v>
      </c>
      <c r="B28" t="str">
        <f t="shared" si="0"/>
        <v>Young Adults</v>
      </c>
      <c r="C28" t="s">
        <v>10</v>
      </c>
      <c r="D28" t="s">
        <v>11</v>
      </c>
      <c r="E28" t="s">
        <v>12</v>
      </c>
      <c r="F28" t="s">
        <v>13</v>
      </c>
      <c r="G28" t="str">
        <v>ncome</v>
      </c>
      <c r="H28" t="s">
        <v>14</v>
      </c>
      <c r="I28">
        <v>5</v>
      </c>
      <c r="J28" t="str">
        <f t="shared" si="1"/>
        <v>Medium</v>
      </c>
      <c r="K28">
        <v>560050</v>
      </c>
      <c r="L28" t="s">
        <v>15</v>
      </c>
      <c r="M28" t="s">
        <v>16</v>
      </c>
      <c r="N28" t="s">
        <v>15</v>
      </c>
    </row>
    <row r="29" spans="1:14">
      <c r="A29">
        <v>22</v>
      </c>
      <c r="B29" t="str">
        <f t="shared" si="0"/>
        <v>Young Adults</v>
      </c>
      <c r="C29" t="s">
        <v>19</v>
      </c>
      <c r="D29" t="s">
        <v>11</v>
      </c>
      <c r="E29" t="s">
        <v>12</v>
      </c>
      <c r="F29" t="s">
        <v>13</v>
      </c>
      <c r="G29" t="str">
        <v>ncome</v>
      </c>
      <c r="H29" t="s">
        <v>14</v>
      </c>
      <c r="I29">
        <v>3</v>
      </c>
      <c r="J29" t="str">
        <f t="shared" si="1"/>
        <v>Small </v>
      </c>
      <c r="K29">
        <v>560098</v>
      </c>
      <c r="L29" t="s">
        <v>15</v>
      </c>
      <c r="M29" t="s">
        <v>16</v>
      </c>
      <c r="N29" t="s">
        <v>15</v>
      </c>
    </row>
    <row r="30" spans="1:14">
      <c r="A30">
        <v>23</v>
      </c>
      <c r="B30" t="str">
        <f t="shared" si="0"/>
        <v>Young Adults</v>
      </c>
      <c r="C30" t="s">
        <v>10</v>
      </c>
      <c r="D30" t="s">
        <v>11</v>
      </c>
      <c r="E30" t="s">
        <v>22</v>
      </c>
      <c r="F30" t="s">
        <v>25</v>
      </c>
      <c r="G30" t="str">
        <v>25000</v>
      </c>
      <c r="H30" t="s">
        <v>18</v>
      </c>
      <c r="I30">
        <v>3</v>
      </c>
      <c r="J30" t="str">
        <f t="shared" si="1"/>
        <v>Small </v>
      </c>
      <c r="K30">
        <v>560048</v>
      </c>
      <c r="L30" t="s">
        <v>15</v>
      </c>
      <c r="M30" t="s">
        <v>16</v>
      </c>
      <c r="N30" t="s">
        <v>15</v>
      </c>
    </row>
    <row r="31" spans="1:14">
      <c r="A31">
        <v>22</v>
      </c>
      <c r="B31" t="str">
        <f t="shared" si="0"/>
        <v>Young Adults</v>
      </c>
      <c r="C31" t="s">
        <v>19</v>
      </c>
      <c r="D31" t="s">
        <v>11</v>
      </c>
      <c r="E31" t="s">
        <v>12</v>
      </c>
      <c r="F31" t="s">
        <v>17</v>
      </c>
      <c r="G31" t="str">
        <v>10000</v>
      </c>
      <c r="H31" t="s">
        <v>14</v>
      </c>
      <c r="I31">
        <v>4</v>
      </c>
      <c r="J31" t="str">
        <f t="shared" si="1"/>
        <v>Medium</v>
      </c>
      <c r="K31">
        <v>560003</v>
      </c>
      <c r="L31" t="s">
        <v>15</v>
      </c>
      <c r="M31" t="s">
        <v>16</v>
      </c>
      <c r="N31" t="s">
        <v>15</v>
      </c>
    </row>
    <row r="32" spans="1:14">
      <c r="A32">
        <v>22</v>
      </c>
      <c r="B32" t="str">
        <f t="shared" si="0"/>
        <v>Young Adults</v>
      </c>
      <c r="C32" t="s">
        <v>10</v>
      </c>
      <c r="D32" t="s">
        <v>11</v>
      </c>
      <c r="E32" t="s">
        <v>22</v>
      </c>
      <c r="F32" t="s">
        <v>25</v>
      </c>
      <c r="G32" t="str">
        <v>25000</v>
      </c>
      <c r="H32" t="s">
        <v>18</v>
      </c>
      <c r="I32">
        <v>5</v>
      </c>
      <c r="J32" t="str">
        <f t="shared" si="1"/>
        <v>Medium</v>
      </c>
      <c r="K32">
        <v>560066</v>
      </c>
      <c r="L32" t="s">
        <v>15</v>
      </c>
      <c r="M32" t="s">
        <v>16</v>
      </c>
      <c r="N32" t="s">
        <v>15</v>
      </c>
    </row>
    <row r="33" spans="1:14">
      <c r="A33">
        <v>22</v>
      </c>
      <c r="B33" t="str">
        <f t="shared" si="0"/>
        <v>Young Adults</v>
      </c>
      <c r="C33" t="s">
        <v>19</v>
      </c>
      <c r="D33" t="s">
        <v>11</v>
      </c>
      <c r="E33" t="s">
        <v>12</v>
      </c>
      <c r="F33" t="s">
        <v>13</v>
      </c>
      <c r="G33" t="str">
        <v>ncome</v>
      </c>
      <c r="H33" t="s">
        <v>14</v>
      </c>
      <c r="I33">
        <v>4</v>
      </c>
      <c r="J33" t="str">
        <f t="shared" si="1"/>
        <v>Medium</v>
      </c>
      <c r="K33">
        <v>560038</v>
      </c>
      <c r="L33" t="s">
        <v>15</v>
      </c>
      <c r="M33" t="s">
        <v>16</v>
      </c>
      <c r="N33" t="s">
        <v>15</v>
      </c>
    </row>
    <row r="34" spans="1:14">
      <c r="A34">
        <v>25</v>
      </c>
      <c r="B34" t="str">
        <f t="shared" si="0"/>
        <v>Young Adults</v>
      </c>
      <c r="C34" t="s">
        <v>19</v>
      </c>
      <c r="D34" t="s">
        <v>21</v>
      </c>
      <c r="E34" t="s">
        <v>22</v>
      </c>
      <c r="F34" t="s">
        <v>23</v>
      </c>
      <c r="G34" t="str">
        <v>50000</v>
      </c>
      <c r="H34" t="s">
        <v>27</v>
      </c>
      <c r="I34">
        <v>4</v>
      </c>
      <c r="J34" t="str">
        <f t="shared" si="1"/>
        <v>Medium</v>
      </c>
      <c r="K34">
        <v>560034</v>
      </c>
      <c r="L34" t="s">
        <v>15</v>
      </c>
      <c r="M34" t="s">
        <v>16</v>
      </c>
      <c r="N34" t="s">
        <v>15</v>
      </c>
    </row>
    <row r="35" spans="1:14">
      <c r="A35">
        <v>22</v>
      </c>
      <c r="B35" t="str">
        <f t="shared" si="0"/>
        <v>Young Adults</v>
      </c>
      <c r="C35" t="s">
        <v>10</v>
      </c>
      <c r="D35" t="s">
        <v>11</v>
      </c>
      <c r="E35" t="s">
        <v>12</v>
      </c>
      <c r="F35" t="s">
        <v>25</v>
      </c>
      <c r="G35" t="str">
        <v>25000</v>
      </c>
      <c r="H35" t="s">
        <v>14</v>
      </c>
      <c r="I35">
        <v>5</v>
      </c>
      <c r="J35" t="str">
        <f t="shared" si="1"/>
        <v>Medium</v>
      </c>
      <c r="K35">
        <v>560010</v>
      </c>
      <c r="L35" t="s">
        <v>15</v>
      </c>
      <c r="M35" t="s">
        <v>16</v>
      </c>
      <c r="N35" t="s">
        <v>15</v>
      </c>
    </row>
    <row r="36" spans="1:14">
      <c r="A36">
        <v>22</v>
      </c>
      <c r="B36" t="str">
        <f t="shared" si="0"/>
        <v>Young Adults</v>
      </c>
      <c r="C36" t="s">
        <v>10</v>
      </c>
      <c r="D36" t="s">
        <v>11</v>
      </c>
      <c r="E36" t="s">
        <v>12</v>
      </c>
      <c r="F36" t="s">
        <v>13</v>
      </c>
      <c r="G36" t="str">
        <v>ncome</v>
      </c>
      <c r="H36" t="s">
        <v>14</v>
      </c>
      <c r="I36">
        <v>2</v>
      </c>
      <c r="J36" t="str">
        <f t="shared" si="1"/>
        <v>Small </v>
      </c>
      <c r="K36">
        <v>560102</v>
      </c>
      <c r="L36" t="s">
        <v>15</v>
      </c>
      <c r="M36" t="s">
        <v>16</v>
      </c>
      <c r="N36" t="s">
        <v>15</v>
      </c>
    </row>
    <row r="37" spans="1:14">
      <c r="A37">
        <v>25</v>
      </c>
      <c r="B37" t="str">
        <f t="shared" si="0"/>
        <v>Young Adults</v>
      </c>
      <c r="C37" t="s">
        <v>19</v>
      </c>
      <c r="D37" t="s">
        <v>11</v>
      </c>
      <c r="E37" t="s">
        <v>12</v>
      </c>
      <c r="F37" t="s">
        <v>25</v>
      </c>
      <c r="G37" t="str">
        <v>25000</v>
      </c>
      <c r="H37" t="s">
        <v>14</v>
      </c>
      <c r="I37">
        <v>3</v>
      </c>
      <c r="J37" t="str">
        <f t="shared" si="1"/>
        <v>Small </v>
      </c>
      <c r="K37">
        <v>560085</v>
      </c>
      <c r="L37" t="s">
        <v>15</v>
      </c>
      <c r="M37" t="s">
        <v>16</v>
      </c>
      <c r="N37" t="s">
        <v>15</v>
      </c>
    </row>
    <row r="38" spans="1:14">
      <c r="A38">
        <v>25</v>
      </c>
      <c r="B38" t="str">
        <f t="shared" si="0"/>
        <v>Young Adults</v>
      </c>
      <c r="C38" t="s">
        <v>19</v>
      </c>
      <c r="D38" t="s">
        <v>11</v>
      </c>
      <c r="E38" t="s">
        <v>12</v>
      </c>
      <c r="F38" t="s">
        <v>13</v>
      </c>
      <c r="G38" t="str">
        <v>ncome</v>
      </c>
      <c r="H38" t="s">
        <v>14</v>
      </c>
      <c r="I38">
        <v>5</v>
      </c>
      <c r="J38" t="str">
        <f t="shared" si="1"/>
        <v>Medium</v>
      </c>
      <c r="K38">
        <v>560009</v>
      </c>
      <c r="L38" t="s">
        <v>28</v>
      </c>
      <c r="M38" t="s">
        <v>16</v>
      </c>
      <c r="N38" t="s">
        <v>28</v>
      </c>
    </row>
    <row r="39" spans="1:14">
      <c r="A39">
        <v>32</v>
      </c>
      <c r="B39" t="str">
        <f t="shared" si="0"/>
        <v>Adults</v>
      </c>
      <c r="C39" t="s">
        <v>10</v>
      </c>
      <c r="D39" t="s">
        <v>29</v>
      </c>
      <c r="E39" t="s">
        <v>30</v>
      </c>
      <c r="F39" t="s">
        <v>13</v>
      </c>
      <c r="G39" t="str">
        <v>ncome</v>
      </c>
      <c r="H39" t="s">
        <v>18</v>
      </c>
      <c r="I39">
        <v>5</v>
      </c>
      <c r="J39" t="str">
        <f t="shared" si="1"/>
        <v>Medium</v>
      </c>
      <c r="K39">
        <v>560008</v>
      </c>
      <c r="L39" t="s">
        <v>15</v>
      </c>
      <c r="M39" t="s">
        <v>20</v>
      </c>
      <c r="N39" t="s">
        <v>15</v>
      </c>
    </row>
    <row r="40" spans="1:14">
      <c r="A40">
        <v>23</v>
      </c>
      <c r="B40" t="str">
        <f t="shared" si="0"/>
        <v>Young Adults</v>
      </c>
      <c r="C40" t="s">
        <v>10</v>
      </c>
      <c r="D40" t="s">
        <v>11</v>
      </c>
      <c r="E40" t="s">
        <v>12</v>
      </c>
      <c r="F40" t="s">
        <v>13</v>
      </c>
      <c r="G40" t="str">
        <v>ncome</v>
      </c>
      <c r="H40" t="s">
        <v>14</v>
      </c>
      <c r="I40">
        <v>3</v>
      </c>
      <c r="J40" t="str">
        <f t="shared" si="1"/>
        <v>Small </v>
      </c>
      <c r="K40">
        <v>560004</v>
      </c>
      <c r="L40" t="s">
        <v>15</v>
      </c>
      <c r="M40" t="s">
        <v>16</v>
      </c>
      <c r="N40" t="s">
        <v>15</v>
      </c>
    </row>
    <row r="41" spans="1:14">
      <c r="A41">
        <v>23</v>
      </c>
      <c r="B41" t="str">
        <f t="shared" si="0"/>
        <v>Young Adults</v>
      </c>
      <c r="C41" t="s">
        <v>10</v>
      </c>
      <c r="D41" t="s">
        <v>11</v>
      </c>
      <c r="E41" t="s">
        <v>12</v>
      </c>
      <c r="F41" t="s">
        <v>13</v>
      </c>
      <c r="G41" t="str">
        <v>ncome</v>
      </c>
      <c r="H41" t="s">
        <v>14</v>
      </c>
      <c r="I41">
        <v>4</v>
      </c>
      <c r="J41" t="str">
        <f t="shared" si="1"/>
        <v>Medium</v>
      </c>
      <c r="K41">
        <v>560078</v>
      </c>
      <c r="L41" t="s">
        <v>15</v>
      </c>
      <c r="M41" t="s">
        <v>16</v>
      </c>
      <c r="N41" t="s">
        <v>15</v>
      </c>
    </row>
    <row r="42" spans="1:14">
      <c r="A42">
        <v>30</v>
      </c>
      <c r="B42" t="str">
        <f t="shared" si="0"/>
        <v>Adults</v>
      </c>
      <c r="C42" t="s">
        <v>19</v>
      </c>
      <c r="D42" t="s">
        <v>21</v>
      </c>
      <c r="E42" t="s">
        <v>24</v>
      </c>
      <c r="F42" t="s">
        <v>23</v>
      </c>
      <c r="G42" t="str">
        <v>50000</v>
      </c>
      <c r="H42" t="s">
        <v>31</v>
      </c>
      <c r="I42">
        <v>4</v>
      </c>
      <c r="J42" t="str">
        <f t="shared" si="1"/>
        <v>Medium</v>
      </c>
      <c r="K42">
        <v>560025</v>
      </c>
      <c r="L42" t="s">
        <v>15</v>
      </c>
      <c r="M42" t="s">
        <v>20</v>
      </c>
      <c r="N42" t="s">
        <v>15</v>
      </c>
    </row>
    <row r="43" spans="1:14">
      <c r="A43">
        <v>23</v>
      </c>
      <c r="B43" t="str">
        <f t="shared" si="0"/>
        <v>Young Adults</v>
      </c>
      <c r="C43" t="s">
        <v>19</v>
      </c>
      <c r="D43" t="s">
        <v>11</v>
      </c>
      <c r="E43" t="s">
        <v>12</v>
      </c>
      <c r="F43" t="s">
        <v>13</v>
      </c>
      <c r="G43" t="str">
        <v>ncome</v>
      </c>
      <c r="H43" t="s">
        <v>18</v>
      </c>
      <c r="I43">
        <v>3</v>
      </c>
      <c r="J43" t="str">
        <f t="shared" si="1"/>
        <v>Small </v>
      </c>
      <c r="K43">
        <v>560026</v>
      </c>
      <c r="L43" t="s">
        <v>15</v>
      </c>
      <c r="M43" t="s">
        <v>16</v>
      </c>
      <c r="N43" t="s">
        <v>15</v>
      </c>
    </row>
    <row r="44" spans="1:14">
      <c r="A44">
        <v>23</v>
      </c>
      <c r="B44" t="str">
        <f t="shared" si="0"/>
        <v>Young Adults</v>
      </c>
      <c r="C44" t="s">
        <v>19</v>
      </c>
      <c r="D44" t="s">
        <v>11</v>
      </c>
      <c r="E44" t="s">
        <v>12</v>
      </c>
      <c r="F44" t="s">
        <v>13</v>
      </c>
      <c r="G44" t="str">
        <v>ncome</v>
      </c>
      <c r="H44" t="s">
        <v>14</v>
      </c>
      <c r="I44">
        <v>4</v>
      </c>
      <c r="J44" t="str">
        <f t="shared" si="1"/>
        <v>Medium</v>
      </c>
      <c r="K44">
        <v>560021</v>
      </c>
      <c r="L44" t="s">
        <v>15</v>
      </c>
      <c r="M44" t="s">
        <v>16</v>
      </c>
      <c r="N44" t="s">
        <v>15</v>
      </c>
    </row>
    <row r="45" spans="1:14">
      <c r="A45">
        <v>22</v>
      </c>
      <c r="B45" t="str">
        <f t="shared" si="0"/>
        <v>Young Adults</v>
      </c>
      <c r="C45" t="s">
        <v>10</v>
      </c>
      <c r="D45" t="s">
        <v>11</v>
      </c>
      <c r="E45" t="s">
        <v>12</v>
      </c>
      <c r="F45" t="s">
        <v>13</v>
      </c>
      <c r="G45" t="str">
        <v>ncome</v>
      </c>
      <c r="H45" t="s">
        <v>14</v>
      </c>
      <c r="I45">
        <v>5</v>
      </c>
      <c r="J45" t="str">
        <f t="shared" si="1"/>
        <v>Medium</v>
      </c>
      <c r="K45">
        <v>560010</v>
      </c>
      <c r="L45" t="s">
        <v>15</v>
      </c>
      <c r="M45" t="s">
        <v>16</v>
      </c>
      <c r="N45" t="s">
        <v>15</v>
      </c>
    </row>
    <row r="46" spans="1:14">
      <c r="A46">
        <v>22</v>
      </c>
      <c r="B46" t="str">
        <f t="shared" si="0"/>
        <v>Young Adults</v>
      </c>
      <c r="C46" t="s">
        <v>19</v>
      </c>
      <c r="D46" t="s">
        <v>11</v>
      </c>
      <c r="E46" t="s">
        <v>12</v>
      </c>
      <c r="F46" t="s">
        <v>13</v>
      </c>
      <c r="G46" t="str">
        <v>ncome</v>
      </c>
      <c r="H46" t="s">
        <v>18</v>
      </c>
      <c r="I46">
        <v>5</v>
      </c>
      <c r="J46" t="str">
        <f t="shared" si="1"/>
        <v>Medium</v>
      </c>
      <c r="K46">
        <v>560010</v>
      </c>
      <c r="L46" t="s">
        <v>15</v>
      </c>
      <c r="M46" t="s">
        <v>16</v>
      </c>
      <c r="N46" t="s">
        <v>15</v>
      </c>
    </row>
    <row r="47" spans="1:14">
      <c r="A47">
        <v>27</v>
      </c>
      <c r="B47" t="str">
        <f t="shared" si="0"/>
        <v>Young Adults</v>
      </c>
      <c r="C47" t="s">
        <v>10</v>
      </c>
      <c r="D47" t="s">
        <v>21</v>
      </c>
      <c r="E47" t="s">
        <v>24</v>
      </c>
      <c r="F47" t="s">
        <v>25</v>
      </c>
      <c r="G47" t="str">
        <v>25000</v>
      </c>
      <c r="H47" t="s">
        <v>14</v>
      </c>
      <c r="I47">
        <v>2</v>
      </c>
      <c r="J47" t="str">
        <f t="shared" si="1"/>
        <v>Small </v>
      </c>
      <c r="K47">
        <v>560034</v>
      </c>
      <c r="L47" t="s">
        <v>15</v>
      </c>
      <c r="M47" t="s">
        <v>16</v>
      </c>
      <c r="N47" t="s">
        <v>15</v>
      </c>
    </row>
    <row r="48" spans="1:14">
      <c r="A48">
        <v>24</v>
      </c>
      <c r="B48" t="str">
        <f t="shared" si="0"/>
        <v>Young Adults</v>
      </c>
      <c r="C48" t="s">
        <v>10</v>
      </c>
      <c r="D48" t="s">
        <v>11</v>
      </c>
      <c r="E48" t="s">
        <v>12</v>
      </c>
      <c r="F48" t="s">
        <v>13</v>
      </c>
      <c r="G48" t="str">
        <v>ncome</v>
      </c>
      <c r="H48" t="s">
        <v>14</v>
      </c>
      <c r="I48">
        <v>3</v>
      </c>
      <c r="J48" t="str">
        <f t="shared" si="1"/>
        <v>Small </v>
      </c>
      <c r="K48">
        <v>560009</v>
      </c>
      <c r="L48" t="s">
        <v>15</v>
      </c>
      <c r="M48" t="s">
        <v>16</v>
      </c>
      <c r="N48" t="s">
        <v>15</v>
      </c>
    </row>
    <row r="49" spans="1:14">
      <c r="A49">
        <v>23</v>
      </c>
      <c r="B49" t="str">
        <f t="shared" si="0"/>
        <v>Young Adults</v>
      </c>
      <c r="C49" t="s">
        <v>19</v>
      </c>
      <c r="D49" t="s">
        <v>11</v>
      </c>
      <c r="E49" t="s">
        <v>12</v>
      </c>
      <c r="F49" t="s">
        <v>13</v>
      </c>
      <c r="G49" t="str">
        <v>ncome</v>
      </c>
      <c r="H49" t="s">
        <v>14</v>
      </c>
      <c r="I49">
        <v>2</v>
      </c>
      <c r="J49" t="str">
        <f t="shared" si="1"/>
        <v>Small </v>
      </c>
      <c r="K49">
        <v>560009</v>
      </c>
      <c r="L49" t="s">
        <v>15</v>
      </c>
      <c r="M49" t="s">
        <v>16</v>
      </c>
      <c r="N49" t="s">
        <v>15</v>
      </c>
    </row>
    <row r="50" spans="1:14">
      <c r="A50">
        <v>23</v>
      </c>
      <c r="B50" t="str">
        <f t="shared" si="0"/>
        <v>Young Adults</v>
      </c>
      <c r="C50" t="s">
        <v>10</v>
      </c>
      <c r="D50" t="s">
        <v>11</v>
      </c>
      <c r="E50" t="s">
        <v>12</v>
      </c>
      <c r="F50" t="s">
        <v>13</v>
      </c>
      <c r="G50" t="str">
        <v>ncome</v>
      </c>
      <c r="H50" t="s">
        <v>18</v>
      </c>
      <c r="I50">
        <v>3</v>
      </c>
      <c r="J50" t="str">
        <f t="shared" si="1"/>
        <v>Small </v>
      </c>
      <c r="K50">
        <v>560008</v>
      </c>
      <c r="L50" t="s">
        <v>15</v>
      </c>
      <c r="M50" t="s">
        <v>20</v>
      </c>
      <c r="N50" t="s">
        <v>15</v>
      </c>
    </row>
    <row r="51" spans="1:14">
      <c r="A51">
        <v>22</v>
      </c>
      <c r="B51" t="str">
        <f t="shared" si="0"/>
        <v>Young Adults</v>
      </c>
      <c r="C51" t="s">
        <v>10</v>
      </c>
      <c r="D51" t="s">
        <v>11</v>
      </c>
      <c r="E51" t="s">
        <v>12</v>
      </c>
      <c r="F51" t="s">
        <v>25</v>
      </c>
      <c r="G51" t="str">
        <v>25000</v>
      </c>
      <c r="H51" t="s">
        <v>14</v>
      </c>
      <c r="I51">
        <v>5</v>
      </c>
      <c r="J51" t="str">
        <f t="shared" si="1"/>
        <v>Medium</v>
      </c>
      <c r="K51">
        <v>560010</v>
      </c>
      <c r="L51" t="s">
        <v>15</v>
      </c>
      <c r="M51" t="s">
        <v>16</v>
      </c>
      <c r="N51" t="s">
        <v>15</v>
      </c>
    </row>
    <row r="52" spans="1:14">
      <c r="A52">
        <v>23</v>
      </c>
      <c r="B52" t="str">
        <f t="shared" si="0"/>
        <v>Young Adults</v>
      </c>
      <c r="C52" t="s">
        <v>10</v>
      </c>
      <c r="D52" t="s">
        <v>11</v>
      </c>
      <c r="E52" t="s">
        <v>12</v>
      </c>
      <c r="F52" t="s">
        <v>13</v>
      </c>
      <c r="G52" t="str">
        <v>ncome</v>
      </c>
      <c r="H52" t="s">
        <v>18</v>
      </c>
      <c r="I52">
        <v>5</v>
      </c>
      <c r="J52" t="str">
        <f t="shared" si="1"/>
        <v>Medium</v>
      </c>
      <c r="K52">
        <v>560043</v>
      </c>
      <c r="L52" t="s">
        <v>15</v>
      </c>
      <c r="M52" t="s">
        <v>16</v>
      </c>
      <c r="N52" t="s">
        <v>15</v>
      </c>
    </row>
    <row r="53" spans="1:14">
      <c r="A53">
        <v>23</v>
      </c>
      <c r="B53" t="str">
        <f t="shared" si="0"/>
        <v>Young Adults</v>
      </c>
      <c r="C53" t="s">
        <v>10</v>
      </c>
      <c r="D53" t="s">
        <v>11</v>
      </c>
      <c r="E53" t="s">
        <v>12</v>
      </c>
      <c r="F53" t="s">
        <v>13</v>
      </c>
      <c r="G53" t="str">
        <v>ncome</v>
      </c>
      <c r="H53" t="s">
        <v>14</v>
      </c>
      <c r="I53">
        <v>2</v>
      </c>
      <c r="J53" t="str">
        <f t="shared" si="1"/>
        <v>Small </v>
      </c>
      <c r="K53">
        <v>560009</v>
      </c>
      <c r="L53" t="s">
        <v>15</v>
      </c>
      <c r="M53" t="s">
        <v>16</v>
      </c>
      <c r="N53" t="s">
        <v>15</v>
      </c>
    </row>
    <row r="54" spans="1:14">
      <c r="A54">
        <v>24</v>
      </c>
      <c r="B54" t="str">
        <f t="shared" si="0"/>
        <v>Young Adults</v>
      </c>
      <c r="C54" t="s">
        <v>19</v>
      </c>
      <c r="D54" t="s">
        <v>11</v>
      </c>
      <c r="E54" t="s">
        <v>12</v>
      </c>
      <c r="F54" t="s">
        <v>13</v>
      </c>
      <c r="G54" t="str">
        <v>ncome</v>
      </c>
      <c r="H54" t="s">
        <v>14</v>
      </c>
      <c r="I54">
        <v>3</v>
      </c>
      <c r="J54" t="str">
        <f t="shared" si="1"/>
        <v>Small </v>
      </c>
      <c r="K54">
        <v>560009</v>
      </c>
      <c r="L54" t="s">
        <v>15</v>
      </c>
      <c r="M54" t="s">
        <v>16</v>
      </c>
      <c r="N54" t="s">
        <v>15</v>
      </c>
    </row>
    <row r="55" spans="1:14">
      <c r="A55">
        <v>25</v>
      </c>
      <c r="B55" t="str">
        <f t="shared" si="0"/>
        <v>Young Adults</v>
      </c>
      <c r="C55" t="s">
        <v>19</v>
      </c>
      <c r="D55" t="s">
        <v>11</v>
      </c>
      <c r="E55" t="s">
        <v>12</v>
      </c>
      <c r="F55" t="s">
        <v>13</v>
      </c>
      <c r="G55" t="str">
        <v>ncome</v>
      </c>
      <c r="H55" t="s">
        <v>14</v>
      </c>
      <c r="I55">
        <v>2</v>
      </c>
      <c r="J55" t="str">
        <f t="shared" si="1"/>
        <v>Small </v>
      </c>
      <c r="K55">
        <v>560002</v>
      </c>
      <c r="L55" t="s">
        <v>15</v>
      </c>
      <c r="M55" t="s">
        <v>16</v>
      </c>
      <c r="N55" t="s">
        <v>15</v>
      </c>
    </row>
    <row r="56" spans="1:14">
      <c r="A56">
        <v>22</v>
      </c>
      <c r="B56" t="str">
        <f t="shared" si="0"/>
        <v>Young Adults</v>
      </c>
      <c r="C56" t="s">
        <v>19</v>
      </c>
      <c r="D56" t="s">
        <v>11</v>
      </c>
      <c r="E56" t="s">
        <v>12</v>
      </c>
      <c r="F56" t="s">
        <v>13</v>
      </c>
      <c r="G56" t="str">
        <v>ncome</v>
      </c>
      <c r="H56" t="s">
        <v>14</v>
      </c>
      <c r="I56">
        <v>3</v>
      </c>
      <c r="J56" t="str">
        <f t="shared" si="1"/>
        <v>Small </v>
      </c>
      <c r="K56">
        <v>560085</v>
      </c>
      <c r="L56" t="s">
        <v>15</v>
      </c>
      <c r="M56" t="s">
        <v>16</v>
      </c>
      <c r="N56" t="s">
        <v>15</v>
      </c>
    </row>
    <row r="57" spans="1:14">
      <c r="A57">
        <v>28</v>
      </c>
      <c r="B57" t="str">
        <f t="shared" si="0"/>
        <v>Young Adults</v>
      </c>
      <c r="C57" t="s">
        <v>10</v>
      </c>
      <c r="D57" t="s">
        <v>21</v>
      </c>
      <c r="E57" t="s">
        <v>12</v>
      </c>
      <c r="F57" t="s">
        <v>13</v>
      </c>
      <c r="G57" t="str">
        <v>ncome</v>
      </c>
      <c r="H57" t="s">
        <v>18</v>
      </c>
      <c r="I57">
        <v>2</v>
      </c>
      <c r="J57" t="str">
        <f t="shared" si="1"/>
        <v>Small </v>
      </c>
      <c r="K57">
        <v>560086</v>
      </c>
      <c r="L57" t="s">
        <v>15</v>
      </c>
      <c r="M57" t="s">
        <v>16</v>
      </c>
      <c r="N57" t="s">
        <v>15</v>
      </c>
    </row>
    <row r="58" spans="1:14">
      <c r="A58">
        <v>22</v>
      </c>
      <c r="B58" t="str">
        <f t="shared" si="0"/>
        <v>Young Adults</v>
      </c>
      <c r="C58" t="s">
        <v>10</v>
      </c>
      <c r="D58" t="s">
        <v>11</v>
      </c>
      <c r="E58" t="s">
        <v>12</v>
      </c>
      <c r="F58" t="s">
        <v>13</v>
      </c>
      <c r="G58" t="str">
        <v>ncome</v>
      </c>
      <c r="H58" t="s">
        <v>14</v>
      </c>
      <c r="I58">
        <v>1</v>
      </c>
      <c r="J58" t="str">
        <f t="shared" si="1"/>
        <v>Small </v>
      </c>
      <c r="K58">
        <v>560076</v>
      </c>
      <c r="L58" t="s">
        <v>15</v>
      </c>
      <c r="M58" t="s">
        <v>16</v>
      </c>
      <c r="N58" t="s">
        <v>15</v>
      </c>
    </row>
    <row r="59" spans="1:14">
      <c r="A59">
        <v>24</v>
      </c>
      <c r="B59" t="str">
        <f t="shared" si="0"/>
        <v>Young Adults</v>
      </c>
      <c r="C59" t="s">
        <v>10</v>
      </c>
      <c r="D59" t="s">
        <v>11</v>
      </c>
      <c r="E59" t="s">
        <v>12</v>
      </c>
      <c r="F59" t="s">
        <v>13</v>
      </c>
      <c r="G59" t="str">
        <v>ncome</v>
      </c>
      <c r="H59" t="s">
        <v>18</v>
      </c>
      <c r="I59">
        <v>3</v>
      </c>
      <c r="J59" t="str">
        <f t="shared" si="1"/>
        <v>Small </v>
      </c>
      <c r="K59">
        <v>560009</v>
      </c>
      <c r="L59" t="s">
        <v>15</v>
      </c>
      <c r="M59" t="s">
        <v>16</v>
      </c>
      <c r="N59" t="s">
        <v>15</v>
      </c>
    </row>
    <row r="60" spans="1:14">
      <c r="A60">
        <v>31</v>
      </c>
      <c r="B60" t="str">
        <f t="shared" si="0"/>
        <v>Adults</v>
      </c>
      <c r="C60" t="s">
        <v>19</v>
      </c>
      <c r="D60" t="s">
        <v>21</v>
      </c>
      <c r="E60" t="s">
        <v>22</v>
      </c>
      <c r="F60" t="s">
        <v>23</v>
      </c>
      <c r="G60" t="str">
        <v>50000</v>
      </c>
      <c r="H60" t="s">
        <v>27</v>
      </c>
      <c r="I60">
        <v>5</v>
      </c>
      <c r="J60" t="str">
        <f t="shared" si="1"/>
        <v>Medium</v>
      </c>
      <c r="K60">
        <v>560102</v>
      </c>
      <c r="L60" t="s">
        <v>15</v>
      </c>
      <c r="M60" t="s">
        <v>16</v>
      </c>
      <c r="N60" t="s">
        <v>15</v>
      </c>
    </row>
    <row r="61" spans="1:14">
      <c r="A61">
        <v>25</v>
      </c>
      <c r="B61" t="str">
        <f t="shared" si="0"/>
        <v>Young Adults</v>
      </c>
      <c r="C61" t="s">
        <v>19</v>
      </c>
      <c r="D61" t="s">
        <v>11</v>
      </c>
      <c r="E61" t="s">
        <v>12</v>
      </c>
      <c r="F61" t="s">
        <v>13</v>
      </c>
      <c r="G61" t="str">
        <v>ncome</v>
      </c>
      <c r="H61" t="s">
        <v>14</v>
      </c>
      <c r="I61">
        <v>4</v>
      </c>
      <c r="J61" t="str">
        <f t="shared" si="1"/>
        <v>Medium</v>
      </c>
      <c r="K61">
        <v>560086</v>
      </c>
      <c r="L61" t="s">
        <v>15</v>
      </c>
      <c r="M61" t="s">
        <v>16</v>
      </c>
      <c r="N61" t="s">
        <v>15</v>
      </c>
    </row>
    <row r="62" spans="1:14">
      <c r="A62">
        <v>23</v>
      </c>
      <c r="B62" t="str">
        <f t="shared" si="0"/>
        <v>Young Adults</v>
      </c>
      <c r="C62" t="s">
        <v>19</v>
      </c>
      <c r="D62" t="s">
        <v>11</v>
      </c>
      <c r="E62" t="s">
        <v>12</v>
      </c>
      <c r="F62" t="s">
        <v>13</v>
      </c>
      <c r="G62" t="str">
        <v>ncome</v>
      </c>
      <c r="H62" t="s">
        <v>14</v>
      </c>
      <c r="I62">
        <v>5</v>
      </c>
      <c r="J62" t="str">
        <f t="shared" si="1"/>
        <v>Medium</v>
      </c>
      <c r="K62">
        <v>560078</v>
      </c>
      <c r="L62" t="s">
        <v>15</v>
      </c>
      <c r="M62" t="s">
        <v>16</v>
      </c>
      <c r="N62" t="s">
        <v>15</v>
      </c>
    </row>
    <row r="63" spans="1:14">
      <c r="A63">
        <v>22</v>
      </c>
      <c r="B63" t="str">
        <f t="shared" si="0"/>
        <v>Young Adults</v>
      </c>
      <c r="C63" t="s">
        <v>19</v>
      </c>
      <c r="D63" t="s">
        <v>11</v>
      </c>
      <c r="E63" t="s">
        <v>12</v>
      </c>
      <c r="F63" t="s">
        <v>13</v>
      </c>
      <c r="G63" t="str">
        <v>ncome</v>
      </c>
      <c r="H63" t="s">
        <v>14</v>
      </c>
      <c r="I63">
        <v>3</v>
      </c>
      <c r="J63" t="str">
        <f t="shared" si="1"/>
        <v>Small </v>
      </c>
      <c r="K63">
        <v>560076</v>
      </c>
      <c r="L63" t="s">
        <v>15</v>
      </c>
      <c r="M63" t="s">
        <v>16</v>
      </c>
      <c r="N63" t="s">
        <v>15</v>
      </c>
    </row>
    <row r="64" spans="1:14">
      <c r="A64">
        <v>23</v>
      </c>
      <c r="B64" t="str">
        <f t="shared" si="0"/>
        <v>Young Adults</v>
      </c>
      <c r="C64" t="s">
        <v>19</v>
      </c>
      <c r="D64" t="s">
        <v>11</v>
      </c>
      <c r="E64" t="s">
        <v>12</v>
      </c>
      <c r="F64" t="s">
        <v>26</v>
      </c>
      <c r="G64" t="str">
        <v>50000</v>
      </c>
      <c r="H64" t="s">
        <v>14</v>
      </c>
      <c r="I64">
        <v>1</v>
      </c>
      <c r="J64" t="str">
        <f t="shared" si="1"/>
        <v>Small </v>
      </c>
      <c r="K64">
        <v>560096</v>
      </c>
      <c r="L64" t="s">
        <v>15</v>
      </c>
      <c r="M64" t="s">
        <v>16</v>
      </c>
      <c r="N64" t="s">
        <v>15</v>
      </c>
    </row>
    <row r="65" spans="1:14">
      <c r="A65">
        <v>23</v>
      </c>
      <c r="B65" t="str">
        <f t="shared" si="0"/>
        <v>Young Adults</v>
      </c>
      <c r="C65" t="s">
        <v>19</v>
      </c>
      <c r="D65" t="s">
        <v>11</v>
      </c>
      <c r="E65" t="s">
        <v>12</v>
      </c>
      <c r="F65" t="s">
        <v>13</v>
      </c>
      <c r="G65" t="str">
        <v>ncome</v>
      </c>
      <c r="H65" t="s">
        <v>18</v>
      </c>
      <c r="I65">
        <v>4</v>
      </c>
      <c r="J65" t="str">
        <f t="shared" si="1"/>
        <v>Medium</v>
      </c>
      <c r="K65">
        <v>560029</v>
      </c>
      <c r="L65" t="s">
        <v>15</v>
      </c>
      <c r="M65" t="s">
        <v>16</v>
      </c>
      <c r="N65" t="s">
        <v>15</v>
      </c>
    </row>
    <row r="66" spans="1:14">
      <c r="A66">
        <v>23</v>
      </c>
      <c r="B66" t="str">
        <f t="shared" si="0"/>
        <v>Young Adults</v>
      </c>
      <c r="C66" t="s">
        <v>10</v>
      </c>
      <c r="D66" t="s">
        <v>11</v>
      </c>
      <c r="E66" t="s">
        <v>12</v>
      </c>
      <c r="F66" t="s">
        <v>13</v>
      </c>
      <c r="G66" t="str">
        <v>ncome</v>
      </c>
      <c r="H66" t="s">
        <v>14</v>
      </c>
      <c r="I66">
        <v>2</v>
      </c>
      <c r="J66" t="str">
        <f t="shared" si="1"/>
        <v>Small </v>
      </c>
      <c r="K66">
        <v>560003</v>
      </c>
      <c r="L66" t="s">
        <v>15</v>
      </c>
      <c r="M66" t="s">
        <v>16</v>
      </c>
      <c r="N66" t="s">
        <v>15</v>
      </c>
    </row>
    <row r="67" spans="1:14">
      <c r="A67">
        <v>25</v>
      </c>
      <c r="B67" t="str">
        <f t="shared" ref="B67:B130" si="2">_xlfn.IFS(A67&lt;=18,"Adolescence",A67&lt;=29,"Young Adults",A67&lt;=39,"Adults",A67&lt;=49,"Middle-Aged Adult")</f>
        <v>Young Adults</v>
      </c>
      <c r="C67" t="s">
        <v>19</v>
      </c>
      <c r="D67" t="s">
        <v>11</v>
      </c>
      <c r="E67" t="s">
        <v>12</v>
      </c>
      <c r="F67" t="s">
        <v>13</v>
      </c>
      <c r="G67" t="str">
        <v>ncome</v>
      </c>
      <c r="H67" t="s">
        <v>14</v>
      </c>
      <c r="I67">
        <v>6</v>
      </c>
      <c r="J67" t="str">
        <f t="shared" ref="J67:J130" si="3">IF(I67&lt;=3,"Small ","Medium")</f>
        <v>Medium</v>
      </c>
      <c r="K67">
        <v>560046</v>
      </c>
      <c r="L67" t="s">
        <v>15</v>
      </c>
      <c r="M67" t="s">
        <v>16</v>
      </c>
      <c r="N67" t="s">
        <v>15</v>
      </c>
    </row>
    <row r="68" spans="1:14">
      <c r="A68">
        <v>24</v>
      </c>
      <c r="B68" t="str">
        <f t="shared" si="2"/>
        <v>Young Adults</v>
      </c>
      <c r="C68" t="s">
        <v>19</v>
      </c>
      <c r="D68" t="s">
        <v>11</v>
      </c>
      <c r="E68" t="s">
        <v>22</v>
      </c>
      <c r="F68" t="s">
        <v>25</v>
      </c>
      <c r="G68" t="str">
        <v>25000</v>
      </c>
      <c r="H68" t="s">
        <v>18</v>
      </c>
      <c r="I68">
        <v>4</v>
      </c>
      <c r="J68" t="str">
        <f t="shared" si="3"/>
        <v>Medium</v>
      </c>
      <c r="K68">
        <v>560030</v>
      </c>
      <c r="L68" t="s">
        <v>15</v>
      </c>
      <c r="M68" t="s">
        <v>16</v>
      </c>
      <c r="N68" t="s">
        <v>15</v>
      </c>
    </row>
    <row r="69" spans="1:14">
      <c r="A69">
        <v>23</v>
      </c>
      <c r="B69" t="str">
        <f t="shared" si="2"/>
        <v>Young Adults</v>
      </c>
      <c r="C69" t="s">
        <v>10</v>
      </c>
      <c r="D69" t="s">
        <v>11</v>
      </c>
      <c r="E69" t="s">
        <v>12</v>
      </c>
      <c r="F69" t="s">
        <v>13</v>
      </c>
      <c r="G69" t="str">
        <v>ncome</v>
      </c>
      <c r="H69" t="s">
        <v>14</v>
      </c>
      <c r="I69">
        <v>4</v>
      </c>
      <c r="J69" t="str">
        <f t="shared" si="3"/>
        <v>Medium</v>
      </c>
      <c r="K69">
        <v>560024</v>
      </c>
      <c r="L69" t="s">
        <v>15</v>
      </c>
      <c r="M69" t="s">
        <v>16</v>
      </c>
      <c r="N69" t="s">
        <v>15</v>
      </c>
    </row>
    <row r="70" spans="1:14">
      <c r="A70">
        <v>23</v>
      </c>
      <c r="B70" t="str">
        <f t="shared" si="2"/>
        <v>Young Adults</v>
      </c>
      <c r="C70" t="s">
        <v>10</v>
      </c>
      <c r="D70" t="s">
        <v>11</v>
      </c>
      <c r="E70" t="s">
        <v>12</v>
      </c>
      <c r="F70" t="s">
        <v>13</v>
      </c>
      <c r="G70" t="str">
        <v>ncome</v>
      </c>
      <c r="H70" t="s">
        <v>14</v>
      </c>
      <c r="I70">
        <v>4</v>
      </c>
      <c r="J70" t="str">
        <f t="shared" si="3"/>
        <v>Medium</v>
      </c>
      <c r="K70">
        <v>560024</v>
      </c>
      <c r="L70" t="s">
        <v>15</v>
      </c>
      <c r="M70" t="s">
        <v>16</v>
      </c>
      <c r="N70" t="s">
        <v>15</v>
      </c>
    </row>
    <row r="71" spans="1:14">
      <c r="A71">
        <v>24</v>
      </c>
      <c r="B71" t="str">
        <f t="shared" si="2"/>
        <v>Young Adults</v>
      </c>
      <c r="C71" t="s">
        <v>10</v>
      </c>
      <c r="D71" t="s">
        <v>21</v>
      </c>
      <c r="E71" t="s">
        <v>22</v>
      </c>
      <c r="F71" t="s">
        <v>23</v>
      </c>
      <c r="G71" t="str">
        <v>50000</v>
      </c>
      <c r="H71" t="s">
        <v>27</v>
      </c>
      <c r="I71">
        <v>4</v>
      </c>
      <c r="J71" t="str">
        <f t="shared" si="3"/>
        <v>Medium</v>
      </c>
      <c r="K71">
        <v>560004</v>
      </c>
      <c r="L71" t="s">
        <v>15</v>
      </c>
      <c r="M71" t="s">
        <v>16</v>
      </c>
      <c r="N71" t="s">
        <v>15</v>
      </c>
    </row>
    <row r="72" spans="1:14">
      <c r="A72">
        <v>22</v>
      </c>
      <c r="B72" t="str">
        <f t="shared" si="2"/>
        <v>Young Adults</v>
      </c>
      <c r="C72" t="s">
        <v>19</v>
      </c>
      <c r="D72" t="s">
        <v>11</v>
      </c>
      <c r="E72" t="s">
        <v>12</v>
      </c>
      <c r="F72" t="s">
        <v>13</v>
      </c>
      <c r="G72" t="str">
        <v>ncome</v>
      </c>
      <c r="H72" t="s">
        <v>18</v>
      </c>
      <c r="I72">
        <v>4</v>
      </c>
      <c r="J72" t="str">
        <f t="shared" si="3"/>
        <v>Medium</v>
      </c>
      <c r="K72">
        <v>560020</v>
      </c>
      <c r="L72" t="s">
        <v>15</v>
      </c>
      <c r="M72" t="s">
        <v>16</v>
      </c>
      <c r="N72" t="s">
        <v>15</v>
      </c>
    </row>
    <row r="73" spans="1:14">
      <c r="A73">
        <v>24</v>
      </c>
      <c r="B73" t="str">
        <f t="shared" si="2"/>
        <v>Young Adults</v>
      </c>
      <c r="C73" t="s">
        <v>10</v>
      </c>
      <c r="D73" t="s">
        <v>11</v>
      </c>
      <c r="E73" t="s">
        <v>12</v>
      </c>
      <c r="F73" t="s">
        <v>25</v>
      </c>
      <c r="G73" t="str">
        <v>25000</v>
      </c>
      <c r="H73" t="s">
        <v>14</v>
      </c>
      <c r="I73">
        <v>3</v>
      </c>
      <c r="J73" t="str">
        <f t="shared" si="3"/>
        <v>Small </v>
      </c>
      <c r="K73">
        <v>560028</v>
      </c>
      <c r="L73" t="s">
        <v>28</v>
      </c>
      <c r="M73" t="s">
        <v>16</v>
      </c>
      <c r="N73" t="s">
        <v>28</v>
      </c>
    </row>
    <row r="74" spans="1:14">
      <c r="A74">
        <v>25</v>
      </c>
      <c r="B74" t="str">
        <f t="shared" si="2"/>
        <v>Young Adults</v>
      </c>
      <c r="C74" t="s">
        <v>10</v>
      </c>
      <c r="D74" t="s">
        <v>11</v>
      </c>
      <c r="E74" t="s">
        <v>12</v>
      </c>
      <c r="F74" t="s">
        <v>13</v>
      </c>
      <c r="G74" t="str">
        <v>ncome</v>
      </c>
      <c r="H74" t="s">
        <v>14</v>
      </c>
      <c r="I74">
        <v>3</v>
      </c>
      <c r="J74" t="str">
        <f t="shared" si="3"/>
        <v>Small </v>
      </c>
      <c r="K74">
        <v>560001</v>
      </c>
      <c r="L74" t="s">
        <v>15</v>
      </c>
      <c r="M74" t="s">
        <v>16</v>
      </c>
      <c r="N74" t="s">
        <v>15</v>
      </c>
    </row>
    <row r="75" spans="1:14">
      <c r="A75">
        <v>23</v>
      </c>
      <c r="B75" t="str">
        <f t="shared" si="2"/>
        <v>Young Adults</v>
      </c>
      <c r="C75" t="s">
        <v>19</v>
      </c>
      <c r="D75" t="s">
        <v>11</v>
      </c>
      <c r="E75" t="s">
        <v>12</v>
      </c>
      <c r="F75" t="s">
        <v>13</v>
      </c>
      <c r="G75" t="str">
        <v>ncome</v>
      </c>
      <c r="H75" t="s">
        <v>14</v>
      </c>
      <c r="I75">
        <v>2</v>
      </c>
      <c r="J75" t="str">
        <f t="shared" si="3"/>
        <v>Small </v>
      </c>
      <c r="K75">
        <v>560076</v>
      </c>
      <c r="L75" t="s">
        <v>15</v>
      </c>
      <c r="M75" t="s">
        <v>16</v>
      </c>
      <c r="N75" t="s">
        <v>15</v>
      </c>
    </row>
    <row r="76" spans="1:14">
      <c r="A76">
        <v>26</v>
      </c>
      <c r="B76" t="str">
        <f t="shared" si="2"/>
        <v>Young Adults</v>
      </c>
      <c r="C76" t="s">
        <v>19</v>
      </c>
      <c r="D76" t="s">
        <v>11</v>
      </c>
      <c r="E76" t="s">
        <v>12</v>
      </c>
      <c r="F76" t="s">
        <v>13</v>
      </c>
      <c r="G76" t="str">
        <v>ncome</v>
      </c>
      <c r="H76" t="s">
        <v>14</v>
      </c>
      <c r="I76">
        <v>4</v>
      </c>
      <c r="J76" t="str">
        <f t="shared" si="3"/>
        <v>Medium</v>
      </c>
      <c r="K76">
        <v>560003</v>
      </c>
      <c r="L76" t="s">
        <v>15</v>
      </c>
      <c r="M76" t="s">
        <v>16</v>
      </c>
      <c r="N76" t="s">
        <v>15</v>
      </c>
    </row>
    <row r="77" spans="1:14">
      <c r="A77">
        <v>24</v>
      </c>
      <c r="B77" t="str">
        <f t="shared" si="2"/>
        <v>Young Adults</v>
      </c>
      <c r="C77" t="s">
        <v>10</v>
      </c>
      <c r="D77" t="s">
        <v>11</v>
      </c>
      <c r="E77" t="s">
        <v>12</v>
      </c>
      <c r="F77" t="s">
        <v>26</v>
      </c>
      <c r="G77" t="str">
        <v>50000</v>
      </c>
      <c r="H77" t="s">
        <v>14</v>
      </c>
      <c r="I77">
        <v>3</v>
      </c>
      <c r="J77" t="str">
        <f t="shared" si="3"/>
        <v>Small </v>
      </c>
      <c r="K77">
        <v>560064</v>
      </c>
      <c r="L77" t="s">
        <v>15</v>
      </c>
      <c r="M77" t="s">
        <v>16</v>
      </c>
      <c r="N77" t="s">
        <v>15</v>
      </c>
    </row>
    <row r="78" spans="1:14">
      <c r="A78">
        <v>26</v>
      </c>
      <c r="B78" t="str">
        <f t="shared" si="2"/>
        <v>Young Adults</v>
      </c>
      <c r="C78" t="s">
        <v>19</v>
      </c>
      <c r="D78" t="s">
        <v>11</v>
      </c>
      <c r="E78" t="s">
        <v>12</v>
      </c>
      <c r="F78" t="s">
        <v>13</v>
      </c>
      <c r="G78" t="str">
        <v>ncome</v>
      </c>
      <c r="H78" t="s">
        <v>14</v>
      </c>
      <c r="I78">
        <v>4</v>
      </c>
      <c r="J78" t="str">
        <f t="shared" si="3"/>
        <v>Medium</v>
      </c>
      <c r="K78">
        <v>560036</v>
      </c>
      <c r="L78" t="s">
        <v>15</v>
      </c>
      <c r="M78" t="s">
        <v>16</v>
      </c>
      <c r="N78" t="s">
        <v>15</v>
      </c>
    </row>
    <row r="79" spans="1:14">
      <c r="A79">
        <v>21</v>
      </c>
      <c r="B79" t="str">
        <f t="shared" si="2"/>
        <v>Young Adults</v>
      </c>
      <c r="C79" t="s">
        <v>19</v>
      </c>
      <c r="D79" t="s">
        <v>11</v>
      </c>
      <c r="E79" t="s">
        <v>12</v>
      </c>
      <c r="F79" t="s">
        <v>13</v>
      </c>
      <c r="G79" t="str">
        <v>ncome</v>
      </c>
      <c r="H79" t="s">
        <v>18</v>
      </c>
      <c r="I79">
        <v>4</v>
      </c>
      <c r="J79" t="str">
        <f t="shared" si="3"/>
        <v>Medium</v>
      </c>
      <c r="K79">
        <v>560009</v>
      </c>
      <c r="L79" t="s">
        <v>15</v>
      </c>
      <c r="M79" t="s">
        <v>16</v>
      </c>
      <c r="N79" t="s">
        <v>15</v>
      </c>
    </row>
    <row r="80" spans="1:14">
      <c r="A80">
        <v>22</v>
      </c>
      <c r="B80" t="str">
        <f t="shared" si="2"/>
        <v>Young Adults</v>
      </c>
      <c r="C80" t="s">
        <v>10</v>
      </c>
      <c r="D80" t="s">
        <v>11</v>
      </c>
      <c r="E80" t="s">
        <v>12</v>
      </c>
      <c r="F80" t="s">
        <v>13</v>
      </c>
      <c r="G80" t="str">
        <v>ncome</v>
      </c>
      <c r="H80" t="s">
        <v>14</v>
      </c>
      <c r="I80">
        <v>3</v>
      </c>
      <c r="J80" t="str">
        <f t="shared" si="3"/>
        <v>Small </v>
      </c>
      <c r="K80">
        <v>560009</v>
      </c>
      <c r="L80" t="s">
        <v>15</v>
      </c>
      <c r="M80" t="s">
        <v>16</v>
      </c>
      <c r="N80" t="s">
        <v>15</v>
      </c>
    </row>
    <row r="81" spans="1:14">
      <c r="A81">
        <v>24</v>
      </c>
      <c r="B81" t="str">
        <f t="shared" si="2"/>
        <v>Young Adults</v>
      </c>
      <c r="C81" t="s">
        <v>19</v>
      </c>
      <c r="D81" t="s">
        <v>11</v>
      </c>
      <c r="E81" t="s">
        <v>12</v>
      </c>
      <c r="F81" t="s">
        <v>13</v>
      </c>
      <c r="G81" t="str">
        <v>ncome</v>
      </c>
      <c r="H81" t="s">
        <v>14</v>
      </c>
      <c r="I81">
        <v>5</v>
      </c>
      <c r="J81" t="str">
        <f t="shared" si="3"/>
        <v>Medium</v>
      </c>
      <c r="K81">
        <v>560011</v>
      </c>
      <c r="L81" t="s">
        <v>15</v>
      </c>
      <c r="M81" t="s">
        <v>16</v>
      </c>
      <c r="N81" t="s">
        <v>15</v>
      </c>
    </row>
    <row r="82" spans="1:14">
      <c r="A82">
        <v>24</v>
      </c>
      <c r="B82" t="str">
        <f t="shared" si="2"/>
        <v>Young Adults</v>
      </c>
      <c r="C82" t="s">
        <v>19</v>
      </c>
      <c r="D82" t="s">
        <v>11</v>
      </c>
      <c r="E82" t="s">
        <v>12</v>
      </c>
      <c r="F82" t="s">
        <v>25</v>
      </c>
      <c r="G82" t="str">
        <v>25000</v>
      </c>
      <c r="H82" t="s">
        <v>14</v>
      </c>
      <c r="I82">
        <v>4</v>
      </c>
      <c r="J82" t="str">
        <f t="shared" si="3"/>
        <v>Medium</v>
      </c>
      <c r="K82">
        <v>560061</v>
      </c>
      <c r="L82" t="s">
        <v>15</v>
      </c>
      <c r="M82" t="s">
        <v>16</v>
      </c>
      <c r="N82" t="s">
        <v>15</v>
      </c>
    </row>
    <row r="83" spans="1:14">
      <c r="A83">
        <v>23</v>
      </c>
      <c r="B83" t="str">
        <f t="shared" si="2"/>
        <v>Young Adults</v>
      </c>
      <c r="C83" t="s">
        <v>10</v>
      </c>
      <c r="D83" t="s">
        <v>11</v>
      </c>
      <c r="E83" t="s">
        <v>12</v>
      </c>
      <c r="F83" t="s">
        <v>13</v>
      </c>
      <c r="G83" t="str">
        <v>ncome</v>
      </c>
      <c r="H83" t="s">
        <v>14</v>
      </c>
      <c r="I83">
        <v>3</v>
      </c>
      <c r="J83" t="str">
        <f t="shared" si="3"/>
        <v>Small </v>
      </c>
      <c r="K83">
        <v>560009</v>
      </c>
      <c r="L83" t="s">
        <v>15</v>
      </c>
      <c r="M83" t="s">
        <v>16</v>
      </c>
      <c r="N83" t="s">
        <v>15</v>
      </c>
    </row>
    <row r="84" spans="1:14">
      <c r="A84">
        <v>23</v>
      </c>
      <c r="B84" t="str">
        <f t="shared" si="2"/>
        <v>Young Adults</v>
      </c>
      <c r="C84" t="s">
        <v>19</v>
      </c>
      <c r="D84" t="s">
        <v>11</v>
      </c>
      <c r="E84" t="s">
        <v>12</v>
      </c>
      <c r="F84" t="s">
        <v>13</v>
      </c>
      <c r="G84" t="str">
        <v>ncome</v>
      </c>
      <c r="H84" t="s">
        <v>14</v>
      </c>
      <c r="I84">
        <v>3</v>
      </c>
      <c r="J84" t="str">
        <f t="shared" si="3"/>
        <v>Small </v>
      </c>
      <c r="K84">
        <v>560029</v>
      </c>
      <c r="L84" t="s">
        <v>15</v>
      </c>
      <c r="M84" t="s">
        <v>16</v>
      </c>
      <c r="N84" t="s">
        <v>15</v>
      </c>
    </row>
    <row r="85" spans="1:14">
      <c r="A85">
        <v>22</v>
      </c>
      <c r="B85" t="str">
        <f t="shared" si="2"/>
        <v>Young Adults</v>
      </c>
      <c r="C85" t="s">
        <v>19</v>
      </c>
      <c r="D85" t="s">
        <v>11</v>
      </c>
      <c r="E85" t="s">
        <v>12</v>
      </c>
      <c r="F85" t="s">
        <v>13</v>
      </c>
      <c r="G85" t="str">
        <v>ncome</v>
      </c>
      <c r="H85" t="s">
        <v>14</v>
      </c>
      <c r="I85">
        <v>3</v>
      </c>
      <c r="J85" t="str">
        <f t="shared" si="3"/>
        <v>Small </v>
      </c>
      <c r="K85">
        <v>560004</v>
      </c>
      <c r="L85" t="s">
        <v>15</v>
      </c>
      <c r="M85" t="s">
        <v>16</v>
      </c>
      <c r="N85" t="s">
        <v>15</v>
      </c>
    </row>
    <row r="86" spans="1:14">
      <c r="A86">
        <v>23</v>
      </c>
      <c r="B86" t="str">
        <f t="shared" si="2"/>
        <v>Young Adults</v>
      </c>
      <c r="C86" t="s">
        <v>19</v>
      </c>
      <c r="D86" t="s">
        <v>11</v>
      </c>
      <c r="E86" t="s">
        <v>12</v>
      </c>
      <c r="F86" t="s">
        <v>13</v>
      </c>
      <c r="G86" t="str">
        <v>ncome</v>
      </c>
      <c r="H86" t="s">
        <v>14</v>
      </c>
      <c r="I86">
        <v>3</v>
      </c>
      <c r="J86" t="str">
        <f t="shared" si="3"/>
        <v>Small </v>
      </c>
      <c r="K86">
        <v>560009</v>
      </c>
      <c r="L86" t="s">
        <v>15</v>
      </c>
      <c r="M86" t="s">
        <v>16</v>
      </c>
      <c r="N86" t="s">
        <v>15</v>
      </c>
    </row>
    <row r="87" spans="1:14">
      <c r="A87">
        <v>24</v>
      </c>
      <c r="B87" t="str">
        <f t="shared" si="2"/>
        <v>Young Adults</v>
      </c>
      <c r="C87" t="s">
        <v>10</v>
      </c>
      <c r="D87" t="s">
        <v>11</v>
      </c>
      <c r="E87" t="s">
        <v>12</v>
      </c>
      <c r="F87" t="s">
        <v>13</v>
      </c>
      <c r="G87" t="str">
        <v>ncome</v>
      </c>
      <c r="H87" t="s">
        <v>14</v>
      </c>
      <c r="I87">
        <v>4</v>
      </c>
      <c r="J87" t="str">
        <f t="shared" si="3"/>
        <v>Medium</v>
      </c>
      <c r="K87">
        <v>560038</v>
      </c>
      <c r="L87" t="s">
        <v>15</v>
      </c>
      <c r="M87" t="s">
        <v>16</v>
      </c>
      <c r="N87" t="s">
        <v>15</v>
      </c>
    </row>
    <row r="88" spans="1:14">
      <c r="A88">
        <v>24</v>
      </c>
      <c r="B88" t="str">
        <f t="shared" si="2"/>
        <v>Young Adults</v>
      </c>
      <c r="C88" t="s">
        <v>19</v>
      </c>
      <c r="D88" t="s">
        <v>11</v>
      </c>
      <c r="E88" t="s">
        <v>12</v>
      </c>
      <c r="F88" t="s">
        <v>13</v>
      </c>
      <c r="G88" t="str">
        <v>ncome</v>
      </c>
      <c r="H88" t="s">
        <v>14</v>
      </c>
      <c r="I88">
        <v>5</v>
      </c>
      <c r="J88" t="str">
        <f t="shared" si="3"/>
        <v>Medium</v>
      </c>
      <c r="K88">
        <v>560011</v>
      </c>
      <c r="L88" t="s">
        <v>15</v>
      </c>
      <c r="M88" t="s">
        <v>16</v>
      </c>
      <c r="N88" t="s">
        <v>15</v>
      </c>
    </row>
    <row r="89" spans="1:14">
      <c r="A89">
        <v>25</v>
      </c>
      <c r="B89" t="str">
        <f t="shared" si="2"/>
        <v>Young Adults</v>
      </c>
      <c r="C89" t="s">
        <v>19</v>
      </c>
      <c r="D89" t="s">
        <v>11</v>
      </c>
      <c r="E89" t="s">
        <v>12</v>
      </c>
      <c r="F89" t="s">
        <v>13</v>
      </c>
      <c r="G89" t="str">
        <v>ncome</v>
      </c>
      <c r="H89" t="s">
        <v>18</v>
      </c>
      <c r="I89">
        <v>1</v>
      </c>
      <c r="J89" t="str">
        <f t="shared" si="3"/>
        <v>Small </v>
      </c>
      <c r="K89">
        <v>560009</v>
      </c>
      <c r="L89" t="s">
        <v>15</v>
      </c>
      <c r="M89" t="s">
        <v>16</v>
      </c>
      <c r="N89" t="s">
        <v>15</v>
      </c>
    </row>
    <row r="90" spans="1:14">
      <c r="A90">
        <v>25</v>
      </c>
      <c r="B90" t="str">
        <f t="shared" si="2"/>
        <v>Young Adults</v>
      </c>
      <c r="C90" t="s">
        <v>19</v>
      </c>
      <c r="D90" t="s">
        <v>11</v>
      </c>
      <c r="E90" t="s">
        <v>12</v>
      </c>
      <c r="F90" t="s">
        <v>13</v>
      </c>
      <c r="G90" t="str">
        <v>ncome</v>
      </c>
      <c r="H90" t="s">
        <v>14</v>
      </c>
      <c r="I90">
        <v>5</v>
      </c>
      <c r="J90" t="str">
        <f t="shared" si="3"/>
        <v>Medium</v>
      </c>
      <c r="K90">
        <v>560009</v>
      </c>
      <c r="L90" t="s">
        <v>28</v>
      </c>
      <c r="M90" t="s">
        <v>16</v>
      </c>
      <c r="N90" t="s">
        <v>28</v>
      </c>
    </row>
    <row r="91" spans="1:14">
      <c r="A91">
        <v>28</v>
      </c>
      <c r="B91" t="str">
        <f t="shared" si="2"/>
        <v>Young Adults</v>
      </c>
      <c r="C91" t="s">
        <v>19</v>
      </c>
      <c r="D91" t="s">
        <v>21</v>
      </c>
      <c r="E91" t="s">
        <v>24</v>
      </c>
      <c r="F91" t="s">
        <v>25</v>
      </c>
      <c r="G91" t="str">
        <v>25000</v>
      </c>
      <c r="H91" t="s">
        <v>18</v>
      </c>
      <c r="I91">
        <v>2</v>
      </c>
      <c r="J91" t="str">
        <f t="shared" si="3"/>
        <v>Small </v>
      </c>
      <c r="K91">
        <v>560022</v>
      </c>
      <c r="L91" t="s">
        <v>28</v>
      </c>
      <c r="M91" t="s">
        <v>20</v>
      </c>
      <c r="N91" t="s">
        <v>28</v>
      </c>
    </row>
    <row r="92" spans="1:14">
      <c r="A92">
        <v>27</v>
      </c>
      <c r="B92" t="str">
        <f t="shared" si="2"/>
        <v>Young Adults</v>
      </c>
      <c r="C92" t="s">
        <v>10</v>
      </c>
      <c r="D92" t="s">
        <v>29</v>
      </c>
      <c r="E92" t="s">
        <v>22</v>
      </c>
      <c r="F92" t="s">
        <v>26</v>
      </c>
      <c r="G92" t="str">
        <v>50000</v>
      </c>
      <c r="H92" t="s">
        <v>14</v>
      </c>
      <c r="I92">
        <v>5</v>
      </c>
      <c r="J92" t="str">
        <f t="shared" si="3"/>
        <v>Medium</v>
      </c>
      <c r="K92">
        <v>560022</v>
      </c>
      <c r="L92" t="s">
        <v>28</v>
      </c>
      <c r="M92" t="s">
        <v>16</v>
      </c>
      <c r="N92" t="s">
        <v>28</v>
      </c>
    </row>
    <row r="93" spans="1:14">
      <c r="A93">
        <v>26</v>
      </c>
      <c r="B93" t="str">
        <f t="shared" si="2"/>
        <v>Young Adults</v>
      </c>
      <c r="C93" t="s">
        <v>19</v>
      </c>
      <c r="D93" t="s">
        <v>11</v>
      </c>
      <c r="E93" t="s">
        <v>24</v>
      </c>
      <c r="F93" t="s">
        <v>25</v>
      </c>
      <c r="G93" t="str">
        <v>25000</v>
      </c>
      <c r="H93" t="s">
        <v>27</v>
      </c>
      <c r="I93">
        <v>1</v>
      </c>
      <c r="J93" t="str">
        <f t="shared" si="3"/>
        <v>Small </v>
      </c>
      <c r="K93">
        <v>560066</v>
      </c>
      <c r="L93" t="s">
        <v>28</v>
      </c>
      <c r="M93" t="s">
        <v>16</v>
      </c>
      <c r="N93" t="s">
        <v>28</v>
      </c>
    </row>
    <row r="94" spans="1:14">
      <c r="A94">
        <v>22</v>
      </c>
      <c r="B94" t="str">
        <f t="shared" si="2"/>
        <v>Young Adults</v>
      </c>
      <c r="C94" t="s">
        <v>19</v>
      </c>
      <c r="D94" t="s">
        <v>11</v>
      </c>
      <c r="E94" t="s">
        <v>12</v>
      </c>
      <c r="F94" t="s">
        <v>13</v>
      </c>
      <c r="G94" t="str">
        <v>ncome</v>
      </c>
      <c r="H94" t="s">
        <v>14</v>
      </c>
      <c r="I94">
        <v>2</v>
      </c>
      <c r="J94" t="str">
        <f t="shared" si="3"/>
        <v>Small </v>
      </c>
      <c r="K94">
        <v>560009</v>
      </c>
      <c r="L94" t="s">
        <v>15</v>
      </c>
      <c r="M94" t="s">
        <v>16</v>
      </c>
      <c r="N94" t="s">
        <v>15</v>
      </c>
    </row>
    <row r="95" spans="1:14">
      <c r="A95">
        <v>24</v>
      </c>
      <c r="B95" t="str">
        <f t="shared" si="2"/>
        <v>Young Adults</v>
      </c>
      <c r="C95" t="s">
        <v>10</v>
      </c>
      <c r="D95" t="s">
        <v>11</v>
      </c>
      <c r="E95" t="s">
        <v>12</v>
      </c>
      <c r="F95" t="s">
        <v>13</v>
      </c>
      <c r="G95" t="str">
        <v>ncome</v>
      </c>
      <c r="H95" t="s">
        <v>14</v>
      </c>
      <c r="I95">
        <v>3</v>
      </c>
      <c r="J95" t="str">
        <f t="shared" si="3"/>
        <v>Small </v>
      </c>
      <c r="K95">
        <v>560009</v>
      </c>
      <c r="L95" t="s">
        <v>15</v>
      </c>
      <c r="M95" t="s">
        <v>16</v>
      </c>
      <c r="N95" t="s">
        <v>15</v>
      </c>
    </row>
    <row r="96" spans="1:14">
      <c r="A96">
        <v>23</v>
      </c>
      <c r="B96" t="str">
        <f t="shared" si="2"/>
        <v>Young Adults</v>
      </c>
      <c r="C96" t="s">
        <v>19</v>
      </c>
      <c r="D96" t="s">
        <v>11</v>
      </c>
      <c r="E96" t="s">
        <v>12</v>
      </c>
      <c r="F96" t="s">
        <v>13</v>
      </c>
      <c r="G96" t="str">
        <v>ncome</v>
      </c>
      <c r="H96" t="s">
        <v>14</v>
      </c>
      <c r="I96">
        <v>1</v>
      </c>
      <c r="J96" t="str">
        <f t="shared" si="3"/>
        <v>Small </v>
      </c>
      <c r="K96">
        <v>560027</v>
      </c>
      <c r="L96" t="s">
        <v>15</v>
      </c>
      <c r="M96" t="s">
        <v>16</v>
      </c>
      <c r="N96" t="s">
        <v>15</v>
      </c>
    </row>
    <row r="97" spans="1:14">
      <c r="A97">
        <v>25</v>
      </c>
      <c r="B97" t="str">
        <f t="shared" si="2"/>
        <v>Young Adults</v>
      </c>
      <c r="C97" t="s">
        <v>19</v>
      </c>
      <c r="D97" t="s">
        <v>11</v>
      </c>
      <c r="E97" t="s">
        <v>12</v>
      </c>
      <c r="F97" t="s">
        <v>13</v>
      </c>
      <c r="G97" t="str">
        <v>ncome</v>
      </c>
      <c r="H97" t="s">
        <v>18</v>
      </c>
      <c r="I97">
        <v>1</v>
      </c>
      <c r="J97" t="str">
        <f t="shared" si="3"/>
        <v>Small </v>
      </c>
      <c r="K97">
        <v>560009</v>
      </c>
      <c r="L97" t="s">
        <v>15</v>
      </c>
      <c r="M97" t="s">
        <v>16</v>
      </c>
      <c r="N97" t="s">
        <v>15</v>
      </c>
    </row>
    <row r="98" spans="1:14">
      <c r="A98">
        <v>23</v>
      </c>
      <c r="B98" t="str">
        <f t="shared" si="2"/>
        <v>Young Adults</v>
      </c>
      <c r="C98" t="s">
        <v>10</v>
      </c>
      <c r="D98" t="s">
        <v>11</v>
      </c>
      <c r="E98" t="s">
        <v>12</v>
      </c>
      <c r="F98" t="s">
        <v>13</v>
      </c>
      <c r="G98" t="str">
        <v>ncome</v>
      </c>
      <c r="H98" t="s">
        <v>18</v>
      </c>
      <c r="I98">
        <v>5</v>
      </c>
      <c r="J98" t="str">
        <f t="shared" si="3"/>
        <v>Medium</v>
      </c>
      <c r="K98">
        <v>560043</v>
      </c>
      <c r="L98" t="s">
        <v>15</v>
      </c>
      <c r="M98" t="s">
        <v>16</v>
      </c>
      <c r="N98" t="s">
        <v>15</v>
      </c>
    </row>
    <row r="99" spans="1:14">
      <c r="A99">
        <v>23</v>
      </c>
      <c r="B99" t="str">
        <f t="shared" si="2"/>
        <v>Young Adults</v>
      </c>
      <c r="C99" t="s">
        <v>10</v>
      </c>
      <c r="D99" t="s">
        <v>11</v>
      </c>
      <c r="E99" t="s">
        <v>12</v>
      </c>
      <c r="F99" t="s">
        <v>13</v>
      </c>
      <c r="G99" t="str">
        <v>ncome</v>
      </c>
      <c r="H99" t="s">
        <v>18</v>
      </c>
      <c r="I99">
        <v>5</v>
      </c>
      <c r="J99" t="str">
        <f t="shared" si="3"/>
        <v>Medium</v>
      </c>
      <c r="K99">
        <v>560043</v>
      </c>
      <c r="L99" t="s">
        <v>15</v>
      </c>
      <c r="M99" t="s">
        <v>16</v>
      </c>
      <c r="N99" t="s">
        <v>15</v>
      </c>
    </row>
    <row r="100" spans="1:14">
      <c r="A100">
        <v>26</v>
      </c>
      <c r="B100" t="str">
        <f t="shared" si="2"/>
        <v>Young Adults</v>
      </c>
      <c r="C100" t="s">
        <v>19</v>
      </c>
      <c r="D100" t="s">
        <v>21</v>
      </c>
      <c r="E100" t="s">
        <v>22</v>
      </c>
      <c r="F100" t="s">
        <v>26</v>
      </c>
      <c r="G100" t="str">
        <v>50000</v>
      </c>
      <c r="H100" t="s">
        <v>18</v>
      </c>
      <c r="I100">
        <v>5</v>
      </c>
      <c r="J100" t="str">
        <f t="shared" si="3"/>
        <v>Medium</v>
      </c>
      <c r="K100">
        <v>560007</v>
      </c>
      <c r="L100" t="s">
        <v>28</v>
      </c>
      <c r="M100" t="s">
        <v>16</v>
      </c>
      <c r="N100" t="s">
        <v>28</v>
      </c>
    </row>
    <row r="101" spans="1:14">
      <c r="A101">
        <v>32</v>
      </c>
      <c r="B101" t="str">
        <f t="shared" si="2"/>
        <v>Adults</v>
      </c>
      <c r="C101" t="s">
        <v>10</v>
      </c>
      <c r="D101" t="s">
        <v>21</v>
      </c>
      <c r="E101" t="s">
        <v>30</v>
      </c>
      <c r="F101" t="s">
        <v>13</v>
      </c>
      <c r="G101" t="str">
        <v>ncome</v>
      </c>
      <c r="H101" t="s">
        <v>31</v>
      </c>
      <c r="I101">
        <v>3</v>
      </c>
      <c r="J101" t="str">
        <f t="shared" si="3"/>
        <v>Small </v>
      </c>
      <c r="K101">
        <v>560012</v>
      </c>
      <c r="L101" t="s">
        <v>28</v>
      </c>
      <c r="M101" t="s">
        <v>16</v>
      </c>
      <c r="N101" t="s">
        <v>28</v>
      </c>
    </row>
    <row r="102" spans="1:14">
      <c r="A102">
        <v>24</v>
      </c>
      <c r="B102" t="str">
        <f t="shared" si="2"/>
        <v>Young Adults</v>
      </c>
      <c r="C102" t="s">
        <v>10</v>
      </c>
      <c r="D102" t="s">
        <v>11</v>
      </c>
      <c r="E102" t="s">
        <v>12</v>
      </c>
      <c r="F102" t="s">
        <v>25</v>
      </c>
      <c r="G102" t="str">
        <v>25000</v>
      </c>
      <c r="H102" t="s">
        <v>14</v>
      </c>
      <c r="I102">
        <v>3</v>
      </c>
      <c r="J102" t="str">
        <f t="shared" si="3"/>
        <v>Small </v>
      </c>
      <c r="K102">
        <v>560028</v>
      </c>
      <c r="L102" t="s">
        <v>28</v>
      </c>
      <c r="M102" t="s">
        <v>16</v>
      </c>
      <c r="N102" t="s">
        <v>28</v>
      </c>
    </row>
    <row r="103" spans="1:14">
      <c r="A103">
        <v>23</v>
      </c>
      <c r="B103" t="str">
        <f t="shared" si="2"/>
        <v>Young Adults</v>
      </c>
      <c r="C103" t="s">
        <v>19</v>
      </c>
      <c r="D103" t="s">
        <v>11</v>
      </c>
      <c r="E103" t="s">
        <v>12</v>
      </c>
      <c r="F103" t="s">
        <v>13</v>
      </c>
      <c r="G103" t="str">
        <v>ncome</v>
      </c>
      <c r="H103" t="s">
        <v>14</v>
      </c>
      <c r="I103">
        <v>2</v>
      </c>
      <c r="J103" t="str">
        <f t="shared" si="3"/>
        <v>Small </v>
      </c>
      <c r="K103">
        <v>560030</v>
      </c>
      <c r="L103" t="s">
        <v>15</v>
      </c>
      <c r="M103" t="s">
        <v>16</v>
      </c>
      <c r="N103" t="s">
        <v>15</v>
      </c>
    </row>
    <row r="104" spans="1:14">
      <c r="A104">
        <v>22</v>
      </c>
      <c r="B104" t="str">
        <f t="shared" si="2"/>
        <v>Young Adults</v>
      </c>
      <c r="C104" t="s">
        <v>10</v>
      </c>
      <c r="D104" t="s">
        <v>11</v>
      </c>
      <c r="E104" t="s">
        <v>22</v>
      </c>
      <c r="F104" t="s">
        <v>25</v>
      </c>
      <c r="G104" t="str">
        <v>25000</v>
      </c>
      <c r="H104" t="s">
        <v>18</v>
      </c>
      <c r="I104">
        <v>3</v>
      </c>
      <c r="J104" t="str">
        <f t="shared" si="3"/>
        <v>Small </v>
      </c>
      <c r="K104">
        <v>560066</v>
      </c>
      <c r="L104" t="s">
        <v>15</v>
      </c>
      <c r="M104" t="s">
        <v>16</v>
      </c>
      <c r="N104" t="s">
        <v>15</v>
      </c>
    </row>
    <row r="105" spans="1:14">
      <c r="A105">
        <v>24</v>
      </c>
      <c r="B105" t="str">
        <f t="shared" si="2"/>
        <v>Young Adults</v>
      </c>
      <c r="C105" t="s">
        <v>10</v>
      </c>
      <c r="D105" t="s">
        <v>11</v>
      </c>
      <c r="E105" t="s">
        <v>12</v>
      </c>
      <c r="F105" t="s">
        <v>13</v>
      </c>
      <c r="G105" t="str">
        <v>ncome</v>
      </c>
      <c r="H105" t="s">
        <v>27</v>
      </c>
      <c r="I105">
        <v>3</v>
      </c>
      <c r="J105" t="str">
        <f t="shared" si="3"/>
        <v>Small </v>
      </c>
      <c r="K105">
        <v>560004</v>
      </c>
      <c r="L105" t="s">
        <v>15</v>
      </c>
      <c r="M105" t="s">
        <v>16</v>
      </c>
      <c r="N105" t="s">
        <v>15</v>
      </c>
    </row>
    <row r="106" spans="1:14">
      <c r="A106">
        <v>26</v>
      </c>
      <c r="B106" t="str">
        <f t="shared" si="2"/>
        <v>Young Adults</v>
      </c>
      <c r="C106" t="s">
        <v>19</v>
      </c>
      <c r="D106" t="s">
        <v>11</v>
      </c>
      <c r="E106" t="s">
        <v>22</v>
      </c>
      <c r="F106" t="s">
        <v>26</v>
      </c>
      <c r="G106" t="str">
        <v>50000</v>
      </c>
      <c r="H106" t="s">
        <v>18</v>
      </c>
      <c r="I106">
        <v>2</v>
      </c>
      <c r="J106" t="str">
        <f t="shared" si="3"/>
        <v>Small </v>
      </c>
      <c r="K106">
        <v>560034</v>
      </c>
      <c r="L106" t="s">
        <v>15</v>
      </c>
      <c r="M106" t="s">
        <v>20</v>
      </c>
      <c r="N106" t="s">
        <v>15</v>
      </c>
    </row>
    <row r="107" spans="1:14">
      <c r="A107">
        <v>28</v>
      </c>
      <c r="B107" t="str">
        <f t="shared" si="2"/>
        <v>Young Adults</v>
      </c>
      <c r="C107" t="s">
        <v>19</v>
      </c>
      <c r="D107" t="s">
        <v>21</v>
      </c>
      <c r="E107" t="s">
        <v>22</v>
      </c>
      <c r="F107" t="s">
        <v>23</v>
      </c>
      <c r="G107" t="str">
        <v>50000</v>
      </c>
      <c r="H107" t="s">
        <v>18</v>
      </c>
      <c r="I107">
        <v>3</v>
      </c>
      <c r="J107" t="str">
        <f t="shared" si="3"/>
        <v>Small </v>
      </c>
      <c r="K107">
        <v>560066</v>
      </c>
      <c r="L107" t="s">
        <v>28</v>
      </c>
      <c r="M107" t="s">
        <v>16</v>
      </c>
      <c r="N107" t="s">
        <v>28</v>
      </c>
    </row>
    <row r="108" spans="1:14">
      <c r="A108">
        <v>26</v>
      </c>
      <c r="B108" t="str">
        <f t="shared" si="2"/>
        <v>Young Adults</v>
      </c>
      <c r="C108" t="s">
        <v>19</v>
      </c>
      <c r="D108" t="s">
        <v>11</v>
      </c>
      <c r="E108" t="s">
        <v>22</v>
      </c>
      <c r="F108" t="s">
        <v>23</v>
      </c>
      <c r="G108" t="str">
        <v>50000</v>
      </c>
      <c r="H108" t="s">
        <v>14</v>
      </c>
      <c r="I108">
        <v>2</v>
      </c>
      <c r="J108" t="str">
        <f t="shared" si="3"/>
        <v>Small </v>
      </c>
      <c r="K108">
        <v>560066</v>
      </c>
      <c r="L108" t="s">
        <v>28</v>
      </c>
      <c r="M108" t="s">
        <v>16</v>
      </c>
      <c r="N108" t="s">
        <v>28</v>
      </c>
    </row>
    <row r="109" spans="1:14">
      <c r="A109">
        <v>25</v>
      </c>
      <c r="B109" t="str">
        <f t="shared" si="2"/>
        <v>Young Adults</v>
      </c>
      <c r="C109" t="s">
        <v>19</v>
      </c>
      <c r="D109" t="s">
        <v>11</v>
      </c>
      <c r="E109" t="s">
        <v>12</v>
      </c>
      <c r="F109" t="s">
        <v>13</v>
      </c>
      <c r="G109" t="str">
        <v>ncome</v>
      </c>
      <c r="H109" t="s">
        <v>14</v>
      </c>
      <c r="I109">
        <v>1</v>
      </c>
      <c r="J109" t="str">
        <f t="shared" si="3"/>
        <v>Small </v>
      </c>
      <c r="K109">
        <v>560029</v>
      </c>
      <c r="L109" t="s">
        <v>15</v>
      </c>
      <c r="M109" t="s">
        <v>16</v>
      </c>
      <c r="N109" t="s">
        <v>15</v>
      </c>
    </row>
    <row r="110" spans="1:14">
      <c r="A110">
        <v>25</v>
      </c>
      <c r="B110" t="str">
        <f t="shared" si="2"/>
        <v>Young Adults</v>
      </c>
      <c r="C110" t="s">
        <v>19</v>
      </c>
      <c r="D110" t="s">
        <v>11</v>
      </c>
      <c r="E110" t="s">
        <v>22</v>
      </c>
      <c r="F110" t="s">
        <v>17</v>
      </c>
      <c r="G110" t="str">
        <v>10000</v>
      </c>
      <c r="H110" t="s">
        <v>18</v>
      </c>
      <c r="I110">
        <v>2</v>
      </c>
      <c r="J110" t="str">
        <f t="shared" si="3"/>
        <v>Small </v>
      </c>
      <c r="K110">
        <v>560066</v>
      </c>
      <c r="L110" t="s">
        <v>28</v>
      </c>
      <c r="M110" t="s">
        <v>16</v>
      </c>
      <c r="N110" t="s">
        <v>28</v>
      </c>
    </row>
    <row r="111" spans="1:14">
      <c r="A111">
        <v>18</v>
      </c>
      <c r="B111" t="str">
        <f t="shared" si="2"/>
        <v>Adolescence</v>
      </c>
      <c r="C111" t="s">
        <v>19</v>
      </c>
      <c r="D111" t="s">
        <v>11</v>
      </c>
      <c r="E111" t="s">
        <v>12</v>
      </c>
      <c r="F111" t="s">
        <v>13</v>
      </c>
      <c r="G111" t="str">
        <v>ncome</v>
      </c>
      <c r="H111" t="s">
        <v>18</v>
      </c>
      <c r="I111">
        <v>5</v>
      </c>
      <c r="J111" t="str">
        <f t="shared" si="3"/>
        <v>Medium</v>
      </c>
      <c r="K111">
        <v>560002</v>
      </c>
      <c r="L111" t="s">
        <v>15</v>
      </c>
      <c r="M111" t="s">
        <v>16</v>
      </c>
      <c r="N111" t="s">
        <v>15</v>
      </c>
    </row>
    <row r="112" spans="1:14">
      <c r="A112">
        <v>21</v>
      </c>
      <c r="B112" t="str">
        <f t="shared" si="2"/>
        <v>Young Adults</v>
      </c>
      <c r="C112" t="s">
        <v>19</v>
      </c>
      <c r="D112" t="s">
        <v>11</v>
      </c>
      <c r="E112" t="s">
        <v>12</v>
      </c>
      <c r="F112" t="s">
        <v>13</v>
      </c>
      <c r="G112" t="str">
        <v>ncome</v>
      </c>
      <c r="H112" t="s">
        <v>14</v>
      </c>
      <c r="I112">
        <v>4</v>
      </c>
      <c r="J112" t="str">
        <f t="shared" si="3"/>
        <v>Medium</v>
      </c>
      <c r="K112">
        <v>560009</v>
      </c>
      <c r="L112" t="s">
        <v>15</v>
      </c>
      <c r="M112" t="s">
        <v>16</v>
      </c>
      <c r="N112" t="s">
        <v>15</v>
      </c>
    </row>
    <row r="113" spans="1:14">
      <c r="A113">
        <v>25</v>
      </c>
      <c r="B113" t="str">
        <f t="shared" si="2"/>
        <v>Young Adults</v>
      </c>
      <c r="C113" t="s">
        <v>19</v>
      </c>
      <c r="D113" t="s">
        <v>11</v>
      </c>
      <c r="E113" t="s">
        <v>12</v>
      </c>
      <c r="F113" t="s">
        <v>13</v>
      </c>
      <c r="G113" t="str">
        <v>ncome</v>
      </c>
      <c r="H113" t="s">
        <v>14</v>
      </c>
      <c r="I113">
        <v>1</v>
      </c>
      <c r="J113" t="str">
        <f t="shared" si="3"/>
        <v>Small </v>
      </c>
      <c r="K113">
        <v>560029</v>
      </c>
      <c r="L113" t="s">
        <v>15</v>
      </c>
      <c r="M113" t="s">
        <v>16</v>
      </c>
      <c r="N113" t="s">
        <v>15</v>
      </c>
    </row>
    <row r="114" spans="1:14">
      <c r="A114">
        <v>25</v>
      </c>
      <c r="B114" t="str">
        <f t="shared" si="2"/>
        <v>Young Adults</v>
      </c>
      <c r="C114" t="s">
        <v>19</v>
      </c>
      <c r="D114" t="s">
        <v>11</v>
      </c>
      <c r="E114" t="s">
        <v>12</v>
      </c>
      <c r="F114" t="s">
        <v>17</v>
      </c>
      <c r="G114" t="str">
        <v>10000</v>
      </c>
      <c r="H114" t="s">
        <v>14</v>
      </c>
      <c r="I114">
        <v>2</v>
      </c>
      <c r="J114" t="str">
        <f t="shared" si="3"/>
        <v>Small </v>
      </c>
      <c r="K114">
        <v>560021</v>
      </c>
      <c r="L114" t="s">
        <v>15</v>
      </c>
      <c r="M114" t="s">
        <v>16</v>
      </c>
      <c r="N114" t="s">
        <v>15</v>
      </c>
    </row>
    <row r="115" spans="1:14">
      <c r="A115">
        <v>23</v>
      </c>
      <c r="B115" t="str">
        <f t="shared" si="2"/>
        <v>Young Adults</v>
      </c>
      <c r="C115" t="s">
        <v>10</v>
      </c>
      <c r="D115" t="s">
        <v>11</v>
      </c>
      <c r="E115" t="s">
        <v>12</v>
      </c>
      <c r="F115" t="s">
        <v>13</v>
      </c>
      <c r="G115" t="str">
        <v>ncome</v>
      </c>
      <c r="H115" t="s">
        <v>18</v>
      </c>
      <c r="I115">
        <v>5</v>
      </c>
      <c r="J115" t="str">
        <f t="shared" si="3"/>
        <v>Medium</v>
      </c>
      <c r="K115">
        <v>560043</v>
      </c>
      <c r="L115" t="s">
        <v>15</v>
      </c>
      <c r="M115" t="s">
        <v>16</v>
      </c>
      <c r="N115" t="s">
        <v>15</v>
      </c>
    </row>
    <row r="116" spans="1:14">
      <c r="A116">
        <v>23</v>
      </c>
      <c r="B116" t="str">
        <f t="shared" si="2"/>
        <v>Young Adults</v>
      </c>
      <c r="C116" t="s">
        <v>19</v>
      </c>
      <c r="D116" t="s">
        <v>11</v>
      </c>
      <c r="E116" t="s">
        <v>22</v>
      </c>
      <c r="F116" t="s">
        <v>25</v>
      </c>
      <c r="G116" t="str">
        <v>25000</v>
      </c>
      <c r="H116" t="s">
        <v>14</v>
      </c>
      <c r="I116">
        <v>2</v>
      </c>
      <c r="J116" t="str">
        <f t="shared" si="3"/>
        <v>Small </v>
      </c>
      <c r="K116">
        <v>560010</v>
      </c>
      <c r="L116" t="s">
        <v>15</v>
      </c>
      <c r="M116" t="s">
        <v>16</v>
      </c>
      <c r="N116" t="s">
        <v>15</v>
      </c>
    </row>
    <row r="117" spans="1:14">
      <c r="A117">
        <v>25</v>
      </c>
      <c r="B117" t="str">
        <f t="shared" si="2"/>
        <v>Young Adults</v>
      </c>
      <c r="C117" t="s">
        <v>10</v>
      </c>
      <c r="D117" t="s">
        <v>21</v>
      </c>
      <c r="E117" t="s">
        <v>22</v>
      </c>
      <c r="F117" t="s">
        <v>26</v>
      </c>
      <c r="G117" t="str">
        <v>50000</v>
      </c>
      <c r="H117" t="s">
        <v>18</v>
      </c>
      <c r="I117">
        <v>4</v>
      </c>
      <c r="J117" t="str">
        <f t="shared" si="3"/>
        <v>Medium</v>
      </c>
      <c r="K117">
        <v>560017</v>
      </c>
      <c r="L117" t="s">
        <v>28</v>
      </c>
      <c r="M117" t="s">
        <v>20</v>
      </c>
      <c r="N117" t="s">
        <v>28</v>
      </c>
    </row>
    <row r="118" spans="1:14">
      <c r="A118">
        <v>31</v>
      </c>
      <c r="B118" t="str">
        <f t="shared" si="2"/>
        <v>Adults</v>
      </c>
      <c r="C118" t="s">
        <v>10</v>
      </c>
      <c r="D118" t="s">
        <v>21</v>
      </c>
      <c r="E118" t="s">
        <v>30</v>
      </c>
      <c r="F118" t="s">
        <v>13</v>
      </c>
      <c r="G118" t="str">
        <v>ncome</v>
      </c>
      <c r="H118" t="s">
        <v>32</v>
      </c>
      <c r="I118">
        <v>5</v>
      </c>
      <c r="J118" t="str">
        <f t="shared" si="3"/>
        <v>Medium</v>
      </c>
      <c r="K118">
        <v>560022</v>
      </c>
      <c r="L118" t="s">
        <v>15</v>
      </c>
      <c r="M118" t="s">
        <v>16</v>
      </c>
      <c r="N118" t="s">
        <v>15</v>
      </c>
    </row>
    <row r="119" spans="1:14">
      <c r="A119">
        <v>24</v>
      </c>
      <c r="B119" t="str">
        <f t="shared" si="2"/>
        <v>Young Adults</v>
      </c>
      <c r="C119" t="s">
        <v>19</v>
      </c>
      <c r="D119" t="s">
        <v>29</v>
      </c>
      <c r="E119" t="s">
        <v>24</v>
      </c>
      <c r="F119" t="s">
        <v>23</v>
      </c>
      <c r="G119" t="str">
        <v>50000</v>
      </c>
      <c r="H119" t="s">
        <v>27</v>
      </c>
      <c r="I119">
        <v>2</v>
      </c>
      <c r="J119" t="str">
        <f t="shared" si="3"/>
        <v>Small </v>
      </c>
      <c r="K119">
        <v>560006</v>
      </c>
      <c r="L119" t="s">
        <v>28</v>
      </c>
      <c r="M119" t="s">
        <v>16</v>
      </c>
      <c r="N119" t="s">
        <v>28</v>
      </c>
    </row>
    <row r="120" spans="1:14">
      <c r="A120">
        <v>32</v>
      </c>
      <c r="B120" t="str">
        <f t="shared" si="2"/>
        <v>Adults</v>
      </c>
      <c r="C120" t="s">
        <v>10</v>
      </c>
      <c r="D120" t="s">
        <v>21</v>
      </c>
      <c r="E120" t="s">
        <v>22</v>
      </c>
      <c r="F120" t="s">
        <v>26</v>
      </c>
      <c r="G120" t="str">
        <v>50000</v>
      </c>
      <c r="H120" t="s">
        <v>18</v>
      </c>
      <c r="I120">
        <v>5</v>
      </c>
      <c r="J120" t="str">
        <f t="shared" si="3"/>
        <v>Medium</v>
      </c>
      <c r="K120">
        <v>560034</v>
      </c>
      <c r="L120" t="s">
        <v>15</v>
      </c>
      <c r="M120" t="s">
        <v>16</v>
      </c>
      <c r="N120" t="s">
        <v>15</v>
      </c>
    </row>
    <row r="121" spans="1:14">
      <c r="A121">
        <v>25</v>
      </c>
      <c r="B121" t="str">
        <f t="shared" si="2"/>
        <v>Young Adults</v>
      </c>
      <c r="C121" t="s">
        <v>19</v>
      </c>
      <c r="D121" t="s">
        <v>11</v>
      </c>
      <c r="E121" t="s">
        <v>22</v>
      </c>
      <c r="F121" t="s">
        <v>26</v>
      </c>
      <c r="G121" t="str">
        <v>50000</v>
      </c>
      <c r="H121" t="s">
        <v>18</v>
      </c>
      <c r="I121">
        <v>3</v>
      </c>
      <c r="J121" t="str">
        <f t="shared" si="3"/>
        <v>Small </v>
      </c>
      <c r="K121">
        <v>560001</v>
      </c>
      <c r="L121" t="s">
        <v>15</v>
      </c>
      <c r="M121" t="s">
        <v>16</v>
      </c>
      <c r="N121" t="s">
        <v>15</v>
      </c>
    </row>
    <row r="122" spans="1:14">
      <c r="A122">
        <v>27</v>
      </c>
      <c r="B122" t="str">
        <f t="shared" si="2"/>
        <v>Young Adults</v>
      </c>
      <c r="C122" t="s">
        <v>10</v>
      </c>
      <c r="D122" t="s">
        <v>21</v>
      </c>
      <c r="E122" t="s">
        <v>24</v>
      </c>
      <c r="F122" t="s">
        <v>23</v>
      </c>
      <c r="G122" t="str">
        <v>50000</v>
      </c>
      <c r="H122" t="s">
        <v>18</v>
      </c>
      <c r="I122">
        <v>5</v>
      </c>
      <c r="J122" t="str">
        <f t="shared" si="3"/>
        <v>Medium</v>
      </c>
      <c r="K122">
        <v>560001</v>
      </c>
      <c r="L122" t="s">
        <v>28</v>
      </c>
      <c r="M122" t="s">
        <v>16</v>
      </c>
      <c r="N122" t="s">
        <v>28</v>
      </c>
    </row>
    <row r="123" spans="1:14">
      <c r="A123">
        <v>26</v>
      </c>
      <c r="B123" t="str">
        <f t="shared" si="2"/>
        <v>Young Adults</v>
      </c>
      <c r="C123" t="s">
        <v>19</v>
      </c>
      <c r="D123" t="s">
        <v>11</v>
      </c>
      <c r="E123" t="s">
        <v>24</v>
      </c>
      <c r="F123" t="s">
        <v>26</v>
      </c>
      <c r="G123" t="str">
        <v>50000</v>
      </c>
      <c r="H123" t="s">
        <v>18</v>
      </c>
      <c r="I123">
        <v>3</v>
      </c>
      <c r="J123" t="str">
        <f t="shared" si="3"/>
        <v>Small </v>
      </c>
      <c r="K123">
        <v>560001</v>
      </c>
      <c r="L123" t="s">
        <v>15</v>
      </c>
      <c r="M123" t="s">
        <v>16</v>
      </c>
      <c r="N123" t="s">
        <v>15</v>
      </c>
    </row>
    <row r="124" spans="1:14">
      <c r="A124">
        <v>26</v>
      </c>
      <c r="B124" t="str">
        <f t="shared" si="2"/>
        <v>Young Adults</v>
      </c>
      <c r="C124" t="s">
        <v>10</v>
      </c>
      <c r="D124" t="s">
        <v>11</v>
      </c>
      <c r="E124" t="s">
        <v>24</v>
      </c>
      <c r="F124" t="s">
        <v>26</v>
      </c>
      <c r="G124" t="str">
        <v>50000</v>
      </c>
      <c r="H124" t="s">
        <v>14</v>
      </c>
      <c r="I124">
        <v>3</v>
      </c>
      <c r="J124" t="str">
        <f t="shared" si="3"/>
        <v>Small </v>
      </c>
      <c r="K124">
        <v>560002</v>
      </c>
      <c r="L124" t="s">
        <v>15</v>
      </c>
      <c r="M124" t="s">
        <v>16</v>
      </c>
      <c r="N124" t="s">
        <v>15</v>
      </c>
    </row>
    <row r="125" spans="1:14">
      <c r="A125">
        <v>32</v>
      </c>
      <c r="B125" t="str">
        <f t="shared" si="2"/>
        <v>Adults</v>
      </c>
      <c r="C125" t="s">
        <v>19</v>
      </c>
      <c r="D125" t="s">
        <v>21</v>
      </c>
      <c r="E125" t="s">
        <v>22</v>
      </c>
      <c r="F125" t="s">
        <v>23</v>
      </c>
      <c r="G125" t="str">
        <v>50000</v>
      </c>
      <c r="H125" t="s">
        <v>27</v>
      </c>
      <c r="I125">
        <v>5</v>
      </c>
      <c r="J125" t="str">
        <f t="shared" si="3"/>
        <v>Medium</v>
      </c>
      <c r="K125">
        <v>560002</v>
      </c>
      <c r="L125" t="s">
        <v>15</v>
      </c>
      <c r="M125" t="s">
        <v>20</v>
      </c>
      <c r="N125" t="s">
        <v>15</v>
      </c>
    </row>
    <row r="126" spans="1:14">
      <c r="A126">
        <v>24</v>
      </c>
      <c r="B126" t="str">
        <f t="shared" si="2"/>
        <v>Young Adults</v>
      </c>
      <c r="C126" t="s">
        <v>19</v>
      </c>
      <c r="D126" t="s">
        <v>21</v>
      </c>
      <c r="E126" t="s">
        <v>24</v>
      </c>
      <c r="F126" t="s">
        <v>23</v>
      </c>
      <c r="G126" t="str">
        <v>50000</v>
      </c>
      <c r="H126" t="s">
        <v>27</v>
      </c>
      <c r="I126">
        <v>6</v>
      </c>
      <c r="J126" t="str">
        <f t="shared" si="3"/>
        <v>Medium</v>
      </c>
      <c r="K126">
        <v>560002</v>
      </c>
      <c r="L126" t="s">
        <v>28</v>
      </c>
      <c r="M126" t="s">
        <v>20</v>
      </c>
      <c r="N126" t="s">
        <v>28</v>
      </c>
    </row>
    <row r="127" spans="1:14">
      <c r="A127">
        <v>27</v>
      </c>
      <c r="B127" t="str">
        <f t="shared" si="2"/>
        <v>Young Adults</v>
      </c>
      <c r="C127" t="s">
        <v>10</v>
      </c>
      <c r="D127" t="s">
        <v>21</v>
      </c>
      <c r="E127" t="s">
        <v>24</v>
      </c>
      <c r="F127" t="s">
        <v>26</v>
      </c>
      <c r="G127" t="str">
        <v>50000</v>
      </c>
      <c r="H127" t="s">
        <v>18</v>
      </c>
      <c r="I127">
        <v>3</v>
      </c>
      <c r="J127" t="str">
        <f t="shared" si="3"/>
        <v>Small </v>
      </c>
      <c r="K127">
        <v>560002</v>
      </c>
      <c r="L127" t="s">
        <v>15</v>
      </c>
      <c r="M127" t="s">
        <v>16</v>
      </c>
      <c r="N127" t="s">
        <v>15</v>
      </c>
    </row>
    <row r="128" spans="1:14">
      <c r="A128">
        <v>23</v>
      </c>
      <c r="B128" t="str">
        <f t="shared" si="2"/>
        <v>Young Adults</v>
      </c>
      <c r="C128" t="s">
        <v>19</v>
      </c>
      <c r="D128" t="s">
        <v>11</v>
      </c>
      <c r="E128" t="s">
        <v>12</v>
      </c>
      <c r="F128" t="s">
        <v>13</v>
      </c>
      <c r="G128" t="str">
        <v>ncome</v>
      </c>
      <c r="H128" t="s">
        <v>14</v>
      </c>
      <c r="I128">
        <v>3</v>
      </c>
      <c r="J128" t="str">
        <f t="shared" si="3"/>
        <v>Small </v>
      </c>
      <c r="K128">
        <v>560009</v>
      </c>
      <c r="L128" t="s">
        <v>15</v>
      </c>
      <c r="M128" t="s">
        <v>16</v>
      </c>
      <c r="N128" t="s">
        <v>15</v>
      </c>
    </row>
    <row r="129" spans="1:14">
      <c r="A129">
        <v>25</v>
      </c>
      <c r="B129" t="str">
        <f t="shared" si="2"/>
        <v>Young Adults</v>
      </c>
      <c r="C129" t="s">
        <v>19</v>
      </c>
      <c r="D129" t="s">
        <v>11</v>
      </c>
      <c r="E129" t="s">
        <v>12</v>
      </c>
      <c r="F129" t="s">
        <v>13</v>
      </c>
      <c r="G129" t="str">
        <v>ncome</v>
      </c>
      <c r="H129" t="s">
        <v>14</v>
      </c>
      <c r="I129">
        <v>4</v>
      </c>
      <c r="J129" t="str">
        <f t="shared" si="3"/>
        <v>Medium</v>
      </c>
      <c r="K129">
        <v>560009</v>
      </c>
      <c r="L129" t="s">
        <v>15</v>
      </c>
      <c r="M129" t="s">
        <v>16</v>
      </c>
      <c r="N129" t="s">
        <v>15</v>
      </c>
    </row>
    <row r="130" spans="1:14">
      <c r="A130">
        <v>23</v>
      </c>
      <c r="B130" t="str">
        <f t="shared" si="2"/>
        <v>Young Adults</v>
      </c>
      <c r="C130" t="s">
        <v>19</v>
      </c>
      <c r="D130" t="s">
        <v>11</v>
      </c>
      <c r="E130" t="s">
        <v>12</v>
      </c>
      <c r="F130" t="s">
        <v>13</v>
      </c>
      <c r="G130" t="str">
        <v>ncome</v>
      </c>
      <c r="H130" t="s">
        <v>14</v>
      </c>
      <c r="I130">
        <v>3</v>
      </c>
      <c r="J130" t="str">
        <f t="shared" si="3"/>
        <v>Small </v>
      </c>
      <c r="K130">
        <v>560009</v>
      </c>
      <c r="L130" t="s">
        <v>15</v>
      </c>
      <c r="M130" t="s">
        <v>16</v>
      </c>
      <c r="N130" t="s">
        <v>15</v>
      </c>
    </row>
    <row r="131" spans="1:14">
      <c r="A131">
        <v>23</v>
      </c>
      <c r="B131" t="str">
        <f t="shared" ref="B131:B194" si="4">_xlfn.IFS(A131&lt;=18,"Adolescence",A131&lt;=29,"Young Adults",A131&lt;=39,"Adults",A131&lt;=49,"Middle-Aged Adult")</f>
        <v>Young Adults</v>
      </c>
      <c r="C131" t="s">
        <v>10</v>
      </c>
      <c r="D131" t="s">
        <v>11</v>
      </c>
      <c r="E131" t="s">
        <v>12</v>
      </c>
      <c r="F131" t="s">
        <v>13</v>
      </c>
      <c r="G131" t="str">
        <v>ncome</v>
      </c>
      <c r="H131" t="s">
        <v>14</v>
      </c>
      <c r="I131">
        <v>4</v>
      </c>
      <c r="J131" t="str">
        <f t="shared" ref="J131:J194" si="5">IF(I131&lt;=3,"Small ","Medium")</f>
        <v>Medium</v>
      </c>
      <c r="K131">
        <v>560024</v>
      </c>
      <c r="L131" t="s">
        <v>15</v>
      </c>
      <c r="M131" t="s">
        <v>16</v>
      </c>
      <c r="N131" t="s">
        <v>15</v>
      </c>
    </row>
    <row r="132" spans="1:14">
      <c r="A132">
        <v>28</v>
      </c>
      <c r="B132" t="str">
        <f t="shared" si="4"/>
        <v>Young Adults</v>
      </c>
      <c r="C132" t="s">
        <v>19</v>
      </c>
      <c r="D132" t="s">
        <v>21</v>
      </c>
      <c r="E132" t="s">
        <v>22</v>
      </c>
      <c r="F132" t="s">
        <v>23</v>
      </c>
      <c r="G132" t="str">
        <v>50000</v>
      </c>
      <c r="H132" t="s">
        <v>14</v>
      </c>
      <c r="I132">
        <v>3</v>
      </c>
      <c r="J132" t="str">
        <f t="shared" si="5"/>
        <v>Small </v>
      </c>
      <c r="K132">
        <v>560003</v>
      </c>
      <c r="L132" t="s">
        <v>15</v>
      </c>
      <c r="M132" t="s">
        <v>16</v>
      </c>
      <c r="N132" t="s">
        <v>15</v>
      </c>
    </row>
    <row r="133" spans="1:14">
      <c r="A133">
        <v>32</v>
      </c>
      <c r="B133" t="str">
        <f t="shared" si="4"/>
        <v>Adults</v>
      </c>
      <c r="C133" t="s">
        <v>10</v>
      </c>
      <c r="D133" t="s">
        <v>21</v>
      </c>
      <c r="E133" t="s">
        <v>22</v>
      </c>
      <c r="F133" t="s">
        <v>23</v>
      </c>
      <c r="G133" t="str">
        <v>50000</v>
      </c>
      <c r="H133" t="s">
        <v>18</v>
      </c>
      <c r="I133">
        <v>1</v>
      </c>
      <c r="J133" t="str">
        <f t="shared" si="5"/>
        <v>Small </v>
      </c>
      <c r="K133">
        <v>560003</v>
      </c>
      <c r="L133" t="s">
        <v>28</v>
      </c>
      <c r="M133" t="s">
        <v>16</v>
      </c>
      <c r="N133" t="s">
        <v>28</v>
      </c>
    </row>
    <row r="134" spans="1:14">
      <c r="A134">
        <v>23</v>
      </c>
      <c r="B134" t="str">
        <f t="shared" si="4"/>
        <v>Young Adults</v>
      </c>
      <c r="C134" t="s">
        <v>19</v>
      </c>
      <c r="D134" t="s">
        <v>11</v>
      </c>
      <c r="E134" t="s">
        <v>12</v>
      </c>
      <c r="F134" t="s">
        <v>13</v>
      </c>
      <c r="G134" t="str">
        <v>ncome</v>
      </c>
      <c r="H134" t="s">
        <v>14</v>
      </c>
      <c r="I134">
        <v>2</v>
      </c>
      <c r="J134" t="str">
        <f t="shared" si="5"/>
        <v>Small </v>
      </c>
      <c r="K134">
        <v>560003</v>
      </c>
      <c r="L134" t="s">
        <v>15</v>
      </c>
      <c r="M134" t="s">
        <v>16</v>
      </c>
      <c r="N134" t="s">
        <v>15</v>
      </c>
    </row>
    <row r="135" spans="1:14">
      <c r="A135">
        <v>19</v>
      </c>
      <c r="B135" t="str">
        <f t="shared" si="4"/>
        <v>Young Adults</v>
      </c>
      <c r="C135" t="s">
        <v>19</v>
      </c>
      <c r="D135" t="s">
        <v>11</v>
      </c>
      <c r="E135" t="s">
        <v>12</v>
      </c>
      <c r="F135" t="s">
        <v>13</v>
      </c>
      <c r="G135" t="str">
        <v>ncome</v>
      </c>
      <c r="H135" t="s">
        <v>18</v>
      </c>
      <c r="I135">
        <v>2</v>
      </c>
      <c r="J135" t="str">
        <f t="shared" si="5"/>
        <v>Small </v>
      </c>
      <c r="K135">
        <v>560003</v>
      </c>
      <c r="L135" t="s">
        <v>28</v>
      </c>
      <c r="M135" t="s">
        <v>20</v>
      </c>
      <c r="N135" t="s">
        <v>28</v>
      </c>
    </row>
    <row r="136" spans="1:14">
      <c r="A136">
        <v>19</v>
      </c>
      <c r="B136" t="str">
        <f t="shared" si="4"/>
        <v>Young Adults</v>
      </c>
      <c r="C136" t="s">
        <v>10</v>
      </c>
      <c r="D136" t="s">
        <v>11</v>
      </c>
      <c r="E136" t="s">
        <v>12</v>
      </c>
      <c r="F136" t="s">
        <v>13</v>
      </c>
      <c r="G136" t="str">
        <v>ncome</v>
      </c>
      <c r="H136" t="s">
        <v>18</v>
      </c>
      <c r="I136">
        <v>4</v>
      </c>
      <c r="J136" t="str">
        <f t="shared" si="5"/>
        <v>Medium</v>
      </c>
      <c r="K136">
        <v>560047</v>
      </c>
      <c r="L136" t="s">
        <v>15</v>
      </c>
      <c r="M136" t="s">
        <v>16</v>
      </c>
      <c r="N136" t="s">
        <v>15</v>
      </c>
    </row>
    <row r="137" spans="1:14">
      <c r="A137">
        <v>27</v>
      </c>
      <c r="B137" t="str">
        <f t="shared" si="4"/>
        <v>Young Adults</v>
      </c>
      <c r="C137" t="s">
        <v>10</v>
      </c>
      <c r="D137" t="s">
        <v>21</v>
      </c>
      <c r="E137" t="s">
        <v>22</v>
      </c>
      <c r="F137" t="s">
        <v>26</v>
      </c>
      <c r="G137" t="str">
        <v>50000</v>
      </c>
      <c r="H137" t="s">
        <v>14</v>
      </c>
      <c r="I137">
        <v>2</v>
      </c>
      <c r="J137" t="str">
        <f t="shared" si="5"/>
        <v>Small </v>
      </c>
      <c r="K137">
        <v>560066</v>
      </c>
      <c r="L137" t="s">
        <v>28</v>
      </c>
      <c r="M137" t="s">
        <v>16</v>
      </c>
      <c r="N137" t="s">
        <v>28</v>
      </c>
    </row>
    <row r="138" spans="1:14">
      <c r="A138">
        <v>25</v>
      </c>
      <c r="B138" t="str">
        <f t="shared" si="4"/>
        <v>Young Adults</v>
      </c>
      <c r="C138" t="s">
        <v>19</v>
      </c>
      <c r="D138" t="s">
        <v>11</v>
      </c>
      <c r="E138" t="s">
        <v>24</v>
      </c>
      <c r="F138" t="s">
        <v>26</v>
      </c>
      <c r="G138" t="str">
        <v>50000</v>
      </c>
      <c r="H138" t="s">
        <v>18</v>
      </c>
      <c r="I138">
        <v>3</v>
      </c>
      <c r="J138" t="str">
        <f t="shared" si="5"/>
        <v>Small </v>
      </c>
      <c r="K138">
        <v>560005</v>
      </c>
      <c r="L138" t="s">
        <v>15</v>
      </c>
      <c r="M138" t="s">
        <v>16</v>
      </c>
      <c r="N138" t="s">
        <v>15</v>
      </c>
    </row>
    <row r="139" spans="1:14">
      <c r="A139">
        <v>33</v>
      </c>
      <c r="B139" t="str">
        <f t="shared" si="4"/>
        <v>Adults</v>
      </c>
      <c r="C139" t="s">
        <v>19</v>
      </c>
      <c r="D139" t="s">
        <v>21</v>
      </c>
      <c r="E139" t="s">
        <v>22</v>
      </c>
      <c r="F139" t="s">
        <v>23</v>
      </c>
      <c r="G139" t="str">
        <v>50000</v>
      </c>
      <c r="H139" t="s">
        <v>27</v>
      </c>
      <c r="I139">
        <v>5</v>
      </c>
      <c r="J139" t="str">
        <f t="shared" si="5"/>
        <v>Medium</v>
      </c>
      <c r="K139">
        <v>560005</v>
      </c>
      <c r="L139" t="s">
        <v>28</v>
      </c>
      <c r="M139" t="s">
        <v>20</v>
      </c>
      <c r="N139" t="s">
        <v>28</v>
      </c>
    </row>
    <row r="140" spans="1:14">
      <c r="A140">
        <v>26</v>
      </c>
      <c r="B140" t="str">
        <f t="shared" si="4"/>
        <v>Young Adults</v>
      </c>
      <c r="C140" t="s">
        <v>10</v>
      </c>
      <c r="D140" t="s">
        <v>11</v>
      </c>
      <c r="E140" t="s">
        <v>22</v>
      </c>
      <c r="F140" t="s">
        <v>23</v>
      </c>
      <c r="G140" t="str">
        <v>50000</v>
      </c>
      <c r="H140" t="s">
        <v>18</v>
      </c>
      <c r="I140">
        <v>3</v>
      </c>
      <c r="J140" t="str">
        <f t="shared" si="5"/>
        <v>Small </v>
      </c>
      <c r="K140">
        <v>560005</v>
      </c>
      <c r="L140" t="s">
        <v>15</v>
      </c>
      <c r="M140" t="s">
        <v>16</v>
      </c>
      <c r="N140" t="s">
        <v>15</v>
      </c>
    </row>
    <row r="141" spans="1:14">
      <c r="A141">
        <v>22</v>
      </c>
      <c r="B141" t="str">
        <f t="shared" si="4"/>
        <v>Young Adults</v>
      </c>
      <c r="C141" t="s">
        <v>10</v>
      </c>
      <c r="D141" t="s">
        <v>11</v>
      </c>
      <c r="E141" t="s">
        <v>12</v>
      </c>
      <c r="F141" t="s">
        <v>17</v>
      </c>
      <c r="G141" t="str">
        <v>10000</v>
      </c>
      <c r="H141" t="s">
        <v>14</v>
      </c>
      <c r="I141">
        <v>4</v>
      </c>
      <c r="J141" t="str">
        <f t="shared" si="5"/>
        <v>Medium</v>
      </c>
      <c r="K141">
        <v>560029</v>
      </c>
      <c r="L141" t="s">
        <v>15</v>
      </c>
      <c r="M141" t="s">
        <v>16</v>
      </c>
      <c r="N141" t="s">
        <v>15</v>
      </c>
    </row>
    <row r="142" spans="1:14">
      <c r="A142">
        <v>23</v>
      </c>
      <c r="B142" t="str">
        <f t="shared" si="4"/>
        <v>Young Adults</v>
      </c>
      <c r="C142" t="s">
        <v>19</v>
      </c>
      <c r="D142" t="s">
        <v>11</v>
      </c>
      <c r="E142" t="s">
        <v>12</v>
      </c>
      <c r="F142" t="s">
        <v>13</v>
      </c>
      <c r="G142" t="str">
        <v>ncome</v>
      </c>
      <c r="H142" t="s">
        <v>14</v>
      </c>
      <c r="I142">
        <v>3</v>
      </c>
      <c r="J142" t="str">
        <f t="shared" si="5"/>
        <v>Small </v>
      </c>
      <c r="K142">
        <v>560064</v>
      </c>
      <c r="L142" t="s">
        <v>28</v>
      </c>
      <c r="M142" t="s">
        <v>16</v>
      </c>
      <c r="N142" t="s">
        <v>28</v>
      </c>
    </row>
    <row r="143" spans="1:14">
      <c r="A143">
        <v>22</v>
      </c>
      <c r="B143" t="str">
        <f t="shared" si="4"/>
        <v>Young Adults</v>
      </c>
      <c r="C143" t="s">
        <v>10</v>
      </c>
      <c r="D143" t="s">
        <v>11</v>
      </c>
      <c r="E143" t="s">
        <v>12</v>
      </c>
      <c r="F143" t="s">
        <v>13</v>
      </c>
      <c r="G143" t="str">
        <v>ncome</v>
      </c>
      <c r="H143" t="s">
        <v>18</v>
      </c>
      <c r="I143">
        <v>3</v>
      </c>
      <c r="J143" t="str">
        <f t="shared" si="5"/>
        <v>Small </v>
      </c>
      <c r="K143">
        <v>560096</v>
      </c>
      <c r="L143" t="s">
        <v>15</v>
      </c>
      <c r="M143" t="s">
        <v>20</v>
      </c>
      <c r="N143" t="s">
        <v>15</v>
      </c>
    </row>
    <row r="144" spans="1:14">
      <c r="A144">
        <v>25</v>
      </c>
      <c r="B144" t="str">
        <f t="shared" si="4"/>
        <v>Young Adults</v>
      </c>
      <c r="C144" t="s">
        <v>19</v>
      </c>
      <c r="D144" t="s">
        <v>21</v>
      </c>
      <c r="E144" t="s">
        <v>22</v>
      </c>
      <c r="F144" t="s">
        <v>26</v>
      </c>
      <c r="G144" t="str">
        <v>50000</v>
      </c>
      <c r="H144" t="s">
        <v>18</v>
      </c>
      <c r="I144">
        <v>2</v>
      </c>
      <c r="J144" t="str">
        <f t="shared" si="5"/>
        <v>Small </v>
      </c>
      <c r="K144">
        <v>560005</v>
      </c>
      <c r="L144" t="s">
        <v>15</v>
      </c>
      <c r="M144" t="s">
        <v>16</v>
      </c>
      <c r="N144" t="s">
        <v>15</v>
      </c>
    </row>
    <row r="145" spans="1:14">
      <c r="A145">
        <v>30</v>
      </c>
      <c r="B145" t="str">
        <f t="shared" si="4"/>
        <v>Adults</v>
      </c>
      <c r="C145" t="s">
        <v>10</v>
      </c>
      <c r="D145" t="s">
        <v>21</v>
      </c>
      <c r="E145" t="s">
        <v>30</v>
      </c>
      <c r="F145" t="s">
        <v>13</v>
      </c>
      <c r="G145" t="str">
        <v>ncome</v>
      </c>
      <c r="H145" t="s">
        <v>32</v>
      </c>
      <c r="I145">
        <v>5</v>
      </c>
      <c r="J145" t="str">
        <f t="shared" si="5"/>
        <v>Medium</v>
      </c>
      <c r="K145">
        <v>560005</v>
      </c>
      <c r="L145" t="s">
        <v>15</v>
      </c>
      <c r="M145" t="s">
        <v>16</v>
      </c>
      <c r="N145" t="s">
        <v>15</v>
      </c>
    </row>
    <row r="146" spans="1:14">
      <c r="A146">
        <v>24</v>
      </c>
      <c r="B146" t="str">
        <f t="shared" si="4"/>
        <v>Young Adults</v>
      </c>
      <c r="C146" t="s">
        <v>19</v>
      </c>
      <c r="D146" t="s">
        <v>11</v>
      </c>
      <c r="E146" t="s">
        <v>12</v>
      </c>
      <c r="F146" t="s">
        <v>13</v>
      </c>
      <c r="G146" t="str">
        <v>ncome</v>
      </c>
      <c r="H146" t="s">
        <v>14</v>
      </c>
      <c r="I146">
        <v>3</v>
      </c>
      <c r="J146" t="str">
        <f t="shared" si="5"/>
        <v>Small </v>
      </c>
      <c r="K146">
        <v>560006</v>
      </c>
      <c r="L146" t="s">
        <v>28</v>
      </c>
      <c r="M146" t="s">
        <v>20</v>
      </c>
      <c r="N146" t="s">
        <v>28</v>
      </c>
    </row>
    <row r="147" spans="1:14">
      <c r="A147">
        <v>25</v>
      </c>
      <c r="B147" t="str">
        <f t="shared" si="4"/>
        <v>Young Adults</v>
      </c>
      <c r="C147" t="s">
        <v>19</v>
      </c>
      <c r="D147" t="s">
        <v>11</v>
      </c>
      <c r="E147" t="s">
        <v>22</v>
      </c>
      <c r="F147" t="s">
        <v>25</v>
      </c>
      <c r="G147" t="str">
        <v>25000</v>
      </c>
      <c r="H147" t="s">
        <v>14</v>
      </c>
      <c r="I147">
        <v>3</v>
      </c>
      <c r="J147" t="str">
        <f t="shared" si="5"/>
        <v>Small </v>
      </c>
      <c r="K147">
        <v>560006</v>
      </c>
      <c r="L147" t="s">
        <v>15</v>
      </c>
      <c r="M147" t="s">
        <v>16</v>
      </c>
      <c r="N147" t="s">
        <v>15</v>
      </c>
    </row>
    <row r="148" spans="1:14">
      <c r="A148">
        <v>23</v>
      </c>
      <c r="B148" t="str">
        <f t="shared" si="4"/>
        <v>Young Adults</v>
      </c>
      <c r="C148" t="s">
        <v>19</v>
      </c>
      <c r="D148" t="s">
        <v>11</v>
      </c>
      <c r="E148" t="s">
        <v>12</v>
      </c>
      <c r="F148" t="s">
        <v>23</v>
      </c>
      <c r="G148" t="str">
        <v>50000</v>
      </c>
      <c r="H148" t="s">
        <v>14</v>
      </c>
      <c r="I148">
        <v>3</v>
      </c>
      <c r="J148" t="str">
        <f t="shared" si="5"/>
        <v>Small </v>
      </c>
      <c r="K148">
        <v>560009</v>
      </c>
      <c r="L148" t="s">
        <v>15</v>
      </c>
      <c r="M148" t="s">
        <v>16</v>
      </c>
      <c r="N148" t="s">
        <v>15</v>
      </c>
    </row>
    <row r="149" spans="1:14">
      <c r="A149">
        <v>24</v>
      </c>
      <c r="B149" t="str">
        <f t="shared" si="4"/>
        <v>Young Adults</v>
      </c>
      <c r="C149" t="s">
        <v>10</v>
      </c>
      <c r="D149" t="s">
        <v>11</v>
      </c>
      <c r="E149" t="s">
        <v>12</v>
      </c>
      <c r="F149" t="s">
        <v>13</v>
      </c>
      <c r="G149" t="str">
        <v>ncome</v>
      </c>
      <c r="H149" t="s">
        <v>14</v>
      </c>
      <c r="I149">
        <v>4</v>
      </c>
      <c r="J149" t="str">
        <f t="shared" si="5"/>
        <v>Medium</v>
      </c>
      <c r="K149">
        <v>560073</v>
      </c>
      <c r="L149" t="s">
        <v>15</v>
      </c>
      <c r="M149" t="s">
        <v>16</v>
      </c>
      <c r="N149" t="s">
        <v>15</v>
      </c>
    </row>
    <row r="150" spans="1:14">
      <c r="A150">
        <v>32</v>
      </c>
      <c r="B150" t="str">
        <f t="shared" si="4"/>
        <v>Adults</v>
      </c>
      <c r="C150" t="s">
        <v>19</v>
      </c>
      <c r="D150" t="s">
        <v>21</v>
      </c>
      <c r="E150" t="s">
        <v>22</v>
      </c>
      <c r="F150" t="s">
        <v>25</v>
      </c>
      <c r="G150" t="str">
        <v>25000</v>
      </c>
      <c r="H150" t="s">
        <v>18</v>
      </c>
      <c r="I150">
        <v>4</v>
      </c>
      <c r="J150" t="str">
        <f t="shared" si="5"/>
        <v>Medium</v>
      </c>
      <c r="K150">
        <v>560038</v>
      </c>
      <c r="L150" t="s">
        <v>15</v>
      </c>
      <c r="M150" t="s">
        <v>16</v>
      </c>
      <c r="N150" t="s">
        <v>15</v>
      </c>
    </row>
    <row r="151" spans="1:14">
      <c r="A151">
        <v>22</v>
      </c>
      <c r="B151" t="str">
        <f t="shared" si="4"/>
        <v>Young Adults</v>
      </c>
      <c r="C151" t="s">
        <v>19</v>
      </c>
      <c r="D151" t="s">
        <v>11</v>
      </c>
      <c r="E151" t="s">
        <v>12</v>
      </c>
      <c r="F151" t="s">
        <v>13</v>
      </c>
      <c r="G151" t="str">
        <v>ncome</v>
      </c>
      <c r="H151" t="s">
        <v>14</v>
      </c>
      <c r="I151">
        <v>4</v>
      </c>
      <c r="J151" t="str">
        <f t="shared" si="5"/>
        <v>Medium</v>
      </c>
      <c r="K151">
        <v>560020</v>
      </c>
      <c r="L151" t="s">
        <v>15</v>
      </c>
      <c r="M151" t="s">
        <v>16</v>
      </c>
      <c r="N151" t="s">
        <v>15</v>
      </c>
    </row>
    <row r="152" spans="1:14">
      <c r="A152">
        <v>23</v>
      </c>
      <c r="B152" t="str">
        <f t="shared" si="4"/>
        <v>Young Adults</v>
      </c>
      <c r="C152" t="s">
        <v>19</v>
      </c>
      <c r="D152" t="s">
        <v>11</v>
      </c>
      <c r="E152" t="s">
        <v>12</v>
      </c>
      <c r="F152" t="s">
        <v>23</v>
      </c>
      <c r="G152" t="str">
        <v>50000</v>
      </c>
      <c r="H152" t="s">
        <v>14</v>
      </c>
      <c r="I152">
        <v>3</v>
      </c>
      <c r="J152" t="str">
        <f t="shared" si="5"/>
        <v>Small </v>
      </c>
      <c r="K152">
        <v>560009</v>
      </c>
      <c r="L152" t="s">
        <v>15</v>
      </c>
      <c r="M152" t="s">
        <v>16</v>
      </c>
      <c r="N152" t="s">
        <v>15</v>
      </c>
    </row>
    <row r="153" spans="1:14">
      <c r="A153">
        <v>23</v>
      </c>
      <c r="B153" t="str">
        <f t="shared" si="4"/>
        <v>Young Adults</v>
      </c>
      <c r="C153" t="s">
        <v>10</v>
      </c>
      <c r="D153" t="s">
        <v>11</v>
      </c>
      <c r="E153" t="s">
        <v>12</v>
      </c>
      <c r="F153" t="s">
        <v>13</v>
      </c>
      <c r="G153" t="str">
        <v>ncome</v>
      </c>
      <c r="H153" t="s">
        <v>14</v>
      </c>
      <c r="I153">
        <v>4</v>
      </c>
      <c r="J153" t="str">
        <f t="shared" si="5"/>
        <v>Medium</v>
      </c>
      <c r="K153">
        <v>560024</v>
      </c>
      <c r="L153" t="s">
        <v>15</v>
      </c>
      <c r="M153" t="s">
        <v>16</v>
      </c>
      <c r="N153" t="s">
        <v>15</v>
      </c>
    </row>
    <row r="154" spans="1:14">
      <c r="A154">
        <v>20</v>
      </c>
      <c r="B154" t="str">
        <f t="shared" si="4"/>
        <v>Young Adults</v>
      </c>
      <c r="C154" t="s">
        <v>19</v>
      </c>
      <c r="D154" t="s">
        <v>11</v>
      </c>
      <c r="E154" t="s">
        <v>12</v>
      </c>
      <c r="F154" t="s">
        <v>13</v>
      </c>
      <c r="G154" t="str">
        <v>ncome</v>
      </c>
      <c r="H154" t="s">
        <v>18</v>
      </c>
      <c r="I154">
        <v>2</v>
      </c>
      <c r="J154" t="str">
        <f t="shared" si="5"/>
        <v>Small </v>
      </c>
      <c r="K154">
        <v>560007</v>
      </c>
      <c r="L154" t="s">
        <v>15</v>
      </c>
      <c r="M154" t="s">
        <v>16</v>
      </c>
      <c r="N154" t="s">
        <v>15</v>
      </c>
    </row>
    <row r="155" spans="1:14">
      <c r="A155">
        <v>21</v>
      </c>
      <c r="B155" t="str">
        <f t="shared" si="4"/>
        <v>Young Adults</v>
      </c>
      <c r="C155" t="s">
        <v>19</v>
      </c>
      <c r="D155" t="s">
        <v>11</v>
      </c>
      <c r="E155" t="s">
        <v>12</v>
      </c>
      <c r="F155" t="s">
        <v>13</v>
      </c>
      <c r="G155" t="str">
        <v>ncome</v>
      </c>
      <c r="H155" t="s">
        <v>18</v>
      </c>
      <c r="I155">
        <v>2</v>
      </c>
      <c r="J155" t="str">
        <f t="shared" si="5"/>
        <v>Small </v>
      </c>
      <c r="K155">
        <v>560007</v>
      </c>
      <c r="L155" t="s">
        <v>15</v>
      </c>
      <c r="M155" t="s">
        <v>16</v>
      </c>
      <c r="N155" t="s">
        <v>15</v>
      </c>
    </row>
    <row r="156" spans="1:14">
      <c r="A156">
        <v>24</v>
      </c>
      <c r="B156" t="str">
        <f t="shared" si="4"/>
        <v>Young Adults</v>
      </c>
      <c r="C156" t="s">
        <v>10</v>
      </c>
      <c r="D156" t="s">
        <v>21</v>
      </c>
      <c r="E156" t="s">
        <v>24</v>
      </c>
      <c r="F156" t="s">
        <v>25</v>
      </c>
      <c r="G156" t="str">
        <v>25000</v>
      </c>
      <c r="H156" t="s">
        <v>18</v>
      </c>
      <c r="I156">
        <v>5</v>
      </c>
      <c r="J156" t="str">
        <f t="shared" si="5"/>
        <v>Medium</v>
      </c>
      <c r="K156">
        <v>560007</v>
      </c>
      <c r="L156" t="s">
        <v>15</v>
      </c>
      <c r="M156" t="s">
        <v>16</v>
      </c>
      <c r="N156" t="s">
        <v>15</v>
      </c>
    </row>
    <row r="157" spans="1:14">
      <c r="A157">
        <v>23</v>
      </c>
      <c r="B157" t="str">
        <f t="shared" si="4"/>
        <v>Young Adults</v>
      </c>
      <c r="C157" t="s">
        <v>10</v>
      </c>
      <c r="D157" t="s">
        <v>11</v>
      </c>
      <c r="E157" t="s">
        <v>12</v>
      </c>
      <c r="F157" t="s">
        <v>13</v>
      </c>
      <c r="G157" t="str">
        <v>ncome</v>
      </c>
      <c r="H157" t="s">
        <v>14</v>
      </c>
      <c r="I157">
        <v>4</v>
      </c>
      <c r="J157" t="str">
        <f t="shared" si="5"/>
        <v>Medium</v>
      </c>
      <c r="K157">
        <v>560024</v>
      </c>
      <c r="L157" t="s">
        <v>15</v>
      </c>
      <c r="M157" t="s">
        <v>16</v>
      </c>
      <c r="N157" t="s">
        <v>15</v>
      </c>
    </row>
    <row r="158" spans="1:14">
      <c r="A158">
        <v>25</v>
      </c>
      <c r="B158" t="str">
        <f t="shared" si="4"/>
        <v>Young Adults</v>
      </c>
      <c r="C158" t="s">
        <v>19</v>
      </c>
      <c r="D158" t="s">
        <v>11</v>
      </c>
      <c r="E158" t="s">
        <v>22</v>
      </c>
      <c r="F158" t="s">
        <v>26</v>
      </c>
      <c r="G158" t="str">
        <v>50000</v>
      </c>
      <c r="H158" t="s">
        <v>14</v>
      </c>
      <c r="I158">
        <v>3</v>
      </c>
      <c r="J158" t="str">
        <f t="shared" si="5"/>
        <v>Small </v>
      </c>
      <c r="K158">
        <v>560010</v>
      </c>
      <c r="L158" t="s">
        <v>15</v>
      </c>
      <c r="M158" t="s">
        <v>16</v>
      </c>
      <c r="N158" t="s">
        <v>15</v>
      </c>
    </row>
    <row r="159" spans="1:14">
      <c r="A159">
        <v>32</v>
      </c>
      <c r="B159" t="str">
        <f t="shared" si="4"/>
        <v>Adults</v>
      </c>
      <c r="C159" t="s">
        <v>10</v>
      </c>
      <c r="D159" t="s">
        <v>21</v>
      </c>
      <c r="E159" t="s">
        <v>30</v>
      </c>
      <c r="F159" t="s">
        <v>13</v>
      </c>
      <c r="G159" t="str">
        <v>ncome</v>
      </c>
      <c r="H159" t="s">
        <v>18</v>
      </c>
      <c r="I159">
        <v>3</v>
      </c>
      <c r="J159" t="str">
        <f t="shared" si="5"/>
        <v>Small </v>
      </c>
      <c r="K159">
        <v>560010</v>
      </c>
      <c r="L159" t="s">
        <v>15</v>
      </c>
      <c r="M159" t="s">
        <v>16</v>
      </c>
      <c r="N159" t="s">
        <v>15</v>
      </c>
    </row>
    <row r="160" spans="1:14">
      <c r="A160">
        <v>27</v>
      </c>
      <c r="B160" t="str">
        <f t="shared" si="4"/>
        <v>Young Adults</v>
      </c>
      <c r="C160" t="s">
        <v>19</v>
      </c>
      <c r="D160" t="s">
        <v>21</v>
      </c>
      <c r="E160" t="s">
        <v>22</v>
      </c>
      <c r="F160" t="s">
        <v>23</v>
      </c>
      <c r="G160" t="str">
        <v>50000</v>
      </c>
      <c r="H160" t="s">
        <v>27</v>
      </c>
      <c r="I160">
        <v>5</v>
      </c>
      <c r="J160" t="str">
        <f t="shared" si="5"/>
        <v>Medium</v>
      </c>
      <c r="K160">
        <v>560010</v>
      </c>
      <c r="L160" t="s">
        <v>28</v>
      </c>
      <c r="M160" t="s">
        <v>20</v>
      </c>
      <c r="N160" t="s">
        <v>28</v>
      </c>
    </row>
    <row r="161" spans="1:14">
      <c r="A161">
        <v>20</v>
      </c>
      <c r="B161" t="str">
        <f t="shared" si="4"/>
        <v>Young Adults</v>
      </c>
      <c r="C161" t="s">
        <v>10</v>
      </c>
      <c r="D161" t="s">
        <v>11</v>
      </c>
      <c r="E161" t="s">
        <v>12</v>
      </c>
      <c r="F161" t="s">
        <v>13</v>
      </c>
      <c r="G161" t="str">
        <v>ncome</v>
      </c>
      <c r="H161" t="s">
        <v>18</v>
      </c>
      <c r="I161">
        <v>2</v>
      </c>
      <c r="J161" t="str">
        <f t="shared" si="5"/>
        <v>Small </v>
      </c>
      <c r="K161">
        <v>560011</v>
      </c>
      <c r="L161" t="s">
        <v>15</v>
      </c>
      <c r="M161" t="s">
        <v>16</v>
      </c>
      <c r="N161" t="s">
        <v>15</v>
      </c>
    </row>
    <row r="162" spans="1:14">
      <c r="A162">
        <v>21</v>
      </c>
      <c r="B162" t="str">
        <f t="shared" si="4"/>
        <v>Young Adults</v>
      </c>
      <c r="C162" t="s">
        <v>19</v>
      </c>
      <c r="D162" t="s">
        <v>11</v>
      </c>
      <c r="E162" t="s">
        <v>12</v>
      </c>
      <c r="F162" t="s">
        <v>13</v>
      </c>
      <c r="G162" t="str">
        <v>ncome</v>
      </c>
      <c r="H162" t="s">
        <v>18</v>
      </c>
      <c r="I162">
        <v>2</v>
      </c>
      <c r="J162" t="str">
        <f t="shared" si="5"/>
        <v>Small </v>
      </c>
      <c r="K162">
        <v>560011</v>
      </c>
      <c r="L162" t="s">
        <v>15</v>
      </c>
      <c r="M162" t="s">
        <v>16</v>
      </c>
      <c r="N162" t="s">
        <v>15</v>
      </c>
    </row>
    <row r="163" spans="1:14">
      <c r="A163">
        <v>26</v>
      </c>
      <c r="B163" t="str">
        <f t="shared" si="4"/>
        <v>Young Adults</v>
      </c>
      <c r="C163" t="s">
        <v>19</v>
      </c>
      <c r="D163" t="s">
        <v>11</v>
      </c>
      <c r="E163" t="s">
        <v>22</v>
      </c>
      <c r="F163" t="s">
        <v>23</v>
      </c>
      <c r="G163" t="str">
        <v>50000</v>
      </c>
      <c r="H163" t="s">
        <v>14</v>
      </c>
      <c r="I163">
        <v>3</v>
      </c>
      <c r="J163" t="str">
        <f t="shared" si="5"/>
        <v>Small </v>
      </c>
      <c r="K163">
        <v>560011</v>
      </c>
      <c r="L163" t="s">
        <v>28</v>
      </c>
      <c r="M163" t="s">
        <v>20</v>
      </c>
      <c r="N163" t="s">
        <v>28</v>
      </c>
    </row>
    <row r="164" spans="1:14">
      <c r="A164">
        <v>25</v>
      </c>
      <c r="B164" t="str">
        <f t="shared" si="4"/>
        <v>Young Adults</v>
      </c>
      <c r="C164" t="s">
        <v>19</v>
      </c>
      <c r="D164" t="s">
        <v>11</v>
      </c>
      <c r="E164" t="s">
        <v>22</v>
      </c>
      <c r="F164" t="s">
        <v>25</v>
      </c>
      <c r="G164" t="str">
        <v>25000</v>
      </c>
      <c r="H164" t="s">
        <v>18</v>
      </c>
      <c r="I164">
        <v>4</v>
      </c>
      <c r="J164" t="str">
        <f t="shared" si="5"/>
        <v>Medium</v>
      </c>
      <c r="K164">
        <v>560016</v>
      </c>
      <c r="L164" t="s">
        <v>15</v>
      </c>
      <c r="M164" t="s">
        <v>16</v>
      </c>
      <c r="N164" t="s">
        <v>15</v>
      </c>
    </row>
    <row r="165" spans="1:14">
      <c r="A165">
        <v>26</v>
      </c>
      <c r="B165" t="str">
        <f t="shared" si="4"/>
        <v>Young Adults</v>
      </c>
      <c r="C165" t="s">
        <v>19</v>
      </c>
      <c r="D165" t="s">
        <v>11</v>
      </c>
      <c r="E165" t="s">
        <v>22</v>
      </c>
      <c r="F165" t="s">
        <v>26</v>
      </c>
      <c r="G165" t="str">
        <v>50000</v>
      </c>
      <c r="H165" t="s">
        <v>14</v>
      </c>
      <c r="I165">
        <v>3</v>
      </c>
      <c r="J165" t="str">
        <f t="shared" si="5"/>
        <v>Small </v>
      </c>
      <c r="K165">
        <v>560012</v>
      </c>
      <c r="L165" t="s">
        <v>15</v>
      </c>
      <c r="M165" t="s">
        <v>16</v>
      </c>
      <c r="N165" t="s">
        <v>15</v>
      </c>
    </row>
    <row r="166" spans="1:14">
      <c r="A166">
        <v>26</v>
      </c>
      <c r="B166" t="str">
        <f t="shared" si="4"/>
        <v>Young Adults</v>
      </c>
      <c r="C166" t="s">
        <v>10</v>
      </c>
      <c r="D166" t="s">
        <v>21</v>
      </c>
      <c r="E166" t="s">
        <v>22</v>
      </c>
      <c r="F166" t="s">
        <v>26</v>
      </c>
      <c r="G166" t="str">
        <v>50000</v>
      </c>
      <c r="H166" t="s">
        <v>18</v>
      </c>
      <c r="I166">
        <v>3</v>
      </c>
      <c r="J166" t="str">
        <f t="shared" si="5"/>
        <v>Small </v>
      </c>
      <c r="K166">
        <v>560012</v>
      </c>
      <c r="L166" t="s">
        <v>15</v>
      </c>
      <c r="M166" t="s">
        <v>16</v>
      </c>
      <c r="N166" t="s">
        <v>15</v>
      </c>
    </row>
    <row r="167" spans="1:14">
      <c r="A167">
        <v>27</v>
      </c>
      <c r="B167" t="str">
        <f t="shared" si="4"/>
        <v>Young Adults</v>
      </c>
      <c r="C167" t="s">
        <v>19</v>
      </c>
      <c r="D167" t="s">
        <v>11</v>
      </c>
      <c r="E167" t="s">
        <v>22</v>
      </c>
      <c r="F167" t="s">
        <v>23</v>
      </c>
      <c r="G167" t="str">
        <v>50000</v>
      </c>
      <c r="H167" t="s">
        <v>27</v>
      </c>
      <c r="I167">
        <v>4</v>
      </c>
      <c r="J167" t="str">
        <f t="shared" si="5"/>
        <v>Medium</v>
      </c>
      <c r="K167">
        <v>560013</v>
      </c>
      <c r="L167" t="s">
        <v>28</v>
      </c>
      <c r="M167" t="s">
        <v>16</v>
      </c>
      <c r="N167" t="s">
        <v>28</v>
      </c>
    </row>
    <row r="168" spans="1:14">
      <c r="A168">
        <v>27</v>
      </c>
      <c r="B168" t="str">
        <f t="shared" si="4"/>
        <v>Young Adults</v>
      </c>
      <c r="C168" t="s">
        <v>10</v>
      </c>
      <c r="D168" t="s">
        <v>11</v>
      </c>
      <c r="E168" t="s">
        <v>12</v>
      </c>
      <c r="F168" t="s">
        <v>13</v>
      </c>
      <c r="G168" t="str">
        <v>ncome</v>
      </c>
      <c r="H168" t="s">
        <v>27</v>
      </c>
      <c r="I168">
        <v>5</v>
      </c>
      <c r="J168" t="str">
        <f t="shared" si="5"/>
        <v>Medium</v>
      </c>
      <c r="K168">
        <v>560013</v>
      </c>
      <c r="L168" t="s">
        <v>28</v>
      </c>
      <c r="M168" t="s">
        <v>20</v>
      </c>
      <c r="N168" t="s">
        <v>28</v>
      </c>
    </row>
    <row r="169" spans="1:14">
      <c r="A169">
        <v>24</v>
      </c>
      <c r="B169" t="str">
        <f t="shared" si="4"/>
        <v>Young Adults</v>
      </c>
      <c r="C169" t="s">
        <v>10</v>
      </c>
      <c r="D169" t="s">
        <v>11</v>
      </c>
      <c r="E169" t="s">
        <v>12</v>
      </c>
      <c r="F169" t="s">
        <v>13</v>
      </c>
      <c r="G169" t="str">
        <v>ncome</v>
      </c>
      <c r="H169" t="s">
        <v>14</v>
      </c>
      <c r="I169">
        <v>5</v>
      </c>
      <c r="J169" t="str">
        <f t="shared" si="5"/>
        <v>Medium</v>
      </c>
      <c r="K169">
        <v>560051</v>
      </c>
      <c r="L169" t="s">
        <v>15</v>
      </c>
      <c r="M169" t="s">
        <v>16</v>
      </c>
      <c r="N169" t="s">
        <v>15</v>
      </c>
    </row>
    <row r="170" spans="1:14">
      <c r="A170">
        <v>25</v>
      </c>
      <c r="B170" t="str">
        <f t="shared" si="4"/>
        <v>Young Adults</v>
      </c>
      <c r="C170" t="s">
        <v>19</v>
      </c>
      <c r="D170" t="s">
        <v>21</v>
      </c>
      <c r="E170" t="s">
        <v>24</v>
      </c>
      <c r="F170" t="s">
        <v>23</v>
      </c>
      <c r="G170" t="str">
        <v>50000</v>
      </c>
      <c r="H170" t="s">
        <v>32</v>
      </c>
      <c r="I170">
        <v>2</v>
      </c>
      <c r="J170" t="str">
        <f t="shared" si="5"/>
        <v>Small </v>
      </c>
      <c r="K170">
        <v>560015</v>
      </c>
      <c r="L170" t="s">
        <v>15</v>
      </c>
      <c r="M170" t="s">
        <v>16</v>
      </c>
      <c r="N170" t="s">
        <v>15</v>
      </c>
    </row>
    <row r="171" spans="1:14">
      <c r="A171">
        <v>20</v>
      </c>
      <c r="B171" t="str">
        <f t="shared" si="4"/>
        <v>Young Adults</v>
      </c>
      <c r="C171" t="s">
        <v>19</v>
      </c>
      <c r="D171" t="s">
        <v>11</v>
      </c>
      <c r="E171" t="s">
        <v>12</v>
      </c>
      <c r="F171" t="s">
        <v>13</v>
      </c>
      <c r="G171" t="str">
        <v>ncome</v>
      </c>
      <c r="H171" t="s">
        <v>18</v>
      </c>
      <c r="I171">
        <v>2</v>
      </c>
      <c r="J171" t="str">
        <f t="shared" si="5"/>
        <v>Small </v>
      </c>
      <c r="K171">
        <v>560015</v>
      </c>
      <c r="L171" t="s">
        <v>28</v>
      </c>
      <c r="M171" t="s">
        <v>20</v>
      </c>
      <c r="N171" t="s">
        <v>28</v>
      </c>
    </row>
    <row r="172" spans="1:14">
      <c r="A172">
        <v>22</v>
      </c>
      <c r="B172" t="str">
        <f t="shared" si="4"/>
        <v>Young Adults</v>
      </c>
      <c r="C172" t="s">
        <v>19</v>
      </c>
      <c r="D172" t="s">
        <v>11</v>
      </c>
      <c r="E172" t="s">
        <v>12</v>
      </c>
      <c r="F172" t="s">
        <v>13</v>
      </c>
      <c r="G172" t="str">
        <v>ncome</v>
      </c>
      <c r="H172" t="s">
        <v>14</v>
      </c>
      <c r="I172">
        <v>1</v>
      </c>
      <c r="J172" t="str">
        <f t="shared" si="5"/>
        <v>Small </v>
      </c>
      <c r="K172">
        <v>560015</v>
      </c>
      <c r="L172" t="s">
        <v>15</v>
      </c>
      <c r="M172" t="s">
        <v>16</v>
      </c>
      <c r="N172" t="s">
        <v>15</v>
      </c>
    </row>
    <row r="173" spans="1:14">
      <c r="A173">
        <v>26</v>
      </c>
      <c r="B173" t="str">
        <f t="shared" si="4"/>
        <v>Young Adults</v>
      </c>
      <c r="C173" t="s">
        <v>10</v>
      </c>
      <c r="D173" t="s">
        <v>21</v>
      </c>
      <c r="E173" t="s">
        <v>12</v>
      </c>
      <c r="F173" t="s">
        <v>17</v>
      </c>
      <c r="G173" t="str">
        <v>10000</v>
      </c>
      <c r="H173" t="s">
        <v>27</v>
      </c>
      <c r="I173">
        <v>3</v>
      </c>
      <c r="J173" t="str">
        <f t="shared" si="5"/>
        <v>Small </v>
      </c>
      <c r="K173">
        <v>560016</v>
      </c>
      <c r="L173" t="s">
        <v>15</v>
      </c>
      <c r="M173" t="s">
        <v>16</v>
      </c>
      <c r="N173" t="s">
        <v>15</v>
      </c>
    </row>
    <row r="174" spans="1:14">
      <c r="A174">
        <v>27</v>
      </c>
      <c r="B174" t="str">
        <f t="shared" si="4"/>
        <v>Young Adults</v>
      </c>
      <c r="C174" t="s">
        <v>19</v>
      </c>
      <c r="D174" t="s">
        <v>29</v>
      </c>
      <c r="E174" t="s">
        <v>22</v>
      </c>
      <c r="F174" t="s">
        <v>26</v>
      </c>
      <c r="G174" t="str">
        <v>50000</v>
      </c>
      <c r="H174" t="s">
        <v>14</v>
      </c>
      <c r="I174">
        <v>1</v>
      </c>
      <c r="J174" t="str">
        <f t="shared" si="5"/>
        <v>Small </v>
      </c>
      <c r="K174">
        <v>560016</v>
      </c>
      <c r="L174" t="s">
        <v>15</v>
      </c>
      <c r="M174" t="s">
        <v>16</v>
      </c>
      <c r="N174" t="s">
        <v>15</v>
      </c>
    </row>
    <row r="175" spans="1:14">
      <c r="A175">
        <v>25</v>
      </c>
      <c r="B175" t="str">
        <f t="shared" si="4"/>
        <v>Young Adults</v>
      </c>
      <c r="C175" t="s">
        <v>10</v>
      </c>
      <c r="D175" t="s">
        <v>11</v>
      </c>
      <c r="E175" t="s">
        <v>12</v>
      </c>
      <c r="F175" t="s">
        <v>13</v>
      </c>
      <c r="G175" t="str">
        <v>ncome</v>
      </c>
      <c r="H175" t="s">
        <v>14</v>
      </c>
      <c r="I175">
        <v>3</v>
      </c>
      <c r="J175" t="str">
        <f t="shared" si="5"/>
        <v>Small </v>
      </c>
      <c r="K175">
        <v>560017</v>
      </c>
      <c r="L175" t="s">
        <v>15</v>
      </c>
      <c r="M175" t="s">
        <v>16</v>
      </c>
      <c r="N175" t="s">
        <v>15</v>
      </c>
    </row>
    <row r="176" spans="1:14">
      <c r="A176">
        <v>24</v>
      </c>
      <c r="B176" t="str">
        <f t="shared" si="4"/>
        <v>Young Adults</v>
      </c>
      <c r="C176" t="s">
        <v>19</v>
      </c>
      <c r="D176" t="s">
        <v>11</v>
      </c>
      <c r="E176" t="s">
        <v>22</v>
      </c>
      <c r="F176" t="s">
        <v>17</v>
      </c>
      <c r="G176" t="str">
        <v>10000</v>
      </c>
      <c r="H176" t="s">
        <v>18</v>
      </c>
      <c r="I176">
        <v>2</v>
      </c>
      <c r="J176" t="str">
        <f t="shared" si="5"/>
        <v>Small </v>
      </c>
      <c r="K176">
        <v>560017</v>
      </c>
      <c r="L176" t="s">
        <v>15</v>
      </c>
      <c r="M176" t="s">
        <v>16</v>
      </c>
      <c r="N176" t="s">
        <v>15</v>
      </c>
    </row>
    <row r="177" spans="1:14">
      <c r="A177">
        <v>23</v>
      </c>
      <c r="B177" t="str">
        <f t="shared" si="4"/>
        <v>Young Adults</v>
      </c>
      <c r="C177" t="s">
        <v>10</v>
      </c>
      <c r="D177" t="s">
        <v>11</v>
      </c>
      <c r="E177" t="s">
        <v>22</v>
      </c>
      <c r="F177" t="s">
        <v>25</v>
      </c>
      <c r="G177" t="str">
        <v>25000</v>
      </c>
      <c r="H177" t="s">
        <v>18</v>
      </c>
      <c r="I177">
        <v>6</v>
      </c>
      <c r="J177" t="str">
        <f t="shared" si="5"/>
        <v>Medium</v>
      </c>
      <c r="K177">
        <v>560017</v>
      </c>
      <c r="L177" t="s">
        <v>15</v>
      </c>
      <c r="M177" t="s">
        <v>16</v>
      </c>
      <c r="N177" t="s">
        <v>15</v>
      </c>
    </row>
    <row r="178" spans="1:14">
      <c r="A178">
        <v>22</v>
      </c>
      <c r="B178" t="str">
        <f t="shared" si="4"/>
        <v>Young Adults</v>
      </c>
      <c r="C178" t="s">
        <v>19</v>
      </c>
      <c r="D178" t="s">
        <v>11</v>
      </c>
      <c r="E178" t="s">
        <v>12</v>
      </c>
      <c r="F178" t="s">
        <v>13</v>
      </c>
      <c r="G178" t="str">
        <v>ncome</v>
      </c>
      <c r="H178" t="s">
        <v>18</v>
      </c>
      <c r="I178">
        <v>2</v>
      </c>
      <c r="J178" t="str">
        <f t="shared" si="5"/>
        <v>Small </v>
      </c>
      <c r="K178">
        <v>560018</v>
      </c>
      <c r="L178" t="s">
        <v>28</v>
      </c>
      <c r="M178" t="s">
        <v>16</v>
      </c>
      <c r="N178" t="s">
        <v>28</v>
      </c>
    </row>
    <row r="179" spans="1:14">
      <c r="A179">
        <v>26</v>
      </c>
      <c r="B179" t="str">
        <f t="shared" si="4"/>
        <v>Young Adults</v>
      </c>
      <c r="C179" t="s">
        <v>19</v>
      </c>
      <c r="D179" t="s">
        <v>21</v>
      </c>
      <c r="E179" t="s">
        <v>24</v>
      </c>
      <c r="F179" t="s">
        <v>23</v>
      </c>
      <c r="G179" t="str">
        <v>50000</v>
      </c>
      <c r="H179" t="s">
        <v>14</v>
      </c>
      <c r="I179">
        <v>3</v>
      </c>
      <c r="J179" t="str">
        <f t="shared" si="5"/>
        <v>Small </v>
      </c>
      <c r="K179">
        <v>560018</v>
      </c>
      <c r="L179" t="s">
        <v>28</v>
      </c>
      <c r="M179" t="s">
        <v>20</v>
      </c>
      <c r="N179" t="s">
        <v>28</v>
      </c>
    </row>
    <row r="180" spans="1:14">
      <c r="A180">
        <v>26</v>
      </c>
      <c r="B180" t="str">
        <f t="shared" si="4"/>
        <v>Young Adults</v>
      </c>
      <c r="C180" t="s">
        <v>19</v>
      </c>
      <c r="D180" t="s">
        <v>11</v>
      </c>
      <c r="E180" t="s">
        <v>22</v>
      </c>
      <c r="F180" t="s">
        <v>17</v>
      </c>
      <c r="G180" t="str">
        <v>10000</v>
      </c>
      <c r="H180" t="s">
        <v>14</v>
      </c>
      <c r="I180">
        <v>1</v>
      </c>
      <c r="J180" t="str">
        <f t="shared" si="5"/>
        <v>Small </v>
      </c>
      <c r="K180">
        <v>560018</v>
      </c>
      <c r="L180" t="s">
        <v>15</v>
      </c>
      <c r="M180" t="s">
        <v>20</v>
      </c>
      <c r="N180" t="s">
        <v>15</v>
      </c>
    </row>
    <row r="181" spans="1:14">
      <c r="A181">
        <v>25</v>
      </c>
      <c r="B181" t="str">
        <f t="shared" si="4"/>
        <v>Young Adults</v>
      </c>
      <c r="C181" t="s">
        <v>10</v>
      </c>
      <c r="D181" t="s">
        <v>21</v>
      </c>
      <c r="E181" t="s">
        <v>24</v>
      </c>
      <c r="F181" t="s">
        <v>26</v>
      </c>
      <c r="G181" t="str">
        <v>50000</v>
      </c>
      <c r="H181" t="s">
        <v>14</v>
      </c>
      <c r="I181">
        <v>3</v>
      </c>
      <c r="J181" t="str">
        <f t="shared" si="5"/>
        <v>Small </v>
      </c>
      <c r="K181">
        <v>560018</v>
      </c>
      <c r="L181" t="s">
        <v>28</v>
      </c>
      <c r="M181" t="s">
        <v>16</v>
      </c>
      <c r="N181" t="s">
        <v>28</v>
      </c>
    </row>
    <row r="182" spans="1:14">
      <c r="A182">
        <v>29</v>
      </c>
      <c r="B182" t="str">
        <f t="shared" si="4"/>
        <v>Young Adults</v>
      </c>
      <c r="C182" t="s">
        <v>10</v>
      </c>
      <c r="D182" t="s">
        <v>21</v>
      </c>
      <c r="E182" t="s">
        <v>22</v>
      </c>
      <c r="F182" t="s">
        <v>23</v>
      </c>
      <c r="G182" t="str">
        <v>50000</v>
      </c>
      <c r="H182" t="s">
        <v>18</v>
      </c>
      <c r="I182">
        <v>3</v>
      </c>
      <c r="J182" t="str">
        <f t="shared" si="5"/>
        <v>Small </v>
      </c>
      <c r="K182">
        <v>560018</v>
      </c>
      <c r="L182" t="s">
        <v>28</v>
      </c>
      <c r="M182" t="s">
        <v>16</v>
      </c>
      <c r="N182" t="s">
        <v>28</v>
      </c>
    </row>
    <row r="183" spans="1:14">
      <c r="A183">
        <v>23</v>
      </c>
      <c r="B183" t="str">
        <f t="shared" si="4"/>
        <v>Young Adults</v>
      </c>
      <c r="C183" t="s">
        <v>19</v>
      </c>
      <c r="D183" t="s">
        <v>11</v>
      </c>
      <c r="E183" t="s">
        <v>12</v>
      </c>
      <c r="F183" t="s">
        <v>17</v>
      </c>
      <c r="G183" t="str">
        <v>10000</v>
      </c>
      <c r="H183" t="s">
        <v>18</v>
      </c>
      <c r="I183">
        <v>3</v>
      </c>
      <c r="J183" t="str">
        <f t="shared" si="5"/>
        <v>Small </v>
      </c>
      <c r="K183">
        <v>560109</v>
      </c>
      <c r="L183" t="s">
        <v>15</v>
      </c>
      <c r="M183" t="s">
        <v>20</v>
      </c>
      <c r="N183" t="s">
        <v>15</v>
      </c>
    </row>
    <row r="184" spans="1:14">
      <c r="A184">
        <v>22</v>
      </c>
      <c r="B184" t="str">
        <f t="shared" si="4"/>
        <v>Young Adults</v>
      </c>
      <c r="C184" t="s">
        <v>10</v>
      </c>
      <c r="D184" t="s">
        <v>11</v>
      </c>
      <c r="E184" t="s">
        <v>22</v>
      </c>
      <c r="F184" t="s">
        <v>26</v>
      </c>
      <c r="G184" t="str">
        <v>50000</v>
      </c>
      <c r="H184" t="s">
        <v>18</v>
      </c>
      <c r="I184">
        <v>4</v>
      </c>
      <c r="J184" t="str">
        <f t="shared" si="5"/>
        <v>Medium</v>
      </c>
      <c r="K184">
        <v>560066</v>
      </c>
      <c r="L184" t="s">
        <v>15</v>
      </c>
      <c r="M184" t="s">
        <v>16</v>
      </c>
      <c r="N184" t="s">
        <v>15</v>
      </c>
    </row>
    <row r="185" spans="1:14">
      <c r="A185">
        <v>22</v>
      </c>
      <c r="B185" t="str">
        <f t="shared" si="4"/>
        <v>Young Adults</v>
      </c>
      <c r="C185" t="s">
        <v>19</v>
      </c>
      <c r="D185" t="s">
        <v>11</v>
      </c>
      <c r="E185" t="s">
        <v>12</v>
      </c>
      <c r="F185" t="s">
        <v>13</v>
      </c>
      <c r="G185" t="str">
        <v>ncome</v>
      </c>
      <c r="H185" t="s">
        <v>18</v>
      </c>
      <c r="I185">
        <v>2</v>
      </c>
      <c r="J185" t="str">
        <f t="shared" si="5"/>
        <v>Small </v>
      </c>
      <c r="K185">
        <v>560020</v>
      </c>
      <c r="L185" t="s">
        <v>28</v>
      </c>
      <c r="M185" t="s">
        <v>16</v>
      </c>
      <c r="N185" t="s">
        <v>28</v>
      </c>
    </row>
    <row r="186" spans="1:14">
      <c r="A186">
        <v>32</v>
      </c>
      <c r="B186" t="str">
        <f t="shared" si="4"/>
        <v>Adults</v>
      </c>
      <c r="C186" t="s">
        <v>10</v>
      </c>
      <c r="D186" t="s">
        <v>21</v>
      </c>
      <c r="E186" t="s">
        <v>30</v>
      </c>
      <c r="F186" t="s">
        <v>13</v>
      </c>
      <c r="G186" t="str">
        <v>ncome</v>
      </c>
      <c r="H186" t="s">
        <v>32</v>
      </c>
      <c r="I186">
        <v>5</v>
      </c>
      <c r="J186" t="str">
        <f t="shared" si="5"/>
        <v>Medium</v>
      </c>
      <c r="K186">
        <v>560020</v>
      </c>
      <c r="L186" t="s">
        <v>15</v>
      </c>
      <c r="M186" t="s">
        <v>16</v>
      </c>
      <c r="N186" t="s">
        <v>15</v>
      </c>
    </row>
    <row r="187" spans="1:14">
      <c r="A187">
        <v>28</v>
      </c>
      <c r="B187" t="str">
        <f t="shared" si="4"/>
        <v>Young Adults</v>
      </c>
      <c r="C187" t="s">
        <v>19</v>
      </c>
      <c r="D187" t="s">
        <v>21</v>
      </c>
      <c r="E187" t="s">
        <v>22</v>
      </c>
      <c r="F187" t="s">
        <v>23</v>
      </c>
      <c r="G187" t="str">
        <v>50000</v>
      </c>
      <c r="H187" t="s">
        <v>14</v>
      </c>
      <c r="I187">
        <v>1</v>
      </c>
      <c r="J187" t="str">
        <f t="shared" si="5"/>
        <v>Small </v>
      </c>
      <c r="K187">
        <v>560021</v>
      </c>
      <c r="L187" t="s">
        <v>15</v>
      </c>
      <c r="M187" t="s">
        <v>16</v>
      </c>
      <c r="N187" t="s">
        <v>15</v>
      </c>
    </row>
    <row r="188" spans="1:14">
      <c r="A188">
        <v>22</v>
      </c>
      <c r="B188" t="str">
        <f t="shared" si="4"/>
        <v>Young Adults</v>
      </c>
      <c r="C188" t="s">
        <v>19</v>
      </c>
      <c r="D188" t="s">
        <v>11</v>
      </c>
      <c r="E188" t="s">
        <v>12</v>
      </c>
      <c r="F188" t="s">
        <v>13</v>
      </c>
      <c r="G188" t="str">
        <v>ncome</v>
      </c>
      <c r="H188" t="s">
        <v>14</v>
      </c>
      <c r="I188">
        <v>2</v>
      </c>
      <c r="J188" t="str">
        <f t="shared" si="5"/>
        <v>Small </v>
      </c>
      <c r="K188">
        <v>560009</v>
      </c>
      <c r="L188" t="s">
        <v>15</v>
      </c>
      <c r="M188" t="s">
        <v>16</v>
      </c>
      <c r="N188" t="s">
        <v>15</v>
      </c>
    </row>
    <row r="189" spans="1:14">
      <c r="A189">
        <v>25</v>
      </c>
      <c r="B189" t="str">
        <f t="shared" si="4"/>
        <v>Young Adults</v>
      </c>
      <c r="C189" t="s">
        <v>19</v>
      </c>
      <c r="D189" t="s">
        <v>11</v>
      </c>
      <c r="E189" t="s">
        <v>22</v>
      </c>
      <c r="F189" t="s">
        <v>25</v>
      </c>
      <c r="G189" t="str">
        <v>25000</v>
      </c>
      <c r="H189" t="s">
        <v>18</v>
      </c>
      <c r="I189">
        <v>2</v>
      </c>
      <c r="J189" t="str">
        <f t="shared" si="5"/>
        <v>Small </v>
      </c>
      <c r="K189">
        <v>560023</v>
      </c>
      <c r="L189" t="s">
        <v>15</v>
      </c>
      <c r="M189" t="s">
        <v>16</v>
      </c>
      <c r="N189" t="s">
        <v>15</v>
      </c>
    </row>
    <row r="190" spans="1:14">
      <c r="A190">
        <v>26</v>
      </c>
      <c r="B190" t="str">
        <f t="shared" si="4"/>
        <v>Young Adults</v>
      </c>
      <c r="C190" t="s">
        <v>10</v>
      </c>
      <c r="D190" t="s">
        <v>21</v>
      </c>
      <c r="E190" t="s">
        <v>22</v>
      </c>
      <c r="F190" t="s">
        <v>26</v>
      </c>
      <c r="G190" t="str">
        <v>50000</v>
      </c>
      <c r="H190" t="s">
        <v>14</v>
      </c>
      <c r="I190">
        <v>2</v>
      </c>
      <c r="J190" t="str">
        <f t="shared" si="5"/>
        <v>Small </v>
      </c>
      <c r="K190">
        <v>560023</v>
      </c>
      <c r="L190" t="s">
        <v>28</v>
      </c>
      <c r="M190" t="s">
        <v>20</v>
      </c>
      <c r="N190" t="s">
        <v>28</v>
      </c>
    </row>
    <row r="191" spans="1:14">
      <c r="A191">
        <v>31</v>
      </c>
      <c r="B191" t="str">
        <f t="shared" si="4"/>
        <v>Adults</v>
      </c>
      <c r="C191" t="s">
        <v>19</v>
      </c>
      <c r="D191" t="s">
        <v>21</v>
      </c>
      <c r="E191" t="s">
        <v>24</v>
      </c>
      <c r="F191" t="s">
        <v>23</v>
      </c>
      <c r="G191" t="str">
        <v>50000</v>
      </c>
      <c r="H191" t="s">
        <v>32</v>
      </c>
      <c r="I191">
        <v>6</v>
      </c>
      <c r="J191" t="str">
        <f t="shared" si="5"/>
        <v>Medium</v>
      </c>
      <c r="K191">
        <v>560024</v>
      </c>
      <c r="L191" t="s">
        <v>15</v>
      </c>
      <c r="M191" t="s">
        <v>16</v>
      </c>
      <c r="N191" t="s">
        <v>15</v>
      </c>
    </row>
    <row r="192" spans="1:14">
      <c r="A192">
        <v>24</v>
      </c>
      <c r="B192" t="str">
        <f t="shared" si="4"/>
        <v>Young Adults</v>
      </c>
      <c r="C192" t="s">
        <v>19</v>
      </c>
      <c r="D192" t="s">
        <v>11</v>
      </c>
      <c r="E192" t="s">
        <v>12</v>
      </c>
      <c r="F192" t="s">
        <v>13</v>
      </c>
      <c r="G192" t="str">
        <v>ncome</v>
      </c>
      <c r="H192" t="s">
        <v>14</v>
      </c>
      <c r="I192">
        <v>3</v>
      </c>
      <c r="J192" t="str">
        <f t="shared" si="5"/>
        <v>Small </v>
      </c>
      <c r="K192">
        <v>560024</v>
      </c>
      <c r="L192" t="s">
        <v>28</v>
      </c>
      <c r="M192" t="s">
        <v>20</v>
      </c>
      <c r="N192" t="s">
        <v>28</v>
      </c>
    </row>
    <row r="193" spans="1:14">
      <c r="A193">
        <v>24</v>
      </c>
      <c r="B193" t="str">
        <f t="shared" si="4"/>
        <v>Young Adults</v>
      </c>
      <c r="C193" t="s">
        <v>19</v>
      </c>
      <c r="D193" t="s">
        <v>11</v>
      </c>
      <c r="E193" t="s">
        <v>22</v>
      </c>
      <c r="F193" t="s">
        <v>26</v>
      </c>
      <c r="G193" t="str">
        <v>50000</v>
      </c>
      <c r="H193" t="s">
        <v>14</v>
      </c>
      <c r="I193">
        <v>2</v>
      </c>
      <c r="J193" t="str">
        <f t="shared" si="5"/>
        <v>Small </v>
      </c>
      <c r="K193">
        <v>560025</v>
      </c>
      <c r="L193" t="s">
        <v>15</v>
      </c>
      <c r="M193" t="s">
        <v>16</v>
      </c>
      <c r="N193" t="s">
        <v>15</v>
      </c>
    </row>
    <row r="194" spans="1:14">
      <c r="A194">
        <v>31</v>
      </c>
      <c r="B194" t="str">
        <f t="shared" si="4"/>
        <v>Adults</v>
      </c>
      <c r="C194" t="s">
        <v>10</v>
      </c>
      <c r="D194" t="s">
        <v>21</v>
      </c>
      <c r="E194" t="s">
        <v>22</v>
      </c>
      <c r="F194" t="s">
        <v>23</v>
      </c>
      <c r="G194" t="str">
        <v>50000</v>
      </c>
      <c r="H194" t="s">
        <v>27</v>
      </c>
      <c r="I194">
        <v>5</v>
      </c>
      <c r="J194" t="str">
        <f t="shared" si="5"/>
        <v>Medium</v>
      </c>
      <c r="K194">
        <v>560025</v>
      </c>
      <c r="L194" t="s">
        <v>15</v>
      </c>
      <c r="M194" t="s">
        <v>16</v>
      </c>
      <c r="N194" t="s">
        <v>15</v>
      </c>
    </row>
    <row r="195" spans="1:14">
      <c r="A195">
        <v>26</v>
      </c>
      <c r="B195" t="str">
        <f t="shared" ref="B195:B258" si="6">_xlfn.IFS(A195&lt;=18,"Adolescence",A195&lt;=29,"Young Adults",A195&lt;=39,"Adults",A195&lt;=49,"Middle-Aged Adult")</f>
        <v>Young Adults</v>
      </c>
      <c r="C195" t="s">
        <v>19</v>
      </c>
      <c r="D195" t="s">
        <v>11</v>
      </c>
      <c r="E195" t="s">
        <v>22</v>
      </c>
      <c r="F195" t="s">
        <v>26</v>
      </c>
      <c r="G195" t="str">
        <v>50000</v>
      </c>
      <c r="H195" t="s">
        <v>18</v>
      </c>
      <c r="I195">
        <v>2</v>
      </c>
      <c r="J195" t="str">
        <f t="shared" ref="J195:J258" si="7">IF(I195&lt;=3,"Small ","Medium")</f>
        <v>Small </v>
      </c>
      <c r="K195">
        <v>560029</v>
      </c>
      <c r="L195" t="s">
        <v>15</v>
      </c>
      <c r="M195" t="s">
        <v>16</v>
      </c>
      <c r="N195" t="s">
        <v>15</v>
      </c>
    </row>
    <row r="196" spans="1:14">
      <c r="A196">
        <v>24</v>
      </c>
      <c r="B196" t="str">
        <f t="shared" si="6"/>
        <v>Young Adults</v>
      </c>
      <c r="C196" t="s">
        <v>10</v>
      </c>
      <c r="D196" t="s">
        <v>21</v>
      </c>
      <c r="E196" t="s">
        <v>24</v>
      </c>
      <c r="F196" t="s">
        <v>23</v>
      </c>
      <c r="G196" t="str">
        <v>50000</v>
      </c>
      <c r="H196" t="s">
        <v>18</v>
      </c>
      <c r="I196">
        <v>2</v>
      </c>
      <c r="J196" t="str">
        <f t="shared" si="7"/>
        <v>Small </v>
      </c>
      <c r="K196">
        <v>560029</v>
      </c>
      <c r="L196" t="s">
        <v>15</v>
      </c>
      <c r="M196" t="s">
        <v>16</v>
      </c>
      <c r="N196" t="s">
        <v>15</v>
      </c>
    </row>
    <row r="197" spans="1:14">
      <c r="A197">
        <v>22</v>
      </c>
      <c r="B197" t="str">
        <f t="shared" si="6"/>
        <v>Young Adults</v>
      </c>
      <c r="C197" t="s">
        <v>10</v>
      </c>
      <c r="D197" t="s">
        <v>11</v>
      </c>
      <c r="E197" t="s">
        <v>12</v>
      </c>
      <c r="F197" t="s">
        <v>13</v>
      </c>
      <c r="G197" t="str">
        <v>ncome</v>
      </c>
      <c r="H197" t="s">
        <v>18</v>
      </c>
      <c r="I197">
        <v>3</v>
      </c>
      <c r="J197" t="str">
        <f t="shared" si="7"/>
        <v>Small </v>
      </c>
      <c r="K197">
        <v>560029</v>
      </c>
      <c r="L197" t="s">
        <v>15</v>
      </c>
      <c r="M197" t="s">
        <v>16</v>
      </c>
      <c r="N197" t="s">
        <v>15</v>
      </c>
    </row>
    <row r="198" spans="1:14">
      <c r="A198">
        <v>19</v>
      </c>
      <c r="B198" t="str">
        <f t="shared" si="6"/>
        <v>Young Adults</v>
      </c>
      <c r="C198" t="s">
        <v>19</v>
      </c>
      <c r="D198" t="s">
        <v>11</v>
      </c>
      <c r="E198" t="s">
        <v>12</v>
      </c>
      <c r="F198" t="s">
        <v>13</v>
      </c>
      <c r="G198" t="str">
        <v>ncome</v>
      </c>
      <c r="H198" t="s">
        <v>18</v>
      </c>
      <c r="I198">
        <v>6</v>
      </c>
      <c r="J198" t="str">
        <f t="shared" si="7"/>
        <v>Medium</v>
      </c>
      <c r="K198">
        <v>560030</v>
      </c>
      <c r="L198" t="s">
        <v>15</v>
      </c>
      <c r="M198" t="s">
        <v>16</v>
      </c>
      <c r="N198" t="s">
        <v>15</v>
      </c>
    </row>
    <row r="199" spans="1:14">
      <c r="A199">
        <v>25</v>
      </c>
      <c r="B199" t="str">
        <f t="shared" si="6"/>
        <v>Young Adults</v>
      </c>
      <c r="C199" t="s">
        <v>19</v>
      </c>
      <c r="D199" t="s">
        <v>21</v>
      </c>
      <c r="E199" t="s">
        <v>22</v>
      </c>
      <c r="F199" t="s">
        <v>23</v>
      </c>
      <c r="G199" t="str">
        <v>50000</v>
      </c>
      <c r="H199" t="s">
        <v>14</v>
      </c>
      <c r="I199">
        <v>6</v>
      </c>
      <c r="J199" t="str">
        <f t="shared" si="7"/>
        <v>Medium</v>
      </c>
      <c r="K199">
        <v>560030</v>
      </c>
      <c r="L199" t="s">
        <v>15</v>
      </c>
      <c r="M199" t="s">
        <v>16</v>
      </c>
      <c r="N199" t="s">
        <v>15</v>
      </c>
    </row>
    <row r="200" spans="1:14">
      <c r="A200">
        <v>23</v>
      </c>
      <c r="B200" t="str">
        <f t="shared" si="6"/>
        <v>Young Adults</v>
      </c>
      <c r="C200" t="s">
        <v>10</v>
      </c>
      <c r="D200" t="s">
        <v>21</v>
      </c>
      <c r="E200" t="s">
        <v>30</v>
      </c>
      <c r="F200" t="s">
        <v>13</v>
      </c>
      <c r="G200" t="str">
        <v>ncome</v>
      </c>
      <c r="H200" t="s">
        <v>32</v>
      </c>
      <c r="I200">
        <v>6</v>
      </c>
      <c r="J200" t="str">
        <f t="shared" si="7"/>
        <v>Medium</v>
      </c>
      <c r="K200">
        <v>560030</v>
      </c>
      <c r="L200" t="s">
        <v>15</v>
      </c>
      <c r="M200" t="s">
        <v>16</v>
      </c>
      <c r="N200" t="s">
        <v>15</v>
      </c>
    </row>
    <row r="201" spans="1:14">
      <c r="A201">
        <v>23</v>
      </c>
      <c r="B201" t="str">
        <f t="shared" si="6"/>
        <v>Young Adults</v>
      </c>
      <c r="C201" t="s">
        <v>10</v>
      </c>
      <c r="D201" t="s">
        <v>11</v>
      </c>
      <c r="E201" t="s">
        <v>12</v>
      </c>
      <c r="F201" t="s">
        <v>13</v>
      </c>
      <c r="G201" t="str">
        <v>ncome</v>
      </c>
      <c r="H201" t="s">
        <v>18</v>
      </c>
      <c r="I201">
        <v>2</v>
      </c>
      <c r="J201" t="str">
        <f t="shared" si="7"/>
        <v>Small </v>
      </c>
      <c r="K201">
        <v>560032</v>
      </c>
      <c r="L201" t="s">
        <v>28</v>
      </c>
      <c r="M201" t="s">
        <v>20</v>
      </c>
      <c r="N201" t="s">
        <v>28</v>
      </c>
    </row>
    <row r="202" spans="1:14">
      <c r="A202">
        <v>23</v>
      </c>
      <c r="B202" t="str">
        <f t="shared" si="6"/>
        <v>Young Adults</v>
      </c>
      <c r="C202" t="s">
        <v>19</v>
      </c>
      <c r="D202" t="s">
        <v>11</v>
      </c>
      <c r="E202" t="s">
        <v>12</v>
      </c>
      <c r="F202" t="s">
        <v>13</v>
      </c>
      <c r="G202" t="str">
        <v>ncome</v>
      </c>
      <c r="H202" t="s">
        <v>14</v>
      </c>
      <c r="I202">
        <v>2</v>
      </c>
      <c r="J202" t="str">
        <f t="shared" si="7"/>
        <v>Small </v>
      </c>
      <c r="K202">
        <v>560034</v>
      </c>
      <c r="L202" t="s">
        <v>15</v>
      </c>
      <c r="M202" t="s">
        <v>16</v>
      </c>
      <c r="N202" t="s">
        <v>15</v>
      </c>
    </row>
    <row r="203" spans="1:14">
      <c r="A203">
        <v>24</v>
      </c>
      <c r="B203" t="str">
        <f t="shared" si="6"/>
        <v>Young Adults</v>
      </c>
      <c r="C203" t="s">
        <v>19</v>
      </c>
      <c r="D203" t="s">
        <v>11</v>
      </c>
      <c r="E203" t="s">
        <v>12</v>
      </c>
      <c r="F203" t="s">
        <v>13</v>
      </c>
      <c r="G203" t="str">
        <v>ncome</v>
      </c>
      <c r="H203" t="s">
        <v>14</v>
      </c>
      <c r="I203">
        <v>5</v>
      </c>
      <c r="J203" t="str">
        <f t="shared" si="7"/>
        <v>Medium</v>
      </c>
      <c r="K203">
        <v>560104</v>
      </c>
      <c r="L203" t="s">
        <v>15</v>
      </c>
      <c r="M203" t="s">
        <v>16</v>
      </c>
      <c r="N203" t="s">
        <v>15</v>
      </c>
    </row>
    <row r="204" spans="1:14">
      <c r="A204">
        <v>22</v>
      </c>
      <c r="B204" t="str">
        <f t="shared" si="6"/>
        <v>Young Adults</v>
      </c>
      <c r="C204" t="s">
        <v>10</v>
      </c>
      <c r="D204" t="s">
        <v>11</v>
      </c>
      <c r="E204" t="s">
        <v>22</v>
      </c>
      <c r="F204" t="s">
        <v>26</v>
      </c>
      <c r="G204" t="str">
        <v>50000</v>
      </c>
      <c r="H204" t="s">
        <v>18</v>
      </c>
      <c r="I204">
        <v>4</v>
      </c>
      <c r="J204" t="str">
        <f t="shared" si="7"/>
        <v>Medium</v>
      </c>
      <c r="K204">
        <v>560076</v>
      </c>
      <c r="L204" t="s">
        <v>15</v>
      </c>
      <c r="M204" t="s">
        <v>16</v>
      </c>
      <c r="N204" t="s">
        <v>15</v>
      </c>
    </row>
    <row r="205" spans="1:14">
      <c r="A205">
        <v>26</v>
      </c>
      <c r="B205" t="str">
        <f t="shared" si="6"/>
        <v>Young Adults</v>
      </c>
      <c r="C205" t="s">
        <v>19</v>
      </c>
      <c r="D205" t="s">
        <v>21</v>
      </c>
      <c r="E205" t="s">
        <v>22</v>
      </c>
      <c r="F205" t="s">
        <v>23</v>
      </c>
      <c r="G205" t="str">
        <v>50000</v>
      </c>
      <c r="H205" t="s">
        <v>18</v>
      </c>
      <c r="I205">
        <v>4</v>
      </c>
      <c r="J205" t="str">
        <f t="shared" si="7"/>
        <v>Medium</v>
      </c>
      <c r="K205">
        <v>560036</v>
      </c>
      <c r="L205" t="s">
        <v>15</v>
      </c>
      <c r="M205" t="s">
        <v>16</v>
      </c>
      <c r="N205" t="s">
        <v>15</v>
      </c>
    </row>
    <row r="206" spans="1:14">
      <c r="A206">
        <v>25</v>
      </c>
      <c r="B206" t="str">
        <f t="shared" si="6"/>
        <v>Young Adults</v>
      </c>
      <c r="C206" t="s">
        <v>10</v>
      </c>
      <c r="D206" t="s">
        <v>11</v>
      </c>
      <c r="E206" t="s">
        <v>12</v>
      </c>
      <c r="F206" t="s">
        <v>13</v>
      </c>
      <c r="G206" t="str">
        <v>ncome</v>
      </c>
      <c r="H206" t="s">
        <v>27</v>
      </c>
      <c r="I206">
        <v>3</v>
      </c>
      <c r="J206" t="str">
        <f t="shared" si="7"/>
        <v>Small </v>
      </c>
      <c r="K206">
        <v>560036</v>
      </c>
      <c r="L206" t="s">
        <v>15</v>
      </c>
      <c r="M206" t="s">
        <v>16</v>
      </c>
      <c r="N206" t="s">
        <v>15</v>
      </c>
    </row>
    <row r="207" spans="1:14">
      <c r="A207">
        <v>20</v>
      </c>
      <c r="B207" t="str">
        <f t="shared" si="6"/>
        <v>Young Adults</v>
      </c>
      <c r="C207" t="s">
        <v>19</v>
      </c>
      <c r="D207" t="s">
        <v>11</v>
      </c>
      <c r="E207" t="s">
        <v>12</v>
      </c>
      <c r="F207" t="s">
        <v>13</v>
      </c>
      <c r="G207" t="str">
        <v>ncome</v>
      </c>
      <c r="H207" t="s">
        <v>18</v>
      </c>
      <c r="I207">
        <v>2</v>
      </c>
      <c r="J207" t="str">
        <f t="shared" si="7"/>
        <v>Small </v>
      </c>
      <c r="K207">
        <v>560034</v>
      </c>
      <c r="L207" t="s">
        <v>15</v>
      </c>
      <c r="M207" t="s">
        <v>16</v>
      </c>
      <c r="N207" t="s">
        <v>15</v>
      </c>
    </row>
    <row r="208" spans="1:14">
      <c r="A208">
        <v>29</v>
      </c>
      <c r="B208" t="str">
        <f t="shared" si="6"/>
        <v>Young Adults</v>
      </c>
      <c r="C208" t="s">
        <v>19</v>
      </c>
      <c r="D208" t="s">
        <v>21</v>
      </c>
      <c r="E208" t="s">
        <v>22</v>
      </c>
      <c r="F208" t="s">
        <v>26</v>
      </c>
      <c r="G208" t="str">
        <v>50000</v>
      </c>
      <c r="H208" t="s">
        <v>18</v>
      </c>
      <c r="I208">
        <v>4</v>
      </c>
      <c r="J208" t="str">
        <f t="shared" si="7"/>
        <v>Medium</v>
      </c>
      <c r="K208">
        <v>560034</v>
      </c>
      <c r="L208" t="s">
        <v>28</v>
      </c>
      <c r="M208" t="s">
        <v>20</v>
      </c>
      <c r="N208" t="s">
        <v>28</v>
      </c>
    </row>
    <row r="209" spans="1:14">
      <c r="A209">
        <v>23</v>
      </c>
      <c r="B209" t="str">
        <f t="shared" si="6"/>
        <v>Young Adults</v>
      </c>
      <c r="C209" t="s">
        <v>10</v>
      </c>
      <c r="D209" t="s">
        <v>11</v>
      </c>
      <c r="E209" t="s">
        <v>12</v>
      </c>
      <c r="F209" t="s">
        <v>13</v>
      </c>
      <c r="G209" t="str">
        <v>ncome</v>
      </c>
      <c r="H209" t="s">
        <v>18</v>
      </c>
      <c r="I209">
        <v>1</v>
      </c>
      <c r="J209" t="str">
        <f t="shared" si="7"/>
        <v>Small </v>
      </c>
      <c r="K209">
        <v>560009</v>
      </c>
      <c r="L209" t="s">
        <v>15</v>
      </c>
      <c r="M209" t="s">
        <v>16</v>
      </c>
      <c r="N209" t="s">
        <v>15</v>
      </c>
    </row>
    <row r="210" spans="1:14">
      <c r="A210">
        <v>25</v>
      </c>
      <c r="B210" t="str">
        <f t="shared" si="6"/>
        <v>Young Adults</v>
      </c>
      <c r="C210" t="s">
        <v>19</v>
      </c>
      <c r="D210" t="s">
        <v>11</v>
      </c>
      <c r="E210" t="s">
        <v>24</v>
      </c>
      <c r="F210" t="s">
        <v>23</v>
      </c>
      <c r="G210" t="str">
        <v>50000</v>
      </c>
      <c r="H210" t="s">
        <v>18</v>
      </c>
      <c r="I210">
        <v>2</v>
      </c>
      <c r="J210" t="str">
        <f t="shared" si="7"/>
        <v>Small </v>
      </c>
      <c r="K210">
        <v>560038</v>
      </c>
      <c r="L210" t="s">
        <v>15</v>
      </c>
      <c r="M210" t="s">
        <v>16</v>
      </c>
      <c r="N210" t="s">
        <v>15</v>
      </c>
    </row>
    <row r="211" spans="1:14">
      <c r="A211">
        <v>29</v>
      </c>
      <c r="B211" t="str">
        <f t="shared" si="6"/>
        <v>Young Adults</v>
      </c>
      <c r="C211" t="s">
        <v>10</v>
      </c>
      <c r="D211" t="s">
        <v>21</v>
      </c>
      <c r="E211" t="s">
        <v>22</v>
      </c>
      <c r="F211" t="s">
        <v>26</v>
      </c>
      <c r="G211" t="str">
        <v>50000</v>
      </c>
      <c r="H211" t="s">
        <v>18</v>
      </c>
      <c r="I211">
        <v>4</v>
      </c>
      <c r="J211" t="str">
        <f t="shared" si="7"/>
        <v>Medium</v>
      </c>
      <c r="K211">
        <v>560038</v>
      </c>
      <c r="L211" t="s">
        <v>28</v>
      </c>
      <c r="M211" t="s">
        <v>20</v>
      </c>
      <c r="N211" t="s">
        <v>28</v>
      </c>
    </row>
    <row r="212" spans="1:14">
      <c r="A212">
        <v>27</v>
      </c>
      <c r="B212" t="str">
        <f t="shared" si="6"/>
        <v>Young Adults</v>
      </c>
      <c r="C212" t="s">
        <v>19</v>
      </c>
      <c r="D212" t="s">
        <v>21</v>
      </c>
      <c r="E212" t="s">
        <v>24</v>
      </c>
      <c r="F212" t="s">
        <v>26</v>
      </c>
      <c r="G212" t="str">
        <v>50000</v>
      </c>
      <c r="H212" t="s">
        <v>18</v>
      </c>
      <c r="I212">
        <v>6</v>
      </c>
      <c r="J212" t="str">
        <f t="shared" si="7"/>
        <v>Medium</v>
      </c>
      <c r="K212">
        <v>560041</v>
      </c>
      <c r="L212" t="s">
        <v>28</v>
      </c>
      <c r="M212" t="s">
        <v>20</v>
      </c>
      <c r="N212" t="s">
        <v>28</v>
      </c>
    </row>
    <row r="213" spans="1:14">
      <c r="A213">
        <v>25</v>
      </c>
      <c r="B213" t="str">
        <f t="shared" si="6"/>
        <v>Young Adults</v>
      </c>
      <c r="C213" t="s">
        <v>19</v>
      </c>
      <c r="D213" t="s">
        <v>11</v>
      </c>
      <c r="E213" t="s">
        <v>24</v>
      </c>
      <c r="F213" t="s">
        <v>25</v>
      </c>
      <c r="G213" t="str">
        <v>25000</v>
      </c>
      <c r="H213" t="s">
        <v>18</v>
      </c>
      <c r="I213">
        <v>3</v>
      </c>
      <c r="J213" t="str">
        <f t="shared" si="7"/>
        <v>Small </v>
      </c>
      <c r="K213">
        <v>560043</v>
      </c>
      <c r="L213" t="s">
        <v>15</v>
      </c>
      <c r="M213" t="s">
        <v>16</v>
      </c>
      <c r="N213" t="s">
        <v>15</v>
      </c>
    </row>
    <row r="214" spans="1:14">
      <c r="A214">
        <v>21</v>
      </c>
      <c r="B214" t="str">
        <f t="shared" si="6"/>
        <v>Young Adults</v>
      </c>
      <c r="C214" t="s">
        <v>19</v>
      </c>
      <c r="D214" t="s">
        <v>11</v>
      </c>
      <c r="E214" t="s">
        <v>12</v>
      </c>
      <c r="F214" t="s">
        <v>13</v>
      </c>
      <c r="G214" t="str">
        <v>ncome</v>
      </c>
      <c r="H214" t="s">
        <v>18</v>
      </c>
      <c r="I214">
        <v>2</v>
      </c>
      <c r="J214" t="str">
        <f t="shared" si="7"/>
        <v>Small </v>
      </c>
      <c r="K214">
        <v>560046</v>
      </c>
      <c r="L214" t="s">
        <v>28</v>
      </c>
      <c r="M214" t="s">
        <v>20</v>
      </c>
      <c r="N214" t="s">
        <v>28</v>
      </c>
    </row>
    <row r="215" spans="1:14">
      <c r="A215">
        <v>23</v>
      </c>
      <c r="B215" t="str">
        <f t="shared" si="6"/>
        <v>Young Adults</v>
      </c>
      <c r="C215" t="s">
        <v>19</v>
      </c>
      <c r="D215" t="s">
        <v>11</v>
      </c>
      <c r="E215" t="s">
        <v>12</v>
      </c>
      <c r="F215" t="s">
        <v>13</v>
      </c>
      <c r="G215" t="str">
        <v>ncome</v>
      </c>
      <c r="H215" t="s">
        <v>18</v>
      </c>
      <c r="I215">
        <v>3</v>
      </c>
      <c r="J215" t="str">
        <f t="shared" si="7"/>
        <v>Small </v>
      </c>
      <c r="K215">
        <v>560049</v>
      </c>
      <c r="L215" t="s">
        <v>15</v>
      </c>
      <c r="M215" t="s">
        <v>16</v>
      </c>
      <c r="N215" t="s">
        <v>15</v>
      </c>
    </row>
    <row r="216" spans="1:14">
      <c r="A216">
        <v>24</v>
      </c>
      <c r="B216" t="str">
        <f t="shared" si="6"/>
        <v>Young Adults</v>
      </c>
      <c r="C216" t="s">
        <v>10</v>
      </c>
      <c r="D216" t="s">
        <v>11</v>
      </c>
      <c r="E216" t="s">
        <v>22</v>
      </c>
      <c r="F216" t="s">
        <v>25</v>
      </c>
      <c r="G216" t="str">
        <v>25000</v>
      </c>
      <c r="H216" t="s">
        <v>14</v>
      </c>
      <c r="I216">
        <v>4</v>
      </c>
      <c r="J216" t="str">
        <f t="shared" si="7"/>
        <v>Medium</v>
      </c>
      <c r="K216">
        <v>560011</v>
      </c>
      <c r="L216" t="s">
        <v>15</v>
      </c>
      <c r="M216" t="s">
        <v>16</v>
      </c>
      <c r="N216" t="s">
        <v>15</v>
      </c>
    </row>
    <row r="217" spans="1:14">
      <c r="A217">
        <v>32</v>
      </c>
      <c r="B217" t="str">
        <f t="shared" si="6"/>
        <v>Adults</v>
      </c>
      <c r="C217" t="s">
        <v>19</v>
      </c>
      <c r="D217" t="s">
        <v>21</v>
      </c>
      <c r="E217" t="s">
        <v>24</v>
      </c>
      <c r="F217" t="s">
        <v>25</v>
      </c>
      <c r="G217" t="str">
        <v>25000</v>
      </c>
      <c r="H217" t="s">
        <v>32</v>
      </c>
      <c r="I217">
        <v>3</v>
      </c>
      <c r="J217" t="str">
        <f t="shared" si="7"/>
        <v>Small </v>
      </c>
      <c r="K217">
        <v>560008</v>
      </c>
      <c r="L217" t="s">
        <v>15</v>
      </c>
      <c r="M217" t="s">
        <v>20</v>
      </c>
      <c r="N217" t="s">
        <v>15</v>
      </c>
    </row>
    <row r="218" spans="1:14">
      <c r="A218">
        <v>28</v>
      </c>
      <c r="B218" t="str">
        <f t="shared" si="6"/>
        <v>Young Adults</v>
      </c>
      <c r="C218" t="s">
        <v>19</v>
      </c>
      <c r="D218" t="s">
        <v>21</v>
      </c>
      <c r="E218" t="s">
        <v>22</v>
      </c>
      <c r="F218" t="s">
        <v>26</v>
      </c>
      <c r="G218" t="str">
        <v>50000</v>
      </c>
      <c r="H218" t="s">
        <v>14</v>
      </c>
      <c r="I218">
        <v>5</v>
      </c>
      <c r="J218" t="str">
        <f t="shared" si="7"/>
        <v>Medium</v>
      </c>
      <c r="K218">
        <v>560045</v>
      </c>
      <c r="L218" t="s">
        <v>15</v>
      </c>
      <c r="M218" t="s">
        <v>16</v>
      </c>
      <c r="N218" t="s">
        <v>15</v>
      </c>
    </row>
    <row r="219" spans="1:14">
      <c r="A219">
        <v>26</v>
      </c>
      <c r="B219" t="str">
        <f t="shared" si="6"/>
        <v>Young Adults</v>
      </c>
      <c r="C219" t="s">
        <v>19</v>
      </c>
      <c r="D219" t="s">
        <v>11</v>
      </c>
      <c r="E219" t="s">
        <v>22</v>
      </c>
      <c r="F219" t="s">
        <v>25</v>
      </c>
      <c r="G219" t="str">
        <v>25000</v>
      </c>
      <c r="H219" t="s">
        <v>18</v>
      </c>
      <c r="I219">
        <v>2</v>
      </c>
      <c r="J219" t="str">
        <f t="shared" si="7"/>
        <v>Small </v>
      </c>
      <c r="K219">
        <v>560041</v>
      </c>
      <c r="L219" t="s">
        <v>28</v>
      </c>
      <c r="M219" t="s">
        <v>20</v>
      </c>
      <c r="N219" t="s">
        <v>28</v>
      </c>
    </row>
    <row r="220" spans="1:14">
      <c r="A220">
        <v>31</v>
      </c>
      <c r="B220" t="str">
        <f t="shared" si="6"/>
        <v>Adults</v>
      </c>
      <c r="C220" t="s">
        <v>10</v>
      </c>
      <c r="D220" t="s">
        <v>21</v>
      </c>
      <c r="E220" t="s">
        <v>30</v>
      </c>
      <c r="F220" t="s">
        <v>13</v>
      </c>
      <c r="G220" t="str">
        <v>ncome</v>
      </c>
      <c r="H220" t="s">
        <v>18</v>
      </c>
      <c r="I220">
        <v>5</v>
      </c>
      <c r="J220" t="str">
        <f t="shared" si="7"/>
        <v>Medium</v>
      </c>
      <c r="K220">
        <v>560055</v>
      </c>
      <c r="L220" t="s">
        <v>15</v>
      </c>
      <c r="M220" t="s">
        <v>16</v>
      </c>
      <c r="N220" t="s">
        <v>15</v>
      </c>
    </row>
    <row r="221" spans="1:14">
      <c r="A221">
        <v>27</v>
      </c>
      <c r="B221" t="str">
        <f t="shared" si="6"/>
        <v>Young Adults</v>
      </c>
      <c r="C221" t="s">
        <v>10</v>
      </c>
      <c r="D221" t="s">
        <v>21</v>
      </c>
      <c r="E221" t="s">
        <v>24</v>
      </c>
      <c r="F221" t="s">
        <v>26</v>
      </c>
      <c r="G221" t="str">
        <v>50000</v>
      </c>
      <c r="H221" t="s">
        <v>18</v>
      </c>
      <c r="I221">
        <v>3</v>
      </c>
      <c r="J221" t="str">
        <f t="shared" si="7"/>
        <v>Small </v>
      </c>
      <c r="K221">
        <v>560055</v>
      </c>
      <c r="L221" t="s">
        <v>15</v>
      </c>
      <c r="M221" t="s">
        <v>16</v>
      </c>
      <c r="N221" t="s">
        <v>15</v>
      </c>
    </row>
    <row r="222" spans="1:14">
      <c r="A222">
        <v>21</v>
      </c>
      <c r="B222" t="str">
        <f t="shared" si="6"/>
        <v>Young Adults</v>
      </c>
      <c r="C222" t="s">
        <v>10</v>
      </c>
      <c r="D222" t="s">
        <v>11</v>
      </c>
      <c r="E222" t="s">
        <v>12</v>
      </c>
      <c r="F222" t="s">
        <v>13</v>
      </c>
      <c r="G222" t="str">
        <v>ncome</v>
      </c>
      <c r="H222" t="s">
        <v>14</v>
      </c>
      <c r="I222">
        <v>1</v>
      </c>
      <c r="J222" t="str">
        <f t="shared" si="7"/>
        <v>Small </v>
      </c>
      <c r="K222">
        <v>560041</v>
      </c>
      <c r="L222" t="s">
        <v>15</v>
      </c>
      <c r="M222" t="s">
        <v>16</v>
      </c>
      <c r="N222" t="s">
        <v>15</v>
      </c>
    </row>
    <row r="223" spans="1:14">
      <c r="A223">
        <v>23</v>
      </c>
      <c r="B223" t="str">
        <f t="shared" si="6"/>
        <v>Young Adults</v>
      </c>
      <c r="C223" t="s">
        <v>10</v>
      </c>
      <c r="D223" t="s">
        <v>11</v>
      </c>
      <c r="E223" t="s">
        <v>12</v>
      </c>
      <c r="F223" t="s">
        <v>13</v>
      </c>
      <c r="G223" t="str">
        <v>ncome</v>
      </c>
      <c r="H223" t="s">
        <v>18</v>
      </c>
      <c r="I223">
        <v>2</v>
      </c>
      <c r="J223" t="str">
        <f t="shared" si="7"/>
        <v>Small </v>
      </c>
      <c r="K223">
        <v>560060</v>
      </c>
      <c r="L223" t="s">
        <v>28</v>
      </c>
      <c r="M223" t="s">
        <v>16</v>
      </c>
      <c r="N223" t="s">
        <v>28</v>
      </c>
    </row>
    <row r="224" spans="1:14">
      <c r="A224">
        <v>26</v>
      </c>
      <c r="B224" t="str">
        <f t="shared" si="6"/>
        <v>Young Adults</v>
      </c>
      <c r="C224" t="s">
        <v>19</v>
      </c>
      <c r="D224" t="s">
        <v>21</v>
      </c>
      <c r="E224" t="s">
        <v>22</v>
      </c>
      <c r="F224" t="s">
        <v>25</v>
      </c>
      <c r="G224" t="str">
        <v>25000</v>
      </c>
      <c r="H224" t="s">
        <v>18</v>
      </c>
      <c r="I224">
        <v>4</v>
      </c>
      <c r="J224" t="str">
        <f t="shared" si="7"/>
        <v>Medium</v>
      </c>
      <c r="K224">
        <v>560060</v>
      </c>
      <c r="L224" t="s">
        <v>28</v>
      </c>
      <c r="M224" t="s">
        <v>16</v>
      </c>
      <c r="N224" t="s">
        <v>28</v>
      </c>
    </row>
    <row r="225" spans="1:14">
      <c r="A225">
        <v>32</v>
      </c>
      <c r="B225" t="str">
        <f t="shared" si="6"/>
        <v>Adults</v>
      </c>
      <c r="C225" t="s">
        <v>19</v>
      </c>
      <c r="D225" t="s">
        <v>21</v>
      </c>
      <c r="E225" t="s">
        <v>22</v>
      </c>
      <c r="F225" t="s">
        <v>23</v>
      </c>
      <c r="G225" t="str">
        <v>50000</v>
      </c>
      <c r="H225" t="s">
        <v>18</v>
      </c>
      <c r="I225">
        <v>5</v>
      </c>
      <c r="J225" t="str">
        <f t="shared" si="7"/>
        <v>Medium</v>
      </c>
      <c r="K225">
        <v>560061</v>
      </c>
      <c r="L225" t="s">
        <v>15</v>
      </c>
      <c r="M225" t="s">
        <v>16</v>
      </c>
      <c r="N225" t="s">
        <v>15</v>
      </c>
    </row>
    <row r="226" spans="1:14">
      <c r="A226">
        <v>25</v>
      </c>
      <c r="B226" t="str">
        <f t="shared" si="6"/>
        <v>Young Adults</v>
      </c>
      <c r="C226" t="s">
        <v>10</v>
      </c>
      <c r="D226" t="s">
        <v>21</v>
      </c>
      <c r="E226" t="s">
        <v>12</v>
      </c>
      <c r="F226" t="s">
        <v>13</v>
      </c>
      <c r="G226" t="str">
        <v>ncome</v>
      </c>
      <c r="H226" t="s">
        <v>14</v>
      </c>
      <c r="I226">
        <v>2</v>
      </c>
      <c r="J226" t="str">
        <f t="shared" si="7"/>
        <v>Small </v>
      </c>
      <c r="K226">
        <v>560062</v>
      </c>
      <c r="L226" t="s">
        <v>15</v>
      </c>
      <c r="M226" t="s">
        <v>16</v>
      </c>
      <c r="N226" t="s">
        <v>15</v>
      </c>
    </row>
    <row r="227" spans="1:14">
      <c r="A227">
        <v>28</v>
      </c>
      <c r="B227" t="str">
        <f t="shared" si="6"/>
        <v>Young Adults</v>
      </c>
      <c r="C227" t="s">
        <v>19</v>
      </c>
      <c r="D227" t="s">
        <v>11</v>
      </c>
      <c r="E227" t="s">
        <v>24</v>
      </c>
      <c r="F227" t="s">
        <v>25</v>
      </c>
      <c r="G227" t="str">
        <v>25000</v>
      </c>
      <c r="H227" t="s">
        <v>14</v>
      </c>
      <c r="I227">
        <v>2</v>
      </c>
      <c r="J227" t="str">
        <f t="shared" si="7"/>
        <v>Small </v>
      </c>
      <c r="K227">
        <v>560070</v>
      </c>
      <c r="L227" t="s">
        <v>15</v>
      </c>
      <c r="M227" t="s">
        <v>16</v>
      </c>
      <c r="N227" t="s">
        <v>15</v>
      </c>
    </row>
    <row r="228" spans="1:14">
      <c r="A228">
        <v>21</v>
      </c>
      <c r="B228" t="str">
        <f t="shared" si="6"/>
        <v>Young Adults</v>
      </c>
      <c r="C228" t="s">
        <v>10</v>
      </c>
      <c r="D228" t="s">
        <v>11</v>
      </c>
      <c r="E228" t="s">
        <v>12</v>
      </c>
      <c r="F228" t="s">
        <v>13</v>
      </c>
      <c r="G228" t="str">
        <v>ncome</v>
      </c>
      <c r="H228" t="s">
        <v>14</v>
      </c>
      <c r="I228">
        <v>3</v>
      </c>
      <c r="J228" t="str">
        <f t="shared" si="7"/>
        <v>Small </v>
      </c>
      <c r="K228">
        <v>560070</v>
      </c>
      <c r="L228" t="s">
        <v>15</v>
      </c>
      <c r="M228" t="s">
        <v>16</v>
      </c>
      <c r="N228" t="s">
        <v>15</v>
      </c>
    </row>
    <row r="229" spans="1:14">
      <c r="A229">
        <v>24</v>
      </c>
      <c r="B229" t="str">
        <f t="shared" si="6"/>
        <v>Young Adults</v>
      </c>
      <c r="C229" t="s">
        <v>19</v>
      </c>
      <c r="D229" t="s">
        <v>11</v>
      </c>
      <c r="E229" t="s">
        <v>12</v>
      </c>
      <c r="F229" t="s">
        <v>13</v>
      </c>
      <c r="G229" t="str">
        <v>ncome</v>
      </c>
      <c r="H229" t="s">
        <v>14</v>
      </c>
      <c r="I229">
        <v>2</v>
      </c>
      <c r="J229" t="str">
        <f t="shared" si="7"/>
        <v>Small </v>
      </c>
      <c r="K229">
        <v>560075</v>
      </c>
      <c r="L229" t="s">
        <v>15</v>
      </c>
      <c r="M229" t="s">
        <v>16</v>
      </c>
      <c r="N229" t="s">
        <v>15</v>
      </c>
    </row>
    <row r="230" spans="1:14">
      <c r="A230">
        <v>26</v>
      </c>
      <c r="B230" t="str">
        <f t="shared" si="6"/>
        <v>Young Adults</v>
      </c>
      <c r="C230" t="s">
        <v>10</v>
      </c>
      <c r="D230" t="s">
        <v>21</v>
      </c>
      <c r="E230" t="s">
        <v>24</v>
      </c>
      <c r="F230" t="s">
        <v>25</v>
      </c>
      <c r="G230" t="str">
        <v>25000</v>
      </c>
      <c r="H230" t="s">
        <v>18</v>
      </c>
      <c r="I230">
        <v>5</v>
      </c>
      <c r="J230" t="str">
        <f t="shared" si="7"/>
        <v>Medium</v>
      </c>
      <c r="K230">
        <v>560075</v>
      </c>
      <c r="L230" t="s">
        <v>28</v>
      </c>
      <c r="M230" t="s">
        <v>20</v>
      </c>
      <c r="N230" t="s">
        <v>28</v>
      </c>
    </row>
    <row r="231" spans="1:14">
      <c r="A231">
        <v>32</v>
      </c>
      <c r="B231" t="str">
        <f t="shared" si="6"/>
        <v>Adults</v>
      </c>
      <c r="C231" t="s">
        <v>19</v>
      </c>
      <c r="D231" t="s">
        <v>21</v>
      </c>
      <c r="E231" t="s">
        <v>22</v>
      </c>
      <c r="F231" t="s">
        <v>26</v>
      </c>
      <c r="G231" t="str">
        <v>50000</v>
      </c>
      <c r="H231" t="s">
        <v>18</v>
      </c>
      <c r="I231">
        <v>3</v>
      </c>
      <c r="J231" t="str">
        <f t="shared" si="7"/>
        <v>Small </v>
      </c>
      <c r="K231">
        <v>560075</v>
      </c>
      <c r="L231" t="s">
        <v>15</v>
      </c>
      <c r="M231" t="s">
        <v>16</v>
      </c>
      <c r="N231" t="s">
        <v>15</v>
      </c>
    </row>
    <row r="232" spans="1:14">
      <c r="A232">
        <v>29</v>
      </c>
      <c r="B232" t="str">
        <f t="shared" si="6"/>
        <v>Young Adults</v>
      </c>
      <c r="C232" t="s">
        <v>19</v>
      </c>
      <c r="D232" t="s">
        <v>11</v>
      </c>
      <c r="E232" t="s">
        <v>24</v>
      </c>
      <c r="F232" t="s">
        <v>23</v>
      </c>
      <c r="G232" t="str">
        <v>50000</v>
      </c>
      <c r="H232" t="s">
        <v>18</v>
      </c>
      <c r="I232">
        <v>6</v>
      </c>
      <c r="J232" t="str">
        <f t="shared" si="7"/>
        <v>Medium</v>
      </c>
      <c r="K232">
        <v>560076</v>
      </c>
      <c r="L232" t="s">
        <v>15</v>
      </c>
      <c r="M232" t="s">
        <v>16</v>
      </c>
      <c r="N232" t="s">
        <v>15</v>
      </c>
    </row>
    <row r="233" spans="1:14">
      <c r="A233">
        <v>21</v>
      </c>
      <c r="B233" t="str">
        <f t="shared" si="6"/>
        <v>Young Adults</v>
      </c>
      <c r="C233" t="s">
        <v>19</v>
      </c>
      <c r="D233" t="s">
        <v>11</v>
      </c>
      <c r="E233" t="s">
        <v>12</v>
      </c>
      <c r="F233" t="s">
        <v>13</v>
      </c>
      <c r="G233" t="str">
        <v>ncome</v>
      </c>
      <c r="H233" t="s">
        <v>18</v>
      </c>
      <c r="I233">
        <v>5</v>
      </c>
      <c r="J233" t="str">
        <f t="shared" si="7"/>
        <v>Medium</v>
      </c>
      <c r="K233">
        <v>560038</v>
      </c>
      <c r="L233" t="s">
        <v>15</v>
      </c>
      <c r="M233" t="s">
        <v>16</v>
      </c>
      <c r="N233" t="s">
        <v>15</v>
      </c>
    </row>
    <row r="234" spans="1:14">
      <c r="A234">
        <v>24</v>
      </c>
      <c r="B234" t="str">
        <f t="shared" si="6"/>
        <v>Young Adults</v>
      </c>
      <c r="C234" t="s">
        <v>10</v>
      </c>
      <c r="D234" t="s">
        <v>11</v>
      </c>
      <c r="E234" t="s">
        <v>24</v>
      </c>
      <c r="F234" t="s">
        <v>26</v>
      </c>
      <c r="G234" t="str">
        <v>50000</v>
      </c>
      <c r="H234" t="s">
        <v>14</v>
      </c>
      <c r="I234">
        <v>3</v>
      </c>
      <c r="J234" t="str">
        <f t="shared" si="7"/>
        <v>Small </v>
      </c>
      <c r="K234">
        <v>560080</v>
      </c>
      <c r="L234" t="s">
        <v>28</v>
      </c>
      <c r="M234" t="s">
        <v>20</v>
      </c>
      <c r="N234" t="s">
        <v>28</v>
      </c>
    </row>
    <row r="235" spans="1:14">
      <c r="A235">
        <v>26</v>
      </c>
      <c r="B235" t="str">
        <f t="shared" si="6"/>
        <v>Young Adults</v>
      </c>
      <c r="C235" t="s">
        <v>19</v>
      </c>
      <c r="D235" t="s">
        <v>29</v>
      </c>
      <c r="E235" t="s">
        <v>24</v>
      </c>
      <c r="F235" t="s">
        <v>23</v>
      </c>
      <c r="G235" t="str">
        <v>50000</v>
      </c>
      <c r="H235" t="s">
        <v>14</v>
      </c>
      <c r="I235">
        <v>2</v>
      </c>
      <c r="J235" t="str">
        <f t="shared" si="7"/>
        <v>Small </v>
      </c>
      <c r="K235">
        <v>560080</v>
      </c>
      <c r="L235" t="s">
        <v>15</v>
      </c>
      <c r="M235" t="s">
        <v>16</v>
      </c>
      <c r="N235" t="s">
        <v>15</v>
      </c>
    </row>
    <row r="236" spans="1:14">
      <c r="A236">
        <v>25</v>
      </c>
      <c r="B236" t="str">
        <f t="shared" si="6"/>
        <v>Young Adults</v>
      </c>
      <c r="C236" t="s">
        <v>19</v>
      </c>
      <c r="D236" t="s">
        <v>21</v>
      </c>
      <c r="E236" t="s">
        <v>22</v>
      </c>
      <c r="F236" t="s">
        <v>23</v>
      </c>
      <c r="G236" t="str">
        <v>50000</v>
      </c>
      <c r="H236" t="s">
        <v>27</v>
      </c>
      <c r="I236">
        <v>3</v>
      </c>
      <c r="J236" t="str">
        <f t="shared" si="7"/>
        <v>Small </v>
      </c>
      <c r="K236">
        <v>560085</v>
      </c>
      <c r="L236" t="s">
        <v>15</v>
      </c>
      <c r="M236" t="s">
        <v>16</v>
      </c>
      <c r="N236" t="s">
        <v>15</v>
      </c>
    </row>
    <row r="237" spans="1:14">
      <c r="A237">
        <v>29</v>
      </c>
      <c r="B237" t="str">
        <f t="shared" si="6"/>
        <v>Young Adults</v>
      </c>
      <c r="C237" t="s">
        <v>19</v>
      </c>
      <c r="D237" t="s">
        <v>11</v>
      </c>
      <c r="E237" t="s">
        <v>22</v>
      </c>
      <c r="F237" t="s">
        <v>26</v>
      </c>
      <c r="G237" t="str">
        <v>50000</v>
      </c>
      <c r="H237" t="s">
        <v>18</v>
      </c>
      <c r="I237">
        <v>3</v>
      </c>
      <c r="J237" t="str">
        <f t="shared" si="7"/>
        <v>Small </v>
      </c>
      <c r="K237">
        <v>560092</v>
      </c>
      <c r="L237" t="s">
        <v>28</v>
      </c>
      <c r="M237" t="s">
        <v>20</v>
      </c>
      <c r="N237" t="s">
        <v>28</v>
      </c>
    </row>
    <row r="238" spans="1:14">
      <c r="A238">
        <v>22</v>
      </c>
      <c r="B238" t="str">
        <f t="shared" si="6"/>
        <v>Young Adults</v>
      </c>
      <c r="C238" t="s">
        <v>19</v>
      </c>
      <c r="D238" t="s">
        <v>11</v>
      </c>
      <c r="E238" t="s">
        <v>12</v>
      </c>
      <c r="F238" t="s">
        <v>13</v>
      </c>
      <c r="G238" t="str">
        <v>ncome</v>
      </c>
      <c r="H238" t="s">
        <v>18</v>
      </c>
      <c r="I238">
        <v>3</v>
      </c>
      <c r="J238" t="str">
        <f t="shared" si="7"/>
        <v>Small </v>
      </c>
      <c r="K238">
        <v>560096</v>
      </c>
      <c r="L238" t="s">
        <v>15</v>
      </c>
      <c r="M238" t="s">
        <v>16</v>
      </c>
      <c r="N238" t="s">
        <v>15</v>
      </c>
    </row>
    <row r="239" spans="1:14">
      <c r="A239">
        <v>24</v>
      </c>
      <c r="B239" t="str">
        <f t="shared" si="6"/>
        <v>Young Adults</v>
      </c>
      <c r="C239" t="s">
        <v>19</v>
      </c>
      <c r="D239" t="s">
        <v>11</v>
      </c>
      <c r="E239" t="s">
        <v>12</v>
      </c>
      <c r="F239" t="s">
        <v>13</v>
      </c>
      <c r="G239" t="str">
        <v>ncome</v>
      </c>
      <c r="H239" t="s">
        <v>18</v>
      </c>
      <c r="I239">
        <v>2</v>
      </c>
      <c r="J239" t="str">
        <f t="shared" si="7"/>
        <v>Small </v>
      </c>
      <c r="K239">
        <v>560027</v>
      </c>
      <c r="L239" t="s">
        <v>15</v>
      </c>
      <c r="M239" t="s">
        <v>16</v>
      </c>
      <c r="N239" t="s">
        <v>15</v>
      </c>
    </row>
    <row r="240" spans="1:14">
      <c r="A240">
        <v>27</v>
      </c>
      <c r="B240" t="str">
        <f t="shared" si="6"/>
        <v>Young Adults</v>
      </c>
      <c r="C240" t="s">
        <v>19</v>
      </c>
      <c r="D240" t="s">
        <v>21</v>
      </c>
      <c r="E240" t="s">
        <v>22</v>
      </c>
      <c r="F240" t="s">
        <v>26</v>
      </c>
      <c r="G240" t="str">
        <v>50000</v>
      </c>
      <c r="H240" t="s">
        <v>18</v>
      </c>
      <c r="I240">
        <v>2</v>
      </c>
      <c r="J240" t="str">
        <f t="shared" si="7"/>
        <v>Small </v>
      </c>
      <c r="K240">
        <v>560076</v>
      </c>
      <c r="L240" t="s">
        <v>15</v>
      </c>
      <c r="M240" t="s">
        <v>16</v>
      </c>
      <c r="N240" t="s">
        <v>15</v>
      </c>
    </row>
    <row r="241" spans="1:14">
      <c r="A241">
        <v>23</v>
      </c>
      <c r="B241" t="str">
        <f t="shared" si="6"/>
        <v>Young Adults</v>
      </c>
      <c r="C241" t="s">
        <v>10</v>
      </c>
      <c r="D241" t="s">
        <v>11</v>
      </c>
      <c r="E241" t="s">
        <v>12</v>
      </c>
      <c r="F241" t="s">
        <v>13</v>
      </c>
      <c r="G241" t="str">
        <v>ncome</v>
      </c>
      <c r="H241" t="s">
        <v>14</v>
      </c>
      <c r="I241">
        <v>3</v>
      </c>
      <c r="J241" t="str">
        <f t="shared" si="7"/>
        <v>Small </v>
      </c>
      <c r="K241">
        <v>560095</v>
      </c>
      <c r="L241" t="s">
        <v>28</v>
      </c>
      <c r="M241" t="s">
        <v>16</v>
      </c>
      <c r="N241" t="s">
        <v>28</v>
      </c>
    </row>
    <row r="242" spans="1:14">
      <c r="A242">
        <v>32</v>
      </c>
      <c r="B242" t="str">
        <f t="shared" si="6"/>
        <v>Adults</v>
      </c>
      <c r="C242" t="s">
        <v>19</v>
      </c>
      <c r="D242" t="s">
        <v>21</v>
      </c>
      <c r="E242" t="s">
        <v>22</v>
      </c>
      <c r="F242" t="s">
        <v>23</v>
      </c>
      <c r="G242" t="str">
        <v>50000</v>
      </c>
      <c r="H242" t="s">
        <v>14</v>
      </c>
      <c r="I242">
        <v>6</v>
      </c>
      <c r="J242" t="str">
        <f t="shared" si="7"/>
        <v>Medium</v>
      </c>
      <c r="K242">
        <v>560095</v>
      </c>
      <c r="L242" t="s">
        <v>15</v>
      </c>
      <c r="M242" t="s">
        <v>16</v>
      </c>
      <c r="N242" t="s">
        <v>15</v>
      </c>
    </row>
    <row r="243" spans="1:14">
      <c r="A243">
        <v>22</v>
      </c>
      <c r="B243" t="str">
        <f t="shared" si="6"/>
        <v>Young Adults</v>
      </c>
      <c r="C243" t="s">
        <v>10</v>
      </c>
      <c r="D243" t="s">
        <v>11</v>
      </c>
      <c r="E243" t="s">
        <v>12</v>
      </c>
      <c r="F243" t="s">
        <v>13</v>
      </c>
      <c r="G243" t="str">
        <v>ncome</v>
      </c>
      <c r="H243" t="s">
        <v>18</v>
      </c>
      <c r="I243">
        <v>2</v>
      </c>
      <c r="J243" t="str">
        <f t="shared" si="7"/>
        <v>Small </v>
      </c>
      <c r="K243">
        <v>560095</v>
      </c>
      <c r="L243" t="s">
        <v>15</v>
      </c>
      <c r="M243" t="s">
        <v>16</v>
      </c>
      <c r="N243" t="s">
        <v>15</v>
      </c>
    </row>
    <row r="244" spans="1:14">
      <c r="A244">
        <v>28</v>
      </c>
      <c r="B244" t="str">
        <f t="shared" si="6"/>
        <v>Young Adults</v>
      </c>
      <c r="C244" t="s">
        <v>19</v>
      </c>
      <c r="D244" t="s">
        <v>21</v>
      </c>
      <c r="E244" t="s">
        <v>22</v>
      </c>
      <c r="F244" t="s">
        <v>26</v>
      </c>
      <c r="G244" t="str">
        <v>50000</v>
      </c>
      <c r="H244" t="s">
        <v>18</v>
      </c>
      <c r="I244">
        <v>3</v>
      </c>
      <c r="J244" t="str">
        <f t="shared" si="7"/>
        <v>Small </v>
      </c>
      <c r="K244">
        <v>560095</v>
      </c>
      <c r="L244" t="s">
        <v>15</v>
      </c>
      <c r="M244" t="s">
        <v>16</v>
      </c>
      <c r="N244" t="s">
        <v>15</v>
      </c>
    </row>
    <row r="245" spans="1:14">
      <c r="A245">
        <v>23</v>
      </c>
      <c r="B245" t="str">
        <f t="shared" si="6"/>
        <v>Young Adults</v>
      </c>
      <c r="C245" t="s">
        <v>10</v>
      </c>
      <c r="D245" t="s">
        <v>11</v>
      </c>
      <c r="E245" t="s">
        <v>12</v>
      </c>
      <c r="F245" t="s">
        <v>13</v>
      </c>
      <c r="G245" t="str">
        <v>ncome</v>
      </c>
      <c r="H245" t="s">
        <v>14</v>
      </c>
      <c r="I245">
        <v>2</v>
      </c>
      <c r="J245" t="str">
        <f t="shared" si="7"/>
        <v>Small </v>
      </c>
      <c r="K245">
        <v>560096</v>
      </c>
      <c r="L245" t="s">
        <v>15</v>
      </c>
      <c r="M245" t="s">
        <v>16</v>
      </c>
      <c r="N245" t="s">
        <v>15</v>
      </c>
    </row>
    <row r="246" spans="1:14">
      <c r="A246">
        <v>30</v>
      </c>
      <c r="B246" t="str">
        <f t="shared" si="6"/>
        <v>Adults</v>
      </c>
      <c r="C246" t="s">
        <v>19</v>
      </c>
      <c r="D246" t="s">
        <v>21</v>
      </c>
      <c r="E246" t="s">
        <v>24</v>
      </c>
      <c r="F246" t="s">
        <v>23</v>
      </c>
      <c r="G246" t="str">
        <v>50000</v>
      </c>
      <c r="H246" t="s">
        <v>18</v>
      </c>
      <c r="I246">
        <v>1</v>
      </c>
      <c r="J246" t="str">
        <f t="shared" si="7"/>
        <v>Small </v>
      </c>
      <c r="K246">
        <v>560097</v>
      </c>
      <c r="L246" t="s">
        <v>28</v>
      </c>
      <c r="M246" t="s">
        <v>20</v>
      </c>
      <c r="N246" t="s">
        <v>28</v>
      </c>
    </row>
    <row r="247" spans="1:14">
      <c r="A247">
        <v>21</v>
      </c>
      <c r="B247" t="str">
        <f t="shared" si="6"/>
        <v>Young Adults</v>
      </c>
      <c r="C247" t="s">
        <v>19</v>
      </c>
      <c r="D247" t="s">
        <v>11</v>
      </c>
      <c r="E247" t="s">
        <v>12</v>
      </c>
      <c r="F247" t="s">
        <v>13</v>
      </c>
      <c r="G247" t="str">
        <v>ncome</v>
      </c>
      <c r="H247" t="s">
        <v>18</v>
      </c>
      <c r="I247">
        <v>3</v>
      </c>
      <c r="J247" t="str">
        <f t="shared" si="7"/>
        <v>Small </v>
      </c>
      <c r="K247">
        <v>560092</v>
      </c>
      <c r="L247" t="s">
        <v>15</v>
      </c>
      <c r="M247" t="s">
        <v>16</v>
      </c>
      <c r="N247" t="s">
        <v>15</v>
      </c>
    </row>
    <row r="248" spans="1:14">
      <c r="A248">
        <v>26</v>
      </c>
      <c r="B248" t="str">
        <f t="shared" si="6"/>
        <v>Young Adults</v>
      </c>
      <c r="C248" t="s">
        <v>10</v>
      </c>
      <c r="D248" t="s">
        <v>21</v>
      </c>
      <c r="E248" t="s">
        <v>22</v>
      </c>
      <c r="F248" t="s">
        <v>17</v>
      </c>
      <c r="G248" t="str">
        <v>10000</v>
      </c>
      <c r="H248" t="s">
        <v>18</v>
      </c>
      <c r="I248">
        <v>6</v>
      </c>
      <c r="J248" t="str">
        <f t="shared" si="7"/>
        <v>Medium</v>
      </c>
      <c r="K248">
        <v>560093</v>
      </c>
      <c r="L248" t="s">
        <v>28</v>
      </c>
      <c r="M248" t="s">
        <v>20</v>
      </c>
      <c r="N248" t="s">
        <v>28</v>
      </c>
    </row>
    <row r="249" spans="1:14">
      <c r="A249">
        <v>25</v>
      </c>
      <c r="B249" t="str">
        <f t="shared" si="6"/>
        <v>Young Adults</v>
      </c>
      <c r="C249" t="s">
        <v>19</v>
      </c>
      <c r="D249" t="s">
        <v>11</v>
      </c>
      <c r="E249" t="s">
        <v>24</v>
      </c>
      <c r="F249" t="s">
        <v>23</v>
      </c>
      <c r="G249" t="str">
        <v>50000</v>
      </c>
      <c r="H249" t="s">
        <v>32</v>
      </c>
      <c r="I249">
        <v>3</v>
      </c>
      <c r="J249" t="str">
        <f t="shared" si="7"/>
        <v>Small </v>
      </c>
      <c r="K249">
        <v>560093</v>
      </c>
      <c r="L249" t="s">
        <v>15</v>
      </c>
      <c r="M249" t="s">
        <v>16</v>
      </c>
      <c r="N249" t="s">
        <v>15</v>
      </c>
    </row>
    <row r="250" spans="1:14">
      <c r="A250">
        <v>31</v>
      </c>
      <c r="B250" t="str">
        <f t="shared" si="6"/>
        <v>Adults</v>
      </c>
      <c r="C250" t="s">
        <v>19</v>
      </c>
      <c r="D250" t="s">
        <v>29</v>
      </c>
      <c r="E250" t="s">
        <v>22</v>
      </c>
      <c r="F250" t="s">
        <v>17</v>
      </c>
      <c r="G250" t="str">
        <v>10000</v>
      </c>
      <c r="H250" t="s">
        <v>18</v>
      </c>
      <c r="I250">
        <v>1</v>
      </c>
      <c r="J250" t="str">
        <f t="shared" si="7"/>
        <v>Small </v>
      </c>
      <c r="K250">
        <v>560091</v>
      </c>
      <c r="L250" t="s">
        <v>28</v>
      </c>
      <c r="M250" t="s">
        <v>20</v>
      </c>
      <c r="N250" t="s">
        <v>28</v>
      </c>
    </row>
    <row r="251" spans="1:14">
      <c r="A251">
        <v>23</v>
      </c>
      <c r="B251" t="str">
        <f t="shared" si="6"/>
        <v>Young Adults</v>
      </c>
      <c r="C251" t="s">
        <v>10</v>
      </c>
      <c r="D251" t="s">
        <v>11</v>
      </c>
      <c r="E251" t="s">
        <v>22</v>
      </c>
      <c r="F251" t="s">
        <v>26</v>
      </c>
      <c r="G251" t="str">
        <v>50000</v>
      </c>
      <c r="H251" t="s">
        <v>14</v>
      </c>
      <c r="I251">
        <v>2</v>
      </c>
      <c r="J251" t="str">
        <f t="shared" si="7"/>
        <v>Small </v>
      </c>
      <c r="K251">
        <v>560100</v>
      </c>
      <c r="L251" t="s">
        <v>15</v>
      </c>
      <c r="M251" t="s">
        <v>16</v>
      </c>
      <c r="N251" t="s">
        <v>15</v>
      </c>
    </row>
    <row r="252" spans="1:14">
      <c r="A252">
        <v>29</v>
      </c>
      <c r="B252" t="str">
        <f t="shared" si="6"/>
        <v>Young Adults</v>
      </c>
      <c r="C252" t="s">
        <v>10</v>
      </c>
      <c r="D252" t="s">
        <v>21</v>
      </c>
      <c r="E252" t="s">
        <v>22</v>
      </c>
      <c r="F252" t="s">
        <v>26</v>
      </c>
      <c r="G252" t="str">
        <v>50000</v>
      </c>
      <c r="H252" t="s">
        <v>27</v>
      </c>
      <c r="I252">
        <v>3</v>
      </c>
      <c r="J252" t="str">
        <f t="shared" si="7"/>
        <v>Small </v>
      </c>
      <c r="K252">
        <v>560100</v>
      </c>
      <c r="L252" t="s">
        <v>15</v>
      </c>
      <c r="M252" t="s">
        <v>16</v>
      </c>
      <c r="N252" t="s">
        <v>15</v>
      </c>
    </row>
    <row r="253" spans="1:14">
      <c r="A253">
        <v>21</v>
      </c>
      <c r="B253" t="str">
        <f t="shared" si="6"/>
        <v>Young Adults</v>
      </c>
      <c r="C253" t="s">
        <v>19</v>
      </c>
      <c r="D253" t="s">
        <v>11</v>
      </c>
      <c r="E253" t="s">
        <v>12</v>
      </c>
      <c r="F253" t="s">
        <v>13</v>
      </c>
      <c r="G253" t="str">
        <v>ncome</v>
      </c>
      <c r="H253" t="s">
        <v>18</v>
      </c>
      <c r="I253">
        <v>6</v>
      </c>
      <c r="J253" t="str">
        <f t="shared" si="7"/>
        <v>Medium</v>
      </c>
      <c r="K253">
        <v>560100</v>
      </c>
      <c r="L253" t="s">
        <v>15</v>
      </c>
      <c r="M253" t="s">
        <v>16</v>
      </c>
      <c r="N253" t="s">
        <v>15</v>
      </c>
    </row>
    <row r="254" spans="1:14">
      <c r="A254">
        <v>20</v>
      </c>
      <c r="B254" t="str">
        <f t="shared" si="6"/>
        <v>Young Adults</v>
      </c>
      <c r="C254" t="s">
        <v>19</v>
      </c>
      <c r="D254" t="s">
        <v>11</v>
      </c>
      <c r="E254" t="s">
        <v>12</v>
      </c>
      <c r="F254" t="s">
        <v>13</v>
      </c>
      <c r="G254" t="str">
        <v>ncome</v>
      </c>
      <c r="H254" t="s">
        <v>18</v>
      </c>
      <c r="I254">
        <v>3</v>
      </c>
      <c r="J254" t="str">
        <f t="shared" si="7"/>
        <v>Small </v>
      </c>
      <c r="K254">
        <v>560103</v>
      </c>
      <c r="L254" t="s">
        <v>15</v>
      </c>
      <c r="M254" t="s">
        <v>16</v>
      </c>
      <c r="N254" t="s">
        <v>15</v>
      </c>
    </row>
    <row r="255" spans="1:14">
      <c r="A255">
        <v>22</v>
      </c>
      <c r="B255" t="str">
        <f t="shared" si="6"/>
        <v>Young Adults</v>
      </c>
      <c r="C255" t="s">
        <v>19</v>
      </c>
      <c r="D255" t="s">
        <v>11</v>
      </c>
      <c r="E255" t="s">
        <v>22</v>
      </c>
      <c r="F255" t="s">
        <v>25</v>
      </c>
      <c r="G255" t="str">
        <v>25000</v>
      </c>
      <c r="H255" t="s">
        <v>18</v>
      </c>
      <c r="I255">
        <v>2</v>
      </c>
      <c r="J255" t="str">
        <f t="shared" si="7"/>
        <v>Small </v>
      </c>
      <c r="K255">
        <v>560103</v>
      </c>
      <c r="L255" t="s">
        <v>15</v>
      </c>
      <c r="M255" t="s">
        <v>16</v>
      </c>
      <c r="N255" t="s">
        <v>15</v>
      </c>
    </row>
    <row r="256" spans="1:14">
      <c r="A256">
        <v>30</v>
      </c>
      <c r="B256" t="str">
        <f t="shared" si="6"/>
        <v>Adults</v>
      </c>
      <c r="C256" t="s">
        <v>10</v>
      </c>
      <c r="D256" t="s">
        <v>21</v>
      </c>
      <c r="E256" t="s">
        <v>30</v>
      </c>
      <c r="F256" t="s">
        <v>13</v>
      </c>
      <c r="G256" t="str">
        <v>ncome</v>
      </c>
      <c r="H256" t="s">
        <v>32</v>
      </c>
      <c r="I256">
        <v>6</v>
      </c>
      <c r="J256" t="str">
        <f t="shared" si="7"/>
        <v>Medium</v>
      </c>
      <c r="K256">
        <v>560042</v>
      </c>
      <c r="L256" t="s">
        <v>28</v>
      </c>
      <c r="M256" t="s">
        <v>16</v>
      </c>
      <c r="N256" t="s">
        <v>28</v>
      </c>
    </row>
    <row r="257" spans="1:14">
      <c r="A257">
        <v>27</v>
      </c>
      <c r="B257" t="str">
        <f t="shared" si="6"/>
        <v>Young Adults</v>
      </c>
      <c r="C257" t="s">
        <v>19</v>
      </c>
      <c r="D257" t="s">
        <v>21</v>
      </c>
      <c r="E257" t="s">
        <v>24</v>
      </c>
      <c r="F257" t="s">
        <v>23</v>
      </c>
      <c r="G257" t="str">
        <v>50000</v>
      </c>
      <c r="H257" t="s">
        <v>18</v>
      </c>
      <c r="I257">
        <v>3</v>
      </c>
      <c r="J257" t="str">
        <f t="shared" si="7"/>
        <v>Small </v>
      </c>
      <c r="K257">
        <v>560079</v>
      </c>
      <c r="L257" t="s">
        <v>15</v>
      </c>
      <c r="M257" t="s">
        <v>16</v>
      </c>
      <c r="N257" t="s">
        <v>15</v>
      </c>
    </row>
    <row r="258" spans="1:14">
      <c r="A258">
        <v>23</v>
      </c>
      <c r="B258" t="str">
        <f t="shared" si="6"/>
        <v>Young Adults</v>
      </c>
      <c r="C258" t="s">
        <v>19</v>
      </c>
      <c r="D258" t="s">
        <v>11</v>
      </c>
      <c r="E258" t="s">
        <v>12</v>
      </c>
      <c r="F258" t="s">
        <v>13</v>
      </c>
      <c r="G258" t="str">
        <v>ncome</v>
      </c>
      <c r="H258" t="s">
        <v>14</v>
      </c>
      <c r="I258">
        <v>2</v>
      </c>
      <c r="J258" t="str">
        <f t="shared" si="7"/>
        <v>Small </v>
      </c>
      <c r="K258">
        <v>560009</v>
      </c>
      <c r="L258" t="s">
        <v>28</v>
      </c>
      <c r="M258" t="s">
        <v>20</v>
      </c>
      <c r="N258" t="s">
        <v>28</v>
      </c>
    </row>
    <row r="259" spans="1:14">
      <c r="A259">
        <v>30</v>
      </c>
      <c r="B259" t="str">
        <f t="shared" ref="B259:B322" si="8">_xlfn.IFS(A259&lt;=18,"Adolescence",A259&lt;=29,"Young Adults",A259&lt;=39,"Adults",A259&lt;=49,"Middle-Aged Adult")</f>
        <v>Adults</v>
      </c>
      <c r="C259" t="s">
        <v>19</v>
      </c>
      <c r="D259" t="s">
        <v>21</v>
      </c>
      <c r="E259" t="s">
        <v>24</v>
      </c>
      <c r="F259" t="s">
        <v>26</v>
      </c>
      <c r="G259" t="str">
        <v>50000</v>
      </c>
      <c r="H259" t="s">
        <v>32</v>
      </c>
      <c r="I259">
        <v>6</v>
      </c>
      <c r="J259" t="str">
        <f t="shared" ref="J259:J322" si="9">IF(I259&lt;=3,"Small ","Medium")</f>
        <v>Medium</v>
      </c>
      <c r="K259">
        <v>560059</v>
      </c>
      <c r="L259" t="s">
        <v>28</v>
      </c>
      <c r="M259" t="s">
        <v>20</v>
      </c>
      <c r="N259" t="s">
        <v>28</v>
      </c>
    </row>
    <row r="260" spans="1:14">
      <c r="A260">
        <v>23</v>
      </c>
      <c r="B260" t="str">
        <f t="shared" si="8"/>
        <v>Young Adults</v>
      </c>
      <c r="C260" t="s">
        <v>19</v>
      </c>
      <c r="D260" t="s">
        <v>11</v>
      </c>
      <c r="E260" t="s">
        <v>12</v>
      </c>
      <c r="F260" t="s">
        <v>13</v>
      </c>
      <c r="G260" t="str">
        <v>ncome</v>
      </c>
      <c r="H260" t="s">
        <v>14</v>
      </c>
      <c r="I260">
        <v>3</v>
      </c>
      <c r="J260" t="str">
        <f t="shared" si="9"/>
        <v>Small </v>
      </c>
      <c r="K260">
        <v>560067</v>
      </c>
      <c r="L260" t="s">
        <v>15</v>
      </c>
      <c r="M260" t="s">
        <v>16</v>
      </c>
      <c r="N260" t="s">
        <v>15</v>
      </c>
    </row>
    <row r="261" spans="1:14">
      <c r="A261">
        <v>28</v>
      </c>
      <c r="B261" t="str">
        <f t="shared" si="8"/>
        <v>Young Adults</v>
      </c>
      <c r="C261" t="s">
        <v>10</v>
      </c>
      <c r="D261" t="s">
        <v>21</v>
      </c>
      <c r="E261" t="s">
        <v>22</v>
      </c>
      <c r="F261" t="s">
        <v>26</v>
      </c>
      <c r="G261" t="str">
        <v>50000</v>
      </c>
      <c r="H261" t="s">
        <v>14</v>
      </c>
      <c r="I261">
        <v>6</v>
      </c>
      <c r="J261" t="str">
        <f t="shared" si="9"/>
        <v>Medium</v>
      </c>
      <c r="K261">
        <v>560067</v>
      </c>
      <c r="L261" t="s">
        <v>28</v>
      </c>
      <c r="M261" t="s">
        <v>20</v>
      </c>
      <c r="N261" t="s">
        <v>28</v>
      </c>
    </row>
    <row r="262" spans="1:14">
      <c r="A262">
        <v>30</v>
      </c>
      <c r="B262" t="str">
        <f t="shared" si="8"/>
        <v>Adults</v>
      </c>
      <c r="C262" t="s">
        <v>19</v>
      </c>
      <c r="D262" t="s">
        <v>21</v>
      </c>
      <c r="E262" t="s">
        <v>24</v>
      </c>
      <c r="F262" t="s">
        <v>23</v>
      </c>
      <c r="G262" t="str">
        <v>50000</v>
      </c>
      <c r="H262" t="s">
        <v>18</v>
      </c>
      <c r="I262">
        <v>6</v>
      </c>
      <c r="J262" t="str">
        <f t="shared" si="9"/>
        <v>Medium</v>
      </c>
      <c r="K262">
        <v>560067</v>
      </c>
      <c r="L262" t="s">
        <v>15</v>
      </c>
      <c r="M262" t="s">
        <v>16</v>
      </c>
      <c r="N262" t="s">
        <v>15</v>
      </c>
    </row>
    <row r="263" spans="1:14">
      <c r="A263">
        <v>24</v>
      </c>
      <c r="B263" t="str">
        <f t="shared" si="8"/>
        <v>Young Adults</v>
      </c>
      <c r="C263" t="s">
        <v>10</v>
      </c>
      <c r="D263" t="s">
        <v>21</v>
      </c>
      <c r="E263" t="s">
        <v>22</v>
      </c>
      <c r="F263" t="s">
        <v>26</v>
      </c>
      <c r="G263" t="str">
        <v>50000</v>
      </c>
      <c r="H263" t="s">
        <v>14</v>
      </c>
      <c r="I263">
        <v>2</v>
      </c>
      <c r="J263" t="str">
        <f t="shared" si="9"/>
        <v>Small </v>
      </c>
      <c r="K263">
        <v>560018</v>
      </c>
      <c r="L263" t="s">
        <v>15</v>
      </c>
      <c r="M263" t="s">
        <v>20</v>
      </c>
      <c r="N263" t="s">
        <v>15</v>
      </c>
    </row>
    <row r="264" spans="1:14">
      <c r="A264">
        <v>21</v>
      </c>
      <c r="B264" t="str">
        <f t="shared" si="8"/>
        <v>Young Adults</v>
      </c>
      <c r="C264" t="s">
        <v>19</v>
      </c>
      <c r="D264" t="s">
        <v>11</v>
      </c>
      <c r="E264" t="s">
        <v>12</v>
      </c>
      <c r="F264" t="s">
        <v>13</v>
      </c>
      <c r="G264" t="str">
        <v>ncome</v>
      </c>
      <c r="H264" t="s">
        <v>18</v>
      </c>
      <c r="I264">
        <v>2</v>
      </c>
      <c r="J264" t="str">
        <f t="shared" si="9"/>
        <v>Small </v>
      </c>
      <c r="K264">
        <v>560018</v>
      </c>
      <c r="L264" t="s">
        <v>28</v>
      </c>
      <c r="M264" t="s">
        <v>20</v>
      </c>
      <c r="N264" t="s">
        <v>28</v>
      </c>
    </row>
    <row r="265" spans="1:14">
      <c r="A265">
        <v>23</v>
      </c>
      <c r="B265" t="str">
        <f t="shared" si="8"/>
        <v>Young Adults</v>
      </c>
      <c r="C265" t="s">
        <v>10</v>
      </c>
      <c r="D265" t="s">
        <v>29</v>
      </c>
      <c r="E265" t="s">
        <v>22</v>
      </c>
      <c r="F265" t="s">
        <v>25</v>
      </c>
      <c r="G265" t="str">
        <v>25000</v>
      </c>
      <c r="H265" t="s">
        <v>18</v>
      </c>
      <c r="I265">
        <v>3</v>
      </c>
      <c r="J265" t="str">
        <f t="shared" si="9"/>
        <v>Small </v>
      </c>
      <c r="K265">
        <v>560020</v>
      </c>
      <c r="L265" t="s">
        <v>28</v>
      </c>
      <c r="M265" t="s">
        <v>20</v>
      </c>
      <c r="N265" t="s">
        <v>28</v>
      </c>
    </row>
    <row r="266" spans="1:14">
      <c r="A266">
        <v>25</v>
      </c>
      <c r="B266" t="str">
        <f t="shared" si="8"/>
        <v>Young Adults</v>
      </c>
      <c r="C266" t="s">
        <v>19</v>
      </c>
      <c r="D266" t="s">
        <v>21</v>
      </c>
      <c r="E266" t="s">
        <v>24</v>
      </c>
      <c r="F266" t="s">
        <v>23</v>
      </c>
      <c r="G266" t="str">
        <v>50000</v>
      </c>
      <c r="H266" t="s">
        <v>14</v>
      </c>
      <c r="I266">
        <v>4</v>
      </c>
      <c r="J266" t="str">
        <f t="shared" si="9"/>
        <v>Medium</v>
      </c>
      <c r="K266">
        <v>560043</v>
      </c>
      <c r="L266" t="s">
        <v>15</v>
      </c>
      <c r="M266" t="s">
        <v>16</v>
      </c>
      <c r="N266" t="s">
        <v>15</v>
      </c>
    </row>
    <row r="267" spans="1:14">
      <c r="A267">
        <v>24</v>
      </c>
      <c r="B267" t="str">
        <f t="shared" si="8"/>
        <v>Young Adults</v>
      </c>
      <c r="C267" t="s">
        <v>10</v>
      </c>
      <c r="D267" t="s">
        <v>11</v>
      </c>
      <c r="E267" t="s">
        <v>22</v>
      </c>
      <c r="F267" t="s">
        <v>26</v>
      </c>
      <c r="G267" t="str">
        <v>50000</v>
      </c>
      <c r="H267" t="s">
        <v>18</v>
      </c>
      <c r="I267">
        <v>2</v>
      </c>
      <c r="J267" t="str">
        <f t="shared" si="9"/>
        <v>Small </v>
      </c>
      <c r="K267">
        <v>560068</v>
      </c>
      <c r="L267" t="s">
        <v>15</v>
      </c>
      <c r="M267" t="s">
        <v>16</v>
      </c>
      <c r="N267" t="s">
        <v>15</v>
      </c>
    </row>
    <row r="268" spans="1:14">
      <c r="A268">
        <v>26</v>
      </c>
      <c r="B268" t="str">
        <f t="shared" si="8"/>
        <v>Young Adults</v>
      </c>
      <c r="C268" t="s">
        <v>19</v>
      </c>
      <c r="D268" t="s">
        <v>21</v>
      </c>
      <c r="E268" t="s">
        <v>22</v>
      </c>
      <c r="F268" t="s">
        <v>25</v>
      </c>
      <c r="G268" t="str">
        <v>25000</v>
      </c>
      <c r="H268" t="s">
        <v>18</v>
      </c>
      <c r="I268">
        <v>3</v>
      </c>
      <c r="J268" t="str">
        <f t="shared" si="9"/>
        <v>Small </v>
      </c>
      <c r="K268">
        <v>560068</v>
      </c>
      <c r="L268" t="s">
        <v>28</v>
      </c>
      <c r="M268" t="s">
        <v>20</v>
      </c>
      <c r="N268" t="s">
        <v>28</v>
      </c>
    </row>
    <row r="269" spans="1:14">
      <c r="A269">
        <v>25</v>
      </c>
      <c r="B269" t="str">
        <f t="shared" si="8"/>
        <v>Young Adults</v>
      </c>
      <c r="C269" t="s">
        <v>10</v>
      </c>
      <c r="D269" t="s">
        <v>11</v>
      </c>
      <c r="E269" t="s">
        <v>22</v>
      </c>
      <c r="F269" t="s">
        <v>26</v>
      </c>
      <c r="G269" t="str">
        <v>50000</v>
      </c>
      <c r="H269" t="s">
        <v>14</v>
      </c>
      <c r="I269">
        <v>2</v>
      </c>
      <c r="J269" t="str">
        <f t="shared" si="9"/>
        <v>Small </v>
      </c>
      <c r="K269">
        <v>560067</v>
      </c>
      <c r="L269" t="s">
        <v>15</v>
      </c>
      <c r="M269" t="s">
        <v>16</v>
      </c>
      <c r="N269" t="s">
        <v>15</v>
      </c>
    </row>
    <row r="270" spans="1:14">
      <c r="A270">
        <v>22</v>
      </c>
      <c r="B270" t="str">
        <f t="shared" si="8"/>
        <v>Young Adults</v>
      </c>
      <c r="C270" t="s">
        <v>19</v>
      </c>
      <c r="D270" t="s">
        <v>11</v>
      </c>
      <c r="E270" t="s">
        <v>12</v>
      </c>
      <c r="F270" t="s">
        <v>26</v>
      </c>
      <c r="G270" t="str">
        <v>50000</v>
      </c>
      <c r="H270" t="s">
        <v>18</v>
      </c>
      <c r="I270">
        <v>3</v>
      </c>
      <c r="J270" t="str">
        <f t="shared" si="9"/>
        <v>Small </v>
      </c>
      <c r="K270">
        <v>560038</v>
      </c>
      <c r="L270" t="s">
        <v>15</v>
      </c>
      <c r="M270" t="s">
        <v>16</v>
      </c>
      <c r="N270" t="s">
        <v>15</v>
      </c>
    </row>
    <row r="271" spans="1:14">
      <c r="A271">
        <v>26</v>
      </c>
      <c r="B271" t="str">
        <f t="shared" si="8"/>
        <v>Young Adults</v>
      </c>
      <c r="C271" t="s">
        <v>10</v>
      </c>
      <c r="D271" t="s">
        <v>11</v>
      </c>
      <c r="E271" t="s">
        <v>22</v>
      </c>
      <c r="F271" t="s">
        <v>26</v>
      </c>
      <c r="G271" t="str">
        <v>50000</v>
      </c>
      <c r="H271" t="s">
        <v>14</v>
      </c>
      <c r="I271">
        <v>2</v>
      </c>
      <c r="J271" t="str">
        <f t="shared" si="9"/>
        <v>Small </v>
      </c>
      <c r="K271">
        <v>560038</v>
      </c>
      <c r="L271" t="s">
        <v>15</v>
      </c>
      <c r="M271" t="s">
        <v>16</v>
      </c>
      <c r="N271" t="s">
        <v>15</v>
      </c>
    </row>
    <row r="272" spans="1:14">
      <c r="A272">
        <v>23</v>
      </c>
      <c r="B272" t="str">
        <f t="shared" si="8"/>
        <v>Young Adults</v>
      </c>
      <c r="C272" t="s">
        <v>19</v>
      </c>
      <c r="D272" t="s">
        <v>11</v>
      </c>
      <c r="E272" t="s">
        <v>22</v>
      </c>
      <c r="F272" t="s">
        <v>25</v>
      </c>
      <c r="G272" t="str">
        <v>25000</v>
      </c>
      <c r="H272" t="s">
        <v>18</v>
      </c>
      <c r="I272">
        <v>2</v>
      </c>
      <c r="J272" t="str">
        <f t="shared" si="9"/>
        <v>Small </v>
      </c>
      <c r="K272">
        <v>560021</v>
      </c>
      <c r="L272" t="s">
        <v>15</v>
      </c>
      <c r="M272" t="s">
        <v>16</v>
      </c>
      <c r="N272" t="s">
        <v>15</v>
      </c>
    </row>
    <row r="273" spans="1:14">
      <c r="A273">
        <v>21</v>
      </c>
      <c r="B273" t="str">
        <f t="shared" si="8"/>
        <v>Young Adults</v>
      </c>
      <c r="C273" t="s">
        <v>10</v>
      </c>
      <c r="D273" t="s">
        <v>11</v>
      </c>
      <c r="E273" t="s">
        <v>22</v>
      </c>
      <c r="F273" t="s">
        <v>17</v>
      </c>
      <c r="G273" t="str">
        <v>10000</v>
      </c>
      <c r="H273" t="s">
        <v>18</v>
      </c>
      <c r="I273">
        <v>2</v>
      </c>
      <c r="J273" t="str">
        <f t="shared" si="9"/>
        <v>Small </v>
      </c>
      <c r="K273">
        <v>560021</v>
      </c>
      <c r="L273" t="s">
        <v>28</v>
      </c>
      <c r="M273" t="s">
        <v>20</v>
      </c>
      <c r="N273" t="s">
        <v>28</v>
      </c>
    </row>
    <row r="274" spans="1:14">
      <c r="A274">
        <v>25</v>
      </c>
      <c r="B274" t="str">
        <f t="shared" si="8"/>
        <v>Young Adults</v>
      </c>
      <c r="C274" t="s">
        <v>19</v>
      </c>
      <c r="D274" t="s">
        <v>21</v>
      </c>
      <c r="E274" t="s">
        <v>24</v>
      </c>
      <c r="F274" t="s">
        <v>26</v>
      </c>
      <c r="G274" t="str">
        <v>50000</v>
      </c>
      <c r="H274" t="s">
        <v>18</v>
      </c>
      <c r="I274">
        <v>3</v>
      </c>
      <c r="J274" t="str">
        <f t="shared" si="9"/>
        <v>Small </v>
      </c>
      <c r="K274">
        <v>560027</v>
      </c>
      <c r="L274" t="s">
        <v>15</v>
      </c>
      <c r="M274" t="s">
        <v>16</v>
      </c>
      <c r="N274" t="s">
        <v>15</v>
      </c>
    </row>
    <row r="275" spans="1:14">
      <c r="A275">
        <v>24</v>
      </c>
      <c r="B275" t="str">
        <f t="shared" si="8"/>
        <v>Young Adults</v>
      </c>
      <c r="C275" t="s">
        <v>10</v>
      </c>
      <c r="D275" t="s">
        <v>21</v>
      </c>
      <c r="E275" t="s">
        <v>22</v>
      </c>
      <c r="F275" t="s">
        <v>25</v>
      </c>
      <c r="G275" t="str">
        <v>25000</v>
      </c>
      <c r="H275" t="s">
        <v>14</v>
      </c>
      <c r="I275">
        <v>2</v>
      </c>
      <c r="J275" t="str">
        <f t="shared" si="9"/>
        <v>Small </v>
      </c>
      <c r="K275">
        <v>560027</v>
      </c>
      <c r="L275" t="s">
        <v>15</v>
      </c>
      <c r="M275" t="s">
        <v>16</v>
      </c>
      <c r="N275" t="s">
        <v>15</v>
      </c>
    </row>
    <row r="276" spans="1:14">
      <c r="A276">
        <v>22</v>
      </c>
      <c r="B276" t="str">
        <f t="shared" si="8"/>
        <v>Young Adults</v>
      </c>
      <c r="C276" t="s">
        <v>19</v>
      </c>
      <c r="D276" t="s">
        <v>21</v>
      </c>
      <c r="E276" t="s">
        <v>12</v>
      </c>
      <c r="F276" t="s">
        <v>13</v>
      </c>
      <c r="G276" t="str">
        <v>ncome</v>
      </c>
      <c r="H276" t="s">
        <v>18</v>
      </c>
      <c r="I276">
        <v>2</v>
      </c>
      <c r="J276" t="str">
        <f t="shared" si="9"/>
        <v>Small </v>
      </c>
      <c r="K276">
        <v>560014</v>
      </c>
      <c r="L276" t="s">
        <v>15</v>
      </c>
      <c r="M276" t="s">
        <v>16</v>
      </c>
      <c r="N276" t="s">
        <v>15</v>
      </c>
    </row>
    <row r="277" spans="1:14">
      <c r="A277">
        <v>23</v>
      </c>
      <c r="B277" t="str">
        <f t="shared" si="8"/>
        <v>Young Adults</v>
      </c>
      <c r="C277" t="s">
        <v>10</v>
      </c>
      <c r="D277" t="s">
        <v>11</v>
      </c>
      <c r="E277" t="s">
        <v>12</v>
      </c>
      <c r="F277" t="s">
        <v>13</v>
      </c>
      <c r="G277" t="str">
        <v>ncome</v>
      </c>
      <c r="H277" t="s">
        <v>14</v>
      </c>
      <c r="I277">
        <v>4</v>
      </c>
      <c r="J277" t="str">
        <f t="shared" si="9"/>
        <v>Medium</v>
      </c>
      <c r="K277">
        <v>560024</v>
      </c>
      <c r="L277" t="s">
        <v>15</v>
      </c>
      <c r="M277" t="s">
        <v>16</v>
      </c>
      <c r="N277" t="s">
        <v>15</v>
      </c>
    </row>
    <row r="278" spans="1:14">
      <c r="A278">
        <v>24</v>
      </c>
      <c r="B278" t="str">
        <f t="shared" si="8"/>
        <v>Young Adults</v>
      </c>
      <c r="C278" t="s">
        <v>19</v>
      </c>
      <c r="D278" t="s">
        <v>21</v>
      </c>
      <c r="E278" t="s">
        <v>22</v>
      </c>
      <c r="F278" t="s">
        <v>23</v>
      </c>
      <c r="G278" t="str">
        <v>50000</v>
      </c>
      <c r="H278" t="s">
        <v>14</v>
      </c>
      <c r="I278">
        <v>3</v>
      </c>
      <c r="J278" t="str">
        <f t="shared" si="9"/>
        <v>Small </v>
      </c>
      <c r="K278">
        <v>560056</v>
      </c>
      <c r="L278" t="s">
        <v>15</v>
      </c>
      <c r="M278" t="s">
        <v>16</v>
      </c>
      <c r="N278" t="s">
        <v>15</v>
      </c>
    </row>
    <row r="279" spans="1:14">
      <c r="A279">
        <v>22</v>
      </c>
      <c r="B279" t="str">
        <f t="shared" si="8"/>
        <v>Young Adults</v>
      </c>
      <c r="C279" t="s">
        <v>10</v>
      </c>
      <c r="D279" t="s">
        <v>11</v>
      </c>
      <c r="E279" t="s">
        <v>12</v>
      </c>
      <c r="F279" t="s">
        <v>13</v>
      </c>
      <c r="G279" t="str">
        <v>ncome</v>
      </c>
      <c r="H279" t="s">
        <v>18</v>
      </c>
      <c r="I279">
        <v>2</v>
      </c>
      <c r="J279" t="str">
        <f t="shared" si="9"/>
        <v>Small </v>
      </c>
      <c r="K279">
        <v>560056</v>
      </c>
      <c r="L279" t="s">
        <v>15</v>
      </c>
      <c r="M279" t="s">
        <v>16</v>
      </c>
      <c r="N279" t="s">
        <v>15</v>
      </c>
    </row>
    <row r="280" spans="1:14">
      <c r="A280">
        <v>30</v>
      </c>
      <c r="B280" t="str">
        <f t="shared" si="8"/>
        <v>Adults</v>
      </c>
      <c r="C280" t="s">
        <v>19</v>
      </c>
      <c r="D280" t="s">
        <v>21</v>
      </c>
      <c r="E280" t="s">
        <v>22</v>
      </c>
      <c r="F280" t="s">
        <v>23</v>
      </c>
      <c r="G280" t="str">
        <v>50000</v>
      </c>
      <c r="H280" t="s">
        <v>18</v>
      </c>
      <c r="I280">
        <v>5</v>
      </c>
      <c r="J280" t="str">
        <f t="shared" si="9"/>
        <v>Medium</v>
      </c>
      <c r="K280">
        <v>560072</v>
      </c>
      <c r="L280" t="s">
        <v>28</v>
      </c>
      <c r="M280" t="s">
        <v>20</v>
      </c>
      <c r="N280" t="s">
        <v>28</v>
      </c>
    </row>
    <row r="281" spans="1:14">
      <c r="A281">
        <v>23</v>
      </c>
      <c r="B281" t="str">
        <f t="shared" si="8"/>
        <v>Young Adults</v>
      </c>
      <c r="C281" t="s">
        <v>10</v>
      </c>
      <c r="D281" t="s">
        <v>29</v>
      </c>
      <c r="E281" t="s">
        <v>22</v>
      </c>
      <c r="F281" t="s">
        <v>25</v>
      </c>
      <c r="G281" t="str">
        <v>25000</v>
      </c>
      <c r="H281" t="s">
        <v>18</v>
      </c>
      <c r="I281">
        <v>4</v>
      </c>
      <c r="J281" t="str">
        <f t="shared" si="9"/>
        <v>Medium</v>
      </c>
      <c r="K281">
        <v>560036</v>
      </c>
      <c r="L281" t="s">
        <v>15</v>
      </c>
      <c r="M281" t="s">
        <v>16</v>
      </c>
      <c r="N281" t="s">
        <v>15</v>
      </c>
    </row>
    <row r="282" spans="1:14">
      <c r="A282">
        <v>19</v>
      </c>
      <c r="B282" t="str">
        <f t="shared" si="8"/>
        <v>Young Adults</v>
      </c>
      <c r="C282" t="s">
        <v>19</v>
      </c>
      <c r="D282" t="s">
        <v>11</v>
      </c>
      <c r="E282" t="s">
        <v>12</v>
      </c>
      <c r="F282" t="s">
        <v>13</v>
      </c>
      <c r="G282" t="str">
        <v>ncome</v>
      </c>
      <c r="H282" t="s">
        <v>18</v>
      </c>
      <c r="I282">
        <v>6</v>
      </c>
      <c r="J282" t="str">
        <f t="shared" si="9"/>
        <v>Medium</v>
      </c>
      <c r="K282">
        <v>560036</v>
      </c>
      <c r="L282" t="s">
        <v>15</v>
      </c>
      <c r="M282" t="s">
        <v>16</v>
      </c>
      <c r="N282" t="s">
        <v>15</v>
      </c>
    </row>
    <row r="283" spans="1:14">
      <c r="A283">
        <v>21</v>
      </c>
      <c r="B283" t="str">
        <f t="shared" si="8"/>
        <v>Young Adults</v>
      </c>
      <c r="C283" t="s">
        <v>10</v>
      </c>
      <c r="D283" t="s">
        <v>11</v>
      </c>
      <c r="E283" t="s">
        <v>12</v>
      </c>
      <c r="F283" t="s">
        <v>13</v>
      </c>
      <c r="G283" t="str">
        <v>ncome</v>
      </c>
      <c r="H283" t="s">
        <v>18</v>
      </c>
      <c r="I283">
        <v>2</v>
      </c>
      <c r="J283" t="str">
        <f t="shared" si="9"/>
        <v>Small </v>
      </c>
      <c r="K283">
        <v>560080</v>
      </c>
      <c r="L283" t="s">
        <v>15</v>
      </c>
      <c r="M283" t="s">
        <v>16</v>
      </c>
      <c r="N283" t="s">
        <v>15</v>
      </c>
    </row>
    <row r="284" spans="1:14">
      <c r="A284">
        <v>23</v>
      </c>
      <c r="B284" t="str">
        <f t="shared" si="8"/>
        <v>Young Adults</v>
      </c>
      <c r="C284" t="s">
        <v>19</v>
      </c>
      <c r="D284" t="s">
        <v>11</v>
      </c>
      <c r="E284" t="s">
        <v>12</v>
      </c>
      <c r="F284" t="s">
        <v>13</v>
      </c>
      <c r="G284" t="str">
        <v>ncome</v>
      </c>
      <c r="H284" t="s">
        <v>18</v>
      </c>
      <c r="I284">
        <v>4</v>
      </c>
      <c r="J284" t="str">
        <f t="shared" si="9"/>
        <v>Medium</v>
      </c>
      <c r="K284">
        <v>560080</v>
      </c>
      <c r="L284" t="s">
        <v>15</v>
      </c>
      <c r="M284" t="s">
        <v>16</v>
      </c>
      <c r="N284" t="s">
        <v>15</v>
      </c>
    </row>
    <row r="285" spans="1:14">
      <c r="A285">
        <v>24</v>
      </c>
      <c r="B285" t="str">
        <f t="shared" si="8"/>
        <v>Young Adults</v>
      </c>
      <c r="C285" t="s">
        <v>10</v>
      </c>
      <c r="D285" t="s">
        <v>11</v>
      </c>
      <c r="E285" t="s">
        <v>22</v>
      </c>
      <c r="F285" t="s">
        <v>26</v>
      </c>
      <c r="G285" t="str">
        <v>50000</v>
      </c>
      <c r="H285" t="s">
        <v>18</v>
      </c>
      <c r="I285">
        <v>3</v>
      </c>
      <c r="J285" t="str">
        <f t="shared" si="9"/>
        <v>Small </v>
      </c>
      <c r="K285">
        <v>560068</v>
      </c>
      <c r="L285" t="s">
        <v>15</v>
      </c>
      <c r="M285" t="s">
        <v>16</v>
      </c>
      <c r="N285" t="s">
        <v>15</v>
      </c>
    </row>
    <row r="286" spans="1:14">
      <c r="A286">
        <v>26</v>
      </c>
      <c r="B286" t="str">
        <f t="shared" si="8"/>
        <v>Young Adults</v>
      </c>
      <c r="C286" t="s">
        <v>10</v>
      </c>
      <c r="D286" t="s">
        <v>21</v>
      </c>
      <c r="E286" t="s">
        <v>22</v>
      </c>
      <c r="F286" t="s">
        <v>25</v>
      </c>
      <c r="G286" t="str">
        <v>25000</v>
      </c>
      <c r="H286" t="s">
        <v>14</v>
      </c>
      <c r="I286">
        <v>2</v>
      </c>
      <c r="J286" t="str">
        <f t="shared" si="9"/>
        <v>Small </v>
      </c>
      <c r="K286">
        <v>560042</v>
      </c>
      <c r="L286" t="s">
        <v>28</v>
      </c>
      <c r="M286" t="s">
        <v>16</v>
      </c>
      <c r="N286" t="s">
        <v>28</v>
      </c>
    </row>
    <row r="287" spans="1:14">
      <c r="A287">
        <v>26</v>
      </c>
      <c r="B287" t="str">
        <f t="shared" si="8"/>
        <v>Young Adults</v>
      </c>
      <c r="C287" t="s">
        <v>10</v>
      </c>
      <c r="D287" t="s">
        <v>11</v>
      </c>
      <c r="E287" t="s">
        <v>12</v>
      </c>
      <c r="F287" t="s">
        <v>13</v>
      </c>
      <c r="G287" t="str">
        <v>ncome</v>
      </c>
      <c r="H287" t="s">
        <v>27</v>
      </c>
      <c r="I287">
        <v>2</v>
      </c>
      <c r="J287" t="str">
        <f t="shared" si="9"/>
        <v>Small </v>
      </c>
      <c r="K287">
        <v>560023</v>
      </c>
      <c r="L287" t="s">
        <v>15</v>
      </c>
      <c r="M287" t="s">
        <v>16</v>
      </c>
      <c r="N287" t="s">
        <v>15</v>
      </c>
    </row>
    <row r="288" spans="1:14">
      <c r="A288">
        <v>25</v>
      </c>
      <c r="B288" t="str">
        <f t="shared" si="8"/>
        <v>Young Adults</v>
      </c>
      <c r="C288" t="s">
        <v>10</v>
      </c>
      <c r="D288" t="s">
        <v>11</v>
      </c>
      <c r="E288" t="s">
        <v>12</v>
      </c>
      <c r="F288" t="s">
        <v>25</v>
      </c>
      <c r="G288" t="str">
        <v>25000</v>
      </c>
      <c r="H288" t="s">
        <v>18</v>
      </c>
      <c r="I288">
        <v>2</v>
      </c>
      <c r="J288" t="str">
        <f t="shared" si="9"/>
        <v>Small </v>
      </c>
      <c r="K288">
        <v>560023</v>
      </c>
      <c r="L288" t="s">
        <v>15</v>
      </c>
      <c r="M288" t="s">
        <v>16</v>
      </c>
      <c r="N288" t="s">
        <v>15</v>
      </c>
    </row>
    <row r="289" spans="1:14">
      <c r="A289">
        <v>28</v>
      </c>
      <c r="B289" t="str">
        <f t="shared" si="8"/>
        <v>Young Adults</v>
      </c>
      <c r="C289" t="s">
        <v>10</v>
      </c>
      <c r="D289" t="s">
        <v>21</v>
      </c>
      <c r="E289" t="s">
        <v>22</v>
      </c>
      <c r="F289" t="s">
        <v>26</v>
      </c>
      <c r="G289" t="str">
        <v>50000</v>
      </c>
      <c r="H289" t="s">
        <v>18</v>
      </c>
      <c r="I289">
        <v>5</v>
      </c>
      <c r="J289" t="str">
        <f t="shared" si="9"/>
        <v>Medium</v>
      </c>
      <c r="K289">
        <v>560023</v>
      </c>
      <c r="L289" t="s">
        <v>28</v>
      </c>
      <c r="M289" t="s">
        <v>20</v>
      </c>
      <c r="N289" t="s">
        <v>28</v>
      </c>
    </row>
    <row r="290" spans="1:14">
      <c r="A290">
        <v>25</v>
      </c>
      <c r="B290" t="str">
        <f t="shared" si="8"/>
        <v>Young Adults</v>
      </c>
      <c r="C290" t="s">
        <v>10</v>
      </c>
      <c r="D290" t="s">
        <v>11</v>
      </c>
      <c r="E290" t="s">
        <v>12</v>
      </c>
      <c r="F290" t="s">
        <v>13</v>
      </c>
      <c r="G290" t="str">
        <v>ncome</v>
      </c>
      <c r="H290" t="s">
        <v>14</v>
      </c>
      <c r="I290">
        <v>3</v>
      </c>
      <c r="J290" t="str">
        <f t="shared" si="9"/>
        <v>Small </v>
      </c>
      <c r="K290">
        <v>560014</v>
      </c>
      <c r="L290" t="s">
        <v>15</v>
      </c>
      <c r="M290" t="s">
        <v>16</v>
      </c>
      <c r="N290" t="s">
        <v>15</v>
      </c>
    </row>
    <row r="291" spans="1:14">
      <c r="A291">
        <v>20</v>
      </c>
      <c r="B291" t="str">
        <f t="shared" si="8"/>
        <v>Young Adults</v>
      </c>
      <c r="C291" t="s">
        <v>10</v>
      </c>
      <c r="D291" t="s">
        <v>11</v>
      </c>
      <c r="E291" t="s">
        <v>12</v>
      </c>
      <c r="F291" t="s">
        <v>13</v>
      </c>
      <c r="G291" t="str">
        <v>ncome</v>
      </c>
      <c r="H291" t="s">
        <v>18</v>
      </c>
      <c r="I291">
        <v>2</v>
      </c>
      <c r="J291" t="str">
        <f t="shared" si="9"/>
        <v>Small </v>
      </c>
      <c r="K291">
        <v>560014</v>
      </c>
      <c r="L291" t="s">
        <v>15</v>
      </c>
      <c r="M291" t="s">
        <v>16</v>
      </c>
      <c r="N291" t="s">
        <v>15</v>
      </c>
    </row>
    <row r="292" spans="1:14">
      <c r="A292">
        <v>27</v>
      </c>
      <c r="B292" t="str">
        <f t="shared" si="8"/>
        <v>Young Adults</v>
      </c>
      <c r="C292" t="s">
        <v>10</v>
      </c>
      <c r="D292" t="s">
        <v>21</v>
      </c>
      <c r="E292" t="s">
        <v>24</v>
      </c>
      <c r="F292" t="s">
        <v>23</v>
      </c>
      <c r="G292" t="str">
        <v>50000</v>
      </c>
      <c r="H292" t="s">
        <v>18</v>
      </c>
      <c r="I292">
        <v>6</v>
      </c>
      <c r="J292" t="str">
        <f t="shared" si="9"/>
        <v>Medium</v>
      </c>
      <c r="K292">
        <v>560014</v>
      </c>
      <c r="L292" t="s">
        <v>28</v>
      </c>
      <c r="M292" t="s">
        <v>16</v>
      </c>
      <c r="N292" t="s">
        <v>28</v>
      </c>
    </row>
    <row r="293" spans="1:14">
      <c r="A293">
        <v>25</v>
      </c>
      <c r="B293" t="str">
        <f t="shared" si="8"/>
        <v>Young Adults</v>
      </c>
      <c r="C293" t="s">
        <v>10</v>
      </c>
      <c r="D293" t="s">
        <v>21</v>
      </c>
      <c r="E293" t="s">
        <v>22</v>
      </c>
      <c r="F293" t="s">
        <v>26</v>
      </c>
      <c r="G293" t="str">
        <v>50000</v>
      </c>
      <c r="H293" t="s">
        <v>18</v>
      </c>
      <c r="I293">
        <v>3</v>
      </c>
      <c r="J293" t="str">
        <f t="shared" si="9"/>
        <v>Small </v>
      </c>
      <c r="K293">
        <v>560015</v>
      </c>
      <c r="L293" t="s">
        <v>28</v>
      </c>
      <c r="M293" t="s">
        <v>16</v>
      </c>
      <c r="N293" t="s">
        <v>28</v>
      </c>
    </row>
    <row r="294" spans="1:14">
      <c r="A294">
        <v>24</v>
      </c>
      <c r="B294" t="str">
        <f t="shared" si="8"/>
        <v>Young Adults</v>
      </c>
      <c r="C294" t="s">
        <v>10</v>
      </c>
      <c r="D294" t="s">
        <v>11</v>
      </c>
      <c r="E294" t="s">
        <v>12</v>
      </c>
      <c r="F294" t="s">
        <v>13</v>
      </c>
      <c r="G294" t="str">
        <v>ncome</v>
      </c>
      <c r="H294" t="s">
        <v>14</v>
      </c>
      <c r="I294">
        <v>5</v>
      </c>
      <c r="J294" t="str">
        <f t="shared" si="9"/>
        <v>Medium</v>
      </c>
      <c r="K294">
        <v>560015</v>
      </c>
      <c r="L294" t="s">
        <v>28</v>
      </c>
      <c r="M294" t="s">
        <v>20</v>
      </c>
      <c r="N294" t="s">
        <v>28</v>
      </c>
    </row>
    <row r="295" spans="1:14">
      <c r="A295">
        <v>25</v>
      </c>
      <c r="B295" t="str">
        <f t="shared" si="8"/>
        <v>Young Adults</v>
      </c>
      <c r="C295" t="s">
        <v>10</v>
      </c>
      <c r="D295" t="s">
        <v>21</v>
      </c>
      <c r="E295" t="s">
        <v>22</v>
      </c>
      <c r="F295" t="s">
        <v>23</v>
      </c>
      <c r="G295" t="str">
        <v>50000</v>
      </c>
      <c r="H295" t="s">
        <v>18</v>
      </c>
      <c r="I295">
        <v>1</v>
      </c>
      <c r="J295" t="str">
        <f t="shared" si="9"/>
        <v>Small </v>
      </c>
      <c r="K295">
        <v>560009</v>
      </c>
      <c r="L295" t="s">
        <v>28</v>
      </c>
      <c r="M295" t="s">
        <v>20</v>
      </c>
      <c r="N295" t="s">
        <v>28</v>
      </c>
    </row>
    <row r="296" spans="1:14">
      <c r="A296">
        <v>25</v>
      </c>
      <c r="B296" t="str">
        <f t="shared" si="8"/>
        <v>Young Adults</v>
      </c>
      <c r="C296" t="s">
        <v>10</v>
      </c>
      <c r="D296" t="s">
        <v>29</v>
      </c>
      <c r="E296" t="s">
        <v>22</v>
      </c>
      <c r="F296" t="s">
        <v>26</v>
      </c>
      <c r="G296" t="str">
        <v>50000</v>
      </c>
      <c r="H296" t="s">
        <v>14</v>
      </c>
      <c r="I296">
        <v>3</v>
      </c>
      <c r="J296" t="str">
        <f t="shared" si="9"/>
        <v>Small </v>
      </c>
      <c r="K296">
        <v>560005</v>
      </c>
      <c r="L296" t="s">
        <v>28</v>
      </c>
      <c r="M296" t="s">
        <v>20</v>
      </c>
      <c r="N296" t="s">
        <v>28</v>
      </c>
    </row>
    <row r="297" spans="1:14">
      <c r="A297">
        <v>24</v>
      </c>
      <c r="B297" t="str">
        <f t="shared" si="8"/>
        <v>Young Adults</v>
      </c>
      <c r="C297" t="s">
        <v>10</v>
      </c>
      <c r="D297" t="s">
        <v>21</v>
      </c>
      <c r="E297" t="s">
        <v>12</v>
      </c>
      <c r="F297" t="s">
        <v>17</v>
      </c>
      <c r="G297" t="str">
        <v>10000</v>
      </c>
      <c r="H297" t="s">
        <v>27</v>
      </c>
      <c r="I297">
        <v>5</v>
      </c>
      <c r="J297" t="str">
        <f t="shared" si="9"/>
        <v>Medium</v>
      </c>
      <c r="K297">
        <v>560015</v>
      </c>
      <c r="L297" t="s">
        <v>15</v>
      </c>
      <c r="M297" t="s">
        <v>16</v>
      </c>
      <c r="N297" t="s">
        <v>15</v>
      </c>
    </row>
    <row r="298" spans="1:14">
      <c r="A298">
        <v>24</v>
      </c>
      <c r="B298" t="str">
        <f t="shared" si="8"/>
        <v>Young Adults</v>
      </c>
      <c r="C298" t="s">
        <v>19</v>
      </c>
      <c r="D298" t="s">
        <v>11</v>
      </c>
      <c r="E298" t="s">
        <v>12</v>
      </c>
      <c r="F298" t="s">
        <v>13</v>
      </c>
      <c r="G298" t="str">
        <v>ncome</v>
      </c>
      <c r="H298" t="s">
        <v>14</v>
      </c>
      <c r="I298">
        <v>3</v>
      </c>
      <c r="J298" t="str">
        <f t="shared" si="9"/>
        <v>Small </v>
      </c>
      <c r="K298">
        <v>560015</v>
      </c>
      <c r="L298" t="s">
        <v>15</v>
      </c>
      <c r="M298" t="s">
        <v>16</v>
      </c>
      <c r="N298" t="s">
        <v>15</v>
      </c>
    </row>
    <row r="299" spans="1:14">
      <c r="A299">
        <v>22</v>
      </c>
      <c r="B299" t="str">
        <f t="shared" si="8"/>
        <v>Young Adults</v>
      </c>
      <c r="C299" t="s">
        <v>19</v>
      </c>
      <c r="D299" t="s">
        <v>11</v>
      </c>
      <c r="E299" t="s">
        <v>22</v>
      </c>
      <c r="F299" t="s">
        <v>25</v>
      </c>
      <c r="G299" t="str">
        <v>25000</v>
      </c>
      <c r="H299" t="s">
        <v>18</v>
      </c>
      <c r="I299">
        <v>1</v>
      </c>
      <c r="J299" t="str">
        <f t="shared" si="9"/>
        <v>Small </v>
      </c>
      <c r="K299">
        <v>560006</v>
      </c>
      <c r="L299" t="s">
        <v>15</v>
      </c>
      <c r="M299" t="s">
        <v>16</v>
      </c>
      <c r="N299" t="s">
        <v>15</v>
      </c>
    </row>
    <row r="300" spans="1:14">
      <c r="A300">
        <v>28</v>
      </c>
      <c r="B300" t="str">
        <f t="shared" si="8"/>
        <v>Young Adults</v>
      </c>
      <c r="C300" t="s">
        <v>19</v>
      </c>
      <c r="D300" t="s">
        <v>11</v>
      </c>
      <c r="E300" t="s">
        <v>22</v>
      </c>
      <c r="F300" t="s">
        <v>26</v>
      </c>
      <c r="G300" t="str">
        <v>50000</v>
      </c>
      <c r="H300" t="s">
        <v>14</v>
      </c>
      <c r="I300">
        <v>2</v>
      </c>
      <c r="J300" t="str">
        <f t="shared" si="9"/>
        <v>Small </v>
      </c>
      <c r="K300">
        <v>560006</v>
      </c>
      <c r="L300" t="s">
        <v>28</v>
      </c>
      <c r="M300" t="s">
        <v>20</v>
      </c>
      <c r="N300" t="s">
        <v>28</v>
      </c>
    </row>
    <row r="301" spans="1:14">
      <c r="A301">
        <v>25</v>
      </c>
      <c r="B301" t="str">
        <f t="shared" si="8"/>
        <v>Young Adults</v>
      </c>
      <c r="C301" t="s">
        <v>10</v>
      </c>
      <c r="D301" t="s">
        <v>11</v>
      </c>
      <c r="E301" t="s">
        <v>22</v>
      </c>
      <c r="F301" t="s">
        <v>23</v>
      </c>
      <c r="G301" t="str">
        <v>50000</v>
      </c>
      <c r="H301" t="s">
        <v>14</v>
      </c>
      <c r="I301">
        <v>6</v>
      </c>
      <c r="J301" t="str">
        <f t="shared" si="9"/>
        <v>Medium</v>
      </c>
      <c r="K301">
        <v>560012</v>
      </c>
      <c r="L301" t="s">
        <v>28</v>
      </c>
      <c r="M301" t="s">
        <v>20</v>
      </c>
      <c r="N301" t="s">
        <v>28</v>
      </c>
    </row>
    <row r="302" spans="1:14">
      <c r="A302">
        <v>22</v>
      </c>
      <c r="B302" t="str">
        <f t="shared" si="8"/>
        <v>Young Adults</v>
      </c>
      <c r="C302" t="s">
        <v>19</v>
      </c>
      <c r="D302" t="s">
        <v>11</v>
      </c>
      <c r="E302" t="s">
        <v>12</v>
      </c>
      <c r="F302" t="s">
        <v>17</v>
      </c>
      <c r="G302" t="str">
        <v>10000</v>
      </c>
      <c r="H302" t="s">
        <v>14</v>
      </c>
      <c r="I302">
        <v>3</v>
      </c>
      <c r="J302" t="str">
        <f t="shared" si="9"/>
        <v>Small </v>
      </c>
      <c r="K302">
        <v>560017</v>
      </c>
      <c r="L302" t="s">
        <v>15</v>
      </c>
      <c r="M302" t="s">
        <v>20</v>
      </c>
      <c r="N302" t="s">
        <v>15</v>
      </c>
    </row>
    <row r="303" spans="1:14">
      <c r="A303">
        <v>22</v>
      </c>
      <c r="B303" t="str">
        <f t="shared" si="8"/>
        <v>Young Adults</v>
      </c>
      <c r="C303" t="s">
        <v>10</v>
      </c>
      <c r="D303" t="s">
        <v>11</v>
      </c>
      <c r="E303" t="s">
        <v>12</v>
      </c>
      <c r="F303" t="s">
        <v>13</v>
      </c>
      <c r="G303" t="str">
        <v>ncome</v>
      </c>
      <c r="H303" t="s">
        <v>18</v>
      </c>
      <c r="I303">
        <v>6</v>
      </c>
      <c r="J303" t="str">
        <f t="shared" si="9"/>
        <v>Medium</v>
      </c>
      <c r="K303">
        <v>560019</v>
      </c>
      <c r="L303" t="s">
        <v>15</v>
      </c>
      <c r="M303" t="s">
        <v>16</v>
      </c>
      <c r="N303" t="s">
        <v>15</v>
      </c>
    </row>
    <row r="304" spans="1:14">
      <c r="A304">
        <v>22</v>
      </c>
      <c r="B304" t="str">
        <f t="shared" si="8"/>
        <v>Young Adults</v>
      </c>
      <c r="C304" t="s">
        <v>19</v>
      </c>
      <c r="D304" t="s">
        <v>11</v>
      </c>
      <c r="E304" t="s">
        <v>12</v>
      </c>
      <c r="F304" t="s">
        <v>17</v>
      </c>
      <c r="G304" t="str">
        <v>10000</v>
      </c>
      <c r="H304" t="s">
        <v>14</v>
      </c>
      <c r="I304">
        <v>4</v>
      </c>
      <c r="J304" t="str">
        <f t="shared" si="9"/>
        <v>Medium</v>
      </c>
      <c r="K304">
        <v>560010</v>
      </c>
      <c r="L304" t="s">
        <v>15</v>
      </c>
      <c r="M304" t="s">
        <v>16</v>
      </c>
      <c r="N304" t="s">
        <v>15</v>
      </c>
    </row>
    <row r="305" spans="1:14">
      <c r="A305">
        <v>27</v>
      </c>
      <c r="B305" t="str">
        <f t="shared" si="8"/>
        <v>Young Adults</v>
      </c>
      <c r="C305" t="s">
        <v>10</v>
      </c>
      <c r="D305" t="s">
        <v>21</v>
      </c>
      <c r="E305" t="s">
        <v>22</v>
      </c>
      <c r="F305" t="s">
        <v>23</v>
      </c>
      <c r="G305" t="str">
        <v>50000</v>
      </c>
      <c r="H305" t="s">
        <v>14</v>
      </c>
      <c r="I305">
        <v>2</v>
      </c>
      <c r="J305" t="str">
        <f t="shared" si="9"/>
        <v>Small </v>
      </c>
      <c r="K305">
        <v>560103</v>
      </c>
      <c r="L305" t="s">
        <v>15</v>
      </c>
      <c r="M305" t="s">
        <v>16</v>
      </c>
      <c r="N305" t="s">
        <v>15</v>
      </c>
    </row>
    <row r="306" spans="1:14">
      <c r="A306">
        <v>22</v>
      </c>
      <c r="B306" t="str">
        <f t="shared" si="8"/>
        <v>Young Adults</v>
      </c>
      <c r="C306" t="s">
        <v>19</v>
      </c>
      <c r="D306" t="s">
        <v>11</v>
      </c>
      <c r="E306" t="s">
        <v>12</v>
      </c>
      <c r="F306" t="s">
        <v>13</v>
      </c>
      <c r="G306" t="str">
        <v>ncome</v>
      </c>
      <c r="H306" t="s">
        <v>18</v>
      </c>
      <c r="I306">
        <v>3</v>
      </c>
      <c r="J306" t="str">
        <f t="shared" si="9"/>
        <v>Small </v>
      </c>
      <c r="K306">
        <v>560009</v>
      </c>
      <c r="L306" t="s">
        <v>15</v>
      </c>
      <c r="M306" t="s">
        <v>16</v>
      </c>
      <c r="N306" t="s">
        <v>15</v>
      </c>
    </row>
    <row r="307" spans="1:14">
      <c r="A307">
        <v>24</v>
      </c>
      <c r="B307" t="str">
        <f t="shared" si="8"/>
        <v>Young Adults</v>
      </c>
      <c r="C307" t="s">
        <v>10</v>
      </c>
      <c r="D307" t="s">
        <v>11</v>
      </c>
      <c r="E307" t="s">
        <v>12</v>
      </c>
      <c r="F307" t="s">
        <v>13</v>
      </c>
      <c r="G307" t="str">
        <v>ncome</v>
      </c>
      <c r="H307" t="s">
        <v>14</v>
      </c>
      <c r="I307">
        <v>3</v>
      </c>
      <c r="J307" t="str">
        <f t="shared" si="9"/>
        <v>Small </v>
      </c>
      <c r="K307">
        <v>560042</v>
      </c>
      <c r="L307" t="s">
        <v>15</v>
      </c>
      <c r="M307" t="s">
        <v>16</v>
      </c>
      <c r="N307" t="s">
        <v>15</v>
      </c>
    </row>
    <row r="308" spans="1:14">
      <c r="A308">
        <v>23</v>
      </c>
      <c r="B308" t="str">
        <f t="shared" si="8"/>
        <v>Young Adults</v>
      </c>
      <c r="C308" t="s">
        <v>10</v>
      </c>
      <c r="D308" t="s">
        <v>11</v>
      </c>
      <c r="E308" t="s">
        <v>12</v>
      </c>
      <c r="F308" t="s">
        <v>13</v>
      </c>
      <c r="G308" t="str">
        <v>ncome</v>
      </c>
      <c r="H308" t="s">
        <v>14</v>
      </c>
      <c r="I308">
        <v>2</v>
      </c>
      <c r="J308" t="str">
        <f t="shared" si="9"/>
        <v>Small </v>
      </c>
      <c r="K308">
        <v>560001</v>
      </c>
      <c r="L308" t="s">
        <v>15</v>
      </c>
      <c r="M308" t="s">
        <v>16</v>
      </c>
      <c r="N308" t="s">
        <v>15</v>
      </c>
    </row>
    <row r="309" spans="1:14">
      <c r="A309">
        <v>23</v>
      </c>
      <c r="B309" t="str">
        <f t="shared" si="8"/>
        <v>Young Adults</v>
      </c>
      <c r="C309" t="s">
        <v>10</v>
      </c>
      <c r="D309" t="s">
        <v>11</v>
      </c>
      <c r="E309" t="s">
        <v>12</v>
      </c>
      <c r="F309" t="s">
        <v>13</v>
      </c>
      <c r="G309" t="str">
        <v>ncome</v>
      </c>
      <c r="H309" t="s">
        <v>14</v>
      </c>
      <c r="I309">
        <v>4</v>
      </c>
      <c r="J309" t="str">
        <f t="shared" si="9"/>
        <v>Medium</v>
      </c>
      <c r="K309">
        <v>560048</v>
      </c>
      <c r="L309" t="s">
        <v>15</v>
      </c>
      <c r="M309" t="s">
        <v>16</v>
      </c>
      <c r="N309" t="s">
        <v>15</v>
      </c>
    </row>
    <row r="310" spans="1:14">
      <c r="A310">
        <v>22</v>
      </c>
      <c r="B310" t="str">
        <f t="shared" si="8"/>
        <v>Young Adults</v>
      </c>
      <c r="C310" t="s">
        <v>10</v>
      </c>
      <c r="D310" t="s">
        <v>11</v>
      </c>
      <c r="E310" t="s">
        <v>12</v>
      </c>
      <c r="F310" t="s">
        <v>13</v>
      </c>
      <c r="G310" t="str">
        <v>ncome</v>
      </c>
      <c r="H310" t="s">
        <v>14</v>
      </c>
      <c r="I310">
        <v>5</v>
      </c>
      <c r="J310" t="str">
        <f t="shared" si="9"/>
        <v>Medium</v>
      </c>
      <c r="K310">
        <v>560010</v>
      </c>
      <c r="L310" t="s">
        <v>15</v>
      </c>
      <c r="M310" t="s">
        <v>16</v>
      </c>
      <c r="N310" t="s">
        <v>15</v>
      </c>
    </row>
    <row r="311" spans="1:14">
      <c r="A311">
        <v>23</v>
      </c>
      <c r="B311" t="str">
        <f t="shared" si="8"/>
        <v>Young Adults</v>
      </c>
      <c r="C311" t="s">
        <v>19</v>
      </c>
      <c r="D311" t="s">
        <v>11</v>
      </c>
      <c r="E311" t="s">
        <v>12</v>
      </c>
      <c r="F311" t="s">
        <v>17</v>
      </c>
      <c r="G311" t="str">
        <v>10000</v>
      </c>
      <c r="H311" t="s">
        <v>14</v>
      </c>
      <c r="I311">
        <v>2</v>
      </c>
      <c r="J311" t="str">
        <f t="shared" si="9"/>
        <v>Small </v>
      </c>
      <c r="K311">
        <v>560009</v>
      </c>
      <c r="L311" t="s">
        <v>15</v>
      </c>
      <c r="M311" t="s">
        <v>20</v>
      </c>
      <c r="N311" t="s">
        <v>15</v>
      </c>
    </row>
    <row r="312" spans="1:14">
      <c r="A312">
        <v>32</v>
      </c>
      <c r="B312" t="str">
        <f t="shared" si="8"/>
        <v>Adults</v>
      </c>
      <c r="C312" t="s">
        <v>19</v>
      </c>
      <c r="D312" t="s">
        <v>21</v>
      </c>
      <c r="E312" t="s">
        <v>22</v>
      </c>
      <c r="F312" t="s">
        <v>23</v>
      </c>
      <c r="G312" t="str">
        <v>50000</v>
      </c>
      <c r="H312" t="s">
        <v>18</v>
      </c>
      <c r="I312">
        <v>5</v>
      </c>
      <c r="J312" t="str">
        <f t="shared" si="9"/>
        <v>Medium</v>
      </c>
      <c r="K312">
        <v>560061</v>
      </c>
      <c r="L312" t="s">
        <v>15</v>
      </c>
      <c r="M312" t="s">
        <v>16</v>
      </c>
      <c r="N312" t="s">
        <v>15</v>
      </c>
    </row>
    <row r="313" spans="1:14">
      <c r="A313">
        <v>25</v>
      </c>
      <c r="B313" t="str">
        <f t="shared" si="8"/>
        <v>Young Adults</v>
      </c>
      <c r="C313" t="s">
        <v>10</v>
      </c>
      <c r="D313" t="s">
        <v>21</v>
      </c>
      <c r="E313" t="s">
        <v>12</v>
      </c>
      <c r="F313" t="s">
        <v>13</v>
      </c>
      <c r="G313" t="str">
        <v>ncome</v>
      </c>
      <c r="H313" t="s">
        <v>14</v>
      </c>
      <c r="I313">
        <v>2</v>
      </c>
      <c r="J313" t="str">
        <f t="shared" si="9"/>
        <v>Small </v>
      </c>
      <c r="K313">
        <v>560062</v>
      </c>
      <c r="L313" t="s">
        <v>15</v>
      </c>
      <c r="M313" t="s">
        <v>16</v>
      </c>
      <c r="N313" t="s">
        <v>15</v>
      </c>
    </row>
    <row r="314" spans="1:14">
      <c r="A314">
        <v>28</v>
      </c>
      <c r="B314" t="str">
        <f t="shared" si="8"/>
        <v>Young Adults</v>
      </c>
      <c r="C314" t="s">
        <v>19</v>
      </c>
      <c r="D314" t="s">
        <v>11</v>
      </c>
      <c r="E314" t="s">
        <v>24</v>
      </c>
      <c r="F314" t="s">
        <v>25</v>
      </c>
      <c r="G314" t="str">
        <v>25000</v>
      </c>
      <c r="H314" t="s">
        <v>14</v>
      </c>
      <c r="I314">
        <v>2</v>
      </c>
      <c r="J314" t="str">
        <f t="shared" si="9"/>
        <v>Small </v>
      </c>
      <c r="K314">
        <v>560070</v>
      </c>
      <c r="L314" t="s">
        <v>15</v>
      </c>
      <c r="M314" t="s">
        <v>16</v>
      </c>
      <c r="N314" t="s">
        <v>15</v>
      </c>
    </row>
    <row r="315" spans="1:14">
      <c r="A315">
        <v>21</v>
      </c>
      <c r="B315" t="str">
        <f t="shared" si="8"/>
        <v>Young Adults</v>
      </c>
      <c r="C315" t="s">
        <v>10</v>
      </c>
      <c r="D315" t="s">
        <v>11</v>
      </c>
      <c r="E315" t="s">
        <v>12</v>
      </c>
      <c r="F315" t="s">
        <v>13</v>
      </c>
      <c r="G315" t="str">
        <v>ncome</v>
      </c>
      <c r="H315" t="s">
        <v>14</v>
      </c>
      <c r="I315">
        <v>3</v>
      </c>
      <c r="J315" t="str">
        <f t="shared" si="9"/>
        <v>Small </v>
      </c>
      <c r="K315">
        <v>560070</v>
      </c>
      <c r="L315" t="s">
        <v>15</v>
      </c>
      <c r="M315" t="s">
        <v>16</v>
      </c>
      <c r="N315" t="s">
        <v>15</v>
      </c>
    </row>
    <row r="316" spans="1:14">
      <c r="A316">
        <v>24</v>
      </c>
      <c r="B316" t="str">
        <f t="shared" si="8"/>
        <v>Young Adults</v>
      </c>
      <c r="C316" t="s">
        <v>19</v>
      </c>
      <c r="D316" t="s">
        <v>11</v>
      </c>
      <c r="E316" t="s">
        <v>12</v>
      </c>
      <c r="F316" t="s">
        <v>13</v>
      </c>
      <c r="G316" t="str">
        <v>ncome</v>
      </c>
      <c r="H316" t="s">
        <v>14</v>
      </c>
      <c r="I316">
        <v>2</v>
      </c>
      <c r="J316" t="str">
        <f t="shared" si="9"/>
        <v>Small </v>
      </c>
      <c r="K316">
        <v>560075</v>
      </c>
      <c r="L316" t="s">
        <v>15</v>
      </c>
      <c r="M316" t="s">
        <v>16</v>
      </c>
      <c r="N316" t="s">
        <v>15</v>
      </c>
    </row>
    <row r="317" spans="1:14">
      <c r="A317">
        <v>26</v>
      </c>
      <c r="B317" t="str">
        <f t="shared" si="8"/>
        <v>Young Adults</v>
      </c>
      <c r="C317" t="s">
        <v>10</v>
      </c>
      <c r="D317" t="s">
        <v>21</v>
      </c>
      <c r="E317" t="s">
        <v>24</v>
      </c>
      <c r="F317" t="s">
        <v>25</v>
      </c>
      <c r="G317" t="str">
        <v>25000</v>
      </c>
      <c r="H317" t="s">
        <v>18</v>
      </c>
      <c r="I317">
        <v>5</v>
      </c>
      <c r="J317" t="str">
        <f t="shared" si="9"/>
        <v>Medium</v>
      </c>
      <c r="K317">
        <v>560075</v>
      </c>
      <c r="L317" t="s">
        <v>28</v>
      </c>
      <c r="M317" t="s">
        <v>20</v>
      </c>
      <c r="N317" t="s">
        <v>28</v>
      </c>
    </row>
    <row r="318" spans="1:14">
      <c r="A318">
        <v>32</v>
      </c>
      <c r="B318" t="str">
        <f t="shared" si="8"/>
        <v>Adults</v>
      </c>
      <c r="C318" t="s">
        <v>19</v>
      </c>
      <c r="D318" t="s">
        <v>21</v>
      </c>
      <c r="E318" t="s">
        <v>22</v>
      </c>
      <c r="F318" t="s">
        <v>26</v>
      </c>
      <c r="G318" t="str">
        <v>50000</v>
      </c>
      <c r="H318" t="s">
        <v>18</v>
      </c>
      <c r="I318">
        <v>3</v>
      </c>
      <c r="J318" t="str">
        <f t="shared" si="9"/>
        <v>Small </v>
      </c>
      <c r="K318">
        <v>560075</v>
      </c>
      <c r="L318" t="s">
        <v>15</v>
      </c>
      <c r="M318" t="s">
        <v>16</v>
      </c>
      <c r="N318" t="s">
        <v>15</v>
      </c>
    </row>
    <row r="319" spans="1:14">
      <c r="A319">
        <v>29</v>
      </c>
      <c r="B319" t="str">
        <f t="shared" si="8"/>
        <v>Young Adults</v>
      </c>
      <c r="C319" t="s">
        <v>19</v>
      </c>
      <c r="D319" t="s">
        <v>11</v>
      </c>
      <c r="E319" t="s">
        <v>24</v>
      </c>
      <c r="F319" t="s">
        <v>23</v>
      </c>
      <c r="G319" t="str">
        <v>50000</v>
      </c>
      <c r="H319" t="s">
        <v>18</v>
      </c>
      <c r="I319">
        <v>6</v>
      </c>
      <c r="J319" t="str">
        <f t="shared" si="9"/>
        <v>Medium</v>
      </c>
      <c r="K319">
        <v>560076</v>
      </c>
      <c r="L319" t="s">
        <v>15</v>
      </c>
      <c r="M319" t="s">
        <v>16</v>
      </c>
      <c r="N319" t="s">
        <v>15</v>
      </c>
    </row>
    <row r="320" spans="1:14">
      <c r="A320">
        <v>21</v>
      </c>
      <c r="B320" t="str">
        <f t="shared" si="8"/>
        <v>Young Adults</v>
      </c>
      <c r="C320" t="s">
        <v>19</v>
      </c>
      <c r="D320" t="s">
        <v>11</v>
      </c>
      <c r="E320" t="s">
        <v>12</v>
      </c>
      <c r="F320" t="s">
        <v>13</v>
      </c>
      <c r="G320" t="str">
        <v>ncome</v>
      </c>
      <c r="H320" t="s">
        <v>18</v>
      </c>
      <c r="I320">
        <v>5</v>
      </c>
      <c r="J320" t="str">
        <f t="shared" si="9"/>
        <v>Medium</v>
      </c>
      <c r="K320">
        <v>560038</v>
      </c>
      <c r="L320" t="s">
        <v>15</v>
      </c>
      <c r="M320" t="s">
        <v>16</v>
      </c>
      <c r="N320" t="s">
        <v>15</v>
      </c>
    </row>
    <row r="321" spans="1:14">
      <c r="A321">
        <v>24</v>
      </c>
      <c r="B321" t="str">
        <f t="shared" si="8"/>
        <v>Young Adults</v>
      </c>
      <c r="C321" t="s">
        <v>10</v>
      </c>
      <c r="D321" t="s">
        <v>11</v>
      </c>
      <c r="E321" t="s">
        <v>24</v>
      </c>
      <c r="F321" t="s">
        <v>26</v>
      </c>
      <c r="G321" t="str">
        <v>50000</v>
      </c>
      <c r="H321" t="s">
        <v>14</v>
      </c>
      <c r="I321">
        <v>3</v>
      </c>
      <c r="J321" t="str">
        <f t="shared" si="9"/>
        <v>Small </v>
      </c>
      <c r="K321">
        <v>560080</v>
      </c>
      <c r="L321" t="s">
        <v>28</v>
      </c>
      <c r="M321" t="s">
        <v>20</v>
      </c>
      <c r="N321" t="s">
        <v>28</v>
      </c>
    </row>
    <row r="322" spans="1:14">
      <c r="A322">
        <v>26</v>
      </c>
      <c r="B322" t="str">
        <f t="shared" si="8"/>
        <v>Young Adults</v>
      </c>
      <c r="C322" t="s">
        <v>19</v>
      </c>
      <c r="D322" t="s">
        <v>29</v>
      </c>
      <c r="E322" t="s">
        <v>24</v>
      </c>
      <c r="F322" t="s">
        <v>23</v>
      </c>
      <c r="G322" t="str">
        <v>50000</v>
      </c>
      <c r="H322" t="s">
        <v>14</v>
      </c>
      <c r="I322">
        <v>2</v>
      </c>
      <c r="J322" t="str">
        <f t="shared" si="9"/>
        <v>Small </v>
      </c>
      <c r="K322">
        <v>560080</v>
      </c>
      <c r="L322" t="s">
        <v>15</v>
      </c>
      <c r="M322" t="s">
        <v>16</v>
      </c>
      <c r="N322" t="s">
        <v>15</v>
      </c>
    </row>
    <row r="323" spans="1:14">
      <c r="A323">
        <v>21</v>
      </c>
      <c r="B323" t="str">
        <f t="shared" ref="B323:B386" si="10">_xlfn.IFS(A323&lt;=18,"Adolescence",A323&lt;=29,"Young Adults",A323&lt;=39,"Adults",A323&lt;=49,"Middle-Aged Adult")</f>
        <v>Young Adults</v>
      </c>
      <c r="C323" t="s">
        <v>19</v>
      </c>
      <c r="D323" t="s">
        <v>21</v>
      </c>
      <c r="E323" t="s">
        <v>22</v>
      </c>
      <c r="F323" t="s">
        <v>23</v>
      </c>
      <c r="G323" t="str">
        <v>50000</v>
      </c>
      <c r="H323" t="s">
        <v>27</v>
      </c>
      <c r="I323">
        <v>3</v>
      </c>
      <c r="J323" t="str">
        <f t="shared" ref="J323:J386" si="11">IF(I323&lt;=3,"Small ","Medium")</f>
        <v>Small </v>
      </c>
      <c r="K323">
        <v>560085</v>
      </c>
      <c r="L323" t="s">
        <v>15</v>
      </c>
      <c r="M323" t="s">
        <v>16</v>
      </c>
      <c r="N323" t="s">
        <v>15</v>
      </c>
    </row>
    <row r="324" spans="1:14">
      <c r="A324">
        <v>29</v>
      </c>
      <c r="B324" t="str">
        <f t="shared" si="10"/>
        <v>Young Adults</v>
      </c>
      <c r="C324" t="s">
        <v>19</v>
      </c>
      <c r="D324" t="s">
        <v>11</v>
      </c>
      <c r="E324" t="s">
        <v>22</v>
      </c>
      <c r="F324" t="s">
        <v>26</v>
      </c>
      <c r="G324" t="str">
        <v>50000</v>
      </c>
      <c r="H324" t="s">
        <v>18</v>
      </c>
      <c r="I324">
        <v>3</v>
      </c>
      <c r="J324" t="str">
        <f t="shared" si="11"/>
        <v>Small </v>
      </c>
      <c r="K324">
        <v>560092</v>
      </c>
      <c r="L324" t="s">
        <v>28</v>
      </c>
      <c r="M324" t="s">
        <v>20</v>
      </c>
      <c r="N324" t="s">
        <v>28</v>
      </c>
    </row>
    <row r="325" spans="1:14">
      <c r="A325">
        <v>22</v>
      </c>
      <c r="B325" t="str">
        <f t="shared" si="10"/>
        <v>Young Adults</v>
      </c>
      <c r="C325" t="s">
        <v>19</v>
      </c>
      <c r="D325" t="s">
        <v>11</v>
      </c>
      <c r="E325" t="s">
        <v>12</v>
      </c>
      <c r="F325" t="s">
        <v>13</v>
      </c>
      <c r="G325" t="str">
        <v>ncome</v>
      </c>
      <c r="H325" t="s">
        <v>18</v>
      </c>
      <c r="I325">
        <v>3</v>
      </c>
      <c r="J325" t="str">
        <f t="shared" si="11"/>
        <v>Small </v>
      </c>
      <c r="K325">
        <v>560096</v>
      </c>
      <c r="L325" t="s">
        <v>15</v>
      </c>
      <c r="M325" t="s">
        <v>16</v>
      </c>
      <c r="N325" t="s">
        <v>15</v>
      </c>
    </row>
    <row r="326" spans="1:14">
      <c r="A326">
        <v>24</v>
      </c>
      <c r="B326" t="str">
        <f t="shared" si="10"/>
        <v>Young Adults</v>
      </c>
      <c r="C326" t="s">
        <v>19</v>
      </c>
      <c r="D326" t="s">
        <v>11</v>
      </c>
      <c r="E326" t="s">
        <v>12</v>
      </c>
      <c r="F326" t="s">
        <v>13</v>
      </c>
      <c r="G326" t="str">
        <v>ncome</v>
      </c>
      <c r="H326" t="s">
        <v>18</v>
      </c>
      <c r="I326">
        <v>2</v>
      </c>
      <c r="J326" t="str">
        <f t="shared" si="11"/>
        <v>Small </v>
      </c>
      <c r="K326">
        <v>560027</v>
      </c>
      <c r="L326" t="s">
        <v>15</v>
      </c>
      <c r="M326" t="s">
        <v>16</v>
      </c>
      <c r="N326" t="s">
        <v>15</v>
      </c>
    </row>
    <row r="327" spans="1:14">
      <c r="A327">
        <v>27</v>
      </c>
      <c r="B327" t="str">
        <f t="shared" si="10"/>
        <v>Young Adults</v>
      </c>
      <c r="C327" t="s">
        <v>19</v>
      </c>
      <c r="D327" t="s">
        <v>21</v>
      </c>
      <c r="E327" t="s">
        <v>22</v>
      </c>
      <c r="F327" t="s">
        <v>26</v>
      </c>
      <c r="G327" t="str">
        <v>50000</v>
      </c>
      <c r="H327" t="s">
        <v>18</v>
      </c>
      <c r="I327">
        <v>2</v>
      </c>
      <c r="J327" t="str">
        <f t="shared" si="11"/>
        <v>Small </v>
      </c>
      <c r="K327">
        <v>560076</v>
      </c>
      <c r="L327" t="s">
        <v>15</v>
      </c>
      <c r="M327" t="s">
        <v>16</v>
      </c>
      <c r="N327" t="s">
        <v>15</v>
      </c>
    </row>
    <row r="328" spans="1:14">
      <c r="A328">
        <v>23</v>
      </c>
      <c r="B328" t="str">
        <f t="shared" si="10"/>
        <v>Young Adults</v>
      </c>
      <c r="C328" t="s">
        <v>10</v>
      </c>
      <c r="D328" t="s">
        <v>11</v>
      </c>
      <c r="E328" t="s">
        <v>12</v>
      </c>
      <c r="F328" t="s">
        <v>13</v>
      </c>
      <c r="G328" t="str">
        <v>ncome</v>
      </c>
      <c r="H328" t="s">
        <v>14</v>
      </c>
      <c r="I328">
        <v>3</v>
      </c>
      <c r="J328" t="str">
        <f t="shared" si="11"/>
        <v>Small </v>
      </c>
      <c r="K328">
        <v>560095</v>
      </c>
      <c r="L328" t="s">
        <v>28</v>
      </c>
      <c r="M328" t="s">
        <v>16</v>
      </c>
      <c r="N328" t="s">
        <v>28</v>
      </c>
    </row>
    <row r="329" spans="1:14">
      <c r="A329">
        <v>32</v>
      </c>
      <c r="B329" t="str">
        <f t="shared" si="10"/>
        <v>Adults</v>
      </c>
      <c r="C329" t="s">
        <v>19</v>
      </c>
      <c r="D329" t="s">
        <v>21</v>
      </c>
      <c r="E329" t="s">
        <v>22</v>
      </c>
      <c r="F329" t="s">
        <v>23</v>
      </c>
      <c r="G329" t="str">
        <v>50000</v>
      </c>
      <c r="H329" t="s">
        <v>14</v>
      </c>
      <c r="I329">
        <v>6</v>
      </c>
      <c r="J329" t="str">
        <f t="shared" si="11"/>
        <v>Medium</v>
      </c>
      <c r="K329">
        <v>560095</v>
      </c>
      <c r="L329" t="s">
        <v>15</v>
      </c>
      <c r="M329" t="s">
        <v>16</v>
      </c>
      <c r="N329" t="s">
        <v>15</v>
      </c>
    </row>
    <row r="330" spans="1:14">
      <c r="A330">
        <v>22</v>
      </c>
      <c r="B330" t="str">
        <f t="shared" si="10"/>
        <v>Young Adults</v>
      </c>
      <c r="C330" t="s">
        <v>10</v>
      </c>
      <c r="D330" t="s">
        <v>11</v>
      </c>
      <c r="E330" t="s">
        <v>12</v>
      </c>
      <c r="F330" t="s">
        <v>13</v>
      </c>
      <c r="G330" t="str">
        <v>ncome</v>
      </c>
      <c r="H330" t="s">
        <v>18</v>
      </c>
      <c r="I330">
        <v>2</v>
      </c>
      <c r="J330" t="str">
        <f t="shared" si="11"/>
        <v>Small </v>
      </c>
      <c r="K330">
        <v>560095</v>
      </c>
      <c r="L330" t="s">
        <v>15</v>
      </c>
      <c r="M330" t="s">
        <v>16</v>
      </c>
      <c r="N330" t="s">
        <v>15</v>
      </c>
    </row>
    <row r="331" spans="1:14">
      <c r="A331">
        <v>22</v>
      </c>
      <c r="B331" t="str">
        <f t="shared" si="10"/>
        <v>Young Adults</v>
      </c>
      <c r="C331" t="s">
        <v>10</v>
      </c>
      <c r="D331" t="s">
        <v>11</v>
      </c>
      <c r="E331" t="s">
        <v>22</v>
      </c>
      <c r="F331" t="s">
        <v>26</v>
      </c>
      <c r="G331" t="str">
        <v>50000</v>
      </c>
      <c r="H331" t="s">
        <v>18</v>
      </c>
      <c r="I331">
        <v>4</v>
      </c>
      <c r="J331" t="str">
        <f t="shared" si="11"/>
        <v>Medium</v>
      </c>
      <c r="K331">
        <v>560076</v>
      </c>
      <c r="L331" t="s">
        <v>15</v>
      </c>
      <c r="M331" t="s">
        <v>16</v>
      </c>
      <c r="N331" t="s">
        <v>15</v>
      </c>
    </row>
    <row r="332" spans="1:14">
      <c r="A332">
        <v>26</v>
      </c>
      <c r="B332" t="str">
        <f t="shared" si="10"/>
        <v>Young Adults</v>
      </c>
      <c r="C332" t="s">
        <v>19</v>
      </c>
      <c r="D332" t="s">
        <v>21</v>
      </c>
      <c r="E332" t="s">
        <v>22</v>
      </c>
      <c r="F332" t="s">
        <v>23</v>
      </c>
      <c r="G332" t="str">
        <v>50000</v>
      </c>
      <c r="H332" t="s">
        <v>18</v>
      </c>
      <c r="I332">
        <v>4</v>
      </c>
      <c r="J332" t="str">
        <f t="shared" si="11"/>
        <v>Medium</v>
      </c>
      <c r="K332">
        <v>560036</v>
      </c>
      <c r="L332" t="s">
        <v>15</v>
      </c>
      <c r="M332" t="s">
        <v>16</v>
      </c>
      <c r="N332" t="s">
        <v>15</v>
      </c>
    </row>
    <row r="333" spans="1:14">
      <c r="A333">
        <v>25</v>
      </c>
      <c r="B333" t="str">
        <f t="shared" si="10"/>
        <v>Young Adults</v>
      </c>
      <c r="C333" t="s">
        <v>10</v>
      </c>
      <c r="D333" t="s">
        <v>11</v>
      </c>
      <c r="E333" t="s">
        <v>12</v>
      </c>
      <c r="F333" t="s">
        <v>13</v>
      </c>
      <c r="G333" t="str">
        <v>ncome</v>
      </c>
      <c r="H333" t="s">
        <v>27</v>
      </c>
      <c r="I333">
        <v>3</v>
      </c>
      <c r="J333" t="str">
        <f t="shared" si="11"/>
        <v>Small </v>
      </c>
      <c r="K333">
        <v>560036</v>
      </c>
      <c r="L333" t="s">
        <v>15</v>
      </c>
      <c r="M333" t="s">
        <v>16</v>
      </c>
      <c r="N333" t="s">
        <v>15</v>
      </c>
    </row>
    <row r="334" spans="1:14">
      <c r="A334">
        <v>20</v>
      </c>
      <c r="B334" t="str">
        <f t="shared" si="10"/>
        <v>Young Adults</v>
      </c>
      <c r="C334" t="s">
        <v>19</v>
      </c>
      <c r="D334" t="s">
        <v>11</v>
      </c>
      <c r="E334" t="s">
        <v>12</v>
      </c>
      <c r="F334" t="s">
        <v>13</v>
      </c>
      <c r="G334" t="str">
        <v>ncome</v>
      </c>
      <c r="H334" t="s">
        <v>18</v>
      </c>
      <c r="I334">
        <v>2</v>
      </c>
      <c r="J334" t="str">
        <f t="shared" si="11"/>
        <v>Small </v>
      </c>
      <c r="K334">
        <v>560034</v>
      </c>
      <c r="L334" t="s">
        <v>15</v>
      </c>
      <c r="M334" t="s">
        <v>16</v>
      </c>
      <c r="N334" t="s">
        <v>15</v>
      </c>
    </row>
    <row r="335" spans="1:14">
      <c r="A335">
        <v>29</v>
      </c>
      <c r="B335" t="str">
        <f t="shared" si="10"/>
        <v>Young Adults</v>
      </c>
      <c r="C335" t="s">
        <v>19</v>
      </c>
      <c r="D335" t="s">
        <v>21</v>
      </c>
      <c r="E335" t="s">
        <v>22</v>
      </c>
      <c r="F335" t="s">
        <v>26</v>
      </c>
      <c r="G335" t="str">
        <v>50000</v>
      </c>
      <c r="H335" t="s">
        <v>18</v>
      </c>
      <c r="I335">
        <v>4</v>
      </c>
      <c r="J335" t="str">
        <f t="shared" si="11"/>
        <v>Medium</v>
      </c>
      <c r="K335">
        <v>560034</v>
      </c>
      <c r="L335" t="s">
        <v>28</v>
      </c>
      <c r="M335" t="s">
        <v>20</v>
      </c>
      <c r="N335" t="s">
        <v>28</v>
      </c>
    </row>
    <row r="336" spans="1:14">
      <c r="A336">
        <v>23</v>
      </c>
      <c r="B336" t="str">
        <f t="shared" si="10"/>
        <v>Young Adults</v>
      </c>
      <c r="C336" t="s">
        <v>10</v>
      </c>
      <c r="D336" t="s">
        <v>11</v>
      </c>
      <c r="E336" t="s">
        <v>12</v>
      </c>
      <c r="F336" t="s">
        <v>13</v>
      </c>
      <c r="G336" t="str">
        <v>ncome</v>
      </c>
      <c r="H336" t="s">
        <v>18</v>
      </c>
      <c r="I336">
        <v>1</v>
      </c>
      <c r="J336" t="str">
        <f t="shared" si="11"/>
        <v>Small </v>
      </c>
      <c r="K336">
        <v>560009</v>
      </c>
      <c r="L336" t="s">
        <v>15</v>
      </c>
      <c r="M336" t="s">
        <v>16</v>
      </c>
      <c r="N336" t="s">
        <v>15</v>
      </c>
    </row>
    <row r="337" spans="1:14">
      <c r="A337">
        <v>25</v>
      </c>
      <c r="B337" t="str">
        <f t="shared" si="10"/>
        <v>Young Adults</v>
      </c>
      <c r="C337" t="s">
        <v>19</v>
      </c>
      <c r="D337" t="s">
        <v>11</v>
      </c>
      <c r="E337" t="s">
        <v>24</v>
      </c>
      <c r="F337" t="s">
        <v>23</v>
      </c>
      <c r="G337" t="str">
        <v>50000</v>
      </c>
      <c r="H337" t="s">
        <v>18</v>
      </c>
      <c r="I337">
        <v>2</v>
      </c>
      <c r="J337" t="str">
        <f t="shared" si="11"/>
        <v>Small </v>
      </c>
      <c r="K337">
        <v>560038</v>
      </c>
      <c r="L337" t="s">
        <v>15</v>
      </c>
      <c r="M337" t="s">
        <v>16</v>
      </c>
      <c r="N337" t="s">
        <v>15</v>
      </c>
    </row>
    <row r="338" spans="1:14">
      <c r="A338">
        <v>29</v>
      </c>
      <c r="B338" t="str">
        <f t="shared" si="10"/>
        <v>Young Adults</v>
      </c>
      <c r="C338" t="s">
        <v>10</v>
      </c>
      <c r="D338" t="s">
        <v>21</v>
      </c>
      <c r="E338" t="s">
        <v>22</v>
      </c>
      <c r="F338" t="s">
        <v>26</v>
      </c>
      <c r="G338" t="str">
        <v>50000</v>
      </c>
      <c r="H338" t="s">
        <v>18</v>
      </c>
      <c r="I338">
        <v>4</v>
      </c>
      <c r="J338" t="str">
        <f t="shared" si="11"/>
        <v>Medium</v>
      </c>
      <c r="K338">
        <v>560038</v>
      </c>
      <c r="L338" t="s">
        <v>28</v>
      </c>
      <c r="M338" t="s">
        <v>20</v>
      </c>
      <c r="N338" t="s">
        <v>28</v>
      </c>
    </row>
    <row r="339" spans="1:14">
      <c r="A339">
        <v>27</v>
      </c>
      <c r="B339" t="str">
        <f t="shared" si="10"/>
        <v>Young Adults</v>
      </c>
      <c r="C339" t="s">
        <v>19</v>
      </c>
      <c r="D339" t="s">
        <v>21</v>
      </c>
      <c r="E339" t="s">
        <v>24</v>
      </c>
      <c r="F339" t="s">
        <v>26</v>
      </c>
      <c r="G339" t="str">
        <v>50000</v>
      </c>
      <c r="H339" t="s">
        <v>18</v>
      </c>
      <c r="I339">
        <v>6</v>
      </c>
      <c r="J339" t="str">
        <f t="shared" si="11"/>
        <v>Medium</v>
      </c>
      <c r="K339">
        <v>560041</v>
      </c>
      <c r="L339" t="s">
        <v>28</v>
      </c>
      <c r="M339" t="s">
        <v>16</v>
      </c>
      <c r="N339" t="s">
        <v>28</v>
      </c>
    </row>
    <row r="340" spans="1:14">
      <c r="A340">
        <v>25</v>
      </c>
      <c r="B340" t="str">
        <f t="shared" si="10"/>
        <v>Young Adults</v>
      </c>
      <c r="C340" t="s">
        <v>19</v>
      </c>
      <c r="D340" t="s">
        <v>11</v>
      </c>
      <c r="E340" t="s">
        <v>24</v>
      </c>
      <c r="F340" t="s">
        <v>25</v>
      </c>
      <c r="G340" t="str">
        <v>25000</v>
      </c>
      <c r="H340" t="s">
        <v>18</v>
      </c>
      <c r="I340">
        <v>3</v>
      </c>
      <c r="J340" t="str">
        <f t="shared" si="11"/>
        <v>Small </v>
      </c>
      <c r="K340">
        <v>560043</v>
      </c>
      <c r="L340" t="s">
        <v>15</v>
      </c>
      <c r="M340" t="s">
        <v>16</v>
      </c>
      <c r="N340" t="s">
        <v>15</v>
      </c>
    </row>
    <row r="341" spans="1:14">
      <c r="A341">
        <v>21</v>
      </c>
      <c r="B341" t="str">
        <f t="shared" si="10"/>
        <v>Young Adults</v>
      </c>
      <c r="C341" t="s">
        <v>19</v>
      </c>
      <c r="D341" t="s">
        <v>11</v>
      </c>
      <c r="E341" t="s">
        <v>12</v>
      </c>
      <c r="F341" t="s">
        <v>13</v>
      </c>
      <c r="G341" t="str">
        <v>ncome</v>
      </c>
      <c r="H341" t="s">
        <v>18</v>
      </c>
      <c r="I341">
        <v>2</v>
      </c>
      <c r="J341" t="str">
        <f t="shared" si="11"/>
        <v>Small </v>
      </c>
      <c r="K341">
        <v>560046</v>
      </c>
      <c r="L341" t="s">
        <v>28</v>
      </c>
      <c r="M341" t="s">
        <v>20</v>
      </c>
      <c r="N341" t="s">
        <v>28</v>
      </c>
    </row>
    <row r="342" spans="1:14">
      <c r="A342">
        <v>23</v>
      </c>
      <c r="B342" t="str">
        <f t="shared" si="10"/>
        <v>Young Adults</v>
      </c>
      <c r="C342" t="s">
        <v>19</v>
      </c>
      <c r="D342" t="s">
        <v>11</v>
      </c>
      <c r="E342" t="s">
        <v>12</v>
      </c>
      <c r="F342" t="s">
        <v>13</v>
      </c>
      <c r="G342" t="str">
        <v>ncome</v>
      </c>
      <c r="H342" t="s">
        <v>18</v>
      </c>
      <c r="I342">
        <v>3</v>
      </c>
      <c r="J342" t="str">
        <f t="shared" si="11"/>
        <v>Small </v>
      </c>
      <c r="K342">
        <v>560049</v>
      </c>
      <c r="L342" t="s">
        <v>15</v>
      </c>
      <c r="M342" t="s">
        <v>16</v>
      </c>
      <c r="N342" t="s">
        <v>15</v>
      </c>
    </row>
    <row r="343" spans="1:14">
      <c r="A343">
        <v>24</v>
      </c>
      <c r="B343" t="str">
        <f t="shared" si="10"/>
        <v>Young Adults</v>
      </c>
      <c r="C343" t="s">
        <v>10</v>
      </c>
      <c r="D343" t="s">
        <v>11</v>
      </c>
      <c r="E343" t="s">
        <v>22</v>
      </c>
      <c r="F343" t="s">
        <v>25</v>
      </c>
      <c r="G343" t="str">
        <v>25000</v>
      </c>
      <c r="H343" t="s">
        <v>14</v>
      </c>
      <c r="I343">
        <v>4</v>
      </c>
      <c r="J343" t="str">
        <f t="shared" si="11"/>
        <v>Medium</v>
      </c>
      <c r="K343">
        <v>560011</v>
      </c>
      <c r="L343" t="s">
        <v>15</v>
      </c>
      <c r="M343" t="s">
        <v>16</v>
      </c>
      <c r="N343" t="s">
        <v>15</v>
      </c>
    </row>
    <row r="344" spans="1:14">
      <c r="A344">
        <v>22</v>
      </c>
      <c r="B344" t="str">
        <f t="shared" si="10"/>
        <v>Young Adults</v>
      </c>
      <c r="C344" t="s">
        <v>19</v>
      </c>
      <c r="D344" t="s">
        <v>21</v>
      </c>
      <c r="E344" t="s">
        <v>24</v>
      </c>
      <c r="F344" t="s">
        <v>25</v>
      </c>
      <c r="G344" t="str">
        <v>25000</v>
      </c>
      <c r="H344" t="s">
        <v>32</v>
      </c>
      <c r="I344">
        <v>3</v>
      </c>
      <c r="J344" t="str">
        <f t="shared" si="11"/>
        <v>Small </v>
      </c>
      <c r="K344">
        <v>560008</v>
      </c>
      <c r="L344" t="s">
        <v>15</v>
      </c>
      <c r="M344" t="s">
        <v>20</v>
      </c>
      <c r="N344" t="s">
        <v>15</v>
      </c>
    </row>
    <row r="345" spans="1:14">
      <c r="A345">
        <v>28</v>
      </c>
      <c r="B345" t="str">
        <f t="shared" si="10"/>
        <v>Young Adults</v>
      </c>
      <c r="C345" t="s">
        <v>19</v>
      </c>
      <c r="D345" t="s">
        <v>21</v>
      </c>
      <c r="E345" t="s">
        <v>22</v>
      </c>
      <c r="F345" t="s">
        <v>26</v>
      </c>
      <c r="G345" t="str">
        <v>50000</v>
      </c>
      <c r="H345" t="s">
        <v>14</v>
      </c>
      <c r="I345">
        <v>5</v>
      </c>
      <c r="J345" t="str">
        <f t="shared" si="11"/>
        <v>Medium</v>
      </c>
      <c r="K345">
        <v>560045</v>
      </c>
      <c r="L345" t="s">
        <v>15</v>
      </c>
      <c r="M345" t="s">
        <v>16</v>
      </c>
      <c r="N345" t="s">
        <v>15</v>
      </c>
    </row>
    <row r="346" spans="1:14">
      <c r="A346">
        <v>26</v>
      </c>
      <c r="B346" t="str">
        <f t="shared" si="10"/>
        <v>Young Adults</v>
      </c>
      <c r="C346" t="s">
        <v>19</v>
      </c>
      <c r="D346" t="s">
        <v>11</v>
      </c>
      <c r="E346" t="s">
        <v>22</v>
      </c>
      <c r="F346" t="s">
        <v>25</v>
      </c>
      <c r="G346" t="str">
        <v>25000</v>
      </c>
      <c r="H346" t="s">
        <v>18</v>
      </c>
      <c r="I346">
        <v>2</v>
      </c>
      <c r="J346" t="str">
        <f t="shared" si="11"/>
        <v>Small </v>
      </c>
      <c r="K346">
        <v>560041</v>
      </c>
      <c r="L346" t="s">
        <v>28</v>
      </c>
      <c r="M346" t="s">
        <v>20</v>
      </c>
      <c r="N346" t="s">
        <v>28</v>
      </c>
    </row>
    <row r="347" spans="1:14">
      <c r="A347">
        <v>22</v>
      </c>
      <c r="B347" t="str">
        <f t="shared" si="10"/>
        <v>Young Adults</v>
      </c>
      <c r="C347" t="s">
        <v>10</v>
      </c>
      <c r="D347" t="s">
        <v>11</v>
      </c>
      <c r="E347" t="s">
        <v>22</v>
      </c>
      <c r="F347" t="s">
        <v>26</v>
      </c>
      <c r="G347" t="str">
        <v>50000</v>
      </c>
      <c r="H347" t="s">
        <v>18</v>
      </c>
      <c r="I347">
        <v>4</v>
      </c>
      <c r="J347" t="str">
        <f t="shared" si="11"/>
        <v>Medium</v>
      </c>
      <c r="K347">
        <v>560076</v>
      </c>
      <c r="L347" t="s">
        <v>15</v>
      </c>
      <c r="M347" t="s">
        <v>16</v>
      </c>
      <c r="N347" t="s">
        <v>15</v>
      </c>
    </row>
    <row r="348" spans="1:14">
      <c r="A348">
        <v>26</v>
      </c>
      <c r="B348" t="str">
        <f t="shared" si="10"/>
        <v>Young Adults</v>
      </c>
      <c r="C348" t="s">
        <v>19</v>
      </c>
      <c r="D348" t="s">
        <v>21</v>
      </c>
      <c r="E348" t="s">
        <v>22</v>
      </c>
      <c r="F348" t="s">
        <v>23</v>
      </c>
      <c r="G348" t="str">
        <v>50000</v>
      </c>
      <c r="H348" t="s">
        <v>18</v>
      </c>
      <c r="I348">
        <v>4</v>
      </c>
      <c r="J348" t="str">
        <f t="shared" si="11"/>
        <v>Medium</v>
      </c>
      <c r="K348">
        <v>560036</v>
      </c>
      <c r="L348" t="s">
        <v>15</v>
      </c>
      <c r="M348" t="s">
        <v>16</v>
      </c>
      <c r="N348" t="s">
        <v>15</v>
      </c>
    </row>
    <row r="349" spans="1:14">
      <c r="A349">
        <v>25</v>
      </c>
      <c r="B349" t="str">
        <f t="shared" si="10"/>
        <v>Young Adults</v>
      </c>
      <c r="C349" t="s">
        <v>10</v>
      </c>
      <c r="D349" t="s">
        <v>11</v>
      </c>
      <c r="E349" t="s">
        <v>12</v>
      </c>
      <c r="F349" t="s">
        <v>13</v>
      </c>
      <c r="G349" t="str">
        <v>ncome</v>
      </c>
      <c r="H349" t="s">
        <v>27</v>
      </c>
      <c r="I349">
        <v>3</v>
      </c>
      <c r="J349" t="str">
        <f t="shared" si="11"/>
        <v>Small </v>
      </c>
      <c r="K349">
        <v>560036</v>
      </c>
      <c r="L349" t="s">
        <v>15</v>
      </c>
      <c r="M349" t="s">
        <v>16</v>
      </c>
      <c r="N349" t="s">
        <v>15</v>
      </c>
    </row>
    <row r="350" spans="1:14">
      <c r="A350">
        <v>20</v>
      </c>
      <c r="B350" t="str">
        <f t="shared" si="10"/>
        <v>Young Adults</v>
      </c>
      <c r="C350" t="s">
        <v>19</v>
      </c>
      <c r="D350" t="s">
        <v>11</v>
      </c>
      <c r="E350" t="s">
        <v>12</v>
      </c>
      <c r="F350" t="s">
        <v>13</v>
      </c>
      <c r="G350" t="str">
        <v>ncome</v>
      </c>
      <c r="H350" t="s">
        <v>18</v>
      </c>
      <c r="I350">
        <v>2</v>
      </c>
      <c r="J350" t="str">
        <f t="shared" si="11"/>
        <v>Small </v>
      </c>
      <c r="K350">
        <v>560034</v>
      </c>
      <c r="L350" t="s">
        <v>15</v>
      </c>
      <c r="M350" t="s">
        <v>16</v>
      </c>
      <c r="N350" t="s">
        <v>15</v>
      </c>
    </row>
    <row r="351" spans="1:14">
      <c r="A351">
        <v>29</v>
      </c>
      <c r="B351" t="str">
        <f t="shared" si="10"/>
        <v>Young Adults</v>
      </c>
      <c r="C351" t="s">
        <v>19</v>
      </c>
      <c r="D351" t="s">
        <v>21</v>
      </c>
      <c r="E351" t="s">
        <v>22</v>
      </c>
      <c r="F351" t="s">
        <v>26</v>
      </c>
      <c r="G351" t="str">
        <v>50000</v>
      </c>
      <c r="H351" t="s">
        <v>18</v>
      </c>
      <c r="I351">
        <v>4</v>
      </c>
      <c r="J351" t="str">
        <f t="shared" si="11"/>
        <v>Medium</v>
      </c>
      <c r="K351">
        <v>560034</v>
      </c>
      <c r="L351" t="s">
        <v>28</v>
      </c>
      <c r="M351" t="s">
        <v>20</v>
      </c>
      <c r="N351" t="s">
        <v>28</v>
      </c>
    </row>
    <row r="352" spans="1:14">
      <c r="A352">
        <v>23</v>
      </c>
      <c r="B352" t="str">
        <f t="shared" si="10"/>
        <v>Young Adults</v>
      </c>
      <c r="C352" t="s">
        <v>10</v>
      </c>
      <c r="D352" t="s">
        <v>11</v>
      </c>
      <c r="E352" t="s">
        <v>12</v>
      </c>
      <c r="F352" t="s">
        <v>13</v>
      </c>
      <c r="G352" t="str">
        <v>ncome</v>
      </c>
      <c r="H352" t="s">
        <v>18</v>
      </c>
      <c r="I352">
        <v>1</v>
      </c>
      <c r="J352" t="str">
        <f t="shared" si="11"/>
        <v>Small </v>
      </c>
      <c r="K352">
        <v>560009</v>
      </c>
      <c r="L352" t="s">
        <v>15</v>
      </c>
      <c r="M352" t="s">
        <v>16</v>
      </c>
      <c r="N352" t="s">
        <v>15</v>
      </c>
    </row>
    <row r="353" spans="1:14">
      <c r="A353">
        <v>25</v>
      </c>
      <c r="B353" t="str">
        <f t="shared" si="10"/>
        <v>Young Adults</v>
      </c>
      <c r="C353" t="s">
        <v>19</v>
      </c>
      <c r="D353" t="s">
        <v>11</v>
      </c>
      <c r="E353" t="s">
        <v>24</v>
      </c>
      <c r="F353" t="s">
        <v>23</v>
      </c>
      <c r="G353" t="str">
        <v>50000</v>
      </c>
      <c r="H353" t="s">
        <v>18</v>
      </c>
      <c r="I353">
        <v>2</v>
      </c>
      <c r="J353" t="str">
        <f t="shared" si="11"/>
        <v>Small </v>
      </c>
      <c r="K353">
        <v>560038</v>
      </c>
      <c r="L353" t="s">
        <v>15</v>
      </c>
      <c r="M353" t="s">
        <v>16</v>
      </c>
      <c r="N353" t="s">
        <v>15</v>
      </c>
    </row>
    <row r="354" spans="1:14">
      <c r="A354">
        <v>29</v>
      </c>
      <c r="B354" t="str">
        <f t="shared" si="10"/>
        <v>Young Adults</v>
      </c>
      <c r="C354" t="s">
        <v>10</v>
      </c>
      <c r="D354" t="s">
        <v>21</v>
      </c>
      <c r="E354" t="s">
        <v>22</v>
      </c>
      <c r="F354" t="s">
        <v>26</v>
      </c>
      <c r="G354" t="str">
        <v>50000</v>
      </c>
      <c r="H354" t="s">
        <v>18</v>
      </c>
      <c r="I354">
        <v>4</v>
      </c>
      <c r="J354" t="str">
        <f t="shared" si="11"/>
        <v>Medium</v>
      </c>
      <c r="K354">
        <v>560038</v>
      </c>
      <c r="L354" t="s">
        <v>28</v>
      </c>
      <c r="M354" t="s">
        <v>16</v>
      </c>
      <c r="N354" t="s">
        <v>28</v>
      </c>
    </row>
    <row r="355" spans="1:14">
      <c r="A355">
        <v>27</v>
      </c>
      <c r="B355" t="str">
        <f t="shared" si="10"/>
        <v>Young Adults</v>
      </c>
      <c r="C355" t="s">
        <v>19</v>
      </c>
      <c r="D355" t="s">
        <v>21</v>
      </c>
      <c r="E355" t="s">
        <v>24</v>
      </c>
      <c r="F355" t="s">
        <v>26</v>
      </c>
      <c r="G355" t="str">
        <v>50000</v>
      </c>
      <c r="H355" t="s">
        <v>18</v>
      </c>
      <c r="I355">
        <v>6</v>
      </c>
      <c r="J355" t="str">
        <f t="shared" si="11"/>
        <v>Medium</v>
      </c>
      <c r="K355">
        <v>560041</v>
      </c>
      <c r="L355" t="s">
        <v>28</v>
      </c>
      <c r="M355" t="s">
        <v>16</v>
      </c>
      <c r="N355" t="s">
        <v>28</v>
      </c>
    </row>
    <row r="356" spans="1:14">
      <c r="A356">
        <v>25</v>
      </c>
      <c r="B356" t="str">
        <f t="shared" si="10"/>
        <v>Young Adults</v>
      </c>
      <c r="C356" t="s">
        <v>19</v>
      </c>
      <c r="D356" t="s">
        <v>11</v>
      </c>
      <c r="E356" t="s">
        <v>24</v>
      </c>
      <c r="F356" t="s">
        <v>25</v>
      </c>
      <c r="G356" t="str">
        <v>25000</v>
      </c>
      <c r="H356" t="s">
        <v>18</v>
      </c>
      <c r="I356">
        <v>3</v>
      </c>
      <c r="J356" t="str">
        <f t="shared" si="11"/>
        <v>Small </v>
      </c>
      <c r="K356">
        <v>560043</v>
      </c>
      <c r="L356" t="s">
        <v>15</v>
      </c>
      <c r="M356" t="s">
        <v>16</v>
      </c>
      <c r="N356" t="s">
        <v>15</v>
      </c>
    </row>
    <row r="357" spans="1:14">
      <c r="A357">
        <v>21</v>
      </c>
      <c r="B357" t="str">
        <f t="shared" si="10"/>
        <v>Young Adults</v>
      </c>
      <c r="C357" t="s">
        <v>19</v>
      </c>
      <c r="D357" t="s">
        <v>11</v>
      </c>
      <c r="E357" t="s">
        <v>12</v>
      </c>
      <c r="F357" t="s">
        <v>13</v>
      </c>
      <c r="G357" t="str">
        <v>ncome</v>
      </c>
      <c r="H357" t="s">
        <v>18</v>
      </c>
      <c r="I357">
        <v>2</v>
      </c>
      <c r="J357" t="str">
        <f t="shared" si="11"/>
        <v>Small </v>
      </c>
      <c r="K357">
        <v>560046</v>
      </c>
      <c r="L357" t="s">
        <v>28</v>
      </c>
      <c r="M357" t="s">
        <v>16</v>
      </c>
      <c r="N357" t="s">
        <v>28</v>
      </c>
    </row>
    <row r="358" spans="1:14">
      <c r="A358">
        <v>24</v>
      </c>
      <c r="B358" t="str">
        <f t="shared" si="10"/>
        <v>Young Adults</v>
      </c>
      <c r="C358" t="s">
        <v>19</v>
      </c>
      <c r="D358" t="s">
        <v>11</v>
      </c>
      <c r="E358" t="s">
        <v>12</v>
      </c>
      <c r="F358" t="s">
        <v>13</v>
      </c>
      <c r="G358" t="str">
        <v>ncome</v>
      </c>
      <c r="H358" t="s">
        <v>14</v>
      </c>
      <c r="I358">
        <v>2</v>
      </c>
      <c r="J358" t="str">
        <f t="shared" si="11"/>
        <v>Small </v>
      </c>
      <c r="K358">
        <v>560075</v>
      </c>
      <c r="L358" t="s">
        <v>15</v>
      </c>
      <c r="M358" t="s">
        <v>16</v>
      </c>
      <c r="N358" t="s">
        <v>15</v>
      </c>
    </row>
    <row r="359" spans="1:14">
      <c r="A359">
        <v>26</v>
      </c>
      <c r="B359" t="str">
        <f t="shared" si="10"/>
        <v>Young Adults</v>
      </c>
      <c r="C359" t="s">
        <v>10</v>
      </c>
      <c r="D359" t="s">
        <v>21</v>
      </c>
      <c r="E359" t="s">
        <v>24</v>
      </c>
      <c r="F359" t="s">
        <v>25</v>
      </c>
      <c r="G359" t="str">
        <v>25000</v>
      </c>
      <c r="H359" t="s">
        <v>18</v>
      </c>
      <c r="I359">
        <v>5</v>
      </c>
      <c r="J359" t="str">
        <f t="shared" si="11"/>
        <v>Medium</v>
      </c>
      <c r="K359">
        <v>560075</v>
      </c>
      <c r="L359" t="s">
        <v>28</v>
      </c>
      <c r="M359" t="s">
        <v>20</v>
      </c>
      <c r="N359" t="s">
        <v>28</v>
      </c>
    </row>
    <row r="360" spans="1:14">
      <c r="A360">
        <v>32</v>
      </c>
      <c r="B360" t="str">
        <f t="shared" si="10"/>
        <v>Adults</v>
      </c>
      <c r="C360" t="s">
        <v>19</v>
      </c>
      <c r="D360" t="s">
        <v>21</v>
      </c>
      <c r="E360" t="s">
        <v>22</v>
      </c>
      <c r="F360" t="s">
        <v>26</v>
      </c>
      <c r="G360" t="str">
        <v>50000</v>
      </c>
      <c r="H360" t="s">
        <v>18</v>
      </c>
      <c r="I360">
        <v>3</v>
      </c>
      <c r="J360" t="str">
        <f t="shared" si="11"/>
        <v>Small </v>
      </c>
      <c r="K360">
        <v>560075</v>
      </c>
      <c r="L360" t="s">
        <v>15</v>
      </c>
      <c r="M360" t="s">
        <v>16</v>
      </c>
      <c r="N360" t="s">
        <v>15</v>
      </c>
    </row>
    <row r="361" spans="1:14">
      <c r="A361">
        <v>29</v>
      </c>
      <c r="B361" t="str">
        <f t="shared" si="10"/>
        <v>Young Adults</v>
      </c>
      <c r="C361" t="s">
        <v>19</v>
      </c>
      <c r="D361" t="s">
        <v>11</v>
      </c>
      <c r="E361" t="s">
        <v>24</v>
      </c>
      <c r="F361" t="s">
        <v>23</v>
      </c>
      <c r="G361" t="str">
        <v>50000</v>
      </c>
      <c r="H361" t="s">
        <v>18</v>
      </c>
      <c r="I361">
        <v>6</v>
      </c>
      <c r="J361" t="str">
        <f t="shared" si="11"/>
        <v>Medium</v>
      </c>
      <c r="K361">
        <v>560076</v>
      </c>
      <c r="L361" t="s">
        <v>15</v>
      </c>
      <c r="M361" t="s">
        <v>16</v>
      </c>
      <c r="N361" t="s">
        <v>15</v>
      </c>
    </row>
    <row r="362" spans="1:14">
      <c r="A362">
        <v>21</v>
      </c>
      <c r="B362" t="str">
        <f t="shared" si="10"/>
        <v>Young Adults</v>
      </c>
      <c r="C362" t="s">
        <v>19</v>
      </c>
      <c r="D362" t="s">
        <v>11</v>
      </c>
      <c r="E362" t="s">
        <v>12</v>
      </c>
      <c r="F362" t="s">
        <v>13</v>
      </c>
      <c r="G362" t="str">
        <v>ncome</v>
      </c>
      <c r="H362" t="s">
        <v>18</v>
      </c>
      <c r="I362">
        <v>5</v>
      </c>
      <c r="J362" t="str">
        <f t="shared" si="11"/>
        <v>Medium</v>
      </c>
      <c r="K362">
        <v>560038</v>
      </c>
      <c r="L362" t="s">
        <v>15</v>
      </c>
      <c r="M362" t="s">
        <v>16</v>
      </c>
      <c r="N362" t="s">
        <v>15</v>
      </c>
    </row>
    <row r="363" spans="1:14">
      <c r="A363">
        <v>24</v>
      </c>
      <c r="B363" t="str">
        <f t="shared" si="10"/>
        <v>Young Adults</v>
      </c>
      <c r="C363" t="s">
        <v>10</v>
      </c>
      <c r="D363" t="s">
        <v>11</v>
      </c>
      <c r="E363" t="s">
        <v>24</v>
      </c>
      <c r="F363" t="s">
        <v>26</v>
      </c>
      <c r="G363" t="str">
        <v>50000</v>
      </c>
      <c r="H363" t="s">
        <v>14</v>
      </c>
      <c r="I363">
        <v>3</v>
      </c>
      <c r="J363" t="str">
        <f t="shared" si="11"/>
        <v>Small </v>
      </c>
      <c r="K363">
        <v>560080</v>
      </c>
      <c r="L363" t="s">
        <v>28</v>
      </c>
      <c r="M363" t="s">
        <v>20</v>
      </c>
      <c r="N363" t="s">
        <v>28</v>
      </c>
    </row>
    <row r="364" spans="1:14">
      <c r="A364">
        <v>26</v>
      </c>
      <c r="B364" t="str">
        <f t="shared" si="10"/>
        <v>Young Adults</v>
      </c>
      <c r="C364" t="s">
        <v>19</v>
      </c>
      <c r="D364" t="s">
        <v>29</v>
      </c>
      <c r="E364" t="s">
        <v>24</v>
      </c>
      <c r="F364" t="s">
        <v>23</v>
      </c>
      <c r="G364" t="str">
        <v>50000</v>
      </c>
      <c r="H364" t="s">
        <v>14</v>
      </c>
      <c r="I364">
        <v>2</v>
      </c>
      <c r="J364" t="str">
        <f t="shared" si="11"/>
        <v>Small </v>
      </c>
      <c r="K364">
        <v>560080</v>
      </c>
      <c r="L364" t="s">
        <v>15</v>
      </c>
      <c r="M364" t="s">
        <v>16</v>
      </c>
      <c r="N364" t="s">
        <v>15</v>
      </c>
    </row>
    <row r="365" spans="1:14">
      <c r="A365">
        <v>31</v>
      </c>
      <c r="B365" t="str">
        <f t="shared" si="10"/>
        <v>Adults</v>
      </c>
      <c r="C365" t="s">
        <v>19</v>
      </c>
      <c r="D365" t="s">
        <v>21</v>
      </c>
      <c r="E365" t="s">
        <v>22</v>
      </c>
      <c r="F365" t="s">
        <v>23</v>
      </c>
      <c r="G365" t="str">
        <v>50000</v>
      </c>
      <c r="H365" t="s">
        <v>27</v>
      </c>
      <c r="I365">
        <v>3</v>
      </c>
      <c r="J365" t="str">
        <f t="shared" si="11"/>
        <v>Small </v>
      </c>
      <c r="K365">
        <v>560085</v>
      </c>
      <c r="L365" t="s">
        <v>15</v>
      </c>
      <c r="M365" t="s">
        <v>16</v>
      </c>
      <c r="N365" t="s">
        <v>15</v>
      </c>
    </row>
    <row r="366" spans="1:14">
      <c r="A366">
        <v>29</v>
      </c>
      <c r="B366" t="str">
        <f t="shared" si="10"/>
        <v>Young Adults</v>
      </c>
      <c r="C366" t="s">
        <v>19</v>
      </c>
      <c r="D366" t="s">
        <v>11</v>
      </c>
      <c r="E366" t="s">
        <v>22</v>
      </c>
      <c r="F366" t="s">
        <v>26</v>
      </c>
      <c r="G366" t="str">
        <v>50000</v>
      </c>
      <c r="H366" t="s">
        <v>18</v>
      </c>
      <c r="I366">
        <v>3</v>
      </c>
      <c r="J366" t="str">
        <f t="shared" si="11"/>
        <v>Small </v>
      </c>
      <c r="K366">
        <v>560092</v>
      </c>
      <c r="L366" t="s">
        <v>28</v>
      </c>
      <c r="M366" t="s">
        <v>20</v>
      </c>
      <c r="N366" t="s">
        <v>28</v>
      </c>
    </row>
    <row r="367" spans="1:14">
      <c r="A367">
        <v>22</v>
      </c>
      <c r="B367" t="str">
        <f t="shared" si="10"/>
        <v>Young Adults</v>
      </c>
      <c r="C367" t="s">
        <v>19</v>
      </c>
      <c r="D367" t="s">
        <v>11</v>
      </c>
      <c r="E367" t="s">
        <v>12</v>
      </c>
      <c r="F367" t="s">
        <v>13</v>
      </c>
      <c r="G367" t="str">
        <v>ncome</v>
      </c>
      <c r="H367" t="s">
        <v>18</v>
      </c>
      <c r="I367">
        <v>3</v>
      </c>
      <c r="J367" t="str">
        <f t="shared" si="11"/>
        <v>Small </v>
      </c>
      <c r="K367">
        <v>560096</v>
      </c>
      <c r="L367" t="s">
        <v>15</v>
      </c>
      <c r="M367" t="s">
        <v>16</v>
      </c>
      <c r="N367" t="s">
        <v>15</v>
      </c>
    </row>
    <row r="368" spans="1:14">
      <c r="A368">
        <v>24</v>
      </c>
      <c r="B368" t="str">
        <f t="shared" si="10"/>
        <v>Young Adults</v>
      </c>
      <c r="C368" t="s">
        <v>19</v>
      </c>
      <c r="D368" t="s">
        <v>11</v>
      </c>
      <c r="E368" t="s">
        <v>12</v>
      </c>
      <c r="F368" t="s">
        <v>13</v>
      </c>
      <c r="G368" t="str">
        <v>ncome</v>
      </c>
      <c r="H368" t="s">
        <v>18</v>
      </c>
      <c r="I368">
        <v>2</v>
      </c>
      <c r="J368" t="str">
        <f t="shared" si="11"/>
        <v>Small </v>
      </c>
      <c r="K368">
        <v>560027</v>
      </c>
      <c r="L368" t="s">
        <v>15</v>
      </c>
      <c r="M368" t="s">
        <v>16</v>
      </c>
      <c r="N368" t="s">
        <v>15</v>
      </c>
    </row>
    <row r="369" spans="1:14">
      <c r="A369">
        <v>27</v>
      </c>
      <c r="B369" t="str">
        <f t="shared" si="10"/>
        <v>Young Adults</v>
      </c>
      <c r="C369" t="s">
        <v>19</v>
      </c>
      <c r="D369" t="s">
        <v>21</v>
      </c>
      <c r="E369" t="s">
        <v>22</v>
      </c>
      <c r="F369" t="s">
        <v>26</v>
      </c>
      <c r="G369" t="str">
        <v>50000</v>
      </c>
      <c r="H369" t="s">
        <v>18</v>
      </c>
      <c r="I369">
        <v>2</v>
      </c>
      <c r="J369" t="str">
        <f t="shared" si="11"/>
        <v>Small </v>
      </c>
      <c r="K369">
        <v>560076</v>
      </c>
      <c r="L369" t="s">
        <v>15</v>
      </c>
      <c r="M369" t="s">
        <v>16</v>
      </c>
      <c r="N369" t="s">
        <v>15</v>
      </c>
    </row>
    <row r="370" spans="1:14">
      <c r="A370">
        <v>23</v>
      </c>
      <c r="B370" t="str">
        <f t="shared" si="10"/>
        <v>Young Adults</v>
      </c>
      <c r="C370" t="s">
        <v>10</v>
      </c>
      <c r="D370" t="s">
        <v>11</v>
      </c>
      <c r="E370" t="s">
        <v>12</v>
      </c>
      <c r="F370" t="s">
        <v>13</v>
      </c>
      <c r="G370" t="str">
        <v>ncome</v>
      </c>
      <c r="H370" t="s">
        <v>14</v>
      </c>
      <c r="I370">
        <v>3</v>
      </c>
      <c r="J370" t="str">
        <f t="shared" si="11"/>
        <v>Small </v>
      </c>
      <c r="K370">
        <v>560095</v>
      </c>
      <c r="L370" t="s">
        <v>28</v>
      </c>
      <c r="M370" t="s">
        <v>16</v>
      </c>
      <c r="N370" t="s">
        <v>28</v>
      </c>
    </row>
    <row r="371" spans="1:14">
      <c r="A371">
        <v>30</v>
      </c>
      <c r="B371" t="str">
        <f t="shared" si="10"/>
        <v>Adults</v>
      </c>
      <c r="C371" t="s">
        <v>19</v>
      </c>
      <c r="D371" t="s">
        <v>21</v>
      </c>
      <c r="E371" t="s">
        <v>22</v>
      </c>
      <c r="F371" t="s">
        <v>23</v>
      </c>
      <c r="G371" t="str">
        <v>50000</v>
      </c>
      <c r="H371" t="s">
        <v>14</v>
      </c>
      <c r="I371">
        <v>6</v>
      </c>
      <c r="J371" t="str">
        <f t="shared" si="11"/>
        <v>Medium</v>
      </c>
      <c r="K371">
        <v>560095</v>
      </c>
      <c r="L371" t="s">
        <v>15</v>
      </c>
      <c r="M371" t="s">
        <v>16</v>
      </c>
      <c r="N371" t="s">
        <v>15</v>
      </c>
    </row>
    <row r="372" spans="1:14">
      <c r="A372">
        <v>22</v>
      </c>
      <c r="B372" t="str">
        <f t="shared" si="10"/>
        <v>Young Adults</v>
      </c>
      <c r="C372" t="s">
        <v>10</v>
      </c>
      <c r="D372" t="s">
        <v>11</v>
      </c>
      <c r="E372" t="s">
        <v>12</v>
      </c>
      <c r="F372" t="s">
        <v>13</v>
      </c>
      <c r="G372" t="str">
        <v>ncome</v>
      </c>
      <c r="H372" t="s">
        <v>18</v>
      </c>
      <c r="I372">
        <v>2</v>
      </c>
      <c r="J372" t="str">
        <f t="shared" si="11"/>
        <v>Small </v>
      </c>
      <c r="K372">
        <v>560095</v>
      </c>
      <c r="L372" t="s">
        <v>15</v>
      </c>
      <c r="M372" t="s">
        <v>16</v>
      </c>
      <c r="N372" t="s">
        <v>15</v>
      </c>
    </row>
    <row r="373" spans="1:14">
      <c r="A373">
        <v>28</v>
      </c>
      <c r="B373" t="str">
        <f t="shared" si="10"/>
        <v>Young Adults</v>
      </c>
      <c r="C373" t="s">
        <v>19</v>
      </c>
      <c r="D373" t="s">
        <v>21</v>
      </c>
      <c r="E373" t="s">
        <v>22</v>
      </c>
      <c r="F373" t="s">
        <v>26</v>
      </c>
      <c r="G373" t="str">
        <v>50000</v>
      </c>
      <c r="H373" t="s">
        <v>18</v>
      </c>
      <c r="I373">
        <v>3</v>
      </c>
      <c r="J373" t="str">
        <f t="shared" si="11"/>
        <v>Small </v>
      </c>
      <c r="K373">
        <v>560095</v>
      </c>
      <c r="L373" t="s">
        <v>15</v>
      </c>
      <c r="M373" t="s">
        <v>16</v>
      </c>
      <c r="N373" t="s">
        <v>15</v>
      </c>
    </row>
    <row r="374" spans="1:14">
      <c r="A374">
        <v>23</v>
      </c>
      <c r="B374" t="str">
        <f t="shared" si="10"/>
        <v>Young Adults</v>
      </c>
      <c r="C374" t="s">
        <v>10</v>
      </c>
      <c r="D374" t="s">
        <v>11</v>
      </c>
      <c r="E374" t="s">
        <v>12</v>
      </c>
      <c r="F374" t="s">
        <v>13</v>
      </c>
      <c r="G374" t="str">
        <v>ncome</v>
      </c>
      <c r="H374" t="s">
        <v>14</v>
      </c>
      <c r="I374">
        <v>2</v>
      </c>
      <c r="J374" t="str">
        <f t="shared" si="11"/>
        <v>Small </v>
      </c>
      <c r="K374">
        <v>560096</v>
      </c>
      <c r="L374" t="s">
        <v>15</v>
      </c>
      <c r="M374" t="s">
        <v>16</v>
      </c>
      <c r="N374" t="s">
        <v>15</v>
      </c>
    </row>
    <row r="375" spans="1:14">
      <c r="A375">
        <v>30</v>
      </c>
      <c r="B375" t="str">
        <f t="shared" si="10"/>
        <v>Adults</v>
      </c>
      <c r="C375" t="s">
        <v>19</v>
      </c>
      <c r="D375" t="s">
        <v>21</v>
      </c>
      <c r="E375" t="s">
        <v>24</v>
      </c>
      <c r="F375" t="s">
        <v>23</v>
      </c>
      <c r="G375" t="str">
        <v>50000</v>
      </c>
      <c r="H375" t="s">
        <v>18</v>
      </c>
      <c r="I375">
        <v>1</v>
      </c>
      <c r="J375" t="str">
        <f t="shared" si="11"/>
        <v>Small </v>
      </c>
      <c r="K375">
        <v>560097</v>
      </c>
      <c r="L375" t="s">
        <v>28</v>
      </c>
      <c r="M375" t="s">
        <v>20</v>
      </c>
      <c r="N375" t="s">
        <v>28</v>
      </c>
    </row>
    <row r="376" spans="1:14">
      <c r="A376">
        <v>21</v>
      </c>
      <c r="B376" t="str">
        <f t="shared" si="10"/>
        <v>Young Adults</v>
      </c>
      <c r="C376" t="s">
        <v>19</v>
      </c>
      <c r="D376" t="s">
        <v>11</v>
      </c>
      <c r="E376" t="s">
        <v>12</v>
      </c>
      <c r="F376" t="s">
        <v>13</v>
      </c>
      <c r="G376" t="str">
        <v>ncome</v>
      </c>
      <c r="H376" t="s">
        <v>18</v>
      </c>
      <c r="I376">
        <v>3</v>
      </c>
      <c r="J376" t="str">
        <f t="shared" si="11"/>
        <v>Small </v>
      </c>
      <c r="K376">
        <v>560092</v>
      </c>
      <c r="L376" t="s">
        <v>15</v>
      </c>
      <c r="M376" t="s">
        <v>20</v>
      </c>
      <c r="N376" t="s">
        <v>15</v>
      </c>
    </row>
    <row r="377" spans="1:14">
      <c r="A377">
        <v>26</v>
      </c>
      <c r="B377" t="str">
        <f t="shared" si="10"/>
        <v>Young Adults</v>
      </c>
      <c r="C377" t="s">
        <v>10</v>
      </c>
      <c r="D377" t="s">
        <v>21</v>
      </c>
      <c r="E377" t="s">
        <v>22</v>
      </c>
      <c r="F377" t="s">
        <v>17</v>
      </c>
      <c r="G377" t="str">
        <v>10000</v>
      </c>
      <c r="H377" t="s">
        <v>18</v>
      </c>
      <c r="I377">
        <v>6</v>
      </c>
      <c r="J377" t="str">
        <f t="shared" si="11"/>
        <v>Medium</v>
      </c>
      <c r="K377">
        <v>560093</v>
      </c>
      <c r="L377" t="s">
        <v>28</v>
      </c>
      <c r="M377" t="s">
        <v>20</v>
      </c>
      <c r="N377" t="s">
        <v>28</v>
      </c>
    </row>
    <row r="378" spans="1:14">
      <c r="A378">
        <v>25</v>
      </c>
      <c r="B378" t="str">
        <f t="shared" si="10"/>
        <v>Young Adults</v>
      </c>
      <c r="C378" t="s">
        <v>19</v>
      </c>
      <c r="D378" t="s">
        <v>11</v>
      </c>
      <c r="E378" t="s">
        <v>24</v>
      </c>
      <c r="F378" t="s">
        <v>23</v>
      </c>
      <c r="G378" t="str">
        <v>50000</v>
      </c>
      <c r="H378" t="s">
        <v>32</v>
      </c>
      <c r="I378">
        <v>3</v>
      </c>
      <c r="J378" t="str">
        <f t="shared" si="11"/>
        <v>Small </v>
      </c>
      <c r="K378">
        <v>560093</v>
      </c>
      <c r="L378" t="s">
        <v>15</v>
      </c>
      <c r="M378" t="s">
        <v>16</v>
      </c>
      <c r="N378" t="s">
        <v>15</v>
      </c>
    </row>
    <row r="379" spans="1:14">
      <c r="A379">
        <v>31</v>
      </c>
      <c r="B379" t="str">
        <f t="shared" si="10"/>
        <v>Adults</v>
      </c>
      <c r="C379" t="s">
        <v>19</v>
      </c>
      <c r="D379" t="s">
        <v>29</v>
      </c>
      <c r="E379" t="s">
        <v>22</v>
      </c>
      <c r="F379" t="s">
        <v>17</v>
      </c>
      <c r="G379" t="str">
        <v>10000</v>
      </c>
      <c r="H379" t="s">
        <v>18</v>
      </c>
      <c r="I379">
        <v>1</v>
      </c>
      <c r="J379" t="str">
        <f t="shared" si="11"/>
        <v>Small </v>
      </c>
      <c r="K379">
        <v>560091</v>
      </c>
      <c r="L379" t="s">
        <v>28</v>
      </c>
      <c r="M379" t="s">
        <v>20</v>
      </c>
      <c r="N379" t="s">
        <v>28</v>
      </c>
    </row>
    <row r="380" spans="1:14">
      <c r="A380">
        <v>23</v>
      </c>
      <c r="B380" t="str">
        <f t="shared" si="10"/>
        <v>Young Adults</v>
      </c>
      <c r="C380" t="s">
        <v>10</v>
      </c>
      <c r="D380" t="s">
        <v>11</v>
      </c>
      <c r="E380" t="s">
        <v>22</v>
      </c>
      <c r="F380" t="s">
        <v>26</v>
      </c>
      <c r="G380" t="str">
        <v>50000</v>
      </c>
      <c r="H380" t="s">
        <v>14</v>
      </c>
      <c r="I380">
        <v>2</v>
      </c>
      <c r="J380" t="str">
        <f t="shared" si="11"/>
        <v>Small </v>
      </c>
      <c r="K380">
        <v>560100</v>
      </c>
      <c r="L380" t="s">
        <v>15</v>
      </c>
      <c r="M380" t="s">
        <v>16</v>
      </c>
      <c r="N380" t="s">
        <v>15</v>
      </c>
    </row>
    <row r="381" spans="1:14">
      <c r="A381">
        <v>22</v>
      </c>
      <c r="B381" t="str">
        <f t="shared" si="10"/>
        <v>Young Adults</v>
      </c>
      <c r="C381" t="s">
        <v>19</v>
      </c>
      <c r="D381" t="s">
        <v>11</v>
      </c>
      <c r="E381" t="s">
        <v>12</v>
      </c>
      <c r="F381" t="s">
        <v>17</v>
      </c>
      <c r="G381" t="str">
        <v>10000</v>
      </c>
      <c r="H381" t="s">
        <v>14</v>
      </c>
      <c r="I381">
        <v>4</v>
      </c>
      <c r="J381" t="str">
        <f t="shared" si="11"/>
        <v>Medium</v>
      </c>
      <c r="K381">
        <v>560010</v>
      </c>
      <c r="L381" t="s">
        <v>15</v>
      </c>
      <c r="M381" t="s">
        <v>16</v>
      </c>
      <c r="N381" t="s">
        <v>15</v>
      </c>
    </row>
    <row r="382" spans="1:14">
      <c r="A382">
        <v>27</v>
      </c>
      <c r="B382" t="str">
        <f t="shared" si="10"/>
        <v>Young Adults</v>
      </c>
      <c r="C382" t="s">
        <v>10</v>
      </c>
      <c r="D382" t="s">
        <v>21</v>
      </c>
      <c r="E382" t="s">
        <v>22</v>
      </c>
      <c r="F382" t="s">
        <v>23</v>
      </c>
      <c r="G382" t="str">
        <v>50000</v>
      </c>
      <c r="H382" t="s">
        <v>14</v>
      </c>
      <c r="I382">
        <v>2</v>
      </c>
      <c r="J382" t="str">
        <f t="shared" si="11"/>
        <v>Small </v>
      </c>
      <c r="K382">
        <v>560103</v>
      </c>
      <c r="L382" t="s">
        <v>15</v>
      </c>
      <c r="M382" t="s">
        <v>16</v>
      </c>
      <c r="N382" t="s">
        <v>15</v>
      </c>
    </row>
    <row r="383" spans="1:14">
      <c r="A383">
        <v>22</v>
      </c>
      <c r="B383" t="str">
        <f t="shared" si="10"/>
        <v>Young Adults</v>
      </c>
      <c r="C383" t="s">
        <v>19</v>
      </c>
      <c r="D383" t="s">
        <v>11</v>
      </c>
      <c r="E383" t="s">
        <v>12</v>
      </c>
      <c r="F383" t="s">
        <v>13</v>
      </c>
      <c r="G383" t="str">
        <v>ncome</v>
      </c>
      <c r="H383" t="s">
        <v>18</v>
      </c>
      <c r="I383">
        <v>3</v>
      </c>
      <c r="J383" t="str">
        <f t="shared" si="11"/>
        <v>Small </v>
      </c>
      <c r="K383">
        <v>560009</v>
      </c>
      <c r="L383" t="s">
        <v>15</v>
      </c>
      <c r="M383" t="s">
        <v>16</v>
      </c>
      <c r="N383" t="s">
        <v>15</v>
      </c>
    </row>
    <row r="384" spans="1:14">
      <c r="A384">
        <v>24</v>
      </c>
      <c r="B384" t="str">
        <f t="shared" si="10"/>
        <v>Young Adults</v>
      </c>
      <c r="C384" t="s">
        <v>10</v>
      </c>
      <c r="D384" t="s">
        <v>11</v>
      </c>
      <c r="E384" t="s">
        <v>12</v>
      </c>
      <c r="F384" t="s">
        <v>13</v>
      </c>
      <c r="G384" t="str">
        <v>ncome</v>
      </c>
      <c r="H384" t="s">
        <v>14</v>
      </c>
      <c r="I384">
        <v>3</v>
      </c>
      <c r="J384" t="str">
        <f t="shared" si="11"/>
        <v>Small </v>
      </c>
      <c r="K384">
        <v>560042</v>
      </c>
      <c r="L384" t="s">
        <v>15</v>
      </c>
      <c r="M384" t="s">
        <v>16</v>
      </c>
      <c r="N384" t="s">
        <v>15</v>
      </c>
    </row>
    <row r="385" spans="1:14">
      <c r="A385">
        <v>23</v>
      </c>
      <c r="B385" t="str">
        <f t="shared" si="10"/>
        <v>Young Adults</v>
      </c>
      <c r="C385" t="s">
        <v>10</v>
      </c>
      <c r="D385" t="s">
        <v>11</v>
      </c>
      <c r="E385" t="s">
        <v>12</v>
      </c>
      <c r="F385" t="s">
        <v>13</v>
      </c>
      <c r="G385" t="str">
        <v>ncome</v>
      </c>
      <c r="H385" t="s">
        <v>14</v>
      </c>
      <c r="I385">
        <v>2</v>
      </c>
      <c r="J385" t="str">
        <f t="shared" si="11"/>
        <v>Small </v>
      </c>
      <c r="K385">
        <v>560001</v>
      </c>
      <c r="L385" t="s">
        <v>15</v>
      </c>
      <c r="M385" t="s">
        <v>16</v>
      </c>
      <c r="N385" t="s">
        <v>15</v>
      </c>
    </row>
    <row r="386" spans="1:14">
      <c r="A386">
        <v>23</v>
      </c>
      <c r="B386" t="str">
        <f t="shared" si="10"/>
        <v>Young Adults</v>
      </c>
      <c r="C386" t="s">
        <v>10</v>
      </c>
      <c r="D386" t="s">
        <v>11</v>
      </c>
      <c r="E386" t="s">
        <v>12</v>
      </c>
      <c r="F386" t="s">
        <v>13</v>
      </c>
      <c r="G386" t="str">
        <v>ncome</v>
      </c>
      <c r="H386" t="s">
        <v>14</v>
      </c>
      <c r="I386">
        <v>4</v>
      </c>
      <c r="J386" t="str">
        <f t="shared" si="11"/>
        <v>Medium</v>
      </c>
      <c r="K386">
        <v>560048</v>
      </c>
      <c r="L386" t="s">
        <v>15</v>
      </c>
      <c r="M386" t="s">
        <v>16</v>
      </c>
      <c r="N386" t="s">
        <v>15</v>
      </c>
    </row>
    <row r="387" spans="1:14">
      <c r="A387">
        <v>22</v>
      </c>
      <c r="B387" t="str">
        <f>_xlfn.IFS(A387&lt;=18,"Adolescence",A387&lt;=29,"Young Adults",A387&lt;=39,"Adults",A387&lt;=49,"Middle-Aged Adult")</f>
        <v>Young Adults</v>
      </c>
      <c r="C387" t="s">
        <v>10</v>
      </c>
      <c r="D387" t="s">
        <v>11</v>
      </c>
      <c r="E387" t="s">
        <v>12</v>
      </c>
      <c r="F387" t="s">
        <v>13</v>
      </c>
      <c r="G387" t="str">
        <v>ncome</v>
      </c>
      <c r="H387" t="s">
        <v>14</v>
      </c>
      <c r="I387">
        <v>5</v>
      </c>
      <c r="J387" t="str">
        <f>IF(I387&lt;=3,"Small ","Medium")</f>
        <v>Medium</v>
      </c>
      <c r="K387">
        <v>560010</v>
      </c>
      <c r="L387" t="s">
        <v>15</v>
      </c>
      <c r="M387" t="s">
        <v>16</v>
      </c>
      <c r="N387" t="s">
        <v>15</v>
      </c>
    </row>
    <row r="388" spans="1:14">
      <c r="A388">
        <v>23</v>
      </c>
      <c r="B388" t="str">
        <f>_xlfn.IFS(A388&lt;=18,"Adolescence",A388&lt;=29,"Young Adults",A388&lt;=39,"Adults",A388&lt;=49,"Middle-Aged Adult")</f>
        <v>Young Adults</v>
      </c>
      <c r="C388" t="s">
        <v>19</v>
      </c>
      <c r="D388" t="s">
        <v>11</v>
      </c>
      <c r="E388" t="s">
        <v>12</v>
      </c>
      <c r="F388" t="s">
        <v>17</v>
      </c>
      <c r="G388" t="str">
        <v>10000</v>
      </c>
      <c r="H388" t="s">
        <v>14</v>
      </c>
      <c r="I388">
        <v>2</v>
      </c>
      <c r="J388" t="str">
        <f>IF(I388&lt;=3,"Small ","Medium")</f>
        <v>Small </v>
      </c>
      <c r="K388">
        <v>560009</v>
      </c>
      <c r="L388" t="s">
        <v>15</v>
      </c>
      <c r="M388" t="s">
        <v>16</v>
      </c>
      <c r="N388" t="s">
        <v>15</v>
      </c>
    </row>
    <row r="389" spans="1:14">
      <c r="A389">
        <v>23</v>
      </c>
      <c r="B389" t="str">
        <f>_xlfn.IFS(A389&lt;=18,"Adolescence",A389&lt;=29,"Young Adults",A389&lt;=39,"Adults",A389&lt;=49,"Middle-Aged Adult")</f>
        <v>Young Adults</v>
      </c>
      <c r="C389" t="s">
        <v>19</v>
      </c>
      <c r="D389" t="s">
        <v>11</v>
      </c>
      <c r="E389" t="s">
        <v>12</v>
      </c>
      <c r="F389" t="s">
        <v>13</v>
      </c>
      <c r="G389" t="str">
        <v>ncome</v>
      </c>
      <c r="H389" t="s">
        <v>14</v>
      </c>
      <c r="I389">
        <v>5</v>
      </c>
      <c r="J389" t="str">
        <f>IF(I389&lt;=3,"Small ","Medium")</f>
        <v>Medium</v>
      </c>
      <c r="K389">
        <v>560078</v>
      </c>
      <c r="L389" t="s">
        <v>15</v>
      </c>
      <c r="M389" t="s">
        <v>16</v>
      </c>
      <c r="N389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47"/>
  <sheetViews>
    <sheetView zoomScale="115" zoomScaleNormal="115" workbookViewId="0">
      <selection activeCell="D1" sqref="D1"/>
    </sheetView>
  </sheetViews>
  <sheetFormatPr defaultColWidth="9.14285714285714" defaultRowHeight="15" outlineLevelCol="3"/>
  <cols>
    <col min="2" max="2" width="16.1428571428571"/>
    <col min="3" max="3" width="22.2857142857143"/>
    <col min="4" max="4" width="29.2857142857143"/>
    <col min="5" max="5" width="11.8571428571429"/>
    <col min="6" max="8" width="13.4285714285714"/>
    <col min="9" max="9" width="11.8571428571429"/>
    <col min="10" max="18" width="7"/>
    <col min="19" max="19" width="11.8571428571429"/>
  </cols>
  <sheetData>
    <row r="3" spans="2:4">
      <c r="B3" t="s">
        <v>33</v>
      </c>
      <c r="C3" t="s">
        <v>1</v>
      </c>
      <c r="D3" t="s">
        <v>36</v>
      </c>
    </row>
    <row r="4" spans="2:4">
      <c r="B4" t="s">
        <v>37</v>
      </c>
      <c r="D4">
        <v>1</v>
      </c>
    </row>
    <row r="5" spans="3:4">
      <c r="C5" t="s">
        <v>19</v>
      </c>
      <c r="D5">
        <v>1</v>
      </c>
    </row>
    <row r="6" spans="2:4">
      <c r="B6" t="s">
        <v>38</v>
      </c>
      <c r="C6"/>
      <c r="D6">
        <v>34</v>
      </c>
    </row>
    <row r="7" spans="3:4">
      <c r="C7" t="s">
        <v>10</v>
      </c>
      <c r="D7">
        <v>11</v>
      </c>
    </row>
    <row r="8" spans="3:4">
      <c r="C8" t="s">
        <v>19</v>
      </c>
      <c r="D8">
        <v>23</v>
      </c>
    </row>
    <row r="9" spans="2:4">
      <c r="B9" t="s">
        <v>39</v>
      </c>
      <c r="C9"/>
      <c r="D9">
        <v>353</v>
      </c>
    </row>
    <row r="10" spans="3:4">
      <c r="C10" t="s">
        <v>10</v>
      </c>
      <c r="D10">
        <v>155</v>
      </c>
    </row>
    <row r="11" spans="3:4">
      <c r="C11" t="s">
        <v>19</v>
      </c>
      <c r="D11">
        <v>198</v>
      </c>
    </row>
    <row r="12" spans="2:4">
      <c r="B12" t="s">
        <v>40</v>
      </c>
      <c r="D12">
        <v>388</v>
      </c>
    </row>
    <row r="16" spans="2:4">
      <c r="B16" t="s">
        <v>33</v>
      </c>
      <c r="C16" t="s">
        <v>41</v>
      </c>
      <c r="D16" t="s">
        <v>42</v>
      </c>
    </row>
    <row r="17" spans="2:4">
      <c r="B17" t="s">
        <v>37</v>
      </c>
      <c r="C17"/>
      <c r="D17">
        <v>1</v>
      </c>
    </row>
    <row r="18" spans="3:4">
      <c r="C18" t="s">
        <v>13</v>
      </c>
      <c r="D18">
        <v>1</v>
      </c>
    </row>
    <row r="19" spans="2:4">
      <c r="B19" t="s">
        <v>38</v>
      </c>
      <c r="C19"/>
      <c r="D19">
        <v>34</v>
      </c>
    </row>
    <row r="20" spans="3:4">
      <c r="C20" t="s">
        <v>25</v>
      </c>
      <c r="D20">
        <v>2</v>
      </c>
    </row>
    <row r="21" spans="3:4">
      <c r="C21" t="s">
        <v>26</v>
      </c>
      <c r="D21">
        <v>5</v>
      </c>
    </row>
    <row r="22" spans="3:4">
      <c r="C22" t="s">
        <v>17</v>
      </c>
      <c r="D22">
        <v>2</v>
      </c>
    </row>
    <row r="23" spans="3:4">
      <c r="C23" t="s">
        <v>23</v>
      </c>
      <c r="D23">
        <v>17</v>
      </c>
    </row>
    <row r="24" spans="3:4">
      <c r="C24" t="s">
        <v>13</v>
      </c>
      <c r="D24">
        <v>8</v>
      </c>
    </row>
    <row r="25" spans="2:4">
      <c r="B25" t="s">
        <v>39</v>
      </c>
      <c r="C25"/>
      <c r="D25">
        <v>353</v>
      </c>
    </row>
    <row r="26" spans="3:4">
      <c r="C26" t="s">
        <v>25</v>
      </c>
      <c r="D26">
        <v>43</v>
      </c>
    </row>
    <row r="27" spans="3:4">
      <c r="C27" t="s">
        <v>26</v>
      </c>
      <c r="D27">
        <v>64</v>
      </c>
    </row>
    <row r="28" spans="3:4">
      <c r="C28" t="s">
        <v>17</v>
      </c>
      <c r="D28">
        <v>23</v>
      </c>
    </row>
    <row r="29" spans="3:4">
      <c r="C29" t="s">
        <v>23</v>
      </c>
      <c r="D29">
        <v>45</v>
      </c>
    </row>
    <row r="30" spans="3:4">
      <c r="C30" t="s">
        <v>13</v>
      </c>
      <c r="D30">
        <v>178</v>
      </c>
    </row>
    <row r="31" spans="2:4">
      <c r="B31" t="s">
        <v>40</v>
      </c>
      <c r="D31">
        <v>388</v>
      </c>
    </row>
    <row r="34" spans="2:4">
      <c r="B34" t="s">
        <v>3</v>
      </c>
      <c r="C34" t="s">
        <v>35</v>
      </c>
      <c r="D34" t="s">
        <v>43</v>
      </c>
    </row>
    <row r="35" spans="2:4">
      <c r="B35" t="s">
        <v>22</v>
      </c>
      <c r="C35"/>
      <c r="D35">
        <v>118</v>
      </c>
    </row>
    <row r="36" spans="3:4">
      <c r="C36" t="s">
        <v>44</v>
      </c>
      <c r="D36">
        <v>48</v>
      </c>
    </row>
    <row r="37" spans="3:4">
      <c r="C37" t="s">
        <v>45</v>
      </c>
      <c r="D37">
        <v>70</v>
      </c>
    </row>
    <row r="38" spans="2:4">
      <c r="B38" t="s">
        <v>30</v>
      </c>
      <c r="C38"/>
      <c r="D38">
        <v>9</v>
      </c>
    </row>
    <row r="39" spans="3:4">
      <c r="C39" t="s">
        <v>44</v>
      </c>
      <c r="D39">
        <v>7</v>
      </c>
    </row>
    <row r="40" spans="3:4">
      <c r="C40" t="s">
        <v>45</v>
      </c>
      <c r="D40">
        <v>2</v>
      </c>
    </row>
    <row r="41" spans="2:4">
      <c r="B41" t="s">
        <v>24</v>
      </c>
      <c r="C41"/>
      <c r="D41">
        <v>54</v>
      </c>
    </row>
    <row r="42" spans="3:4">
      <c r="C42" t="s">
        <v>44</v>
      </c>
      <c r="D42">
        <v>19</v>
      </c>
    </row>
    <row r="43" spans="3:4">
      <c r="C43" t="s">
        <v>45</v>
      </c>
      <c r="D43">
        <v>35</v>
      </c>
    </row>
    <row r="44" spans="2:4">
      <c r="B44" t="s">
        <v>12</v>
      </c>
      <c r="C44"/>
      <c r="D44">
        <v>207</v>
      </c>
    </row>
    <row r="45" spans="3:4">
      <c r="C45" t="s">
        <v>44</v>
      </c>
      <c r="D45">
        <v>72</v>
      </c>
    </row>
    <row r="46" spans="3:4">
      <c r="C46" t="s">
        <v>45</v>
      </c>
      <c r="D46">
        <v>135</v>
      </c>
    </row>
    <row r="47" spans="2:4">
      <c r="B47" t="s">
        <v>40</v>
      </c>
      <c r="C47"/>
      <c r="D47">
        <v>388</v>
      </c>
    </row>
  </sheetData>
  <pageMargins left="0.75" right="0.75" top="1" bottom="1" header="0.5" footer="0.5"/>
  <headerFooter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showGridLines="0" tabSelected="1" workbookViewId="0">
      <selection activeCell="O21" sqref="O21"/>
    </sheetView>
  </sheetViews>
  <sheetFormatPr defaultColWidth="9.14285714285714" defaultRowHeight="15" outlineLevelRow="1"/>
  <sheetData>
    <row r="1" spans="1:17">
      <c r="A1" s="1" t="s">
        <v>46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</row>
    <row r="2" spans="1:17">
      <c r="A2" s="2"/>
      <c r="B2" s="2"/>
      <c r="C2" s="2"/>
      <c r="D2" s="2"/>
      <c r="E2" s="2"/>
      <c r="F2" s="2"/>
      <c r="G2" s="2"/>
      <c r="H2" s="2"/>
      <c r="I2" s="3"/>
      <c r="J2" s="3"/>
      <c r="K2" s="4"/>
      <c r="L2" s="3"/>
      <c r="M2" s="3"/>
      <c r="N2" s="3"/>
      <c r="O2" s="3"/>
      <c r="P2" s="3"/>
      <c r="Q2" s="3"/>
    </row>
  </sheetData>
  <mergeCells count="1">
    <mergeCell ref="A1:H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worksheet</vt:lpstr>
      <vt:lpstr>pivot table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2024-06-13T07:54:00Z</dcterms:created>
  <dcterms:modified xsi:type="dcterms:W3CDTF">2024-06-14T14:17:55Z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1CC2055701E44C6A8DEA1E88DF8FB184_13</vt:lpwstr>
  </property>
  <property fmtid="{D5CDD505-2E9C-101B-9397-08002B2CF9AE}" pid="3" name="KSOProductBuildVer">
    <vt:lpwstr>1033-12.2.0.16731</vt:lpwstr>
  </property>
</Properties>
</file>