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2CC1DB0-935A-4013-A515-7FBE5B85293E}" xr6:coauthVersionLast="47" xr6:coauthVersionMax="47" xr10:uidLastSave="{00000000-0000-0000-0000-000000000000}"/>
  <bookViews>
    <workbookView xWindow="-110" yWindow="-110" windowWidth="19420" windowHeight="10300" firstSheet="4" activeTab="6" xr2:uid="{C601096C-4509-4278-B3A4-A418692AC2D9}"/>
  </bookViews>
  <sheets>
    <sheet name="Salary_insights_across_roles " sheetId="1" r:id="rId1"/>
    <sheet name="Company_ratings_and_size" sheetId="10" r:id="rId2"/>
    <sheet name="Size_by_Ownership" sheetId="14" r:id="rId3"/>
    <sheet name="location_and_market_opport" sheetId="11" r:id="rId4"/>
    <sheet name="Salary_vs_Company_age" sheetId="12" r:id="rId5"/>
    <sheet name="Industry_and_sector_analysis " sheetId="13" r:id="rId6"/>
    <sheet name="Pivot_Analysis" sheetId="15" r:id="rId7"/>
    <sheet name="Dashboard" sheetId="18" r:id="rId8"/>
  </sheets>
  <definedNames>
    <definedName name="Slicer_Industry">#N/A</definedName>
    <definedName name="Slicer_job_title">#N/A</definedName>
    <definedName name="Slicer_size_category">#N/A</definedName>
  </definedNames>
  <calcPr calcId="181029"/>
  <pivotCaches>
    <pivotCache cacheId="0" r:id="rId9"/>
    <pivotCache cacheId="1" r:id="rId10"/>
    <pivotCache cacheId="2" r:id="rId11"/>
    <pivotCache cacheId="3" r:id="rId12"/>
    <pivotCache cacheId="4" r:id="rId13"/>
    <pivotCache cacheId="5"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3EEC43-B2EB-4430-90AF-F9718B892459}" keepAlive="1" name="Query - average rating by average salar" description="Connection to the 'average rating by average salar' query in the workbook." type="5" refreshedVersion="0" background="1">
    <dbPr connection="Provider=Microsoft.Mashup.OleDb.1;Data Source=$Workbook$;Location=&quot;average rating by average salar&quot;;Extended Properties=&quot;&quot;" command="SELECT * FROM [average rating by average salar]"/>
  </connection>
  <connection id="2" xr16:uid="{C68342DC-0136-4F0A-B8C0-5D712376623E}" keepAlive="1" name="Query - Average rating by company size" description="Connection to the 'Average rating by company size' query in the workbook." type="5" refreshedVersion="0" background="1">
    <dbPr connection="Provider=Microsoft.Mashup.OleDb.1;Data Source=$Workbook$;Location=&quot;Average rating by company size&quot;;Extended Properties=&quot;&quot;" command="SELECT * FROM [Average rating by company size]"/>
  </connection>
  <connection id="3" xr16:uid="{EC332EF7-8F4E-4E22-A7A6-25564D855D8D}" keepAlive="1" name="Query - Job count by average salary(Com" description="Connection to the 'Job count by average salary(Com' query in the workbook." type="5" refreshedVersion="0" background="1">
    <dbPr connection="Provider=Microsoft.Mashup.OleDb.1;Data Source=$Workbook$;Location=&quot;Job count by average salary(Com&quot;;Extended Properties=&quot;&quot;" command="SELECT * FROM [Job count by average salary(Com]"/>
  </connection>
  <connection id="4" xr16:uid="{0A6600B6-4344-4C78-A07C-1021ACEB5B59}" keepAlive="1" name="Query - Job distribution across cities(" description="Connection to the 'Job distribution across cities(' query in the workbook." type="5" refreshedVersion="0" background="1">
    <dbPr connection="Provider=Microsoft.Mashup.OleDb.1;Data Source=$Workbook$;Location=&quot;Job distribution across cities(&quot;;Extended Properties=&quot;&quot;" command="SELECT * FROM [Job distribution across cities(]"/>
  </connection>
  <connection id="5" xr16:uid="{848BB3C2-A8CB-4E32-920D-51AC93CC4B14}" keepAlive="1" name="Query - Location by job postings" description="Connection to the 'Location by job postings' query in the workbook." type="5" refreshedVersion="0" background="1">
    <dbPr connection="Provider=Microsoft.Mashup.OleDb.1;Data Source=$Workbook$;Location=&quot;Location by job postings&quot;;Extended Properties=&quot;&quot;" command="SELECT * FROM [Location by job postings]"/>
  </connection>
  <connection id="6" xr16:uid="{B1780B12-391A-4FF9-996C-ABC053FBEA3F}" keepAlive="1" name="Query - Salary by job title(horizontal" description="Connection to the 'Salary by job title(horizontal' query in the workbook." type="5" refreshedVersion="0" background="1">
    <dbPr connection="Provider=Microsoft.Mashup.OleDb.1;Data Source=$Workbook$;Location=&quot;Salary by job title(horizontal&quot;;Extended Properties=&quot;&quot;" command="SELECT * FROM [Salary by job title(horizontal]"/>
  </connection>
  <connection id="7" xr16:uid="{20714842-9026-4C84-A0F7-A93C68EE0A7E}" keepAlive="1" name="Query - Salary trends by company age gr" description="Connection to the 'Salary trends by company age gr' query in the workbook." type="5" refreshedVersion="0" background="1">
    <dbPr connection="Provider=Microsoft.Mashup.OleDb.1;Data Source=$Workbook$;Location=&quot;Salary trends by company age gr&quot;;Extended Properties=&quot;&quot;" command="SELECT * FROM [Salary trends by company age gr]"/>
  </connection>
  <connection id="8" xr16:uid="{62479675-9E62-464C-A514-46AFD9CAFE91}" keepAlive="1" name="Query - Top 5 highest paying roles" description="Connection to the 'Top 5 highest paying roles' query in the workbook." type="5" refreshedVersion="0" background="1">
    <dbPr connection="Provider=Microsoft.Mashup.OleDb.1;Data Source=$Workbook$;Location=&quot;Top 5 highest paying roles&quot;;Extended Properties=&quot;&quot;" command="SELECT * FROM [Top 5 highest paying roles]"/>
  </connection>
</connections>
</file>

<file path=xl/sharedStrings.xml><?xml version="1.0" encoding="utf-8"?>
<sst xmlns="http://schemas.openxmlformats.org/spreadsheetml/2006/main" count="699" uniqueCount="296">
  <si>
    <t>average_salary</t>
  </si>
  <si>
    <t>Senior Principal Data Scientist (Python/R)</t>
  </si>
  <si>
    <t>Manager, Field Application Scientist, Southeast</t>
  </si>
  <si>
    <t>COMPUTER SCIENTIST - ENGINEER - RESEARCH COMPUTER SCIENTIST - SIGNAL PROCESSING</t>
  </si>
  <si>
    <t>Data Scientist(s)/Machine Learning Engineer</t>
  </si>
  <si>
    <t>Scientist / Group Lead, Cancer Biology</t>
  </si>
  <si>
    <t>Scientist - Machine Learning</t>
  </si>
  <si>
    <t>Real World Science, Data Scientist</t>
  </si>
  <si>
    <t>Chief Scientist</t>
  </si>
  <si>
    <t>Development Scientist, Voltaren</t>
  </si>
  <si>
    <t>Data Scientist Machine Learning</t>
  </si>
  <si>
    <t>Software Engineer - Machine Learning &amp; Data Science (Applied Intelligence Services Team)</t>
  </si>
  <si>
    <t>Clinical Data Analyst</t>
  </si>
  <si>
    <t>Data Scientist Technical Specialist</t>
  </si>
  <si>
    <t>Data Science Manager</t>
  </si>
  <si>
    <t>Big Data Engineer</t>
  </si>
  <si>
    <t>Data Architect</t>
  </si>
  <si>
    <t>Data Modeler</t>
  </si>
  <si>
    <t>Data Analyst II</t>
  </si>
  <si>
    <t>Medical Lab Scientist</t>
  </si>
  <si>
    <t>Human Factors Scientist</t>
  </si>
  <si>
    <t>Business Intelligence Analyst I- Data Insights</t>
  </si>
  <si>
    <t>IT Partner Digital Health Technology and Data Science</t>
  </si>
  <si>
    <t>Computer Vision / Deep Learning Scientist</t>
  </si>
  <si>
    <t>Data Science Software Engineer</t>
  </si>
  <si>
    <t>ENGINEER - COMPUTER SCIENTIST - RESEARCH COMPUTER SCIENTIST - SIGNAL PROCESSING - SAN ANTONIO OR</t>
  </si>
  <si>
    <t>Machine Learning Engineer, Sr.</t>
  </si>
  <si>
    <t>Information Systems Engineering Specialist (Engineering Scientist)</t>
  </si>
  <si>
    <t>Scientist/Research Associate-Metabolic Engineering</t>
  </si>
  <si>
    <t>Vice President, Biometrics and Clinical Data Management</t>
  </si>
  <si>
    <t>Enterprise Data Analyst (Enterprise Portfolio Management Office)</t>
  </si>
  <si>
    <t>Lead Data Scientist Ã¢â‚¬â€œ Network Analysis and Control</t>
  </si>
  <si>
    <t>Sr. Research Associate/ Scientist, NGS prep &amp; Molecular Genomics</t>
  </si>
  <si>
    <t>Developer III - Data Science</t>
  </si>
  <si>
    <t>Hydrogen/Tritium Materials Scientist (Experienced)</t>
  </si>
  <si>
    <t>Experienced Data Scientist</t>
  </si>
  <si>
    <t>Senior Analyst/Data Scientist</t>
  </si>
  <si>
    <t>Data Scientist (TS/SCI w/ Poly)</t>
  </si>
  <si>
    <t>Weapons and Sensors Engineer/Scientist</t>
  </si>
  <si>
    <t>Applied Computer Scientist</t>
  </si>
  <si>
    <t>Cloud Data Engineer (Azure)</t>
  </si>
  <si>
    <t>Senior Scientist - Toxicologist - Product Integrity (Stewardship)</t>
  </si>
  <si>
    <t>Senior Machine Learning Engineer</t>
  </si>
  <si>
    <t>Analytics - Business Assurance Data Analyst</t>
  </si>
  <si>
    <t>Senior Data Analyst - Finance &amp; Platform Analytics</t>
  </si>
  <si>
    <t>Data Scientist-Human Resources</t>
  </si>
  <si>
    <t>Market Research Data Scientist</t>
  </si>
  <si>
    <t>Software Engineer (Data Scientist, C,C++,Linux,Unix) - SISW - MG</t>
  </si>
  <si>
    <t>Senior Clinical Data Scientist Programmer</t>
  </si>
  <si>
    <t>Data Solutions Engineer - Data Modeler</t>
  </si>
  <si>
    <t>Lead Certified Clinical Laboratory Scientist - Saturday - Tuesday, 8:00pm - 6:30am shift</t>
  </si>
  <si>
    <t>Sr. Data Analyst</t>
  </si>
  <si>
    <t>Staff Data Scientist - Analytics</t>
  </si>
  <si>
    <t>Data Scientist 3 (718)</t>
  </si>
  <si>
    <t>Data Science All Star Program - Data Engineer Track</t>
  </si>
  <si>
    <t>Say Business Data Analyst</t>
  </si>
  <si>
    <t>Geospatial Data Scientist</t>
  </si>
  <si>
    <t>Computational Scientist</t>
  </si>
  <si>
    <t>Sr Data Analyst</t>
  </si>
  <si>
    <t>Machine Learning Scientist - Bay Area, CA</t>
  </si>
  <si>
    <t>Senior Data Scientist - Algorithms</t>
  </si>
  <si>
    <t>Senior Data &amp; Machine Learning Scientist</t>
  </si>
  <si>
    <t>Product Data Scientist - Ads Data Science</t>
  </si>
  <si>
    <t>Senior Machine Learning Scientist - Bay Area, CA</t>
  </si>
  <si>
    <t>Senior Data Scientist</t>
  </si>
  <si>
    <t>Health Plan Data Analyst, Sr</t>
  </si>
  <si>
    <t>Principal Scientist/Associate Director, Quality Control and Analytical Technologies</t>
  </si>
  <si>
    <t>Senior Data Scientist - R&amp;D Oncology</t>
  </si>
  <si>
    <t>Data Scientist / Machine Learning Expert</t>
  </si>
  <si>
    <t>Sr Data Scientist</t>
  </si>
  <si>
    <t>Data Scientist / Applied Mathematician</t>
  </si>
  <si>
    <t>Data Scientist</t>
  </si>
  <si>
    <t>Data Scientist/Machine Learning</t>
  </si>
  <si>
    <t>Data Scientist - Risk</t>
  </si>
  <si>
    <t>AI/ML - Machine Learning Scientist, Siri Understanding</t>
  </si>
  <si>
    <t>Data Scientist - Contract</t>
  </si>
  <si>
    <t>Senior Data Analyst</t>
  </si>
  <si>
    <t>Data Scientist - Statistics, Mid-Career</t>
  </si>
  <si>
    <t>Director of Data Science</t>
  </si>
  <si>
    <t>Data Engineer, Digital &amp; Comp Pathology</t>
  </si>
  <si>
    <t>Manager / Lead, Data Science &amp; Analytics</t>
  </si>
  <si>
    <t>Diversity and Inclusion Data Analyst</t>
  </si>
  <si>
    <t>Data Scientist, Kinship - NYC/Portland</t>
  </si>
  <si>
    <t>Data Analyst</t>
  </si>
  <si>
    <t>Sr. ML/Data Scientist - AI/NLP/Chatbot</t>
  </si>
  <si>
    <t>Applied Technology Researcher / Data Scientist</t>
  </si>
  <si>
    <t>Health Data Scientist - Biomedical/Biostats</t>
  </si>
  <si>
    <t>Staff Data Scientist</t>
  </si>
  <si>
    <t>Sr Data Engineer (Sr BI Developer)</t>
  </si>
  <si>
    <t>RFP Data Analyst</t>
  </si>
  <si>
    <t>Data Scientist (TS/SCI)</t>
  </si>
  <si>
    <t>Software Engineer - Data Science</t>
  </si>
  <si>
    <t>Data Analyst/Engineer</t>
  </si>
  <si>
    <t>NGS Scientist</t>
  </si>
  <si>
    <t>Data Scientist - Statistics, Early Career</t>
  </si>
  <si>
    <t>Data Engineer</t>
  </si>
  <si>
    <t>Applied AI Scientist / Engineer</t>
  </si>
  <si>
    <t>Data Scientist/Data Analytics Practitioner</t>
  </si>
  <si>
    <t>Principal Data &amp; Analytics Platform Engineer</t>
  </si>
  <si>
    <t>Associate Data Scientist</t>
  </si>
  <si>
    <t>Senior Data Engineer</t>
  </si>
  <si>
    <t>AI Ops Data Scientist</t>
  </si>
  <si>
    <t>(Sr.) Data Scientist -</t>
  </si>
  <si>
    <t>Machine Learning Engineer/Scientist</t>
  </si>
  <si>
    <t>Business Intelligence Analyst</t>
  </si>
  <si>
    <t>Data Analytics Engineer</t>
  </si>
  <si>
    <t>Data Scientist - TS/SCI Required</t>
  </si>
  <si>
    <t>Machine Learning Engineer</t>
  </si>
  <si>
    <t>Software Data Engineer</t>
  </si>
  <si>
    <t>Real World Evidence (RWE) Scientist</t>
  </si>
  <si>
    <t>Computer Scientist 1</t>
  </si>
  <si>
    <t>Environmental Data Science</t>
  </si>
  <si>
    <t>Staff BI and Data Engineer</t>
  </si>
  <si>
    <t>Data Scientist, Applied Machine Learning - Bay Area</t>
  </si>
  <si>
    <t>Data Scientist - Machine Learning</t>
  </si>
  <si>
    <t>Patient Safety- Associate Data Scientist</t>
  </si>
  <si>
    <t>Senior Research Statistician- Data Scientist</t>
  </si>
  <si>
    <t>Global Data Analyst</t>
  </si>
  <si>
    <t>Data Engineer (Remote)</t>
  </si>
  <si>
    <t>Business Data Analyst</t>
  </si>
  <si>
    <t>Purification Scientist</t>
  </si>
  <si>
    <t>Data Engineer, Enterprise Analytics</t>
  </si>
  <si>
    <t>Data Science Manager, Payment Acceptance - USA</t>
  </si>
  <si>
    <t>Analytics Manager - Data Mart</t>
  </si>
  <si>
    <t>Data Analyst I</t>
  </si>
  <si>
    <t>Scientist - Molecular Biology</t>
  </si>
  <si>
    <t>Computational Scientist, Machine Learning</t>
  </si>
  <si>
    <t>Jr. Data Engineer</t>
  </si>
  <si>
    <t>E-Commerce Data Analyst</t>
  </si>
  <si>
    <t>Data Analyst - Unilever Prestige</t>
  </si>
  <si>
    <t>Sr. Data Scientist</t>
  </si>
  <si>
    <t>Data Engineer (Analytics, SQL, Python, AWS)</t>
  </si>
  <si>
    <t>Lead Data Scientist</t>
  </si>
  <si>
    <t>Data Integration and Modeling Engineer</t>
  </si>
  <si>
    <t>Tableau Data Engineer 20-0117</t>
  </si>
  <si>
    <t>AI Data Scientist</t>
  </si>
  <si>
    <t>Research Scientist Patient Preferences (Remote)</t>
  </si>
  <si>
    <t>Scientist - Biomarker and Flow Cytometry</t>
  </si>
  <si>
    <t>Analytics Manager</t>
  </si>
  <si>
    <t>Staff Scientist- Upstream PD</t>
  </si>
  <si>
    <t>Sr Scientist - Extractables &amp; Leachables</t>
  </si>
  <si>
    <t>ELISA RESEARCH SCIENTIST (CV-15)</t>
  </si>
  <si>
    <t>Senior Data Scientist Ã¢â‚¬â€œ Image Analytics, Novartis AI Innovation Lab</t>
  </si>
  <si>
    <t>Data Modeler (Analytical Systems)</t>
  </si>
  <si>
    <t>Data Scientist - Intermediate</t>
  </si>
  <si>
    <t>Data Scientist - Image and Video Analytics</t>
  </si>
  <si>
    <t>Staff Data Scientist - Pricing</t>
  </si>
  <si>
    <t>Equity Data Insights Analyst - Quantitative Analyst</t>
  </si>
  <si>
    <t>Operations Data Analyst</t>
  </si>
  <si>
    <t>Decision Scientist</t>
  </si>
  <si>
    <t>Data Scientist - TS/SCI FSP or CI Required</t>
  </si>
  <si>
    <t>Data Science Instructor</t>
  </si>
  <si>
    <t>Report Writer-Data Analyst</t>
  </si>
  <si>
    <t>Data Scientist- Industrial Discrete Sector Industry</t>
  </si>
  <si>
    <t>Computational Behavioral Scientist</t>
  </si>
  <si>
    <t>Principal Data Scientist - Machine Learning</t>
  </si>
  <si>
    <t>Principal Machine Learning Scientist</t>
  </si>
  <si>
    <t>Principal Data Scientist</t>
  </si>
  <si>
    <t>Intelligence Data Analyst, Senior</t>
  </si>
  <si>
    <t>Senior Business Intelligence Analyst</t>
  </si>
  <si>
    <t>Machine Learning Scientist / Engineer</t>
  </si>
  <si>
    <t>Data Science Analyst</t>
  </si>
  <si>
    <t>COMPUTER SCIENTIST - ENGINEER - RESEARCH COMPUTER SCIENTIST - TRANSPORTATION TECHNOLOGY</t>
  </si>
  <si>
    <t>Data Engineer - Kafka</t>
  </si>
  <si>
    <t>Research Scientist - Patient-Centered Research (Remote)</t>
  </si>
  <si>
    <t>Sr. Data Scientist II</t>
  </si>
  <si>
    <t>VP, Data Science</t>
  </si>
  <si>
    <t>Jr. Business Data Analyst (position added 6/12/2020)</t>
  </si>
  <si>
    <t>Production Engineer - Statistics/Data Analysis</t>
  </si>
  <si>
    <t>Statistical Scientist</t>
  </si>
  <si>
    <t>Data &amp; Machine Learning Scientist</t>
  </si>
  <si>
    <t>In-Line Inspection Data Analyst</t>
  </si>
  <si>
    <t>avg_rating</t>
  </si>
  <si>
    <t>Small</t>
  </si>
  <si>
    <t>Large</t>
  </si>
  <si>
    <t>Medium</t>
  </si>
  <si>
    <t>Industry</t>
  </si>
  <si>
    <t>Publishing</t>
  </si>
  <si>
    <t>Media</t>
  </si>
  <si>
    <t>Health, Beauty, &amp; Fitness</t>
  </si>
  <si>
    <t>Consumer Services</t>
  </si>
  <si>
    <t>Hotels, Motels, &amp; Resorts</t>
  </si>
  <si>
    <t>Travel &amp; Tourism</t>
  </si>
  <si>
    <t>Food &amp; Beverage Stores</t>
  </si>
  <si>
    <t>Retail</t>
  </si>
  <si>
    <t>State &amp; Regional Agencies</t>
  </si>
  <si>
    <t>Government</t>
  </si>
  <si>
    <t>Wholesale</t>
  </si>
  <si>
    <t>Business Services</t>
  </si>
  <si>
    <t>Other Retail Stores</t>
  </si>
  <si>
    <t>Architectural &amp; Engineering Services</t>
  </si>
  <si>
    <t>Electrical &amp; Electronic Manufacturing</t>
  </si>
  <si>
    <t>Manufacturing</t>
  </si>
  <si>
    <t>Transportation Equipment Manufacturing</t>
  </si>
  <si>
    <t>Research &amp; Development</t>
  </si>
  <si>
    <t>Aerospace &amp; Defense</t>
  </si>
  <si>
    <t>Video Games</t>
  </si>
  <si>
    <t>Express Delivery Services</t>
  </si>
  <si>
    <t>Transportation &amp; Logistics</t>
  </si>
  <si>
    <t>Federal Agencies</t>
  </si>
  <si>
    <t>Consulting</t>
  </si>
  <si>
    <t>Unknown</t>
  </si>
  <si>
    <t>Consumer Electronics &amp; Appliances Stores</t>
  </si>
  <si>
    <t>Chemical Manufacturing</t>
  </si>
  <si>
    <t>Staffing &amp; Outsourcing</t>
  </si>
  <si>
    <t>Banks &amp; Credit Unions</t>
  </si>
  <si>
    <t>Finance</t>
  </si>
  <si>
    <t>Industrial Manufacturing</t>
  </si>
  <si>
    <t>Accounting</t>
  </si>
  <si>
    <t>Accounting &amp; Legal</t>
  </si>
  <si>
    <t>Food &amp; Beverage Manufacturing</t>
  </si>
  <si>
    <t>Biotech &amp; Pharmaceuticals</t>
  </si>
  <si>
    <t>Internet</t>
  </si>
  <si>
    <t>Information Technology</t>
  </si>
  <si>
    <t>Computer Hardware &amp; Software</t>
  </si>
  <si>
    <t>Enterprise Software &amp; Network Solutions</t>
  </si>
  <si>
    <t>Health Care Services &amp; Hospitals</t>
  </si>
  <si>
    <t>Health Care</t>
  </si>
  <si>
    <t>Consumer Products Manufacturing</t>
  </si>
  <si>
    <t>Telecommunications Services</t>
  </si>
  <si>
    <t>Telecommunications</t>
  </si>
  <si>
    <t>Colleges &amp; Universities</t>
  </si>
  <si>
    <t>Education</t>
  </si>
  <si>
    <t>Advertising &amp; Marketing</t>
  </si>
  <si>
    <t>Real Estate</t>
  </si>
  <si>
    <t>IT Services</t>
  </si>
  <si>
    <t>Shipping</t>
  </si>
  <si>
    <t>Venture Capital &amp; Private Equity</t>
  </si>
  <si>
    <t>Financial Transaction Processing</t>
  </si>
  <si>
    <t>Rail</t>
  </si>
  <si>
    <t>Insurance Carriers</t>
  </si>
  <si>
    <t>Insurance</t>
  </si>
  <si>
    <t>Lending</t>
  </si>
  <si>
    <t>Energy</t>
  </si>
  <si>
    <t>Oil, Gas, Energy &amp; Utilities</t>
  </si>
  <si>
    <t>Investment Banking &amp; Asset Management</t>
  </si>
  <si>
    <t>Utilities</t>
  </si>
  <si>
    <t>Department, Clothing, &amp; Shoe Stores</t>
  </si>
  <si>
    <t>Transportation Management</t>
  </si>
  <si>
    <t>News Outlet</t>
  </si>
  <si>
    <t>Logistics &amp; Supply Chain</t>
  </si>
  <si>
    <t>Farm Support Services</t>
  </si>
  <si>
    <t>Agriculture &amp; Forestry</t>
  </si>
  <si>
    <t>Timber Operations</t>
  </si>
  <si>
    <t>Travel Agencies</t>
  </si>
  <si>
    <t>Cable, Internet &amp; Telephone Providers</t>
  </si>
  <si>
    <t>Telecommunications Manufacturing</t>
  </si>
  <si>
    <t>Insurance Agencies &amp; Brokerages</t>
  </si>
  <si>
    <t>Miscellaneous Manufacturing</t>
  </si>
  <si>
    <t>Construction</t>
  </si>
  <si>
    <t>Construction, Repair &amp; Maintenance</t>
  </si>
  <si>
    <t>Oil &amp; Gas Services</t>
  </si>
  <si>
    <t>Social Assistance</t>
  </si>
  <si>
    <t>Non-Profit</t>
  </si>
  <si>
    <t>city</t>
  </si>
  <si>
    <t>job_count</t>
  </si>
  <si>
    <t>San Francisco</t>
  </si>
  <si>
    <t>New York</t>
  </si>
  <si>
    <t>Washington</t>
  </si>
  <si>
    <t>Boston</t>
  </si>
  <si>
    <t>Chicago</t>
  </si>
  <si>
    <t>age_category</t>
  </si>
  <si>
    <t>Startup</t>
  </si>
  <si>
    <t>Established</t>
  </si>
  <si>
    <t>Mid_age</t>
  </si>
  <si>
    <t>Aviation AI/ML Data Scientist</t>
  </si>
  <si>
    <t>size_category</t>
  </si>
  <si>
    <t>industry</t>
  </si>
  <si>
    <t>sector</t>
  </si>
  <si>
    <t>Contract</t>
  </si>
  <si>
    <t>Company - Private</t>
  </si>
  <si>
    <t>Subsidiary or Business Segment</t>
  </si>
  <si>
    <t>Hospital</t>
  </si>
  <si>
    <t>Other Organization</t>
  </si>
  <si>
    <t>Private Practice / Firm</t>
  </si>
  <si>
    <t>Company - Public</t>
  </si>
  <si>
    <t>Nonprofit Organization</t>
  </si>
  <si>
    <t>Self-employed</t>
  </si>
  <si>
    <t>College / University</t>
  </si>
  <si>
    <t>Row Labels</t>
  </si>
  <si>
    <t>Grand Total</t>
  </si>
  <si>
    <t>Sum of average_salary</t>
  </si>
  <si>
    <t>Average salary by role (horizontal bar chart)</t>
  </si>
  <si>
    <t>Sum of avg_rating</t>
  </si>
  <si>
    <t>Ownership</t>
  </si>
  <si>
    <t>Job count</t>
  </si>
  <si>
    <t>Average salary</t>
  </si>
  <si>
    <t>City</t>
  </si>
  <si>
    <t>Average rating</t>
  </si>
  <si>
    <t>Company size</t>
  </si>
  <si>
    <t>Average_salary</t>
  </si>
  <si>
    <t>Average_rating</t>
  </si>
  <si>
    <r>
      <rPr>
        <u val="singleAccounting"/>
        <sz val="11"/>
        <color theme="1"/>
        <rFont val="Calibri"/>
        <family val="2"/>
        <scheme val="minor"/>
      </rPr>
      <t>$</t>
    </r>
    <r>
      <rPr>
        <sz val="11"/>
        <color theme="1"/>
        <rFont val="Calibri"/>
        <family val="2"/>
        <scheme val="minor"/>
      </rPr>
      <t>123,663.69</t>
    </r>
  </si>
  <si>
    <t>Top 3 Industries</t>
  </si>
  <si>
    <t>Top 3 Locations</t>
  </si>
  <si>
    <t xml:space="preserve">Roles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</si>
</sst>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3" x14ac:knownFonts="1">
    <font>
      <sz val="11"/>
      <color theme="1"/>
      <name val="Calibri"/>
      <family val="2"/>
      <scheme val="minor"/>
    </font>
    <font>
      <sz val="11"/>
      <color theme="1"/>
      <name val="Calibri"/>
      <family val="2"/>
      <scheme val="minor"/>
    </font>
    <font>
      <u val="singleAccounting"/>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1" applyFont="1"/>
    <xf numFmtId="165" fontId="0" fillId="0" borderId="0" xfId="1" applyNumberFormat="1" applyFont="1"/>
    <xf numFmtId="0" fontId="0" fillId="2" borderId="0" xfId="0" applyFill="1"/>
    <xf numFmtId="0" fontId="0" fillId="0" borderId="0" xfId="0" applyNumberFormat="1"/>
  </cellXfs>
  <cellStyles count="2">
    <cellStyle name="Comma" xfId="1" builtinId="3"/>
    <cellStyle name="Normal" xfId="0" builtinId="0"/>
  </cellStyles>
  <dxfs count="6">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dxf>
    <dxf>
      <numFmt numFmtId="165" formatCode="_-* #,##0_-;\-* #,##0_-;_-* &quot;-&quot;??_-;_-@_-"/>
    </dxf>
    <dxf>
      <numFmt numFmtId="0" formatCode="General"/>
    </dxf>
    <dxf>
      <numFmt numFmtId="0" formatCode="General"/>
    </dxf>
    <dxf>
      <alignment horizontal="left" vertical="bottom" textRotation="0" wrapText="0" indent="0" justifyLastLine="0" shrinkToFit="0" readingOrder="0"/>
    </dxf>
  </dxfs>
  <tableStyles count="0" defaultTableStyle="TableStyleMedium2" defaultPivotStyle="PivotStyleLight16"/>
  <colors>
    <mruColors>
      <color rgb="FF335BA3"/>
      <color rgb="FF223C6C"/>
      <color rgb="FF2A4B86"/>
      <color rgb="FF009A46"/>
      <color rgb="FFEE8036"/>
      <color rgb="FFED7A2B"/>
      <color rgb="FF00823B"/>
      <color rgb="FF2A421A"/>
      <color rgb="FF672F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Locations</a:t>
            </a:r>
            <a:endParaRPr lang="en-US" sz="1600" b="1">
              <a:solidFill>
                <a:schemeClr val="tx2">
                  <a:lumMod val="50000"/>
                </a:schemeClr>
              </a:solidFill>
            </a:endParaRPr>
          </a:p>
        </c:rich>
      </c:tx>
      <c:layout>
        <c:manualLayout>
          <c:xMode val="edge"/>
          <c:yMode val="edge"/>
          <c:x val="0.17381107491856679"/>
          <c:y val="0.29955947136563876"/>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0.15632340879265091"/>
          <c:y val="0.49826494155190953"/>
          <c:w val="0.27676780630434222"/>
          <c:h val="0.37430712130146726"/>
        </c:manualLayout>
      </c:layout>
      <c:doughnutChart>
        <c:varyColors val="1"/>
        <c:ser>
          <c:idx val="0"/>
          <c:order val="0"/>
          <c:tx>
            <c:strRef>
              <c:f>Pivot_Analysis!$F$33</c:f>
              <c:strCache>
                <c:ptCount val="1"/>
                <c:pt idx="0">
                  <c:v>job_count</c:v>
                </c:pt>
              </c:strCache>
            </c:strRef>
          </c:tx>
          <c:dPt>
            <c:idx val="0"/>
            <c:bubble3D val="0"/>
            <c:spPr>
              <a:solidFill>
                <a:srgbClr val="335BA3"/>
              </a:solidFill>
              <a:ln>
                <a:noFill/>
              </a:ln>
              <a:effectLst/>
            </c:spPr>
            <c:extLst>
              <c:ext xmlns:c16="http://schemas.microsoft.com/office/drawing/2014/chart" uri="{C3380CC4-5D6E-409C-BE32-E72D297353CC}">
                <c16:uniqueId val="{00000001-2627-47F6-83C1-041AB3A53329}"/>
              </c:ext>
            </c:extLst>
          </c:dPt>
          <c:dPt>
            <c:idx val="1"/>
            <c:bubble3D val="0"/>
            <c:spPr>
              <a:solidFill>
                <a:srgbClr val="00B050"/>
              </a:solidFill>
              <a:ln>
                <a:noFill/>
              </a:ln>
              <a:effectLst/>
            </c:spPr>
            <c:extLst>
              <c:ext xmlns:c16="http://schemas.microsoft.com/office/drawing/2014/chart" uri="{C3380CC4-5D6E-409C-BE32-E72D297353CC}">
                <c16:uniqueId val="{00000003-2627-47F6-83C1-041AB3A53329}"/>
              </c:ext>
            </c:extLst>
          </c:dPt>
          <c:dPt>
            <c:idx val="2"/>
            <c:bubble3D val="0"/>
            <c:spPr>
              <a:solidFill>
                <a:srgbClr val="EE8036"/>
              </a:solidFill>
              <a:ln>
                <a:noFill/>
              </a:ln>
              <a:effectLst/>
            </c:spPr>
            <c:extLst>
              <c:ext xmlns:c16="http://schemas.microsoft.com/office/drawing/2014/chart" uri="{C3380CC4-5D6E-409C-BE32-E72D297353CC}">
                <c16:uniqueId val="{00000005-2627-47F6-83C1-041AB3A5332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Pivot_Analysis!$E$34:$E$36</c:f>
              <c:strCache>
                <c:ptCount val="3"/>
                <c:pt idx="0">
                  <c:v>San Francisco</c:v>
                </c:pt>
                <c:pt idx="1">
                  <c:v>New York</c:v>
                </c:pt>
                <c:pt idx="2">
                  <c:v>Washington</c:v>
                </c:pt>
              </c:strCache>
            </c:strRef>
          </c:cat>
          <c:val>
            <c:numRef>
              <c:f>Pivot_Analysis!$F$34:$F$36</c:f>
              <c:numCache>
                <c:formatCode>General</c:formatCode>
                <c:ptCount val="3"/>
                <c:pt idx="0">
                  <c:v>69</c:v>
                </c:pt>
                <c:pt idx="1">
                  <c:v>50</c:v>
                </c:pt>
                <c:pt idx="2">
                  <c:v>27</c:v>
                </c:pt>
              </c:numCache>
            </c:numRef>
          </c:val>
          <c:extLst>
            <c:ext xmlns:c16="http://schemas.microsoft.com/office/drawing/2014/chart" uri="{C3380CC4-5D6E-409C-BE32-E72D297353CC}">
              <c16:uniqueId val="{00000006-2627-47F6-83C1-041AB3A5332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46709522637795275"/>
          <c:y val="0.56148947240625757"/>
          <c:w val="0.51593052821522312"/>
          <c:h val="0.309531374657463"/>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Industries</a:t>
            </a:r>
            <a:endParaRPr lang="en-US" sz="1600" b="1">
              <a:solidFill>
                <a:schemeClr val="tx2">
                  <a:lumMod val="50000"/>
                </a:schemeClr>
              </a:solidFill>
            </a:endParaRPr>
          </a:p>
        </c:rich>
      </c:tx>
      <c:layout>
        <c:manualLayout>
          <c:xMode val="edge"/>
          <c:yMode val="edge"/>
          <c:x val="0.25769941800753171"/>
          <c:y val="0.10495626822157435"/>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barChart>
        <c:barDir val="bar"/>
        <c:grouping val="stacked"/>
        <c:varyColors val="0"/>
        <c:ser>
          <c:idx val="0"/>
          <c:order val="0"/>
          <c:tx>
            <c:strRef>
              <c:f>Pivot_Analysis!$F$42</c:f>
              <c:strCache>
                <c:ptCount val="1"/>
                <c:pt idx="0">
                  <c:v>average_salary</c:v>
                </c:pt>
              </c:strCache>
            </c:strRef>
          </c:tx>
          <c:spPr>
            <a:solidFill>
              <a:srgbClr val="335BA3"/>
            </a:solidFill>
            <a:ln>
              <a:noFill/>
            </a:ln>
            <a:effectLst/>
          </c:spPr>
          <c:invertIfNegative val="0"/>
          <c:dLbls>
            <c:dLbl>
              <c:idx val="0"/>
              <c:layout>
                <c:manualLayout>
                  <c:x val="-1.0031803856387847E-1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88-4269-B209-BBB6709419CE}"/>
                </c:ext>
              </c:extLst>
            </c:dLbl>
            <c:dLbl>
              <c:idx val="1"/>
              <c:layout>
                <c:manualLayout>
                  <c:x val="0"/>
                  <c:y val="8.281573498964727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88-4269-B209-BBB6709419CE}"/>
                </c:ext>
              </c:extLst>
            </c:dLbl>
            <c:dLbl>
              <c:idx val="2"/>
              <c:layout>
                <c:manualLayout>
                  <c:x val="-1.0031803856387847E-16"/>
                  <c:y val="8.281573498964727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88-4269-B209-BBB6709419CE}"/>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Pivot_Analysis!$E$43:$E$45</c:f>
              <c:strCache>
                <c:ptCount val="3"/>
                <c:pt idx="0">
                  <c:v>Publishing</c:v>
                </c:pt>
                <c:pt idx="1">
                  <c:v>Health, Beauty, &amp; Fitness</c:v>
                </c:pt>
                <c:pt idx="2">
                  <c:v>Food &amp; Beverage Stores</c:v>
                </c:pt>
              </c:strCache>
            </c:strRef>
          </c:cat>
          <c:val>
            <c:numRef>
              <c:f>Pivot_Analysis!$F$43:$F$45</c:f>
              <c:numCache>
                <c:formatCode>_-* #,##0_-;\-* #,##0_-;_-* "-"??_-;_-@_-</c:formatCode>
                <c:ptCount val="3"/>
                <c:pt idx="0">
                  <c:v>271500</c:v>
                </c:pt>
                <c:pt idx="1">
                  <c:v>203750</c:v>
                </c:pt>
                <c:pt idx="2">
                  <c:v>183000</c:v>
                </c:pt>
              </c:numCache>
            </c:numRef>
          </c:val>
          <c:extLst>
            <c:ext xmlns:c16="http://schemas.microsoft.com/office/drawing/2014/chart" uri="{C3380CC4-5D6E-409C-BE32-E72D297353CC}">
              <c16:uniqueId val="{00000003-A888-4269-B209-BBB6709419CE}"/>
            </c:ext>
          </c:extLst>
        </c:ser>
        <c:dLbls>
          <c:dLblPos val="ctr"/>
          <c:showLegendKey val="0"/>
          <c:showVal val="1"/>
          <c:showCatName val="0"/>
          <c:showSerName val="0"/>
          <c:showPercent val="0"/>
          <c:showBubbleSize val="0"/>
        </c:dLbls>
        <c:gapWidth val="40"/>
        <c:overlap val="100"/>
        <c:axId val="1883892016"/>
        <c:axId val="1883886256"/>
      </c:barChart>
      <c:catAx>
        <c:axId val="188389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crossAx val="1883886256"/>
        <c:crosses val="autoZero"/>
        <c:auto val="1"/>
        <c:lblAlgn val="ctr"/>
        <c:lblOffset val="100"/>
        <c:noMultiLvlLbl val="0"/>
      </c:catAx>
      <c:valAx>
        <c:axId val="1883886256"/>
        <c:scaling>
          <c:orientation val="minMax"/>
        </c:scaling>
        <c:delete val="1"/>
        <c:axPos val="b"/>
        <c:numFmt formatCode="_-* #,##0_-;\-* #,##0_-;_-* &quot;-&quot;??_-;_-@_-" sourceLinked="1"/>
        <c:majorTickMark val="none"/>
        <c:minorTickMark val="none"/>
        <c:tickLblPos val="nextTo"/>
        <c:crossAx val="1883892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[DS-Jobs-Dashboard.xlsx]Pivot_Analysis!PivotTable39</c:name>
    <c:fmtId val="6"/>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Jobs</a:t>
            </a:r>
            <a:r>
              <a:rPr lang="en-GB" sz="1200" b="1" baseline="0">
                <a:solidFill>
                  <a:schemeClr val="tx1"/>
                </a:solidFill>
              </a:rPr>
              <a:t> and Salaries by City</a:t>
            </a:r>
            <a:endParaRPr lang="en-GB" sz="1200" b="1">
              <a:solidFill>
                <a:schemeClr val="tx1"/>
              </a:solidFill>
            </a:endParaRPr>
          </a:p>
        </c:rich>
      </c:tx>
      <c:layout>
        <c:manualLayout>
          <c:xMode val="edge"/>
          <c:yMode val="edge"/>
          <c:x val="0.12659898477157361"/>
          <c:y val="2.015113350125944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4261539130813"/>
          <c:y val="0.16670025188916879"/>
          <c:w val="0.59677730891373382"/>
          <c:h val="0.54613617882147603"/>
        </c:manualLayout>
      </c:layout>
      <c:barChart>
        <c:barDir val="col"/>
        <c:grouping val="clustered"/>
        <c:varyColors val="0"/>
        <c:ser>
          <c:idx val="0"/>
          <c:order val="0"/>
          <c:tx>
            <c:strRef>
              <c:f>Pivot_Analysis!$M$2</c:f>
              <c:strCache>
                <c:ptCount val="1"/>
                <c:pt idx="0">
                  <c:v>Job count</c:v>
                </c:pt>
              </c:strCache>
            </c:strRef>
          </c:tx>
          <c:spPr>
            <a:solidFill>
              <a:srgbClr val="2A4B86"/>
            </a:solidFill>
            <a:ln>
              <a:noFill/>
            </a:ln>
            <a:effectLst/>
          </c:spPr>
          <c:invertIfNegative val="0"/>
          <c:cat>
            <c:strRef>
              <c:f>Pivot_Analysis!$L$3:$L$8</c:f>
              <c:strCache>
                <c:ptCount val="5"/>
                <c:pt idx="0">
                  <c:v>Boston</c:v>
                </c:pt>
                <c:pt idx="1">
                  <c:v>Chicago</c:v>
                </c:pt>
                <c:pt idx="2">
                  <c:v>New York</c:v>
                </c:pt>
                <c:pt idx="3">
                  <c:v>San Francisco</c:v>
                </c:pt>
                <c:pt idx="4">
                  <c:v>Washington</c:v>
                </c:pt>
              </c:strCache>
            </c:strRef>
          </c:cat>
          <c:val>
            <c:numRef>
              <c:f>Pivot_Analysis!$M$3:$M$8</c:f>
              <c:numCache>
                <c:formatCode>General</c:formatCode>
                <c:ptCount val="5"/>
                <c:pt idx="0">
                  <c:v>24</c:v>
                </c:pt>
                <c:pt idx="1">
                  <c:v>22</c:v>
                </c:pt>
                <c:pt idx="2">
                  <c:v>50</c:v>
                </c:pt>
                <c:pt idx="3">
                  <c:v>69</c:v>
                </c:pt>
                <c:pt idx="4">
                  <c:v>27</c:v>
                </c:pt>
              </c:numCache>
            </c:numRef>
          </c:val>
          <c:extLst>
            <c:ext xmlns:c16="http://schemas.microsoft.com/office/drawing/2014/chart" uri="{C3380CC4-5D6E-409C-BE32-E72D297353CC}">
              <c16:uniqueId val="{00000000-4EC5-490B-A05D-831B9BEE487F}"/>
            </c:ext>
          </c:extLst>
        </c:ser>
        <c:dLbls>
          <c:showLegendKey val="0"/>
          <c:showVal val="0"/>
          <c:showCatName val="0"/>
          <c:showSerName val="0"/>
          <c:showPercent val="0"/>
          <c:showBubbleSize val="0"/>
        </c:dLbls>
        <c:gapWidth val="219"/>
        <c:overlap val="-27"/>
        <c:axId val="1873675040"/>
        <c:axId val="1873685120"/>
      </c:barChart>
      <c:lineChart>
        <c:grouping val="standard"/>
        <c:varyColors val="0"/>
        <c:ser>
          <c:idx val="1"/>
          <c:order val="1"/>
          <c:tx>
            <c:strRef>
              <c:f>Pivot_Analysis!$N$2</c:f>
              <c:strCache>
                <c:ptCount val="1"/>
                <c:pt idx="0">
                  <c:v>Average salary</c:v>
                </c:pt>
              </c:strCache>
            </c:strRef>
          </c:tx>
          <c:spPr>
            <a:ln w="28575" cap="rnd">
              <a:solidFill>
                <a:srgbClr val="009A46"/>
              </a:solidFill>
              <a:round/>
            </a:ln>
            <a:effectLst/>
          </c:spPr>
          <c:marker>
            <c:symbol val="none"/>
          </c:marker>
          <c:cat>
            <c:strRef>
              <c:f>Pivot_Analysis!$L$3:$L$8</c:f>
              <c:strCache>
                <c:ptCount val="5"/>
                <c:pt idx="0">
                  <c:v>Boston</c:v>
                </c:pt>
                <c:pt idx="1">
                  <c:v>Chicago</c:v>
                </c:pt>
                <c:pt idx="2">
                  <c:v>New York</c:v>
                </c:pt>
                <c:pt idx="3">
                  <c:v>San Francisco</c:v>
                </c:pt>
                <c:pt idx="4">
                  <c:v>Washington</c:v>
                </c:pt>
              </c:strCache>
            </c:strRef>
          </c:cat>
          <c:val>
            <c:numRef>
              <c:f>Pivot_Analysis!$N$3:$N$8</c:f>
              <c:numCache>
                <c:formatCode>General</c:formatCode>
                <c:ptCount val="5"/>
                <c:pt idx="0">
                  <c:v>122583.33</c:v>
                </c:pt>
                <c:pt idx="1">
                  <c:v>121318.18</c:v>
                </c:pt>
                <c:pt idx="2">
                  <c:v>136680</c:v>
                </c:pt>
                <c:pt idx="3">
                  <c:v>119224.64</c:v>
                </c:pt>
                <c:pt idx="4">
                  <c:v>138555.56</c:v>
                </c:pt>
              </c:numCache>
            </c:numRef>
          </c:val>
          <c:smooth val="0"/>
          <c:extLst>
            <c:ext xmlns:c16="http://schemas.microsoft.com/office/drawing/2014/chart" uri="{C3380CC4-5D6E-409C-BE32-E72D297353CC}">
              <c16:uniqueId val="{00000001-4EC5-490B-A05D-831B9BEE487F}"/>
            </c:ext>
          </c:extLst>
        </c:ser>
        <c:dLbls>
          <c:showLegendKey val="0"/>
          <c:showVal val="0"/>
          <c:showCatName val="0"/>
          <c:showSerName val="0"/>
          <c:showPercent val="0"/>
          <c:showBubbleSize val="0"/>
        </c:dLbls>
        <c:marker val="1"/>
        <c:smooth val="0"/>
        <c:axId val="1873681280"/>
        <c:axId val="1873675520"/>
      </c:lineChart>
      <c:catAx>
        <c:axId val="187367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873685120"/>
        <c:crosses val="autoZero"/>
        <c:auto val="1"/>
        <c:lblAlgn val="ctr"/>
        <c:lblOffset val="100"/>
        <c:noMultiLvlLbl val="0"/>
      </c:catAx>
      <c:valAx>
        <c:axId val="1873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75040"/>
        <c:crosses val="autoZero"/>
        <c:crossBetween val="between"/>
      </c:valAx>
      <c:valAx>
        <c:axId val="1873675520"/>
        <c:scaling>
          <c:orientation val="minMax"/>
        </c:scaling>
        <c:delete val="0"/>
        <c:axPos val="r"/>
        <c:numFmt formatCode="[$$-45C]#,##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81280"/>
        <c:crosses val="max"/>
        <c:crossBetween val="between"/>
      </c:valAx>
      <c:catAx>
        <c:axId val="1873681280"/>
        <c:scaling>
          <c:orientation val="minMax"/>
        </c:scaling>
        <c:delete val="1"/>
        <c:axPos val="b"/>
        <c:numFmt formatCode="General" sourceLinked="1"/>
        <c:majorTickMark val="out"/>
        <c:minorTickMark val="none"/>
        <c:tickLblPos val="nextTo"/>
        <c:crossAx val="1873675520"/>
        <c:crosses val="autoZero"/>
        <c:auto val="1"/>
        <c:lblAlgn val="ctr"/>
        <c:lblOffset val="100"/>
        <c:noMultiLvlLbl val="0"/>
      </c:catAx>
      <c:spPr>
        <a:noFill/>
        <a:ln>
          <a:noFill/>
        </a:ln>
        <a:effectLst/>
      </c:spPr>
    </c:plotArea>
    <c:legend>
      <c:legendPos val="b"/>
      <c:layout>
        <c:manualLayout>
          <c:xMode val="edge"/>
          <c:yMode val="edge"/>
          <c:x val="0.11218034293936609"/>
          <c:y val="0.89420059898054283"/>
          <c:w val="0.65278508333666407"/>
          <c:h val="6.6759356591761049E-2"/>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[DS-Jobs-Dashboard.xlsx]Pivot_Analysis!PivotTable36</c:name>
    <c:fmtId val="9"/>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Salary</a:t>
            </a:r>
            <a:r>
              <a:rPr lang="en-GB" sz="1200" b="1" baseline="0">
                <a:solidFill>
                  <a:schemeClr val="tx1"/>
                </a:solidFill>
              </a:rPr>
              <a:t> vs Company Age</a:t>
            </a:r>
            <a:endParaRPr lang="en-GB" sz="1200" b="1">
              <a:solidFill>
                <a:schemeClr val="tx1"/>
              </a:solidFill>
            </a:endParaRPr>
          </a:p>
        </c:rich>
      </c:tx>
      <c:layout>
        <c:manualLayout>
          <c:xMode val="edge"/>
          <c:yMode val="edge"/>
          <c:x val="0.17062140881038518"/>
          <c:y val="2.010050251256281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Pivot_Analysis!$I$2</c:f>
              <c:strCache>
                <c:ptCount val="1"/>
                <c:pt idx="0">
                  <c:v>Average salary</c:v>
                </c:pt>
              </c:strCache>
            </c:strRef>
          </c:tx>
          <c:spPr>
            <a:solidFill>
              <a:srgbClr val="2A4B86"/>
            </a:solidFill>
            <a:ln>
              <a:noFill/>
            </a:ln>
            <a:effectLst/>
          </c:spPr>
          <c:invertIfNegative val="0"/>
          <c:cat>
            <c:strRef>
              <c:f>Pivot_Analysis!$H$3:$H$6</c:f>
              <c:strCache>
                <c:ptCount val="3"/>
                <c:pt idx="0">
                  <c:v>Startup</c:v>
                </c:pt>
                <c:pt idx="1">
                  <c:v>Established</c:v>
                </c:pt>
                <c:pt idx="2">
                  <c:v>Mid_age</c:v>
                </c:pt>
              </c:strCache>
            </c:strRef>
          </c:cat>
          <c:val>
            <c:numRef>
              <c:f>Pivot_Analysis!$I$3:$I$6</c:f>
              <c:numCache>
                <c:formatCode>General</c:formatCode>
                <c:ptCount val="3"/>
                <c:pt idx="0">
                  <c:v>123774.19</c:v>
                </c:pt>
                <c:pt idx="1">
                  <c:v>123706.02</c:v>
                </c:pt>
                <c:pt idx="2">
                  <c:v>119337.13</c:v>
                </c:pt>
              </c:numCache>
            </c:numRef>
          </c:val>
          <c:extLst>
            <c:ext xmlns:c16="http://schemas.microsoft.com/office/drawing/2014/chart" uri="{C3380CC4-5D6E-409C-BE32-E72D297353CC}">
              <c16:uniqueId val="{00000000-32FC-4948-A345-D3AF13C4C0B7}"/>
            </c:ext>
          </c:extLst>
        </c:ser>
        <c:dLbls>
          <c:showLegendKey val="0"/>
          <c:showVal val="0"/>
          <c:showCatName val="0"/>
          <c:showSerName val="0"/>
          <c:showPercent val="0"/>
          <c:showBubbleSize val="0"/>
        </c:dLbls>
        <c:gapWidth val="219"/>
        <c:overlap val="-27"/>
        <c:axId val="964569440"/>
        <c:axId val="1879566560"/>
      </c:barChart>
      <c:lineChart>
        <c:grouping val="standard"/>
        <c:varyColors val="0"/>
        <c:ser>
          <c:idx val="1"/>
          <c:order val="1"/>
          <c:tx>
            <c:strRef>
              <c:f>Pivot_Analysis!$J$2</c:f>
              <c:strCache>
                <c:ptCount val="1"/>
                <c:pt idx="0">
                  <c:v>Average rating</c:v>
                </c:pt>
              </c:strCache>
            </c:strRef>
          </c:tx>
          <c:spPr>
            <a:ln w="28575" cap="rnd">
              <a:solidFill>
                <a:srgbClr val="009A46"/>
              </a:solidFill>
              <a:round/>
            </a:ln>
            <a:effectLst/>
          </c:spPr>
          <c:marker>
            <c:symbol val="none"/>
          </c:marker>
          <c:cat>
            <c:strRef>
              <c:f>Pivot_Analysis!$H$3:$H$6</c:f>
              <c:strCache>
                <c:ptCount val="3"/>
                <c:pt idx="0">
                  <c:v>Startup</c:v>
                </c:pt>
                <c:pt idx="1">
                  <c:v>Established</c:v>
                </c:pt>
                <c:pt idx="2">
                  <c:v>Mid_age</c:v>
                </c:pt>
              </c:strCache>
            </c:strRef>
          </c:cat>
          <c:val>
            <c:numRef>
              <c:f>Pivot_Analysis!$J$3:$J$6</c:f>
              <c:numCache>
                <c:formatCode>General</c:formatCode>
                <c:ptCount val="3"/>
                <c:pt idx="0">
                  <c:v>4.21</c:v>
                </c:pt>
                <c:pt idx="1">
                  <c:v>3.72</c:v>
                </c:pt>
                <c:pt idx="2">
                  <c:v>3.95</c:v>
                </c:pt>
              </c:numCache>
            </c:numRef>
          </c:val>
          <c:smooth val="0"/>
          <c:extLst>
            <c:ext xmlns:c16="http://schemas.microsoft.com/office/drawing/2014/chart" uri="{C3380CC4-5D6E-409C-BE32-E72D297353CC}">
              <c16:uniqueId val="{00000001-32FC-4948-A345-D3AF13C4C0B7}"/>
            </c:ext>
          </c:extLst>
        </c:ser>
        <c:dLbls>
          <c:showLegendKey val="0"/>
          <c:showVal val="0"/>
          <c:showCatName val="0"/>
          <c:showSerName val="0"/>
          <c:showPercent val="0"/>
          <c:showBubbleSize val="0"/>
        </c:dLbls>
        <c:marker val="1"/>
        <c:smooth val="0"/>
        <c:axId val="1879564160"/>
        <c:axId val="1879560800"/>
      </c:lineChart>
      <c:catAx>
        <c:axId val="96456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9566560"/>
        <c:crosses val="autoZero"/>
        <c:auto val="1"/>
        <c:lblAlgn val="ctr"/>
        <c:lblOffset val="100"/>
        <c:noMultiLvlLbl val="0"/>
      </c:catAx>
      <c:valAx>
        <c:axId val="1879566560"/>
        <c:scaling>
          <c:orientation val="minMax"/>
        </c:scaling>
        <c:delete val="0"/>
        <c:axPos val="l"/>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964569440"/>
        <c:crosses val="autoZero"/>
        <c:crossBetween val="between"/>
      </c:valAx>
      <c:valAx>
        <c:axId val="18795608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9564160"/>
        <c:crosses val="max"/>
        <c:crossBetween val="between"/>
      </c:valAx>
      <c:catAx>
        <c:axId val="1879564160"/>
        <c:scaling>
          <c:orientation val="minMax"/>
        </c:scaling>
        <c:delete val="1"/>
        <c:axPos val="b"/>
        <c:numFmt formatCode="General" sourceLinked="1"/>
        <c:majorTickMark val="out"/>
        <c:minorTickMark val="none"/>
        <c:tickLblPos val="nextTo"/>
        <c:crossAx val="18795608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[DS-Jobs-Dashboard.xlsx]Pivot_Analysis!PivotTable33</c:name>
    <c:fmtId val="9"/>
  </c:pivotSource>
  <c:chart>
    <c:title>
      <c:tx>
        <c:rich>
          <a:bodyPr rot="0" spcFirstLastPara="1" vertOverflow="ellipsis" vert="horz" wrap="square" anchor="ctr" anchorCtr="1"/>
          <a:lstStyle/>
          <a:p>
            <a:pPr>
              <a:defRPr sz="1000" b="1" i="0" u="none" strike="noStrike" kern="1200" spc="0" baseline="0">
                <a:solidFill>
                  <a:schemeClr val="tx1"/>
                </a:solidFill>
                <a:latin typeface="+mn-lt"/>
                <a:ea typeface="+mn-ea"/>
                <a:cs typeface="+mn-cs"/>
              </a:defRPr>
            </a:pPr>
            <a:r>
              <a:rPr lang="en-US" sz="1000" b="1">
                <a:solidFill>
                  <a:schemeClr val="tx1"/>
                </a:solidFill>
              </a:rPr>
              <a:t>Average Company Ratings by Size</a:t>
            </a:r>
          </a:p>
        </c:rich>
      </c:tx>
      <c:layout>
        <c:manualLayout>
          <c:xMode val="edge"/>
          <c:yMode val="edge"/>
          <c:x val="0.12445468252638633"/>
          <c:y val="0"/>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Pivot_Analysis!$F$2</c:f>
              <c:strCache>
                <c:ptCount val="1"/>
                <c:pt idx="0">
                  <c:v>Total</c:v>
                </c:pt>
              </c:strCache>
            </c:strRef>
          </c:tx>
          <c:spPr>
            <a:solidFill>
              <a:srgbClr val="009A4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Pivot_Analysis!$E$3:$E$4</c:f>
              <c:strCache>
                <c:ptCount val="1"/>
                <c:pt idx="0">
                  <c:v>Large</c:v>
                </c:pt>
              </c:strCache>
            </c:strRef>
          </c:cat>
          <c:val>
            <c:numRef>
              <c:f>Pivot_Analysis!$F$3:$F$4</c:f>
              <c:numCache>
                <c:formatCode>General</c:formatCode>
                <c:ptCount val="1"/>
                <c:pt idx="0">
                  <c:v>3.71</c:v>
                </c:pt>
              </c:numCache>
            </c:numRef>
          </c:val>
          <c:extLst>
            <c:ext xmlns:c16="http://schemas.microsoft.com/office/drawing/2014/chart" uri="{C3380CC4-5D6E-409C-BE32-E72D297353CC}">
              <c16:uniqueId val="{00000000-8A0D-47CA-B35F-B23BC6A2A142}"/>
            </c:ext>
          </c:extLst>
        </c:ser>
        <c:dLbls>
          <c:dLblPos val="outEnd"/>
          <c:showLegendKey val="0"/>
          <c:showVal val="1"/>
          <c:showCatName val="0"/>
          <c:showSerName val="0"/>
          <c:showPercent val="0"/>
          <c:showBubbleSize val="0"/>
        </c:dLbls>
        <c:gapWidth val="219"/>
        <c:overlap val="-27"/>
        <c:axId val="514024416"/>
        <c:axId val="514026816"/>
      </c:barChart>
      <c:catAx>
        <c:axId val="5140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6816"/>
        <c:crosses val="autoZero"/>
        <c:auto val="1"/>
        <c:lblAlgn val="ctr"/>
        <c:lblOffset val="100"/>
        <c:noMultiLvlLbl val="0"/>
      </c:catAx>
      <c:valAx>
        <c:axId val="514026816"/>
        <c:scaling>
          <c:orientation val="minMax"/>
          <c:max val="5"/>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[DS-Jobs-Dashboard.xlsx]Pivot_Analysis!PivotTable32</c:name>
    <c:fmtId val="4"/>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Average Salary by Role</a:t>
            </a:r>
          </a:p>
        </c:rich>
      </c:tx>
      <c:layout>
        <c:manualLayout>
          <c:xMode val="edge"/>
          <c:yMode val="edge"/>
          <c:x val="0.2916402818068794"/>
          <c:y val="3.960396039603960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Pivot_Analysis!$C$2</c:f>
              <c:strCache>
                <c:ptCount val="1"/>
                <c:pt idx="0">
                  <c:v>Total</c:v>
                </c:pt>
              </c:strCache>
            </c:strRef>
          </c:tx>
          <c:spPr>
            <a:solidFill>
              <a:schemeClr val="accent1"/>
            </a:solidFill>
            <a:ln>
              <a:noFill/>
            </a:ln>
            <a:effectLst/>
          </c:spPr>
          <c:invertIfNegative val="0"/>
          <c:cat>
            <c:strRef>
              <c:f>Pivot_Analysis!$B$3:$B$175</c:f>
              <c:strCache>
                <c:ptCount val="172"/>
                <c:pt idx="0">
                  <c:v>Senior Principal Data Scientist (Python/R)</c:v>
                </c:pt>
                <c:pt idx="1">
                  <c:v>Manager, Field Application Scientist, Southeast</c:v>
                </c:pt>
                <c:pt idx="2">
                  <c:v>COMPUTER SCIENTIST - ENGINEER - RESEARCH COMPUTER SCIENTIST - SIGNAL PROCESSING</c:v>
                </c:pt>
                <c:pt idx="3">
                  <c:v>Scientist / Group Lead, Cancer Biology</c:v>
                </c:pt>
                <c:pt idx="4">
                  <c:v>Data Scientist(s)/Machine Learning Engineer</c:v>
                </c:pt>
                <c:pt idx="5">
                  <c:v>Scientist - Machine Learning</c:v>
                </c:pt>
                <c:pt idx="6">
                  <c:v>Real World Science, Data Scientist</c:v>
                </c:pt>
                <c:pt idx="7">
                  <c:v>Chief Scientist</c:v>
                </c:pt>
                <c:pt idx="8">
                  <c:v>Development Scientist, Voltaren</c:v>
                </c:pt>
                <c:pt idx="9">
                  <c:v>Data Scientist Machine Learning</c:v>
                </c:pt>
                <c:pt idx="10">
                  <c:v>Aviation AI/ML Data Scientist</c:v>
                </c:pt>
                <c:pt idx="11">
                  <c:v>Data Science Manager</c:v>
                </c:pt>
                <c:pt idx="12">
                  <c:v>Clinical Data Analyst</c:v>
                </c:pt>
                <c:pt idx="13">
                  <c:v>Big Data Engineer</c:v>
                </c:pt>
                <c:pt idx="14">
                  <c:v>Software Engineer - Machine Learning &amp; Data Science (Applied Intelligence Services Team)</c:v>
                </c:pt>
                <c:pt idx="15">
                  <c:v>Data Scientist Technical Specialist</c:v>
                </c:pt>
                <c:pt idx="16">
                  <c:v>Data Architect</c:v>
                </c:pt>
                <c:pt idx="17">
                  <c:v>Medical Lab Scientist</c:v>
                </c:pt>
                <c:pt idx="18">
                  <c:v>Data Modeler</c:v>
                </c:pt>
                <c:pt idx="19">
                  <c:v>Business Intelligence Analyst I- Data Insights</c:v>
                </c:pt>
                <c:pt idx="20">
                  <c:v>Human Factors Scientist</c:v>
                </c:pt>
                <c:pt idx="21">
                  <c:v>Data Analyst II</c:v>
                </c:pt>
                <c:pt idx="22">
                  <c:v>Computer Vision / Deep Learning Scientist</c:v>
                </c:pt>
                <c:pt idx="23">
                  <c:v>IT Partner Digital Health Technology and Data Science</c:v>
                </c:pt>
                <c:pt idx="24">
                  <c:v>Data Science Software Engineer</c:v>
                </c:pt>
                <c:pt idx="25">
                  <c:v>ENGINEER - COMPUTER SCIENTIST - RESEARCH COMPUTER SCIENTIST - SIGNAL PROCESSING - SAN ANTONIO OR</c:v>
                </c:pt>
                <c:pt idx="26">
                  <c:v>Information Systems Engineering Specialist (Engineering Scientist)</c:v>
                </c:pt>
                <c:pt idx="27">
                  <c:v>Vice President, Biometrics and Clinical Data Management</c:v>
                </c:pt>
                <c:pt idx="28">
                  <c:v>Scientist/Research Associate-Metabolic Engineering</c:v>
                </c:pt>
                <c:pt idx="29">
                  <c:v>Enterprise Data Analyst (Enterprise Portfolio Management Office)</c:v>
                </c:pt>
                <c:pt idx="30">
                  <c:v>Sr. Research Associate/ Scientist, NGS prep &amp; Molecular Genomics</c:v>
                </c:pt>
                <c:pt idx="31">
                  <c:v>Developer III - Data Science</c:v>
                </c:pt>
                <c:pt idx="32">
                  <c:v>Lead Data Scientist Ã¢â‚¬â€œ Network Analysis and Control</c:v>
                </c:pt>
                <c:pt idx="33">
                  <c:v>Machine Learning Engineer, Sr.</c:v>
                </c:pt>
                <c:pt idx="34">
                  <c:v>Hydrogen/Tritium Materials Scientist (Experienced)</c:v>
                </c:pt>
                <c:pt idx="35">
                  <c:v>Experienced Data Scientist</c:v>
                </c:pt>
                <c:pt idx="36">
                  <c:v>Senior Analyst/Data Scientist</c:v>
                </c:pt>
                <c:pt idx="37">
                  <c:v>Senior Machine Learning Engineer</c:v>
                </c:pt>
                <c:pt idx="38">
                  <c:v>Applied Computer Scientist</c:v>
                </c:pt>
                <c:pt idx="39">
                  <c:v>Data Scientist (TS/SCI w/ Poly)</c:v>
                </c:pt>
                <c:pt idx="40">
                  <c:v>Senior Scientist - Toxicologist - Product Integrity (Stewardship)</c:v>
                </c:pt>
                <c:pt idx="41">
                  <c:v>Cloud Data Engineer (Azure)</c:v>
                </c:pt>
                <c:pt idx="42">
                  <c:v>Weapons and Sensors Engineer/Scientist</c:v>
                </c:pt>
                <c:pt idx="43">
                  <c:v>Analytics - Business Assurance Data Analyst</c:v>
                </c:pt>
                <c:pt idx="44">
                  <c:v>Senior Data Analyst - Finance &amp; Platform Analytics</c:v>
                </c:pt>
                <c:pt idx="45">
                  <c:v>Data Scientist-Human Resources</c:v>
                </c:pt>
                <c:pt idx="46">
                  <c:v>Data Solutions Engineer - Data Modeler</c:v>
                </c:pt>
                <c:pt idx="47">
                  <c:v>Software Engineer (Data Scientist, C,C++,Linux,Unix) - SISW - MG</c:v>
                </c:pt>
                <c:pt idx="48">
                  <c:v>Sr. Data Analyst</c:v>
                </c:pt>
                <c:pt idx="49">
                  <c:v>Senior Clinical Data Scientist Programmer</c:v>
                </c:pt>
                <c:pt idx="50">
                  <c:v>Market Research Data Scientist</c:v>
                </c:pt>
                <c:pt idx="51">
                  <c:v>Lead Certified Clinical Laboratory Scientist - Saturday - Tuesday, 8:00pm - 6:30am shift</c:v>
                </c:pt>
                <c:pt idx="52">
                  <c:v>Staff Data Scientist - Analytics</c:v>
                </c:pt>
                <c:pt idx="53">
                  <c:v>Data Scientist 3 (718)</c:v>
                </c:pt>
                <c:pt idx="54">
                  <c:v>Data Science All Star Program - Data Engineer Track</c:v>
                </c:pt>
                <c:pt idx="55">
                  <c:v>Say Business Data Analyst</c:v>
                </c:pt>
                <c:pt idx="56">
                  <c:v>Senior Data &amp; Machine Learning Scientist</c:v>
                </c:pt>
                <c:pt idx="57">
                  <c:v>Computational Scientist</c:v>
                </c:pt>
                <c:pt idx="58">
                  <c:v>Senior Data Scientist - Algorithms</c:v>
                </c:pt>
                <c:pt idx="59">
                  <c:v>Geospatial Data Scientist</c:v>
                </c:pt>
                <c:pt idx="60">
                  <c:v>Sr Data Analyst</c:v>
                </c:pt>
                <c:pt idx="61">
                  <c:v>Machine Learning Scientist - Bay Area, CA</c:v>
                </c:pt>
                <c:pt idx="62">
                  <c:v>Product Data Scientist - Ads Data Science</c:v>
                </c:pt>
                <c:pt idx="63">
                  <c:v>Senior Machine Learning Scientist - Bay Area, CA</c:v>
                </c:pt>
                <c:pt idx="64">
                  <c:v>Senior Data Scientist</c:v>
                </c:pt>
                <c:pt idx="65">
                  <c:v>Principal Scientist/Associate Director, Quality Control and Analytical Technologies</c:v>
                </c:pt>
                <c:pt idx="66">
                  <c:v>Health Plan Data Analyst, Sr</c:v>
                </c:pt>
                <c:pt idx="67">
                  <c:v>Senior Data Scientist - R&amp;D Oncology</c:v>
                </c:pt>
                <c:pt idx="68">
                  <c:v>Data Scientist / Machine Learning Expert</c:v>
                </c:pt>
                <c:pt idx="69">
                  <c:v>Sr Data Scientist</c:v>
                </c:pt>
                <c:pt idx="70">
                  <c:v>Data Scientist / Applied Mathematician</c:v>
                </c:pt>
                <c:pt idx="71">
                  <c:v>Data Scientist</c:v>
                </c:pt>
                <c:pt idx="72">
                  <c:v>Data Scientist - Risk</c:v>
                </c:pt>
                <c:pt idx="73">
                  <c:v>Data Scientist/Machine Learning</c:v>
                </c:pt>
                <c:pt idx="74">
                  <c:v>AI/ML - Machine Learning Scientist, Siri Understanding</c:v>
                </c:pt>
                <c:pt idx="75">
                  <c:v>Data Scientist - Contract</c:v>
                </c:pt>
                <c:pt idx="76">
                  <c:v>Senior Data Analyst</c:v>
                </c:pt>
                <c:pt idx="77">
                  <c:v>Data Scientist - Statistics, Mid-Career</c:v>
                </c:pt>
                <c:pt idx="78">
                  <c:v>Director of Data Science</c:v>
                </c:pt>
                <c:pt idx="79">
                  <c:v>Data Engineer, Digital &amp; Comp Pathology</c:v>
                </c:pt>
                <c:pt idx="80">
                  <c:v>Diversity and Inclusion Data Analyst</c:v>
                </c:pt>
                <c:pt idx="81">
                  <c:v>Manager / Lead, Data Science &amp; Analytics</c:v>
                </c:pt>
                <c:pt idx="82">
                  <c:v>Data Scientist, Kinship - NYC/Portland</c:v>
                </c:pt>
                <c:pt idx="83">
                  <c:v>Data Analyst</c:v>
                </c:pt>
                <c:pt idx="84">
                  <c:v>Sr. ML/Data Scientist - AI/NLP/Chatbot</c:v>
                </c:pt>
                <c:pt idx="85">
                  <c:v>Data Scientist (TS/SCI)</c:v>
                </c:pt>
                <c:pt idx="86">
                  <c:v>Data Analyst/Engineer</c:v>
                </c:pt>
                <c:pt idx="87">
                  <c:v>Sr Data Engineer (Sr BI Developer)</c:v>
                </c:pt>
                <c:pt idx="88">
                  <c:v>NGS Scientist</c:v>
                </c:pt>
                <c:pt idx="89">
                  <c:v>Health Data Scientist - Biomedical/Biostats</c:v>
                </c:pt>
                <c:pt idx="90">
                  <c:v>Staff Data Scientist</c:v>
                </c:pt>
                <c:pt idx="91">
                  <c:v>RFP Data Analyst</c:v>
                </c:pt>
                <c:pt idx="92">
                  <c:v>Applied Technology Researcher / Data Scientist</c:v>
                </c:pt>
                <c:pt idx="93">
                  <c:v>Software Engineer - Data Science</c:v>
                </c:pt>
                <c:pt idx="94">
                  <c:v>Data Scientist - Statistics, Early Career</c:v>
                </c:pt>
                <c:pt idx="95">
                  <c:v>Data Engineer</c:v>
                </c:pt>
                <c:pt idx="96">
                  <c:v>Data Scientist/Data Analytics Practitioner</c:v>
                </c:pt>
                <c:pt idx="97">
                  <c:v>Applied AI Scientist / Engineer</c:v>
                </c:pt>
                <c:pt idx="98">
                  <c:v>Principal Data &amp; Analytics Platform Engineer</c:v>
                </c:pt>
                <c:pt idx="99">
                  <c:v>Associate Data Scientist</c:v>
                </c:pt>
                <c:pt idx="100">
                  <c:v>Senior Data Engineer</c:v>
                </c:pt>
                <c:pt idx="101">
                  <c:v>AI Ops Data Scientist</c:v>
                </c:pt>
                <c:pt idx="102">
                  <c:v>(Sr.) Data Scientist -</c:v>
                </c:pt>
                <c:pt idx="103">
                  <c:v>Machine Learning Engineer/Scientist</c:v>
                </c:pt>
                <c:pt idx="104">
                  <c:v>Business Intelligence Analyst</c:v>
                </c:pt>
                <c:pt idx="105">
                  <c:v>Data Analytics Engineer</c:v>
                </c:pt>
                <c:pt idx="106">
                  <c:v>Data Scientist - TS/SCI Required</c:v>
                </c:pt>
                <c:pt idx="107">
                  <c:v>Computer Scientist 1</c:v>
                </c:pt>
                <c:pt idx="108">
                  <c:v>Real World Evidence (RWE) Scientist</c:v>
                </c:pt>
                <c:pt idx="109">
                  <c:v>Machine Learning Engineer</c:v>
                </c:pt>
                <c:pt idx="110">
                  <c:v>Staff BI and Data Engineer</c:v>
                </c:pt>
                <c:pt idx="111">
                  <c:v>Software Data Engineer</c:v>
                </c:pt>
                <c:pt idx="112">
                  <c:v>Environmental Data Science</c:v>
                </c:pt>
                <c:pt idx="113">
                  <c:v>Data Scientist, Applied Machine Learning - Bay Area</c:v>
                </c:pt>
                <c:pt idx="114">
                  <c:v>Data Scientist - Machine Learning</c:v>
                </c:pt>
                <c:pt idx="115">
                  <c:v>Patient Safety- Associate Data Scientist</c:v>
                </c:pt>
                <c:pt idx="116">
                  <c:v>Senior Research Statistician- Data Scientist</c:v>
                </c:pt>
                <c:pt idx="117">
                  <c:v>Data Engineer, Enterprise Analytics</c:v>
                </c:pt>
                <c:pt idx="118">
                  <c:v>Data Science Manager, Payment Acceptance - USA</c:v>
                </c:pt>
                <c:pt idx="119">
                  <c:v>Purification Scientist</c:v>
                </c:pt>
                <c:pt idx="120">
                  <c:v>Business Data Analyst</c:v>
                </c:pt>
                <c:pt idx="121">
                  <c:v>Global Data Analyst</c:v>
                </c:pt>
                <c:pt idx="122">
                  <c:v>Data Engineer (Remote)</c:v>
                </c:pt>
                <c:pt idx="123">
                  <c:v>Analytics Manager - Data Mart</c:v>
                </c:pt>
                <c:pt idx="124">
                  <c:v>E-Commerce Data Analyst</c:v>
                </c:pt>
                <c:pt idx="125">
                  <c:v>Jr. Data Engineer</c:v>
                </c:pt>
                <c:pt idx="126">
                  <c:v>Data Analyst I</c:v>
                </c:pt>
                <c:pt idx="127">
                  <c:v>Scientist - Molecular Biology</c:v>
                </c:pt>
                <c:pt idx="128">
                  <c:v>Computational Scientist, Machine Learning</c:v>
                </c:pt>
                <c:pt idx="129">
                  <c:v>Data Analyst - Unilever Prestige</c:v>
                </c:pt>
                <c:pt idx="130">
                  <c:v>Sr. Data Scientist</c:v>
                </c:pt>
                <c:pt idx="131">
                  <c:v>Data Engineer (Analytics, SQL, Python, AWS)</c:v>
                </c:pt>
                <c:pt idx="132">
                  <c:v>Lead Data Scientist</c:v>
                </c:pt>
                <c:pt idx="133">
                  <c:v>Tableau Data Engineer 20-0117</c:v>
                </c:pt>
                <c:pt idx="134">
                  <c:v>Analytics Manager</c:v>
                </c:pt>
                <c:pt idx="135">
                  <c:v>Research Scientist Patient Preferences (Remote)</c:v>
                </c:pt>
                <c:pt idx="136">
                  <c:v>Scientist - Biomarker and Flow Cytometry</c:v>
                </c:pt>
                <c:pt idx="137">
                  <c:v>Data Integration and Modeling Engineer</c:v>
                </c:pt>
                <c:pt idx="138">
                  <c:v>Staff Scientist- Upstream PD</c:v>
                </c:pt>
                <c:pt idx="139">
                  <c:v>Sr Scientist - Extractables &amp; Leachables</c:v>
                </c:pt>
                <c:pt idx="140">
                  <c:v>ELISA RESEARCH SCIENTIST (CV-15)</c:v>
                </c:pt>
                <c:pt idx="141">
                  <c:v>AI Data Scientist</c:v>
                </c:pt>
                <c:pt idx="142">
                  <c:v>Senior Data Scientist Ã¢â‚¬â€œ Image Analytics, Novartis AI Innovation Lab</c:v>
                </c:pt>
                <c:pt idx="143">
                  <c:v>Data Modeler (Analytical Systems)</c:v>
                </c:pt>
                <c:pt idx="144">
                  <c:v>Data Scientist - Intermediate</c:v>
                </c:pt>
                <c:pt idx="145">
                  <c:v>Data Scientist - Image and Video Analytics</c:v>
                </c:pt>
                <c:pt idx="146">
                  <c:v>Staff Data Scientist - Pricing</c:v>
                </c:pt>
                <c:pt idx="147">
                  <c:v>Operations Data Analyst</c:v>
                </c:pt>
                <c:pt idx="148">
                  <c:v>Equity Data Insights Analyst - Quantitative Analyst</c:v>
                </c:pt>
                <c:pt idx="149">
                  <c:v>Decision Scientist</c:v>
                </c:pt>
                <c:pt idx="150">
                  <c:v>Data Scientist - TS/SCI FSP or CI Required</c:v>
                </c:pt>
                <c:pt idx="151">
                  <c:v>Data Scientist- Industrial Discrete Sector Industry</c:v>
                </c:pt>
                <c:pt idx="152">
                  <c:v>Data Science Instructor</c:v>
                </c:pt>
                <c:pt idx="153">
                  <c:v>Report Writer-Data Analyst</c:v>
                </c:pt>
                <c:pt idx="154">
                  <c:v>Computational Behavioral Scientist</c:v>
                </c:pt>
                <c:pt idx="155">
                  <c:v>Principal Data Scientist - Machine Learning</c:v>
                </c:pt>
                <c:pt idx="156">
                  <c:v>Principal Machine Learning Scientist</c:v>
                </c:pt>
                <c:pt idx="157">
                  <c:v>Principal Data Scientist</c:v>
                </c:pt>
                <c:pt idx="158">
                  <c:v>Intelligence Data Analyst, Senior</c:v>
                </c:pt>
                <c:pt idx="159">
                  <c:v>Senior Business Intelligence Analyst</c:v>
                </c:pt>
                <c:pt idx="160">
                  <c:v>Machine Learning Scientist / Engineer</c:v>
                </c:pt>
                <c:pt idx="161">
                  <c:v>Data Science Analyst</c:v>
                </c:pt>
                <c:pt idx="162">
                  <c:v>COMPUTER SCIENTIST - ENGINEER - RESEARCH COMPUTER SCIENTIST - TRANSPORTATION TECHNOLOGY</c:v>
                </c:pt>
                <c:pt idx="163">
                  <c:v>Data Engineer - Kafka</c:v>
                </c:pt>
                <c:pt idx="164">
                  <c:v>Research Scientist - Patient-Centered Research (Remote)</c:v>
                </c:pt>
                <c:pt idx="165">
                  <c:v>Sr. Data Scientist II</c:v>
                </c:pt>
                <c:pt idx="166">
                  <c:v>VP, Data Science</c:v>
                </c:pt>
                <c:pt idx="167">
                  <c:v>Production Engineer - Statistics/Data Analysis</c:v>
                </c:pt>
                <c:pt idx="168">
                  <c:v>Jr. Business Data Analyst (position added 6/12/2020)</c:v>
                </c:pt>
                <c:pt idx="169">
                  <c:v>Statistical Scientist</c:v>
                </c:pt>
                <c:pt idx="170">
                  <c:v>Data &amp; Machine Learning Scientist</c:v>
                </c:pt>
                <c:pt idx="171">
                  <c:v>In-Line Inspection Data Analyst</c:v>
                </c:pt>
              </c:strCache>
            </c:strRef>
          </c:cat>
          <c:val>
            <c:numRef>
              <c:f>Pivot_Analysis!$C$3:$C$175</c:f>
              <c:numCache>
                <c:formatCode>General</c:formatCode>
                <c:ptCount val="172"/>
                <c:pt idx="0">
                  <c:v>271500</c:v>
                </c:pt>
                <c:pt idx="1">
                  <c:v>271500</c:v>
                </c:pt>
                <c:pt idx="2">
                  <c:v>271500</c:v>
                </c:pt>
                <c:pt idx="3">
                  <c:v>197500</c:v>
                </c:pt>
                <c:pt idx="4">
                  <c:v>197500</c:v>
                </c:pt>
                <c:pt idx="5">
                  <c:v>192750</c:v>
                </c:pt>
                <c:pt idx="6">
                  <c:v>188250</c:v>
                </c:pt>
                <c:pt idx="7">
                  <c:v>185000</c:v>
                </c:pt>
                <c:pt idx="8">
                  <c:v>185000</c:v>
                </c:pt>
                <c:pt idx="9">
                  <c:v>183000</c:v>
                </c:pt>
                <c:pt idx="10">
                  <c:v>164500</c:v>
                </c:pt>
                <c:pt idx="11">
                  <c:v>164500</c:v>
                </c:pt>
                <c:pt idx="12">
                  <c:v>164500</c:v>
                </c:pt>
                <c:pt idx="13">
                  <c:v>164500</c:v>
                </c:pt>
                <c:pt idx="14">
                  <c:v>164500</c:v>
                </c:pt>
                <c:pt idx="15">
                  <c:v>164500</c:v>
                </c:pt>
                <c:pt idx="16">
                  <c:v>164500</c:v>
                </c:pt>
                <c:pt idx="17">
                  <c:v>154000</c:v>
                </c:pt>
                <c:pt idx="18">
                  <c:v>154000</c:v>
                </c:pt>
                <c:pt idx="19">
                  <c:v>154000</c:v>
                </c:pt>
                <c:pt idx="20">
                  <c:v>154000</c:v>
                </c:pt>
                <c:pt idx="21">
                  <c:v>154000</c:v>
                </c:pt>
                <c:pt idx="22">
                  <c:v>150500</c:v>
                </c:pt>
                <c:pt idx="23">
                  <c:v>150500</c:v>
                </c:pt>
                <c:pt idx="24">
                  <c:v>150375</c:v>
                </c:pt>
                <c:pt idx="25">
                  <c:v>150375</c:v>
                </c:pt>
                <c:pt idx="26">
                  <c:v>148000</c:v>
                </c:pt>
                <c:pt idx="27">
                  <c:v>148000</c:v>
                </c:pt>
                <c:pt idx="28">
                  <c:v>148000</c:v>
                </c:pt>
                <c:pt idx="29">
                  <c:v>148000</c:v>
                </c:pt>
                <c:pt idx="30">
                  <c:v>148000</c:v>
                </c:pt>
                <c:pt idx="31">
                  <c:v>148000</c:v>
                </c:pt>
                <c:pt idx="32">
                  <c:v>148000</c:v>
                </c:pt>
                <c:pt idx="33">
                  <c:v>148000</c:v>
                </c:pt>
                <c:pt idx="34">
                  <c:v>148000</c:v>
                </c:pt>
                <c:pt idx="35">
                  <c:v>143500</c:v>
                </c:pt>
                <c:pt idx="36">
                  <c:v>143000</c:v>
                </c:pt>
                <c:pt idx="37">
                  <c:v>142250</c:v>
                </c:pt>
                <c:pt idx="38">
                  <c:v>142250</c:v>
                </c:pt>
                <c:pt idx="39">
                  <c:v>142250</c:v>
                </c:pt>
                <c:pt idx="40">
                  <c:v>142250</c:v>
                </c:pt>
                <c:pt idx="41">
                  <c:v>142250</c:v>
                </c:pt>
                <c:pt idx="42">
                  <c:v>142250</c:v>
                </c:pt>
                <c:pt idx="43">
                  <c:v>140833.32999999999</c:v>
                </c:pt>
                <c:pt idx="44">
                  <c:v>139250</c:v>
                </c:pt>
                <c:pt idx="45">
                  <c:v>137250</c:v>
                </c:pt>
                <c:pt idx="46">
                  <c:v>136500</c:v>
                </c:pt>
                <c:pt idx="47">
                  <c:v>136500</c:v>
                </c:pt>
                <c:pt idx="48">
                  <c:v>136500</c:v>
                </c:pt>
                <c:pt idx="49">
                  <c:v>136500</c:v>
                </c:pt>
                <c:pt idx="50">
                  <c:v>136500</c:v>
                </c:pt>
                <c:pt idx="51">
                  <c:v>136500</c:v>
                </c:pt>
                <c:pt idx="52">
                  <c:v>134750</c:v>
                </c:pt>
                <c:pt idx="53">
                  <c:v>134750</c:v>
                </c:pt>
                <c:pt idx="54">
                  <c:v>134000</c:v>
                </c:pt>
                <c:pt idx="55">
                  <c:v>133000</c:v>
                </c:pt>
                <c:pt idx="56">
                  <c:v>133000</c:v>
                </c:pt>
                <c:pt idx="57">
                  <c:v>133000</c:v>
                </c:pt>
                <c:pt idx="58">
                  <c:v>133000</c:v>
                </c:pt>
                <c:pt idx="59">
                  <c:v>133000</c:v>
                </c:pt>
                <c:pt idx="60">
                  <c:v>133000</c:v>
                </c:pt>
                <c:pt idx="61">
                  <c:v>133000</c:v>
                </c:pt>
                <c:pt idx="62">
                  <c:v>132000</c:v>
                </c:pt>
                <c:pt idx="63">
                  <c:v>131166.67000000001</c:v>
                </c:pt>
                <c:pt idx="64">
                  <c:v>131105.26</c:v>
                </c:pt>
                <c:pt idx="65">
                  <c:v>130750</c:v>
                </c:pt>
                <c:pt idx="66">
                  <c:v>130750</c:v>
                </c:pt>
                <c:pt idx="67">
                  <c:v>129750</c:v>
                </c:pt>
                <c:pt idx="68">
                  <c:v>128500</c:v>
                </c:pt>
                <c:pt idx="69">
                  <c:v>126750</c:v>
                </c:pt>
                <c:pt idx="70">
                  <c:v>126500</c:v>
                </c:pt>
                <c:pt idx="71">
                  <c:v>125980.71</c:v>
                </c:pt>
                <c:pt idx="72">
                  <c:v>125500</c:v>
                </c:pt>
                <c:pt idx="73">
                  <c:v>125500</c:v>
                </c:pt>
                <c:pt idx="74">
                  <c:v>123500</c:v>
                </c:pt>
                <c:pt idx="75">
                  <c:v>123250</c:v>
                </c:pt>
                <c:pt idx="76">
                  <c:v>120666.67</c:v>
                </c:pt>
                <c:pt idx="77">
                  <c:v>120500</c:v>
                </c:pt>
                <c:pt idx="78">
                  <c:v>120500</c:v>
                </c:pt>
                <c:pt idx="79">
                  <c:v>120500</c:v>
                </c:pt>
                <c:pt idx="80">
                  <c:v>120500</c:v>
                </c:pt>
                <c:pt idx="81">
                  <c:v>120500</c:v>
                </c:pt>
                <c:pt idx="82">
                  <c:v>119500</c:v>
                </c:pt>
                <c:pt idx="83">
                  <c:v>118666.67</c:v>
                </c:pt>
                <c:pt idx="84">
                  <c:v>117000</c:v>
                </c:pt>
                <c:pt idx="85">
                  <c:v>115500</c:v>
                </c:pt>
                <c:pt idx="86">
                  <c:v>115500</c:v>
                </c:pt>
                <c:pt idx="87">
                  <c:v>115500</c:v>
                </c:pt>
                <c:pt idx="88">
                  <c:v>115500</c:v>
                </c:pt>
                <c:pt idx="89">
                  <c:v>115500</c:v>
                </c:pt>
                <c:pt idx="90">
                  <c:v>115500</c:v>
                </c:pt>
                <c:pt idx="91">
                  <c:v>115500</c:v>
                </c:pt>
                <c:pt idx="92">
                  <c:v>115500</c:v>
                </c:pt>
                <c:pt idx="93">
                  <c:v>115500</c:v>
                </c:pt>
                <c:pt idx="94">
                  <c:v>115250</c:v>
                </c:pt>
                <c:pt idx="95">
                  <c:v>114288.46</c:v>
                </c:pt>
                <c:pt idx="96">
                  <c:v>114000</c:v>
                </c:pt>
                <c:pt idx="97">
                  <c:v>114000</c:v>
                </c:pt>
                <c:pt idx="98">
                  <c:v>113000</c:v>
                </c:pt>
                <c:pt idx="99">
                  <c:v>111750</c:v>
                </c:pt>
                <c:pt idx="100">
                  <c:v>110300</c:v>
                </c:pt>
                <c:pt idx="101">
                  <c:v>110000</c:v>
                </c:pt>
                <c:pt idx="102">
                  <c:v>109500</c:v>
                </c:pt>
                <c:pt idx="103">
                  <c:v>109500</c:v>
                </c:pt>
                <c:pt idx="104">
                  <c:v>109250</c:v>
                </c:pt>
                <c:pt idx="105">
                  <c:v>109250</c:v>
                </c:pt>
                <c:pt idx="106">
                  <c:v>107666.67</c:v>
                </c:pt>
                <c:pt idx="107">
                  <c:v>107000</c:v>
                </c:pt>
                <c:pt idx="108">
                  <c:v>107000</c:v>
                </c:pt>
                <c:pt idx="109">
                  <c:v>107000</c:v>
                </c:pt>
                <c:pt idx="110">
                  <c:v>107000</c:v>
                </c:pt>
                <c:pt idx="111">
                  <c:v>107000</c:v>
                </c:pt>
                <c:pt idx="112">
                  <c:v>107000</c:v>
                </c:pt>
                <c:pt idx="113">
                  <c:v>106000</c:v>
                </c:pt>
                <c:pt idx="114">
                  <c:v>105500</c:v>
                </c:pt>
                <c:pt idx="115">
                  <c:v>105500</c:v>
                </c:pt>
                <c:pt idx="116">
                  <c:v>105000</c:v>
                </c:pt>
                <c:pt idx="117">
                  <c:v>105000</c:v>
                </c:pt>
                <c:pt idx="118">
                  <c:v>105000</c:v>
                </c:pt>
                <c:pt idx="119">
                  <c:v>105000</c:v>
                </c:pt>
                <c:pt idx="120">
                  <c:v>105000</c:v>
                </c:pt>
                <c:pt idx="121">
                  <c:v>105000</c:v>
                </c:pt>
                <c:pt idx="122">
                  <c:v>105000</c:v>
                </c:pt>
                <c:pt idx="123">
                  <c:v>103250</c:v>
                </c:pt>
                <c:pt idx="124">
                  <c:v>103000</c:v>
                </c:pt>
                <c:pt idx="125">
                  <c:v>103000</c:v>
                </c:pt>
                <c:pt idx="126">
                  <c:v>103000</c:v>
                </c:pt>
                <c:pt idx="127">
                  <c:v>103000</c:v>
                </c:pt>
                <c:pt idx="128">
                  <c:v>103000</c:v>
                </c:pt>
                <c:pt idx="129">
                  <c:v>102750</c:v>
                </c:pt>
                <c:pt idx="130">
                  <c:v>101500</c:v>
                </c:pt>
                <c:pt idx="131">
                  <c:v>101500</c:v>
                </c:pt>
                <c:pt idx="132">
                  <c:v>99666.67</c:v>
                </c:pt>
                <c:pt idx="133">
                  <c:v>99500</c:v>
                </c:pt>
                <c:pt idx="134">
                  <c:v>99500</c:v>
                </c:pt>
                <c:pt idx="135">
                  <c:v>99500</c:v>
                </c:pt>
                <c:pt idx="136">
                  <c:v>99500</c:v>
                </c:pt>
                <c:pt idx="137">
                  <c:v>99500</c:v>
                </c:pt>
                <c:pt idx="138">
                  <c:v>99500</c:v>
                </c:pt>
                <c:pt idx="139">
                  <c:v>99500</c:v>
                </c:pt>
                <c:pt idx="140">
                  <c:v>99500</c:v>
                </c:pt>
                <c:pt idx="141">
                  <c:v>99500</c:v>
                </c:pt>
                <c:pt idx="142">
                  <c:v>99333.33</c:v>
                </c:pt>
                <c:pt idx="143">
                  <c:v>98500</c:v>
                </c:pt>
                <c:pt idx="144">
                  <c:v>97750</c:v>
                </c:pt>
                <c:pt idx="145">
                  <c:v>97000</c:v>
                </c:pt>
                <c:pt idx="146">
                  <c:v>97000</c:v>
                </c:pt>
                <c:pt idx="147">
                  <c:v>97000</c:v>
                </c:pt>
                <c:pt idx="148">
                  <c:v>97000</c:v>
                </c:pt>
                <c:pt idx="149">
                  <c:v>94500</c:v>
                </c:pt>
                <c:pt idx="150">
                  <c:v>94000</c:v>
                </c:pt>
                <c:pt idx="151">
                  <c:v>92500</c:v>
                </c:pt>
                <c:pt idx="152">
                  <c:v>92500</c:v>
                </c:pt>
                <c:pt idx="153">
                  <c:v>92500</c:v>
                </c:pt>
                <c:pt idx="154">
                  <c:v>91750</c:v>
                </c:pt>
                <c:pt idx="155">
                  <c:v>91750</c:v>
                </c:pt>
                <c:pt idx="156">
                  <c:v>91750</c:v>
                </c:pt>
                <c:pt idx="157">
                  <c:v>91333.33</c:v>
                </c:pt>
                <c:pt idx="158">
                  <c:v>90750</c:v>
                </c:pt>
                <c:pt idx="159">
                  <c:v>90000</c:v>
                </c:pt>
                <c:pt idx="160">
                  <c:v>89000</c:v>
                </c:pt>
                <c:pt idx="161">
                  <c:v>89000</c:v>
                </c:pt>
                <c:pt idx="162">
                  <c:v>89000</c:v>
                </c:pt>
                <c:pt idx="163">
                  <c:v>88750</c:v>
                </c:pt>
                <c:pt idx="164">
                  <c:v>86750</c:v>
                </c:pt>
                <c:pt idx="165">
                  <c:v>86750</c:v>
                </c:pt>
                <c:pt idx="166">
                  <c:v>78250</c:v>
                </c:pt>
                <c:pt idx="167">
                  <c:v>76500</c:v>
                </c:pt>
                <c:pt idx="168">
                  <c:v>76500</c:v>
                </c:pt>
                <c:pt idx="169">
                  <c:v>76500</c:v>
                </c:pt>
                <c:pt idx="170">
                  <c:v>74250</c:v>
                </c:pt>
                <c:pt idx="171">
                  <c:v>68000</c:v>
                </c:pt>
              </c:numCache>
            </c:numRef>
          </c:val>
          <c:extLst>
            <c:ext xmlns:c16="http://schemas.microsoft.com/office/drawing/2014/chart" uri="{C3380CC4-5D6E-409C-BE32-E72D297353CC}">
              <c16:uniqueId val="{00000000-BC13-4DB2-9C4D-025E99BBD4F5}"/>
            </c:ext>
          </c:extLst>
        </c:ser>
        <c:dLbls>
          <c:showLegendKey val="0"/>
          <c:showVal val="0"/>
          <c:showCatName val="0"/>
          <c:showSerName val="0"/>
          <c:showPercent val="0"/>
          <c:showBubbleSize val="0"/>
        </c:dLbls>
        <c:gapWidth val="182"/>
        <c:axId val="513993696"/>
        <c:axId val="514018176"/>
      </c:barChart>
      <c:catAx>
        <c:axId val="51399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514018176"/>
        <c:crosses val="autoZero"/>
        <c:auto val="1"/>
        <c:lblAlgn val="ctr"/>
        <c:lblOffset val="100"/>
        <c:noMultiLvlLbl val="0"/>
      </c:catAx>
      <c:valAx>
        <c:axId val="514018176"/>
        <c:scaling>
          <c:orientation val="minMax"/>
        </c:scaling>
        <c:delete val="0"/>
        <c:axPos val="b"/>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3993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Industry Salary vs Rating</a:t>
            </a:r>
          </a:p>
        </c:rich>
      </c:tx>
      <c:layout>
        <c:manualLayout>
          <c:xMode val="edge"/>
          <c:yMode val="edge"/>
          <c:x val="0.29077904217452272"/>
          <c:y val="2.025316455696202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37473398595446"/>
          <c:y val="0.14222784810126585"/>
          <c:w val="0.8170295164907917"/>
          <c:h val="0.72891139240506342"/>
        </c:manualLayout>
      </c:layout>
      <c:scatterChart>
        <c:scatterStyle val="lineMarker"/>
        <c:varyColors val="0"/>
        <c:ser>
          <c:idx val="0"/>
          <c:order val="0"/>
          <c:tx>
            <c:strRef>
              <c:f>Pivot_Analysis!$M$11</c:f>
              <c:strCache>
                <c:ptCount val="1"/>
                <c:pt idx="0">
                  <c:v>Average salary</c:v>
                </c:pt>
              </c:strCache>
            </c:strRef>
          </c:tx>
          <c:spPr>
            <a:ln w="19050" cap="rnd">
              <a:noFill/>
              <a:round/>
            </a:ln>
            <a:effectLst/>
          </c:spPr>
          <c:marker>
            <c:symbol val="circle"/>
            <c:size val="5"/>
            <c:spPr>
              <a:solidFill>
                <a:srgbClr val="335BA3"/>
              </a:solidFill>
              <a:ln w="9525">
                <a:solidFill>
                  <a:schemeClr val="accent1"/>
                </a:solidFill>
              </a:ln>
              <a:effectLst/>
            </c:spPr>
          </c:marker>
          <c:dLbls>
            <c:dLbl>
              <c:idx val="0"/>
              <c:layout>
                <c:manualLayout>
                  <c:x val="8.1348558999456231E-3"/>
                  <c:y val="-6.7094998541848958E-2"/>
                </c:manualLayout>
              </c:layout>
              <c:tx>
                <c:rich>
                  <a:bodyPr/>
                  <a:lstStyle/>
                  <a:p>
                    <a:fld id="{9A8FF814-1672-48F2-802A-9DD2D06BDD8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8A6-408D-918A-926B666B1AFC}"/>
                </c:ext>
              </c:extLst>
            </c:dLbl>
            <c:dLbl>
              <c:idx val="1"/>
              <c:layout>
                <c:manualLayout>
                  <c:x val="9.156779203969366E-3"/>
                  <c:y val="-0.16746396890262139"/>
                </c:manualLayout>
              </c:layout>
              <c:tx>
                <c:rich>
                  <a:bodyPr/>
                  <a:lstStyle/>
                  <a:p>
                    <a:fld id="{6B98167B-C737-4520-94C1-9C2515B44BF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layout>
                    <c:manualLayout>
                      <c:w val="0.23948630136986301"/>
                      <c:h val="8.936708860759493E-2"/>
                    </c:manualLayout>
                  </c15:layout>
                  <c15:dlblFieldTable/>
                  <c15:showDataLabelsRange val="1"/>
                </c:ext>
                <c:ext xmlns:c16="http://schemas.microsoft.com/office/drawing/2014/chart" uri="{C3380CC4-5D6E-409C-BE32-E72D297353CC}">
                  <c16:uniqueId val="{00000001-A8A6-408D-918A-926B666B1AFC}"/>
                </c:ext>
              </c:extLst>
            </c:dLbl>
            <c:dLbl>
              <c:idx val="2"/>
              <c:layout>
                <c:manualLayout>
                  <c:x val="1.1810349476863337E-2"/>
                  <c:y val="-0.15353473537326817"/>
                </c:manualLayout>
              </c:layout>
              <c:tx>
                <c:rich>
                  <a:bodyPr/>
                  <a:lstStyle/>
                  <a:p>
                    <a:fld id="{44D715E2-096A-4BED-8D4B-7763DAAFE62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layout>
                    <c:manualLayout>
                      <c:w val="0.24917808219178078"/>
                      <c:h val="8.936708860759493E-2"/>
                    </c:manualLayout>
                  </c15:layout>
                  <c15:dlblFieldTable/>
                  <c15:showDataLabelsRange val="1"/>
                </c:ext>
                <c:ext xmlns:c16="http://schemas.microsoft.com/office/drawing/2014/chart" uri="{C3380CC4-5D6E-409C-BE32-E72D297353CC}">
                  <c16:uniqueId val="{00000002-A8A6-408D-918A-926B666B1AFC}"/>
                </c:ext>
              </c:extLst>
            </c:dLbl>
            <c:dLbl>
              <c:idx val="3"/>
              <c:layout>
                <c:manualLayout>
                  <c:x val="2.9744229317225725E-2"/>
                  <c:y val="-8.9194258945479957E-2"/>
                </c:manualLayout>
              </c:layout>
              <c:tx>
                <c:rich>
                  <a:bodyPr/>
                  <a:lstStyle/>
                  <a:p>
                    <a:fld id="{35CD6BD9-3CAF-4706-BE77-923D5D87833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layout>
                    <c:manualLayout>
                      <c:w val="0.26172931722575771"/>
                      <c:h val="8.936708860759493E-2"/>
                    </c:manualLayout>
                  </c15:layout>
                  <c15:dlblFieldTable/>
                  <c15:showDataLabelsRange val="1"/>
                </c:ext>
                <c:ext xmlns:c16="http://schemas.microsoft.com/office/drawing/2014/chart" uri="{C3380CC4-5D6E-409C-BE32-E72D297353CC}">
                  <c16:uniqueId val="{00000003-A8A6-408D-918A-926B666B1AFC}"/>
                </c:ext>
              </c:extLst>
            </c:dLbl>
            <c:dLbl>
              <c:idx val="4"/>
              <c:layout>
                <c:manualLayout>
                  <c:x val="3.2372856218315142E-2"/>
                  <c:y val="-1.8448719226552425E-2"/>
                </c:manualLayout>
              </c:layout>
              <c:tx>
                <c:rich>
                  <a:bodyPr/>
                  <a:lstStyle/>
                  <a:p>
                    <a:fld id="{AB6C9BFC-DA61-477E-AAC3-BB0FB6DFE46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layout>
                    <c:manualLayout>
                      <c:w val="0.25926356380110016"/>
                      <c:h val="7.7012658227848099E-2"/>
                    </c:manualLayout>
                  </c15:layout>
                  <c15:dlblFieldTable/>
                  <c15:showDataLabelsRange val="1"/>
                </c:ext>
                <c:ext xmlns:c16="http://schemas.microsoft.com/office/drawing/2014/chart" uri="{C3380CC4-5D6E-409C-BE32-E72D297353CC}">
                  <c16:uniqueId val="{00000004-A8A6-408D-918A-926B666B1AFC}"/>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8A6-408D-918A-926B666B1AFC}"/>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8A6-408D-918A-926B666B1AFC}"/>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8A6-408D-918A-926B666B1AFC}"/>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8A6-408D-918A-926B666B1AFC}"/>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8A6-408D-918A-926B666B1AFC}"/>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8A6-408D-918A-926B666B1AFC}"/>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8A6-408D-918A-926B666B1AFC}"/>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8A6-408D-918A-926B666B1AFC}"/>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8A6-408D-918A-926B666B1AFC}"/>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8A6-408D-918A-926B666B1AFC}"/>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8A6-408D-918A-926B666B1AFC}"/>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8A6-408D-918A-926B666B1AFC}"/>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8A6-408D-918A-926B666B1AFC}"/>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8A6-408D-918A-926B666B1AFC}"/>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8A6-408D-918A-926B666B1AFC}"/>
                </c:ext>
              </c:extLst>
            </c:dLbl>
            <c:dLbl>
              <c:idx val="2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8A6-408D-918A-926B666B1AFC}"/>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8A6-408D-918A-926B666B1AFC}"/>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8A6-408D-918A-926B666B1AFC}"/>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8A6-408D-918A-926B666B1AFC}"/>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8A6-408D-918A-926B666B1AFC}"/>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8A6-408D-918A-926B666B1AFC}"/>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8A6-408D-918A-926B666B1AFC}"/>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8A6-408D-918A-926B666B1AFC}"/>
                </c:ext>
              </c:extLst>
            </c:dLbl>
            <c:dLbl>
              <c:idx val="2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8A6-408D-918A-926B666B1AFC}"/>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8A6-408D-918A-926B666B1AFC}"/>
                </c:ext>
              </c:extLst>
            </c:dLbl>
            <c:dLbl>
              <c:idx val="3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8A6-408D-918A-926B666B1AFC}"/>
                </c:ext>
              </c:extLst>
            </c:dLbl>
            <c:dLbl>
              <c:idx val="3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8A6-408D-918A-926B666B1AFC}"/>
                </c:ext>
              </c:extLst>
            </c:dLbl>
            <c:dLbl>
              <c:idx val="3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8A6-408D-918A-926B666B1AFC}"/>
                </c:ext>
              </c:extLst>
            </c:dLbl>
            <c:dLbl>
              <c:idx val="3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8A6-408D-918A-926B666B1AFC}"/>
                </c:ext>
              </c:extLst>
            </c:dLbl>
            <c:dLbl>
              <c:idx val="3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8A6-408D-918A-926B666B1AFC}"/>
                </c:ext>
              </c:extLst>
            </c:dLbl>
            <c:dLbl>
              <c:idx val="3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8A6-408D-918A-926B666B1AFC}"/>
                </c:ext>
              </c:extLst>
            </c:dLbl>
            <c:dLbl>
              <c:idx val="3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8A6-408D-918A-926B666B1AFC}"/>
                </c:ext>
              </c:extLst>
            </c:dLbl>
            <c:dLbl>
              <c:idx val="3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8A6-408D-918A-926B666B1AFC}"/>
                </c:ext>
              </c:extLst>
            </c:dLbl>
            <c:dLbl>
              <c:idx val="3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8A6-408D-918A-926B666B1AFC}"/>
                </c:ext>
              </c:extLst>
            </c:dLbl>
            <c:dLbl>
              <c:idx val="3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8A6-408D-918A-926B666B1AFC}"/>
                </c:ext>
              </c:extLst>
            </c:dLbl>
            <c:dLbl>
              <c:idx val="4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8A6-408D-918A-926B666B1AFC}"/>
                </c:ext>
              </c:extLst>
            </c:dLbl>
            <c:dLbl>
              <c:idx val="4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8A6-408D-918A-926B666B1AFC}"/>
                </c:ext>
              </c:extLst>
            </c:dLbl>
            <c:dLbl>
              <c:idx val="4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8A6-408D-918A-926B666B1AFC}"/>
                </c:ext>
              </c:extLst>
            </c:dLbl>
            <c:dLbl>
              <c:idx val="4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8A6-408D-918A-926B666B1AFC}"/>
                </c:ext>
              </c:extLst>
            </c:dLbl>
            <c:dLbl>
              <c:idx val="4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8A6-408D-918A-926B666B1AFC}"/>
                </c:ext>
              </c:extLst>
            </c:dLbl>
            <c:dLbl>
              <c:idx val="4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8A6-408D-918A-926B666B1AFC}"/>
                </c:ext>
              </c:extLst>
            </c:dLbl>
            <c:dLbl>
              <c:idx val="4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8A6-408D-918A-926B666B1AFC}"/>
                </c:ext>
              </c:extLst>
            </c:dLbl>
            <c:dLbl>
              <c:idx val="4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8A6-408D-918A-926B666B1AFC}"/>
                </c:ext>
              </c:extLst>
            </c:dLbl>
            <c:dLbl>
              <c:idx val="4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8A6-408D-918A-926B666B1AFC}"/>
                </c:ext>
              </c:extLst>
            </c:dLbl>
            <c:dLbl>
              <c:idx val="4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8A6-408D-918A-926B666B1AFC}"/>
                </c:ext>
              </c:extLst>
            </c:dLbl>
            <c:dLbl>
              <c:idx val="5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8A6-408D-918A-926B666B1AFC}"/>
                </c:ext>
              </c:extLst>
            </c:dLbl>
            <c:dLbl>
              <c:idx val="5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8A6-408D-918A-926B666B1AFC}"/>
                </c:ext>
              </c:extLst>
            </c:dLbl>
            <c:dLbl>
              <c:idx val="5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8A6-408D-918A-926B666B1AFC}"/>
                </c:ext>
              </c:extLst>
            </c:dLbl>
            <c:dLbl>
              <c:idx val="5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8A6-408D-918A-926B666B1AFC}"/>
                </c:ext>
              </c:extLst>
            </c:dLbl>
            <c:dLbl>
              <c:idx val="5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8A6-408D-918A-926B666B1AFC}"/>
                </c:ext>
              </c:extLst>
            </c:dLbl>
            <c:dLbl>
              <c:idx val="5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8A6-408D-918A-926B666B1AFC}"/>
                </c:ext>
              </c:extLst>
            </c:dLbl>
            <c:dLbl>
              <c:idx val="5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8A6-408D-918A-926B666B1AFC}"/>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strRef>
              <c:f>Pivot_Analysis!$L$12:$L$68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Pivot_Analysis!$M$12:$M$68</c:f>
              <c:numCache>
                <c:formatCode>General</c:formatCode>
                <c:ptCount val="57"/>
                <c:pt idx="0">
                  <c:v>271500</c:v>
                </c:pt>
                <c:pt idx="1">
                  <c:v>203750</c:v>
                </c:pt>
                <c:pt idx="2">
                  <c:v>183000</c:v>
                </c:pt>
                <c:pt idx="3">
                  <c:v>183000</c:v>
                </c:pt>
                <c:pt idx="4">
                  <c:v>183000</c:v>
                </c:pt>
                <c:pt idx="5">
                  <c:v>177000</c:v>
                </c:pt>
                <c:pt idx="6">
                  <c:v>167333.32999999999</c:v>
                </c:pt>
                <c:pt idx="7">
                  <c:v>154833.32999999999</c:v>
                </c:pt>
                <c:pt idx="8">
                  <c:v>145500</c:v>
                </c:pt>
                <c:pt idx="9">
                  <c:v>140000</c:v>
                </c:pt>
                <c:pt idx="10">
                  <c:v>136205.88</c:v>
                </c:pt>
                <c:pt idx="11">
                  <c:v>132695.65</c:v>
                </c:pt>
                <c:pt idx="12">
                  <c:v>132666.67000000001</c:v>
                </c:pt>
                <c:pt idx="13">
                  <c:v>132000</c:v>
                </c:pt>
                <c:pt idx="14">
                  <c:v>131437.5</c:v>
                </c:pt>
                <c:pt idx="15">
                  <c:v>131052.63</c:v>
                </c:pt>
                <c:pt idx="16">
                  <c:v>129500</c:v>
                </c:pt>
                <c:pt idx="17">
                  <c:v>128166.67</c:v>
                </c:pt>
                <c:pt idx="18">
                  <c:v>128152.78</c:v>
                </c:pt>
                <c:pt idx="19">
                  <c:v>127562.5</c:v>
                </c:pt>
                <c:pt idx="20">
                  <c:v>125500</c:v>
                </c:pt>
                <c:pt idx="21">
                  <c:v>124666.67</c:v>
                </c:pt>
                <c:pt idx="22">
                  <c:v>123000</c:v>
                </c:pt>
                <c:pt idx="23">
                  <c:v>122871.21</c:v>
                </c:pt>
                <c:pt idx="24">
                  <c:v>121259.26</c:v>
                </c:pt>
                <c:pt idx="25">
                  <c:v>120219.3</c:v>
                </c:pt>
                <c:pt idx="26">
                  <c:v>119918.6</c:v>
                </c:pt>
                <c:pt idx="27">
                  <c:v>119761.9</c:v>
                </c:pt>
                <c:pt idx="28">
                  <c:v>119000</c:v>
                </c:pt>
                <c:pt idx="29">
                  <c:v>118000</c:v>
                </c:pt>
                <c:pt idx="30">
                  <c:v>117833.33</c:v>
                </c:pt>
                <c:pt idx="31">
                  <c:v>117608.7</c:v>
                </c:pt>
                <c:pt idx="32">
                  <c:v>116833.33</c:v>
                </c:pt>
                <c:pt idx="33">
                  <c:v>115934.43</c:v>
                </c:pt>
                <c:pt idx="34">
                  <c:v>115500</c:v>
                </c:pt>
                <c:pt idx="35">
                  <c:v>115000</c:v>
                </c:pt>
                <c:pt idx="36">
                  <c:v>114250</c:v>
                </c:pt>
                <c:pt idx="37">
                  <c:v>114000</c:v>
                </c:pt>
                <c:pt idx="38">
                  <c:v>113410.71</c:v>
                </c:pt>
                <c:pt idx="39">
                  <c:v>112812.5</c:v>
                </c:pt>
                <c:pt idx="40">
                  <c:v>110800</c:v>
                </c:pt>
                <c:pt idx="41">
                  <c:v>110000</c:v>
                </c:pt>
                <c:pt idx="42">
                  <c:v>107666.67</c:v>
                </c:pt>
                <c:pt idx="43">
                  <c:v>107000</c:v>
                </c:pt>
                <c:pt idx="44">
                  <c:v>107000</c:v>
                </c:pt>
                <c:pt idx="45">
                  <c:v>107000</c:v>
                </c:pt>
                <c:pt idx="46">
                  <c:v>106000</c:v>
                </c:pt>
                <c:pt idx="47">
                  <c:v>106000</c:v>
                </c:pt>
                <c:pt idx="48">
                  <c:v>102750</c:v>
                </c:pt>
                <c:pt idx="49">
                  <c:v>101500</c:v>
                </c:pt>
                <c:pt idx="50">
                  <c:v>99500</c:v>
                </c:pt>
                <c:pt idx="51">
                  <c:v>97000</c:v>
                </c:pt>
                <c:pt idx="52">
                  <c:v>96375</c:v>
                </c:pt>
                <c:pt idx="53">
                  <c:v>90000</c:v>
                </c:pt>
                <c:pt idx="54">
                  <c:v>74750</c:v>
                </c:pt>
                <c:pt idx="55">
                  <c:v>68000</c:v>
                </c:pt>
                <c:pt idx="56">
                  <c:v>43500</c:v>
                </c:pt>
              </c:numCache>
            </c:numRef>
          </c:yVal>
          <c:smooth val="0"/>
          <c:extLst>
            <c:ext xmlns:c15="http://schemas.microsoft.com/office/drawing/2012/chart" uri="{02D57815-91ED-43cb-92C2-25804820EDAC}">
              <c15:datalabelsRange>
                <c15:f>Pivot_Analysis!$L$12:$L$16</c15:f>
                <c15:dlblRangeCache>
                  <c:ptCount val="5"/>
                  <c:pt idx="0">
                    <c:v>Publishing</c:v>
                  </c:pt>
                  <c:pt idx="1">
                    <c:v>Health, Beauty, &amp; Fitness</c:v>
                  </c:pt>
                  <c:pt idx="2">
                    <c:v>Food &amp; Beverage Stores</c:v>
                  </c:pt>
                  <c:pt idx="3">
                    <c:v>Hotels, Motels, &amp; Resorts</c:v>
                  </c:pt>
                  <c:pt idx="4">
                    <c:v>State &amp; Regional Agencies</c:v>
                  </c:pt>
                </c15:dlblRangeCache>
              </c15:datalabelsRange>
            </c:ext>
            <c:ext xmlns:c16="http://schemas.microsoft.com/office/drawing/2014/chart" uri="{C3380CC4-5D6E-409C-BE32-E72D297353CC}">
              <c16:uniqueId val="{00000039-A8A6-408D-918A-926B666B1AFC}"/>
            </c:ext>
          </c:extLst>
        </c:ser>
        <c:ser>
          <c:idx val="1"/>
          <c:order val="1"/>
          <c:tx>
            <c:strRef>
              <c:f>Pivot_Analysis!$N$11</c:f>
              <c:strCache>
                <c:ptCount val="1"/>
                <c:pt idx="0">
                  <c:v>Average rating</c:v>
                </c:pt>
              </c:strCache>
            </c:strRef>
          </c:tx>
          <c:spPr>
            <a:ln w="19050" cap="rnd">
              <a:noFill/>
              <a:round/>
            </a:ln>
            <a:effectLst/>
          </c:spPr>
          <c:marker>
            <c:symbol val="circle"/>
            <c:size val="5"/>
            <c:spPr>
              <a:solidFill>
                <a:srgbClr val="ED7A2B"/>
              </a:solidFill>
              <a:ln w="9525">
                <a:solidFill>
                  <a:schemeClr val="accent2"/>
                </a:solidFill>
              </a:ln>
              <a:effectLst/>
            </c:spPr>
          </c:marker>
          <c:xVal>
            <c:strRef>
              <c:f>Pivot_Analysis!$L$12:$L$68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Pivot_Analysis!$N$12:$N$68</c:f>
              <c:numCache>
                <c:formatCode>General</c:formatCode>
                <c:ptCount val="57"/>
                <c:pt idx="0">
                  <c:v>4.7</c:v>
                </c:pt>
                <c:pt idx="1">
                  <c:v>4</c:v>
                </c:pt>
                <c:pt idx="2">
                  <c:v>3.7</c:v>
                </c:pt>
                <c:pt idx="3">
                  <c:v>3.5</c:v>
                </c:pt>
                <c:pt idx="4">
                  <c:v>3.2</c:v>
                </c:pt>
                <c:pt idx="5">
                  <c:v>2.63</c:v>
                </c:pt>
                <c:pt idx="6">
                  <c:v>3.67</c:v>
                </c:pt>
                <c:pt idx="7">
                  <c:v>3.6</c:v>
                </c:pt>
                <c:pt idx="8">
                  <c:v>3.47</c:v>
                </c:pt>
                <c:pt idx="9">
                  <c:v>4.5999999999999996</c:v>
                </c:pt>
                <c:pt idx="10">
                  <c:v>3.87</c:v>
                </c:pt>
                <c:pt idx="11">
                  <c:v>3.78</c:v>
                </c:pt>
                <c:pt idx="12">
                  <c:v>4.47</c:v>
                </c:pt>
                <c:pt idx="13">
                  <c:v>3.2</c:v>
                </c:pt>
                <c:pt idx="14">
                  <c:v>3.97</c:v>
                </c:pt>
                <c:pt idx="15">
                  <c:v>3.91</c:v>
                </c:pt>
                <c:pt idx="16">
                  <c:v>3.5</c:v>
                </c:pt>
                <c:pt idx="17">
                  <c:v>3.37</c:v>
                </c:pt>
                <c:pt idx="18">
                  <c:v>4.1500000000000004</c:v>
                </c:pt>
                <c:pt idx="19">
                  <c:v>3.69</c:v>
                </c:pt>
                <c:pt idx="20">
                  <c:v>3.7</c:v>
                </c:pt>
                <c:pt idx="21">
                  <c:v>4.17</c:v>
                </c:pt>
                <c:pt idx="22">
                  <c:v>3.9</c:v>
                </c:pt>
                <c:pt idx="23">
                  <c:v>3.68</c:v>
                </c:pt>
                <c:pt idx="24">
                  <c:v>3.83</c:v>
                </c:pt>
                <c:pt idx="25">
                  <c:v>4.24</c:v>
                </c:pt>
                <c:pt idx="26">
                  <c:v>4.09</c:v>
                </c:pt>
                <c:pt idx="27">
                  <c:v>3.53</c:v>
                </c:pt>
                <c:pt idx="28">
                  <c:v>3.6</c:v>
                </c:pt>
                <c:pt idx="29">
                  <c:v>3.24</c:v>
                </c:pt>
                <c:pt idx="30">
                  <c:v>3</c:v>
                </c:pt>
                <c:pt idx="31">
                  <c:v>3.8</c:v>
                </c:pt>
                <c:pt idx="32">
                  <c:v>3.9</c:v>
                </c:pt>
                <c:pt idx="33">
                  <c:v>4.0999999999999996</c:v>
                </c:pt>
                <c:pt idx="34">
                  <c:v>3.4</c:v>
                </c:pt>
                <c:pt idx="35">
                  <c:v>4.4000000000000004</c:v>
                </c:pt>
                <c:pt idx="36">
                  <c:v>3.6</c:v>
                </c:pt>
                <c:pt idx="37">
                  <c:v>2.8</c:v>
                </c:pt>
                <c:pt idx="38">
                  <c:v>3.64</c:v>
                </c:pt>
                <c:pt idx="39">
                  <c:v>4.41</c:v>
                </c:pt>
                <c:pt idx="40">
                  <c:v>3.7</c:v>
                </c:pt>
                <c:pt idx="41">
                  <c:v>3.82</c:v>
                </c:pt>
                <c:pt idx="42">
                  <c:v>3.47</c:v>
                </c:pt>
                <c:pt idx="43">
                  <c:v>3.5</c:v>
                </c:pt>
                <c:pt idx="44">
                  <c:v>3.3</c:v>
                </c:pt>
                <c:pt idx="45">
                  <c:v>3.7</c:v>
                </c:pt>
                <c:pt idx="46">
                  <c:v>3.5</c:v>
                </c:pt>
                <c:pt idx="47">
                  <c:v>3.1</c:v>
                </c:pt>
                <c:pt idx="48">
                  <c:v>3.3</c:v>
                </c:pt>
                <c:pt idx="49">
                  <c:v>3.5</c:v>
                </c:pt>
                <c:pt idx="50">
                  <c:v>2.9</c:v>
                </c:pt>
                <c:pt idx="51">
                  <c:v>3.3</c:v>
                </c:pt>
                <c:pt idx="52">
                  <c:v>3.3</c:v>
                </c:pt>
                <c:pt idx="53">
                  <c:v>3.7</c:v>
                </c:pt>
                <c:pt idx="54">
                  <c:v>3.4</c:v>
                </c:pt>
                <c:pt idx="55">
                  <c:v>2.9</c:v>
                </c:pt>
                <c:pt idx="56">
                  <c:v>2.8</c:v>
                </c:pt>
              </c:numCache>
            </c:numRef>
          </c:yVal>
          <c:smooth val="0"/>
          <c:extLst>
            <c:ext xmlns:c16="http://schemas.microsoft.com/office/drawing/2014/chart" uri="{C3380CC4-5D6E-409C-BE32-E72D297353CC}">
              <c16:uniqueId val="{0000003A-A8A6-408D-918A-926B666B1AFC}"/>
            </c:ext>
          </c:extLst>
        </c:ser>
        <c:dLbls>
          <c:showLegendKey val="0"/>
          <c:showVal val="0"/>
          <c:showCatName val="0"/>
          <c:showSerName val="0"/>
          <c:showPercent val="0"/>
          <c:showBubbleSize val="0"/>
        </c:dLbls>
        <c:axId val="1059155872"/>
        <c:axId val="1059144832"/>
      </c:scatterChart>
      <c:valAx>
        <c:axId val="105915587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059144832"/>
        <c:crosses val="autoZero"/>
        <c:crossBetween val="midCat"/>
      </c:valAx>
      <c:valAx>
        <c:axId val="1059144832"/>
        <c:scaling>
          <c:orientation val="minMax"/>
        </c:scaling>
        <c:delete val="0"/>
        <c:axPos val="l"/>
        <c:numFmt formatCode="[$$-45C]#,##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059155872"/>
        <c:crosses val="autoZero"/>
        <c:crossBetween val="midCat"/>
      </c:valAx>
      <c:spPr>
        <a:noFill/>
        <a:ln>
          <a:noFill/>
        </a:ln>
        <a:effectLst/>
      </c:spPr>
    </c:plotArea>
    <c:legend>
      <c:legendPos val="r"/>
      <c:layout>
        <c:manualLayout>
          <c:xMode val="edge"/>
          <c:yMode val="edge"/>
          <c:x val="0.800326825585158"/>
          <c:y val="0.36730748529851487"/>
          <c:w val="0.16511244741667566"/>
          <c:h val="0.13419475730090702"/>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2.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3.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4.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5.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6.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7.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8.xml.rels><?xml version="1.0" encoding="UTF-8" standalone="yes"?>
<Relationships xmlns="http://schemas.openxmlformats.org/package/2006/relationships"><Relationship Id="rId8" Type="http://schemas.openxmlformats.org/officeDocument/2006/relationships/image" Target="../media/image1.jpeg"/><Relationship Id="rId13" Type="http://schemas.openxmlformats.org/officeDocument/2006/relationships/hyperlink" Target="#Size_by_Ownership!A1"/><Relationship Id="rId18" Type="http://schemas.openxmlformats.org/officeDocument/2006/relationships/image" Target="../media/image6.jpeg"/><Relationship Id="rId3" Type="http://schemas.openxmlformats.org/officeDocument/2006/relationships/chart" Target="../charts/chart3.xml"/><Relationship Id="rId21" Type="http://schemas.openxmlformats.org/officeDocument/2006/relationships/hyperlink" Target="#Pivot_Analysis!A1"/><Relationship Id="rId7" Type="http://schemas.openxmlformats.org/officeDocument/2006/relationships/chart" Target="../charts/chart7.xml"/><Relationship Id="rId12" Type="http://schemas.openxmlformats.org/officeDocument/2006/relationships/image" Target="../media/image3.jpeg"/><Relationship Id="rId17" Type="http://schemas.openxmlformats.org/officeDocument/2006/relationships/hyperlink" Target="#Salary_vs_Company_age!A1"/><Relationship Id="rId2" Type="http://schemas.openxmlformats.org/officeDocument/2006/relationships/chart" Target="../charts/chart2.xml"/><Relationship Id="rId16" Type="http://schemas.openxmlformats.org/officeDocument/2006/relationships/image" Target="../media/image5.jpeg"/><Relationship Id="rId20" Type="http://schemas.openxmlformats.org/officeDocument/2006/relationships/image" Target="../media/image7.jpe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Company_ratings_and_size'!A1"/><Relationship Id="rId5" Type="http://schemas.openxmlformats.org/officeDocument/2006/relationships/chart" Target="../charts/chart5.xml"/><Relationship Id="rId15" Type="http://schemas.openxmlformats.org/officeDocument/2006/relationships/hyperlink" Target="#location_and_market_opport!A1"/><Relationship Id="rId10" Type="http://schemas.openxmlformats.org/officeDocument/2006/relationships/image" Target="../media/image2.jpeg"/><Relationship Id="rId19" Type="http://schemas.openxmlformats.org/officeDocument/2006/relationships/hyperlink" Target="#'Industry_and_sector_analysis '!A1"/><Relationship Id="rId4" Type="http://schemas.openxmlformats.org/officeDocument/2006/relationships/chart" Target="../charts/chart4.xml"/><Relationship Id="rId9" Type="http://schemas.openxmlformats.org/officeDocument/2006/relationships/hyperlink" Target="#'Salary_insights_across_roles '!A1"/><Relationship Id="rId14" Type="http://schemas.openxmlformats.org/officeDocument/2006/relationships/image" Target="../media/image4.jpeg"/><Relationship Id="rId22"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844EFF37-5592-4768-82E8-FA16D38A1BAB}"/>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466F797E-25D0-4D93-988B-62EBC902B6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79CAA16C-D8B8-4344-9AD3-E78B0CA703A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E545F7D7-7E65-4481-B474-19E5A2929CF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BBC3530A-691F-4574-992C-C544E1138F7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2B15D349-BC46-4050-964A-82843A7A98B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342D30C4-B9E8-41BA-9C2A-EDC8B237269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31985D97-EE88-4C6D-B8A2-2F3C377B88B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7993B26B-E16B-4C90-B906-428203A3A774}"/>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C24A03EC-9098-4AF4-86CC-CF8E19ED5168}"/>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C7D294FA-FD17-4C04-AAB2-A0A6F975A0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26EB62FE-13F7-40A3-8F61-DE9D817F39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F881A1AF-EEF0-4006-BF99-C97239135A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A2DA9535-A21B-4BBE-80C1-10B4D633AEA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6DD641B9-261F-4BBE-80D4-F967E749EFB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616F8FCF-3A8C-4FC1-BF42-237E2A63428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C738DB32-DF54-4889-BC2C-3FF61429143C}"/>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42A821F2-8FC5-412A-9D1E-42CE864E328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36B6C5A7-249D-4913-B2DE-25F42BA8DAAD}"/>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E524A571-DAB1-4CF3-B30B-7724E9F585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F0048DE8-778F-4B37-B1D3-EEAC1F60DE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FF3F26C9-2B44-497C-B3E4-1EC32D10313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8689D16E-2F52-4F41-82C7-73A0DAAE145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FC1786DC-A897-4EED-AD94-1CA2ED00BCD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49FAD52-650F-4225-BE25-294166D2B66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FC5E3E52-E736-4FC7-A119-F363098A24C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879550D8-76F7-4A0D-B48E-0AED3CD7529C}"/>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84C5B8FB-660D-4F5C-BAFB-B56368F0B3F5}"/>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A95D0387-7B56-40AF-A22A-9F7025A043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93ACA170-78EF-49A4-8C03-56A007ADD3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92F59C27-3680-4C9E-8352-64EA35D957F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F8859E2D-5356-42B4-8B9D-E643E86FEFF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BC9B0504-97FF-42BB-B318-CEC9AF26B0C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99E165D-B5E2-41C4-B2FC-E3DFD5AE8EA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FCF7FBAE-D6F7-416F-97A7-66FDAA31FE57}"/>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627B984D-7E57-4F6C-996D-01D6AB55AE5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1263CB76-5C2A-4F92-8DDA-B814E1BB7A08}"/>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CB74E60F-94B2-4876-8ED4-38D471AEAB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FB464801-22AC-4FF0-A0DC-F412B7A5D35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49EF9518-CF0E-4FA3-BD85-9A56ED01780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AFEA7A6C-E2E6-40EA-8E46-4D2590B4AEF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904EE87C-4884-4E5C-B169-C0C5491FE49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E539C1A6-621F-4154-AC77-1EDE8AD4C87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B54CFBA2-BEC6-470D-B13E-DD3BDFBF7C28}"/>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6190BDD3-7091-4612-BDAF-045EAE72AEC5}"/>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DA4DC79B-8FED-41E0-9F0D-9293EEFBAF0C}"/>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E65D56A9-ABB8-4EB5-A0DF-024BCE9D93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A2E09C14-DFD4-410B-9AB1-2559EFEE9D4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D282B7AC-BCCC-4EE1-A467-A2C068ABF62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71FBDF51-E40D-4E0E-8D81-4EC3AA87536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BADE4D75-7B57-4309-8483-190ED1D92B0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74D5947-2248-4047-97FD-E8CCCD13010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20A256BF-66DA-4195-89C6-48A0CBB8948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F9A9F63C-D4FC-458E-ACBB-301A93C50140}"/>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94DC72BA-00D1-4754-84FB-0CA90FACC0E0}"/>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88DA788D-2227-4E75-A871-F53DEBC93C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C2F4CBF6-163F-4C52-877B-3F42F0ED2A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A44C7D76-C07D-41FF-9B55-4C840C9BB71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2DF700E6-BCFC-4C9C-803B-8999D082003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AFF27169-86C9-43F8-9B28-ABF8DB92372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D4E47F4-EA82-4C40-9434-1FBD87D1D3F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393DE7CD-E519-4BF1-80D2-13C9296DAAD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12700</xdr:rowOff>
    </xdr:to>
    <xdr:pic>
      <xdr:nvPicPr>
        <xdr:cNvPr id="10" name="Picture 9">
          <a:hlinkClick xmlns:r="http://schemas.openxmlformats.org/officeDocument/2006/relationships" r:id="rId14"/>
          <a:extLst>
            <a:ext uri="{FF2B5EF4-FFF2-40B4-BE49-F238E27FC236}">
              <a16:creationId xmlns:a16="http://schemas.microsoft.com/office/drawing/2014/main" id="{C1C0CC18-2DC7-4971-8BA6-5CFFC9841516}"/>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19050</xdr:colOff>
      <xdr:row>0</xdr:row>
      <xdr:rowOff>0</xdr:rowOff>
    </xdr:from>
    <xdr:to>
      <xdr:col>7</xdr:col>
      <xdr:colOff>514350</xdr:colOff>
      <xdr:row>3</xdr:row>
      <xdr:rowOff>95250</xdr:rowOff>
    </xdr:to>
    <xdr:sp macro="" textlink="">
      <xdr:nvSpPr>
        <xdr:cNvPr id="2" name="Rectangle: Rounded Corners 1">
          <a:extLst>
            <a:ext uri="{FF2B5EF4-FFF2-40B4-BE49-F238E27FC236}">
              <a16:creationId xmlns:a16="http://schemas.microsoft.com/office/drawing/2014/main" id="{8EA86ECB-2888-4802-A460-53BF0F748F7E}"/>
            </a:ext>
          </a:extLst>
        </xdr:cNvPr>
        <xdr:cNvSpPr/>
      </xdr:nvSpPr>
      <xdr:spPr>
        <a:xfrm>
          <a:off x="628650" y="0"/>
          <a:ext cx="4152900" cy="6477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57150</xdr:colOff>
      <xdr:row>1</xdr:row>
      <xdr:rowOff>6350</xdr:rowOff>
    </xdr:from>
    <xdr:to>
      <xdr:col>7</xdr:col>
      <xdr:colOff>488950</xdr:colOff>
      <xdr:row>3</xdr:row>
      <xdr:rowOff>12700</xdr:rowOff>
    </xdr:to>
    <xdr:sp macro="" textlink="">
      <xdr:nvSpPr>
        <xdr:cNvPr id="3" name="TextBox 2">
          <a:extLst>
            <a:ext uri="{FF2B5EF4-FFF2-40B4-BE49-F238E27FC236}">
              <a16:creationId xmlns:a16="http://schemas.microsoft.com/office/drawing/2014/main" id="{9491CC77-F0C7-4D50-8F9D-9E84802668D0}"/>
            </a:ext>
          </a:extLst>
        </xdr:cNvPr>
        <xdr:cNvSpPr txBox="1"/>
      </xdr:nvSpPr>
      <xdr:spPr>
        <a:xfrm>
          <a:off x="666750" y="190500"/>
          <a:ext cx="408940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lumMod val="75000"/>
                </a:schemeClr>
              </a:solidFill>
              <a:latin typeface="Algerian" panose="04020705040A02060702" pitchFamily="82" charset="0"/>
            </a:rPr>
            <a:t>DATA</a:t>
          </a:r>
          <a:r>
            <a:rPr lang="en-GB" sz="1600" b="1" baseline="0">
              <a:solidFill>
                <a:schemeClr val="tx2">
                  <a:lumMod val="75000"/>
                </a:schemeClr>
              </a:solidFill>
              <a:latin typeface="Algerian" panose="04020705040A02060702" pitchFamily="82" charset="0"/>
            </a:rPr>
            <a:t> SCIENCE JOB MARKET DASHBOARD</a:t>
          </a:r>
        </a:p>
      </xdr:txBody>
    </xdr:sp>
    <xdr:clientData/>
  </xdr:twoCellAnchor>
  <xdr:twoCellAnchor>
    <xdr:from>
      <xdr:col>1</xdr:col>
      <xdr:colOff>38100</xdr:colOff>
      <xdr:row>3</xdr:row>
      <xdr:rowOff>127000</xdr:rowOff>
    </xdr:from>
    <xdr:to>
      <xdr:col>5</xdr:col>
      <xdr:colOff>374650</xdr:colOff>
      <xdr:row>7</xdr:row>
      <xdr:rowOff>177800</xdr:rowOff>
    </xdr:to>
    <xdr:sp macro="" textlink="">
      <xdr:nvSpPr>
        <xdr:cNvPr id="4" name="Rectangle: Rounded Corners 3">
          <a:extLst>
            <a:ext uri="{FF2B5EF4-FFF2-40B4-BE49-F238E27FC236}">
              <a16:creationId xmlns:a16="http://schemas.microsoft.com/office/drawing/2014/main" id="{D4612C41-4660-46D7-83D9-FA38F698B1EE}"/>
            </a:ext>
          </a:extLst>
        </xdr:cNvPr>
        <xdr:cNvSpPr/>
      </xdr:nvSpPr>
      <xdr:spPr>
        <a:xfrm>
          <a:off x="647700" y="679450"/>
          <a:ext cx="2774950" cy="7874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44450</xdr:colOff>
      <xdr:row>7</xdr:row>
      <xdr:rowOff>177800</xdr:rowOff>
    </xdr:from>
    <xdr:to>
      <xdr:col>7</xdr:col>
      <xdr:colOff>0</xdr:colOff>
      <xdr:row>21</xdr:row>
      <xdr:rowOff>0</xdr:rowOff>
    </xdr:to>
    <xdr:sp macro="" textlink="">
      <xdr:nvSpPr>
        <xdr:cNvPr id="5" name="Rectangle: Rounded Corners 4">
          <a:extLst>
            <a:ext uri="{FF2B5EF4-FFF2-40B4-BE49-F238E27FC236}">
              <a16:creationId xmlns:a16="http://schemas.microsoft.com/office/drawing/2014/main" id="{FB7FB315-ADA2-4478-B0B1-4CC4AF9D5249}"/>
            </a:ext>
          </a:extLst>
        </xdr:cNvPr>
        <xdr:cNvSpPr/>
      </xdr:nvSpPr>
      <xdr:spPr>
        <a:xfrm>
          <a:off x="654050" y="1466850"/>
          <a:ext cx="3613150" cy="24003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393700</xdr:colOff>
      <xdr:row>3</xdr:row>
      <xdr:rowOff>114300</xdr:rowOff>
    </xdr:from>
    <xdr:to>
      <xdr:col>10</xdr:col>
      <xdr:colOff>133350</xdr:colOff>
      <xdr:row>7</xdr:row>
      <xdr:rowOff>165100</xdr:rowOff>
    </xdr:to>
    <xdr:sp macro="" textlink="">
      <xdr:nvSpPr>
        <xdr:cNvPr id="6" name="Rectangle: Rounded Corners 5">
          <a:extLst>
            <a:ext uri="{FF2B5EF4-FFF2-40B4-BE49-F238E27FC236}">
              <a16:creationId xmlns:a16="http://schemas.microsoft.com/office/drawing/2014/main" id="{62E30766-FF24-4BC1-8DEF-295CE92E1109}"/>
            </a:ext>
          </a:extLst>
        </xdr:cNvPr>
        <xdr:cNvSpPr/>
      </xdr:nvSpPr>
      <xdr:spPr>
        <a:xfrm>
          <a:off x="3441700" y="666750"/>
          <a:ext cx="2787650" cy="7874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146050</xdr:colOff>
      <xdr:row>3</xdr:row>
      <xdr:rowOff>88900</xdr:rowOff>
    </xdr:from>
    <xdr:to>
      <xdr:col>14</xdr:col>
      <xdr:colOff>381000</xdr:colOff>
      <xdr:row>8</xdr:row>
      <xdr:rowOff>6350</xdr:rowOff>
    </xdr:to>
    <xdr:sp macro="" textlink="">
      <xdr:nvSpPr>
        <xdr:cNvPr id="7" name="Rectangle: Rounded Corners 6">
          <a:extLst>
            <a:ext uri="{FF2B5EF4-FFF2-40B4-BE49-F238E27FC236}">
              <a16:creationId xmlns:a16="http://schemas.microsoft.com/office/drawing/2014/main" id="{DB2A47F7-498D-47CE-9D95-26CDED3077A3}"/>
            </a:ext>
          </a:extLst>
        </xdr:cNvPr>
        <xdr:cNvSpPr/>
      </xdr:nvSpPr>
      <xdr:spPr>
        <a:xfrm>
          <a:off x="6242050" y="647700"/>
          <a:ext cx="2673350" cy="8382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406400</xdr:colOff>
      <xdr:row>3</xdr:row>
      <xdr:rowOff>101600</xdr:rowOff>
    </xdr:from>
    <xdr:to>
      <xdr:col>19</xdr:col>
      <xdr:colOff>88900</xdr:colOff>
      <xdr:row>8</xdr:row>
      <xdr:rowOff>31750</xdr:rowOff>
    </xdr:to>
    <xdr:sp macro="" textlink="">
      <xdr:nvSpPr>
        <xdr:cNvPr id="8" name="Rectangle: Rounded Corners 7">
          <a:extLst>
            <a:ext uri="{FF2B5EF4-FFF2-40B4-BE49-F238E27FC236}">
              <a16:creationId xmlns:a16="http://schemas.microsoft.com/office/drawing/2014/main" id="{587F4286-D5B5-4BCE-993A-166469225831}"/>
            </a:ext>
          </a:extLst>
        </xdr:cNvPr>
        <xdr:cNvSpPr/>
      </xdr:nvSpPr>
      <xdr:spPr>
        <a:xfrm>
          <a:off x="8940800" y="660400"/>
          <a:ext cx="2730500" cy="8509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31750</xdr:colOff>
      <xdr:row>8</xdr:row>
      <xdr:rowOff>0</xdr:rowOff>
    </xdr:from>
    <xdr:to>
      <xdr:col>13</xdr:col>
      <xdr:colOff>76200</xdr:colOff>
      <xdr:row>21</xdr:row>
      <xdr:rowOff>6350</xdr:rowOff>
    </xdr:to>
    <xdr:sp macro="" textlink="">
      <xdr:nvSpPr>
        <xdr:cNvPr id="9" name="Rectangle: Rounded Corners 8">
          <a:extLst>
            <a:ext uri="{FF2B5EF4-FFF2-40B4-BE49-F238E27FC236}">
              <a16:creationId xmlns:a16="http://schemas.microsoft.com/office/drawing/2014/main" id="{9A4CD12C-EC08-47C8-A69A-612E86DA8D0C}"/>
            </a:ext>
          </a:extLst>
        </xdr:cNvPr>
        <xdr:cNvSpPr/>
      </xdr:nvSpPr>
      <xdr:spPr>
        <a:xfrm>
          <a:off x="4298950" y="1473200"/>
          <a:ext cx="3702050" cy="24003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95250</xdr:colOff>
      <xdr:row>8</xdr:row>
      <xdr:rowOff>63500</xdr:rowOff>
    </xdr:from>
    <xdr:to>
      <xdr:col>19</xdr:col>
      <xdr:colOff>95250</xdr:colOff>
      <xdr:row>21</xdr:row>
      <xdr:rowOff>6350</xdr:rowOff>
    </xdr:to>
    <xdr:sp macro="" textlink="">
      <xdr:nvSpPr>
        <xdr:cNvPr id="10" name="Rectangle: Rounded Corners 9">
          <a:extLst>
            <a:ext uri="{FF2B5EF4-FFF2-40B4-BE49-F238E27FC236}">
              <a16:creationId xmlns:a16="http://schemas.microsoft.com/office/drawing/2014/main" id="{4D658579-1276-4B5D-ACD0-D2E3AF0001AF}"/>
            </a:ext>
          </a:extLst>
        </xdr:cNvPr>
        <xdr:cNvSpPr/>
      </xdr:nvSpPr>
      <xdr:spPr>
        <a:xfrm>
          <a:off x="8020050" y="1536700"/>
          <a:ext cx="3657600" cy="23368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25400</xdr:colOff>
      <xdr:row>21</xdr:row>
      <xdr:rowOff>25400</xdr:rowOff>
    </xdr:from>
    <xdr:to>
      <xdr:col>10</xdr:col>
      <xdr:colOff>133350</xdr:colOff>
      <xdr:row>34</xdr:row>
      <xdr:rowOff>50800</xdr:rowOff>
    </xdr:to>
    <xdr:sp macro="" textlink="">
      <xdr:nvSpPr>
        <xdr:cNvPr id="11" name="Rectangle: Rounded Corners 10">
          <a:extLst>
            <a:ext uri="{FF2B5EF4-FFF2-40B4-BE49-F238E27FC236}">
              <a16:creationId xmlns:a16="http://schemas.microsoft.com/office/drawing/2014/main" id="{56CC7A0E-C016-40DE-A3CE-91959223998E}"/>
            </a:ext>
          </a:extLst>
        </xdr:cNvPr>
        <xdr:cNvSpPr/>
      </xdr:nvSpPr>
      <xdr:spPr>
        <a:xfrm>
          <a:off x="635000" y="3892550"/>
          <a:ext cx="5594350" cy="241935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158750</xdr:colOff>
      <xdr:row>21</xdr:row>
      <xdr:rowOff>38100</xdr:rowOff>
    </xdr:from>
    <xdr:to>
      <xdr:col>19</xdr:col>
      <xdr:colOff>88900</xdr:colOff>
      <xdr:row>34</xdr:row>
      <xdr:rowOff>127000</xdr:rowOff>
    </xdr:to>
    <xdr:sp macro="" textlink="">
      <xdr:nvSpPr>
        <xdr:cNvPr id="12" name="Rectangle: Rounded Corners 11">
          <a:extLst>
            <a:ext uri="{FF2B5EF4-FFF2-40B4-BE49-F238E27FC236}">
              <a16:creationId xmlns:a16="http://schemas.microsoft.com/office/drawing/2014/main" id="{FDC5F4BB-70D2-4A10-826C-08FB38EAE5C7}"/>
            </a:ext>
          </a:extLst>
        </xdr:cNvPr>
        <xdr:cNvSpPr/>
      </xdr:nvSpPr>
      <xdr:spPr>
        <a:xfrm>
          <a:off x="6254750" y="3905250"/>
          <a:ext cx="5416550" cy="248285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120650</xdr:colOff>
      <xdr:row>5</xdr:row>
      <xdr:rowOff>101600</xdr:rowOff>
    </xdr:from>
    <xdr:to>
      <xdr:col>4</xdr:col>
      <xdr:colOff>381000</xdr:colOff>
      <xdr:row>7</xdr:row>
      <xdr:rowOff>107950</xdr:rowOff>
    </xdr:to>
    <xdr:sp macro="" textlink="Pivot_Analysis!E28">
      <xdr:nvSpPr>
        <xdr:cNvPr id="13" name="TextBox 12">
          <a:extLst>
            <a:ext uri="{FF2B5EF4-FFF2-40B4-BE49-F238E27FC236}">
              <a16:creationId xmlns:a16="http://schemas.microsoft.com/office/drawing/2014/main" id="{64DAC283-CEE7-4878-ABB1-50A3C307A0CE}"/>
            </a:ext>
          </a:extLst>
        </xdr:cNvPr>
        <xdr:cNvSpPr txBox="1"/>
      </xdr:nvSpPr>
      <xdr:spPr>
        <a:xfrm>
          <a:off x="1339850" y="1022350"/>
          <a:ext cx="14795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F34B8D-C1DE-43B0-8480-B931574A5698}" type="TxLink">
            <a:rPr lang="en-US" sz="1900" b="1" i="0" u="none" strike="noStrike">
              <a:solidFill>
                <a:srgbClr val="00823B"/>
              </a:solidFill>
              <a:latin typeface="Calibri"/>
              <a:ea typeface="Calibri"/>
              <a:cs typeface="Calibri"/>
            </a:rPr>
            <a:pPr/>
            <a:t>$123,663.69</a:t>
          </a:fld>
          <a:endParaRPr lang="en-GB" sz="1900" b="1">
            <a:solidFill>
              <a:srgbClr val="00823B"/>
            </a:solidFill>
          </a:endParaRPr>
        </a:p>
      </xdr:txBody>
    </xdr:sp>
    <xdr:clientData/>
  </xdr:twoCellAnchor>
  <xdr:twoCellAnchor>
    <xdr:from>
      <xdr:col>7</xdr:col>
      <xdr:colOff>146050</xdr:colOff>
      <xdr:row>5</xdr:row>
      <xdr:rowOff>57150</xdr:rowOff>
    </xdr:from>
    <xdr:to>
      <xdr:col>8</xdr:col>
      <xdr:colOff>190500</xdr:colOff>
      <xdr:row>7</xdr:row>
      <xdr:rowOff>63500</xdr:rowOff>
    </xdr:to>
    <xdr:sp macro="" textlink="Pivot_Analysis!F28">
      <xdr:nvSpPr>
        <xdr:cNvPr id="14" name="TextBox 13">
          <a:extLst>
            <a:ext uri="{FF2B5EF4-FFF2-40B4-BE49-F238E27FC236}">
              <a16:creationId xmlns:a16="http://schemas.microsoft.com/office/drawing/2014/main" id="{6E030423-F234-4C64-A0CF-1EA216E13B30}"/>
            </a:ext>
          </a:extLst>
        </xdr:cNvPr>
        <xdr:cNvSpPr txBox="1"/>
      </xdr:nvSpPr>
      <xdr:spPr>
        <a:xfrm>
          <a:off x="4413250" y="977900"/>
          <a:ext cx="6540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E00C88-E837-464B-930E-83BEBBF755A5}" type="TxLink">
            <a:rPr lang="en-US" sz="2000" b="1" i="0" u="none" strike="noStrike">
              <a:solidFill>
                <a:srgbClr val="00823B"/>
              </a:solidFill>
              <a:latin typeface="Calibri"/>
              <a:ea typeface="Calibri"/>
              <a:cs typeface="Calibri"/>
            </a:rPr>
            <a:pPr/>
            <a:t>3.88</a:t>
          </a:fld>
          <a:endParaRPr lang="en-GB" sz="3600" b="1">
            <a:solidFill>
              <a:srgbClr val="00823B"/>
            </a:solidFill>
          </a:endParaRPr>
        </a:p>
      </xdr:txBody>
    </xdr:sp>
    <xdr:clientData/>
  </xdr:twoCellAnchor>
  <xdr:twoCellAnchor>
    <xdr:from>
      <xdr:col>2</xdr:col>
      <xdr:colOff>120650</xdr:colOff>
      <xdr:row>3</xdr:row>
      <xdr:rowOff>171450</xdr:rowOff>
    </xdr:from>
    <xdr:to>
      <xdr:col>4</xdr:col>
      <xdr:colOff>501650</xdr:colOff>
      <xdr:row>5</xdr:row>
      <xdr:rowOff>177800</xdr:rowOff>
    </xdr:to>
    <xdr:sp macro="" textlink="Pivot_Analysis!E28">
      <xdr:nvSpPr>
        <xdr:cNvPr id="15" name="TextBox 14">
          <a:extLst>
            <a:ext uri="{FF2B5EF4-FFF2-40B4-BE49-F238E27FC236}">
              <a16:creationId xmlns:a16="http://schemas.microsoft.com/office/drawing/2014/main" id="{6E143E65-3E69-4AAC-9745-F6582800956B}"/>
            </a:ext>
          </a:extLst>
        </xdr:cNvPr>
        <xdr:cNvSpPr txBox="1"/>
      </xdr:nvSpPr>
      <xdr:spPr>
        <a:xfrm>
          <a:off x="1339850" y="723900"/>
          <a:ext cx="160020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lumMod val="50000"/>
                </a:schemeClr>
              </a:solidFill>
            </a:rPr>
            <a:t>Average</a:t>
          </a:r>
          <a:r>
            <a:rPr lang="en-GB" sz="1600" b="1" baseline="0">
              <a:solidFill>
                <a:schemeClr val="tx2">
                  <a:lumMod val="50000"/>
                </a:schemeClr>
              </a:solidFill>
            </a:rPr>
            <a:t> Salary</a:t>
          </a:r>
          <a:endParaRPr lang="en-GB" sz="1600" b="1">
            <a:solidFill>
              <a:schemeClr val="tx2">
                <a:lumMod val="50000"/>
              </a:schemeClr>
            </a:solidFill>
          </a:endParaRPr>
        </a:p>
      </xdr:txBody>
    </xdr:sp>
    <xdr:clientData/>
  </xdr:twoCellAnchor>
  <xdr:twoCellAnchor>
    <xdr:from>
      <xdr:col>6</xdr:col>
      <xdr:colOff>368300</xdr:colOff>
      <xdr:row>3</xdr:row>
      <xdr:rowOff>120650</xdr:rowOff>
    </xdr:from>
    <xdr:to>
      <xdr:col>9</xdr:col>
      <xdr:colOff>95250</xdr:colOff>
      <xdr:row>5</xdr:row>
      <xdr:rowOff>127000</xdr:rowOff>
    </xdr:to>
    <xdr:sp macro="" textlink="Pivot_Analysis!E28">
      <xdr:nvSpPr>
        <xdr:cNvPr id="16" name="TextBox 15">
          <a:extLst>
            <a:ext uri="{FF2B5EF4-FFF2-40B4-BE49-F238E27FC236}">
              <a16:creationId xmlns:a16="http://schemas.microsoft.com/office/drawing/2014/main" id="{F08060EA-7B05-4DA0-BD2D-C35AD79CEA88}"/>
            </a:ext>
          </a:extLst>
        </xdr:cNvPr>
        <xdr:cNvSpPr txBox="1"/>
      </xdr:nvSpPr>
      <xdr:spPr>
        <a:xfrm>
          <a:off x="4025900" y="673100"/>
          <a:ext cx="15557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lumMod val="50000"/>
                </a:schemeClr>
              </a:solidFill>
            </a:rPr>
            <a:t>Average</a:t>
          </a:r>
          <a:r>
            <a:rPr lang="en-GB" sz="1600" b="1" baseline="0">
              <a:solidFill>
                <a:schemeClr val="tx2">
                  <a:lumMod val="50000"/>
                </a:schemeClr>
              </a:solidFill>
            </a:rPr>
            <a:t> Rating</a:t>
          </a:r>
          <a:endParaRPr lang="en-GB" sz="1600" b="1">
            <a:solidFill>
              <a:schemeClr val="tx2">
                <a:lumMod val="50000"/>
              </a:schemeClr>
            </a:solidFill>
          </a:endParaRPr>
        </a:p>
      </xdr:txBody>
    </xdr:sp>
    <xdr:clientData/>
  </xdr:twoCellAnchor>
  <xdr:twoCellAnchor>
    <xdr:from>
      <xdr:col>15</xdr:col>
      <xdr:colOff>69850</xdr:colOff>
      <xdr:row>1</xdr:row>
      <xdr:rowOff>63500</xdr:rowOff>
    </xdr:from>
    <xdr:to>
      <xdr:col>19</xdr:col>
      <xdr:colOff>69850</xdr:colOff>
      <xdr:row>9</xdr:row>
      <xdr:rowOff>31750</xdr:rowOff>
    </xdr:to>
    <xdr:graphicFrame macro="">
      <xdr:nvGraphicFramePr>
        <xdr:cNvPr id="17" name="Chart 16">
          <a:extLst>
            <a:ext uri="{FF2B5EF4-FFF2-40B4-BE49-F238E27FC236}">
              <a16:creationId xmlns:a16="http://schemas.microsoft.com/office/drawing/2014/main" id="{790A66D3-BFB2-412F-BE8E-802A0DAAFD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158750</xdr:colOff>
      <xdr:row>2</xdr:row>
      <xdr:rowOff>152400</xdr:rowOff>
    </xdr:from>
    <xdr:to>
      <xdr:col>14</xdr:col>
      <xdr:colOff>393700</xdr:colOff>
      <xdr:row>8</xdr:row>
      <xdr:rowOff>136525</xdr:rowOff>
    </xdr:to>
    <xdr:graphicFrame macro="">
      <xdr:nvGraphicFramePr>
        <xdr:cNvPr id="18" name="Chart 17">
          <a:extLst>
            <a:ext uri="{FF2B5EF4-FFF2-40B4-BE49-F238E27FC236}">
              <a16:creationId xmlns:a16="http://schemas.microsoft.com/office/drawing/2014/main" id="{801F39F3-515D-485A-B6D7-D1386B24F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44450</xdr:colOff>
      <xdr:row>8</xdr:row>
      <xdr:rowOff>0</xdr:rowOff>
    </xdr:from>
    <xdr:to>
      <xdr:col>7</xdr:col>
      <xdr:colOff>12700</xdr:colOff>
      <xdr:row>20</xdr:row>
      <xdr:rowOff>177800</xdr:rowOff>
    </xdr:to>
    <xdr:graphicFrame macro="">
      <xdr:nvGraphicFramePr>
        <xdr:cNvPr id="19" name="Chart 18">
          <a:extLst>
            <a:ext uri="{FF2B5EF4-FFF2-40B4-BE49-F238E27FC236}">
              <a16:creationId xmlns:a16="http://schemas.microsoft.com/office/drawing/2014/main" id="{18866858-A8B8-4170-BF32-069303DFA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101600</xdr:colOff>
      <xdr:row>8</xdr:row>
      <xdr:rowOff>44450</xdr:rowOff>
    </xdr:from>
    <xdr:to>
      <xdr:col>19</xdr:col>
      <xdr:colOff>82550</xdr:colOff>
      <xdr:row>21</xdr:row>
      <xdr:rowOff>69850</xdr:rowOff>
    </xdr:to>
    <xdr:graphicFrame macro="">
      <xdr:nvGraphicFramePr>
        <xdr:cNvPr id="20" name="Chart 19">
          <a:extLst>
            <a:ext uri="{FF2B5EF4-FFF2-40B4-BE49-F238E27FC236}">
              <a16:creationId xmlns:a16="http://schemas.microsoft.com/office/drawing/2014/main" id="{882645CC-BA4D-41BB-8A61-AF18A8DAD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8</xdr:row>
      <xdr:rowOff>69850</xdr:rowOff>
    </xdr:from>
    <xdr:to>
      <xdr:col>13</xdr:col>
      <xdr:colOff>76200</xdr:colOff>
      <xdr:row>21</xdr:row>
      <xdr:rowOff>0</xdr:rowOff>
    </xdr:to>
    <xdr:graphicFrame macro="">
      <xdr:nvGraphicFramePr>
        <xdr:cNvPr id="21" name="Chart 20">
          <a:extLst>
            <a:ext uri="{FF2B5EF4-FFF2-40B4-BE49-F238E27FC236}">
              <a16:creationId xmlns:a16="http://schemas.microsoft.com/office/drawing/2014/main" id="{64281D19-BE8F-461B-8D02-4CB9364E2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44450</xdr:colOff>
      <xdr:row>21</xdr:row>
      <xdr:rowOff>69850</xdr:rowOff>
    </xdr:from>
    <xdr:to>
      <xdr:col>10</xdr:col>
      <xdr:colOff>139700</xdr:colOff>
      <xdr:row>34</xdr:row>
      <xdr:rowOff>127000</xdr:rowOff>
    </xdr:to>
    <xdr:graphicFrame macro="">
      <xdr:nvGraphicFramePr>
        <xdr:cNvPr id="22" name="Chart 21">
          <a:extLst>
            <a:ext uri="{FF2B5EF4-FFF2-40B4-BE49-F238E27FC236}">
              <a16:creationId xmlns:a16="http://schemas.microsoft.com/office/drawing/2014/main" id="{44CD94CA-E3CD-4D61-A7D3-0F193EE0A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165100</xdr:colOff>
      <xdr:row>21</xdr:row>
      <xdr:rowOff>50800</xdr:rowOff>
    </xdr:from>
    <xdr:to>
      <xdr:col>19</xdr:col>
      <xdr:colOff>76200</xdr:colOff>
      <xdr:row>34</xdr:row>
      <xdr:rowOff>88900</xdr:rowOff>
    </xdr:to>
    <xdr:graphicFrame macro="">
      <xdr:nvGraphicFramePr>
        <xdr:cNvPr id="23" name="Chart 22">
          <a:extLst>
            <a:ext uri="{FF2B5EF4-FFF2-40B4-BE49-F238E27FC236}">
              <a16:creationId xmlns:a16="http://schemas.microsoft.com/office/drawing/2014/main" id="{8C7AE34A-44F0-4BCF-A4F7-B2344553B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7</xdr:col>
      <xdr:colOff>533399</xdr:colOff>
      <xdr:row>0</xdr:row>
      <xdr:rowOff>0</xdr:rowOff>
    </xdr:from>
    <xdr:to>
      <xdr:col>12</xdr:col>
      <xdr:colOff>6350</xdr:colOff>
      <xdr:row>3</xdr:row>
      <xdr:rowOff>82550</xdr:rowOff>
    </xdr:to>
    <mc:AlternateContent xmlns:mc="http://schemas.openxmlformats.org/markup-compatibility/2006">
      <mc:Choice xmlns:sle15="http://schemas.microsoft.com/office/drawing/2012/slicer" Requires="sle15">
        <xdr:graphicFrame macro="">
          <xdr:nvGraphicFramePr>
            <xdr:cNvPr id="24" name="Industry 2">
              <a:extLst>
                <a:ext uri="{FF2B5EF4-FFF2-40B4-BE49-F238E27FC236}">
                  <a16:creationId xmlns:a16="http://schemas.microsoft.com/office/drawing/2014/main" id="{126D623D-5307-487E-8607-2DC4CBCC4549}"/>
                </a:ext>
              </a:extLst>
            </xdr:cNvPr>
            <xdr:cNvGraphicFramePr/>
          </xdr:nvGraphicFramePr>
          <xdr:xfrm>
            <a:off x="0" y="0"/>
            <a:ext cx="0" cy="0"/>
          </xdr:xfrm>
          <a:graphic>
            <a:graphicData uri="http://schemas.microsoft.com/office/drawing/2010/slicer">
              <sle:slicer xmlns:sle="http://schemas.microsoft.com/office/drawing/2010/slicer" name="Industry 2"/>
            </a:graphicData>
          </a:graphic>
        </xdr:graphicFrame>
      </mc:Choice>
      <mc:Fallback>
        <xdr:sp macro="" textlink="">
          <xdr:nvSpPr>
            <xdr:cNvPr id="0" name=""/>
            <xdr:cNvSpPr>
              <a:spLocks noTextEdit="1"/>
            </xdr:cNvSpPr>
          </xdr:nvSpPr>
          <xdr:spPr>
            <a:xfrm>
              <a:off x="4800599" y="0"/>
              <a:ext cx="2520951" cy="6413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12</xdr:col>
      <xdr:colOff>0</xdr:colOff>
      <xdr:row>0</xdr:row>
      <xdr:rowOff>0</xdr:rowOff>
    </xdr:from>
    <xdr:to>
      <xdr:col>16</xdr:col>
      <xdr:colOff>146050</xdr:colOff>
      <xdr:row>3</xdr:row>
      <xdr:rowOff>88900</xdr:rowOff>
    </xdr:to>
    <mc:AlternateContent xmlns:mc="http://schemas.openxmlformats.org/markup-compatibility/2006">
      <mc:Choice xmlns:a14="http://schemas.microsoft.com/office/drawing/2010/main" Requires="a14">
        <xdr:graphicFrame macro="">
          <xdr:nvGraphicFramePr>
            <xdr:cNvPr id="25" name="job_title 2">
              <a:extLst>
                <a:ext uri="{FF2B5EF4-FFF2-40B4-BE49-F238E27FC236}">
                  <a16:creationId xmlns:a16="http://schemas.microsoft.com/office/drawing/2014/main" id="{43BAD29C-793A-462C-832A-0D549C7A6295}"/>
                </a:ext>
              </a:extLst>
            </xdr:cNvPr>
            <xdr:cNvGraphicFramePr/>
          </xdr:nvGraphicFramePr>
          <xdr:xfrm>
            <a:off x="0" y="0"/>
            <a:ext cx="0" cy="0"/>
          </xdr:xfrm>
          <a:graphic>
            <a:graphicData uri="http://schemas.microsoft.com/office/drawing/2010/slicer">
              <sle:slicer xmlns:sle="http://schemas.microsoft.com/office/drawing/2010/slicer" name="job_title 2"/>
            </a:graphicData>
          </a:graphic>
        </xdr:graphicFrame>
      </mc:Choice>
      <mc:Fallback>
        <xdr:sp macro="" textlink="">
          <xdr:nvSpPr>
            <xdr:cNvPr id="0" name=""/>
            <xdr:cNvSpPr>
              <a:spLocks noTextEdit="1"/>
            </xdr:cNvSpPr>
          </xdr:nvSpPr>
          <xdr:spPr>
            <a:xfrm>
              <a:off x="7315200" y="0"/>
              <a:ext cx="258445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139700</xdr:colOff>
      <xdr:row>0</xdr:row>
      <xdr:rowOff>0</xdr:rowOff>
    </xdr:from>
    <xdr:to>
      <xdr:col>19</xdr:col>
      <xdr:colOff>63500</xdr:colOff>
      <xdr:row>3</xdr:row>
      <xdr:rowOff>76200</xdr:rowOff>
    </xdr:to>
    <mc:AlternateContent xmlns:mc="http://schemas.openxmlformats.org/markup-compatibility/2006">
      <mc:Choice xmlns:a14="http://schemas.microsoft.com/office/drawing/2010/main" Requires="a14">
        <xdr:graphicFrame macro="">
          <xdr:nvGraphicFramePr>
            <xdr:cNvPr id="26" name="size_category 2">
              <a:extLst>
                <a:ext uri="{FF2B5EF4-FFF2-40B4-BE49-F238E27FC236}">
                  <a16:creationId xmlns:a16="http://schemas.microsoft.com/office/drawing/2014/main" id="{7A9E9024-ACE8-440E-8A6C-D3899EC1CFA0}"/>
                </a:ext>
              </a:extLst>
            </xdr:cNvPr>
            <xdr:cNvGraphicFramePr/>
          </xdr:nvGraphicFramePr>
          <xdr:xfrm>
            <a:off x="0" y="0"/>
            <a:ext cx="0" cy="0"/>
          </xdr:xfrm>
          <a:graphic>
            <a:graphicData uri="http://schemas.microsoft.com/office/drawing/2010/slicer">
              <sle:slicer xmlns:sle="http://schemas.microsoft.com/office/drawing/2010/slicer" name="size_category 2"/>
            </a:graphicData>
          </a:graphic>
        </xdr:graphicFrame>
      </mc:Choice>
      <mc:Fallback>
        <xdr:sp macro="" textlink="">
          <xdr:nvSpPr>
            <xdr:cNvPr id="0" name=""/>
            <xdr:cNvSpPr>
              <a:spLocks noTextEdit="1"/>
            </xdr:cNvSpPr>
          </xdr:nvSpPr>
          <xdr:spPr>
            <a:xfrm>
              <a:off x="9893300" y="0"/>
              <a:ext cx="1752600" cy="63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6350</xdr:colOff>
      <xdr:row>0</xdr:row>
      <xdr:rowOff>19050</xdr:rowOff>
    </xdr:from>
    <xdr:to>
      <xdr:col>1</xdr:col>
      <xdr:colOff>12700</xdr:colOff>
      <xdr:row>34</xdr:row>
      <xdr:rowOff>95250</xdr:rowOff>
    </xdr:to>
    <xdr:sp macro="" textlink="">
      <xdr:nvSpPr>
        <xdr:cNvPr id="27" name="Rectangle: Rounded Corners 26">
          <a:extLst>
            <a:ext uri="{FF2B5EF4-FFF2-40B4-BE49-F238E27FC236}">
              <a16:creationId xmlns:a16="http://schemas.microsoft.com/office/drawing/2014/main" id="{3B940C55-A807-6C55-9919-6918CE09354D}"/>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133350</xdr:rowOff>
    </xdr:to>
    <xdr:pic>
      <xdr:nvPicPr>
        <xdr:cNvPr id="31" name="Picture 30"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412F2E4F-706C-8314-08D9-DF19DAE448F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32" name="Picture 31"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9"/>
          <a:extLst>
            <a:ext uri="{FF2B5EF4-FFF2-40B4-BE49-F238E27FC236}">
              <a16:creationId xmlns:a16="http://schemas.microsoft.com/office/drawing/2014/main" id="{44E371F8-7F33-45A1-F6E3-BC9FACC5821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33" name="Picture 32">
          <a:hlinkClick xmlns:r="http://schemas.openxmlformats.org/officeDocument/2006/relationships" r:id="rId11"/>
          <a:extLst>
            <a:ext uri="{FF2B5EF4-FFF2-40B4-BE49-F238E27FC236}">
              <a16:creationId xmlns:a16="http://schemas.microsoft.com/office/drawing/2014/main" id="{D1F5B390-D570-932F-A4C6-1F0F45548285}"/>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34" name="Picture 33" descr="Small Scale Industries Stock Photos, Images and Backgrounds ...">
          <a:hlinkClick xmlns:r="http://schemas.openxmlformats.org/officeDocument/2006/relationships" r:id="rId13"/>
          <a:extLst>
            <a:ext uri="{FF2B5EF4-FFF2-40B4-BE49-F238E27FC236}">
              <a16:creationId xmlns:a16="http://schemas.microsoft.com/office/drawing/2014/main" id="{C08FBA36-894D-38A5-6D07-290FAB728AD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35" name="Picture 34">
          <a:hlinkClick xmlns:r="http://schemas.openxmlformats.org/officeDocument/2006/relationships" r:id="rId15"/>
          <a:extLst>
            <a:ext uri="{FF2B5EF4-FFF2-40B4-BE49-F238E27FC236}">
              <a16:creationId xmlns:a16="http://schemas.microsoft.com/office/drawing/2014/main" id="{2CD4066F-C262-BC7D-163F-34CC5D10777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36" name="Picture 35">
          <a:hlinkClick xmlns:r="http://schemas.openxmlformats.org/officeDocument/2006/relationships" r:id="rId17"/>
          <a:extLst>
            <a:ext uri="{FF2B5EF4-FFF2-40B4-BE49-F238E27FC236}">
              <a16:creationId xmlns:a16="http://schemas.microsoft.com/office/drawing/2014/main" id="{56665066-6A33-7597-FBA1-B54D155847E9}"/>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37" name="Picture 36">
          <a:hlinkClick xmlns:r="http://schemas.openxmlformats.org/officeDocument/2006/relationships" r:id="rId19"/>
          <a:extLst>
            <a:ext uri="{FF2B5EF4-FFF2-40B4-BE49-F238E27FC236}">
              <a16:creationId xmlns:a16="http://schemas.microsoft.com/office/drawing/2014/main" id="{C8042C47-912B-FD4E-C22F-9737E6D1D966}"/>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38" name="Picture 37">
          <a:hlinkClick xmlns:r="http://schemas.openxmlformats.org/officeDocument/2006/relationships" r:id="rId21"/>
          <a:extLst>
            <a:ext uri="{FF2B5EF4-FFF2-40B4-BE49-F238E27FC236}">
              <a16:creationId xmlns:a16="http://schemas.microsoft.com/office/drawing/2014/main" id="{3042BC9B-0AFB-8499-5409-360BB9393B34}"/>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59208425926" createdVersion="8" refreshedVersion="8" minRefreshableVersion="3" recordCount="172" xr:uid="{FD463117-719B-4AD2-BCB5-D0001533AFE8}">
  <cacheSource type="worksheet">
    <worksheetSource name="Salary_insights_across_roles"/>
  </cacheSource>
  <cacheFields count="2">
    <cacheField name="job_title" numFmtId="0">
      <sharedItems count="172">
        <s v="Senior Principal Data Scientist (Python/R)"/>
        <s v="Manager, Field Application Scientist, Southeast"/>
        <s v="COMPUTER SCIENTIST - ENGINEER - RESEARCH COMPUTER SCIENTIST - SIGNAL PROCESSING"/>
        <s v="Data Scientist(s)/Machine Learning Engineer"/>
        <s v="Scientist / Group Lead, Cancer Biology"/>
        <s v="Scientist - Machine Learning"/>
        <s v="Real World Science, Data Scientist"/>
        <s v="Chief Scientist"/>
        <s v="Development Scientist, Voltaren"/>
        <s v="Data Scientist Machine Learning"/>
        <s v="Software Engineer - Machine Learning &amp; Data Science (Applied Intelligence Services Team)"/>
        <s v="Clinical Data Analyst"/>
        <s v="Data Scientist Technical Specialist"/>
        <s v="Data Science Manager"/>
        <s v="Big Data Engineer"/>
        <s v="Data Architect"/>
        <s v="Aviation AI/ML Data Scientist"/>
        <s v="Data Modeler"/>
        <s v="Data Analyst II"/>
        <s v="Medical Lab Scientist"/>
        <s v="Human Factors Scientist"/>
        <s v="Business Intelligence Analyst I- Data Insights"/>
        <s v="IT Partner Digital Health Technology and Data Science"/>
        <s v="Computer Vision / Deep Learning Scientist"/>
        <s v="Data Science Software Engineer"/>
        <s v="ENGINEER - COMPUTER SCIENTIST - RESEARCH COMPUTER SCIENTIST - SIGNAL PROCESSING - SAN ANTONIO OR"/>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Ã¢â‚¬â€œ Network Analysis and Control"/>
        <s v="Sr. Research Associate/ Scientist, NGS prep &amp; Molecular Genomics"/>
        <s v="Developer III - Data Science"/>
        <s v="Hydrogen/Tritium Materials Scientist (Experienced)"/>
        <s v="Experienced Data Scientist"/>
        <s v="Senior Analyst/Data Scientist"/>
        <s v="Data Scientist (TS/SCI w/ Poly)"/>
        <s v="Weapons and Sensors Engineer/Scientist"/>
        <s v="Applied Computer Scientist"/>
        <s v="Cloud Data Engineer (Azure)"/>
        <s v="Senior Scientist - Toxicologist - Product Integrity (Stewardship)"/>
        <s v="Senior Machine Learning Engineer"/>
        <s v="Analytics - Business Assurance Data Analyst"/>
        <s v="Senior Data Analyst - Finance &amp; Platform Analytics"/>
        <s v="Data Scientist-Human Resources"/>
        <s v="Market Research Data Scientist"/>
        <s v="Software Engineer (Data Scientist, C,C++,Linux,Unix) - SISW - MG"/>
        <s v="Senior Clinical Data Scientist Programmer"/>
        <s v="Data Solutions Engineer - Data Modeler"/>
        <s v="Lead Certified Clinical Laboratory Scientist - Saturday - Tuesday, 8:00pm - 6:30am shift"/>
        <s v="Sr. Data Analyst"/>
        <s v="Staff Data Scientist - Analytics"/>
        <s v="Data Scientist 3 (718)"/>
        <s v="Data Science All Star Program - Data Engineer Track"/>
        <s v="Say Business Data Analyst"/>
        <s v="Geospatial Data Scientist"/>
        <s v="Computational Scientist"/>
        <s v="Sr Data Analyst"/>
        <s v="Machine Learning Scientist - Bay Area, CA"/>
        <s v="Senior Data Scientist - Algorithms"/>
        <s v="Senior Data &amp; Machine Learning Scientist"/>
        <s v="Product Data Scientist - Ads Data Science"/>
        <s v="Senior Machine Learning Scientist - Bay Area, CA"/>
        <s v="Senior Data Scientist"/>
        <s v="Health Plan Data Analyst, Sr"/>
        <s v="Principal Scientist/Associate Director, Quality Control and Analytical Technologies"/>
        <s v="Senior Data Scientist - R&amp;D Oncology"/>
        <s v="Data Scientist / Machine Learning Expert"/>
        <s v="Sr Data Scientist"/>
        <s v="Data Scientist / Applied Mathematician"/>
        <s v="Data Scientist"/>
        <s v="Data Scientist/Machine Learning"/>
        <s v="Data Scientist - Risk"/>
        <s v="AI/ML - Machine Learning Scientist, Siri Understanding"/>
        <s v="Data Scientist - Contract"/>
        <s v="Senior Data Analyst"/>
        <s v="Data Scientist - Statistics, Mid-Career"/>
        <s v="Director of Data Science"/>
        <s v="Data Engineer, Digital &amp; Comp Pathology"/>
        <s v="Manager / Lead, Data Science &amp; Analytics"/>
        <s v="Diversity and Inclusion Data Analyst"/>
        <s v="Data Scientist, Kinship - NYC/Portland"/>
        <s v="Data Analyst"/>
        <s v="Sr. ML/Data Scientist - AI/NLP/Chatbot"/>
        <s v="Applied Technology Researcher / Data Scientist"/>
        <s v="Health Data Scientist - Biomedical/Biostats"/>
        <s v="Staff Data Scientist"/>
        <s v="Sr Data Engineer (Sr BI Developer)"/>
        <s v="RFP Data Analyst"/>
        <s v="Data Scientist (TS/SCI)"/>
        <s v="Software Engineer - Data Science"/>
        <s v="Data Analyst/Engineer"/>
        <s v="NGS Scientist"/>
        <s v="Data Scientist - Statistics, Early Career"/>
        <s v="Data Engineer"/>
        <s v="Applied AI Scientist / Engineer"/>
        <s v="Data Scientist/Data Analytics Practitioner"/>
        <s v="Principal Data &amp; Analytics Platform Engineer"/>
        <s v="Associate Data Scientist"/>
        <s v="Senior Data Engineer"/>
        <s v="AI Ops Data Scientist"/>
        <s v="(Sr.) Data Scientist -"/>
        <s v="Machine Learning Engineer/Scientist"/>
        <s v="Business Intelligence Analyst"/>
        <s v="Data Analytics Engineer"/>
        <s v="Data Scientist - TS/SCI Required"/>
        <s v="Machine Learning Engineer"/>
        <s v="Software Data Engineer"/>
        <s v="Real World Evidence (RWE) Scientist"/>
        <s v="Computer Scientist 1"/>
        <s v="Environmental Data Science"/>
        <s v="Staff BI and Data Engineer"/>
        <s v="Data Scientist, Applied Machine Learning - Bay Area"/>
        <s v="Data Scientist - Machine Learning"/>
        <s v="Patient Safety- Associate Data Scientist"/>
        <s v="Senior Research Statistician- Data Scientist"/>
        <s v="Global Data Analyst"/>
        <s v="Data Engineer (Remote)"/>
        <s v="Business Data Analyst"/>
        <s v="Purification Scientist"/>
        <s v="Data Engineer, Enterprise Analytics"/>
        <s v="Data Science Manager, Payment Acceptance - USA"/>
        <s v="Analytics Manager - Data Mart"/>
        <s v="Data Analyst I"/>
        <s v="Scientist - Molecular Biology"/>
        <s v="Computational Scientist, Machine Learning"/>
        <s v="Jr. Data Engineer"/>
        <s v="E-Commerce Data Analyst"/>
        <s v="Data Analyst - Unilever Prestige"/>
        <s v="Sr. Data Scientist"/>
        <s v="Data Engineer (Analytics, SQL, Python, AWS)"/>
        <s v="Lead Data Scientis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enior Data Scientist Ã¢â‚¬â€œ Image Analytics, Novartis AI Innovation Lab"/>
        <s v="Data Modeler (Analytical Systems)"/>
        <s v="Data Scientist - Intermediate"/>
        <s v="Data Scientist - Image and Video Analytics"/>
        <s v="Staff Data Scientist - Pricing"/>
        <s v="Equity Data Insights Analyst - Quantitative Analyst"/>
        <s v="Operations Data Analyst"/>
        <s v="Decision Scientist"/>
        <s v="Data Scientist - TS/SCI FSP or CI Required"/>
        <s v="Data Science Instructor"/>
        <s v="Report Writer-Data Analyst"/>
        <s v="Data Scientist- Industrial Discrete Sector Industry"/>
        <s v="Computational Behavioral Scientist"/>
        <s v="Principal Data Scientist - Machine Learning"/>
        <s v="Principal Machine Learning Scientist"/>
        <s v="Principal Data Scientist"/>
        <s v="Intelligence Data Analyst, Senior"/>
        <s v="Senior Business Intelligence Analyst"/>
        <s v="Machine Learning Scientist / Engineer"/>
        <s v="Data Science Analyst"/>
        <s v="COMPUTER SCIENTIST - ENGINEER - RESEARCH COMPUTER SCIENTIST - TRANSPORTATION TECHNOLOGY"/>
        <s v="Data Engineer - Kafka"/>
        <s v="Research Scientist - Patient-Centered Research (Remote)"/>
        <s v="Sr. Data Scientist II"/>
        <s v="VP, Data Science"/>
        <s v="Jr. Business Data Analyst (position added 6/12/2020)"/>
        <s v="Production Engineer - Statistics/Data Analysis"/>
        <s v="Statistical Scientist"/>
        <s v="Data &amp; Machine Learning Scientist"/>
        <s v="In-Line Inspection Data Analyst"/>
      </sharedItems>
    </cacheField>
    <cacheField name="average_salary" numFmtId="0">
      <sharedItems containsSemiMixedTypes="0" containsString="0" containsNumber="1" minValue="68000" maxValue="271500"/>
    </cacheField>
  </cacheFields>
  <extLst>
    <ext xmlns:x14="http://schemas.microsoft.com/office/spreadsheetml/2009/9/main" uri="{725AE2AE-9491-48be-B2B4-4EB974FC3084}">
      <x14:pivotCacheDefinition pivotCacheId="15636680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02772685183" createdVersion="8" refreshedVersion="8" minRefreshableVersion="3" recordCount="3" xr:uid="{D351491D-5EC7-46EC-A2E0-CE1332CAB221}">
  <cacheSource type="worksheet">
    <worksheetSource name="Company_ratings_and_size"/>
  </cacheSource>
  <cacheFields count="2">
    <cacheField name="size_category" numFmtId="0">
      <sharedItems count="3">
        <s v="Small"/>
        <s v="Large"/>
        <s v="Medium"/>
      </sharedItems>
    </cacheField>
    <cacheField name="avg_rating" numFmtId="0">
      <sharedItems containsSemiMixedTypes="0" containsString="0" containsNumber="1" minValue="3.67" maxValue="4.07"/>
    </cacheField>
  </cacheFields>
  <extLst>
    <ext xmlns:x14="http://schemas.microsoft.com/office/spreadsheetml/2009/9/main" uri="{725AE2AE-9491-48be-B2B4-4EB974FC3084}">
      <x14:pivotCacheDefinition pivotCacheId="130298077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5978587967" createdVersion="8" refreshedVersion="8" minRefreshableVersion="3" recordCount="3" xr:uid="{B985056E-8E45-45B0-87C9-A4D4568EEB10}">
  <cacheSource type="worksheet">
    <worksheetSource name="Salary_vs_Company_age"/>
  </cacheSource>
  <cacheFields count="3">
    <cacheField name="age_category" numFmtId="0">
      <sharedItems count="3">
        <s v="Startup"/>
        <s v="Established"/>
        <s v="Mid_age"/>
      </sharedItems>
    </cacheField>
    <cacheField name="average_salary" numFmtId="0">
      <sharedItems containsSemiMixedTypes="0" containsString="0" containsNumber="1" minValue="119337.13" maxValue="123774.19"/>
    </cacheField>
    <cacheField name="avg_rating" numFmtId="0">
      <sharedItems containsSemiMixedTypes="0" containsString="0" containsNumber="1" minValue="3.72" maxValue="4.2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9450462962" createdVersion="8" refreshedVersion="8" minRefreshableVersion="3" recordCount="58" xr:uid="{AB2F162F-F531-422C-9B6F-D3747981667F}">
  <cacheSource type="worksheet">
    <worksheetSource name="Industry_and_sector_analysis"/>
  </cacheSource>
  <cacheFields count="4">
    <cacheField name="industry" numFmtId="0">
      <sharedItems count="58">
        <s v="Publishing"/>
        <s v="Health, Beauty, &amp; Fitness"/>
        <s v="Hotels, Motels, &amp; Resorts"/>
        <s v="Food &amp; Beverage Stores"/>
        <s v="State &amp; Regional Agencies"/>
        <s v="Wholesale"/>
        <s v="Other Retail Stores"/>
        <s v="Architectural &amp; Engineering Services"/>
        <s v="Electrical &amp; Electronic Manufacturing"/>
        <s v="Transportation Equipment Manufacturing"/>
        <s v="Research &amp; Development"/>
        <s v="Aerospace &amp; Defense"/>
        <s v="Video Games"/>
        <s v="Express Delivery Services"/>
        <s v="Federal Agencies"/>
        <s v="Consulting"/>
        <s v="Unknown"/>
        <s v="Consumer Electronics &amp; Appliances Stores"/>
        <s v="Chemical Manufacturing"/>
        <s v="Staffing &amp; Outsourcing"/>
        <s v="Banks &amp; Credit Unions"/>
        <s v="Industrial Manufacturing"/>
        <s v="Accounting"/>
        <s v="Food &amp; Beverage Manufacturing"/>
        <s v="Biotech &amp; Pharmaceuticals"/>
        <s v="Internet"/>
        <s v="Computer Hardware &amp; Software"/>
        <s v="Enterprise Software &amp; Network Solutions"/>
        <s v="Health Care Services &amp; Hospitals"/>
        <s v="Consumer Products Manufacturing"/>
        <s v="Telecommunications Services"/>
        <s v="Colleges &amp; Universities"/>
        <s v="Advertising &amp; Marketing"/>
        <s v="Real Estate"/>
        <s v="IT Services"/>
        <s v="Shipping"/>
        <s v="Venture Capital &amp; Private Equity"/>
        <s v="Financial Transaction Processing"/>
        <s v="Rail"/>
        <s v="Insurance Carriers"/>
        <s v="Lending"/>
        <s v="Energy"/>
        <s v="Investment Banking &amp; Asset Management"/>
        <s v="Utilities"/>
        <s v="Department, Clothing, &amp; Shoe Stores"/>
        <s v="Transportation Management"/>
        <s v="News Outlet"/>
        <s v="Logistics &amp; Supply Chain"/>
        <s v="Farm Support Services"/>
        <s v="Timber Operations"/>
        <s v="Travel Agencies"/>
        <s v="Cable, Internet &amp; Telephone Providers"/>
        <s v="Telecommunications Manufacturing"/>
        <s v="Insurance Agencies &amp; Brokerages"/>
        <s v="Miscellaneous Manufacturing"/>
        <s v="Construction"/>
        <s v="Oil &amp; Gas Services"/>
        <s v="Social Assistance"/>
      </sharedItems>
    </cacheField>
    <cacheField name="sector" numFmtId="0">
      <sharedItems count="23">
        <s v="Media"/>
        <s v="Consumer Services"/>
        <s v="Travel &amp; Tourism"/>
        <s v="Retail"/>
        <s v="Government"/>
        <s v="Business Services"/>
        <s v="Manufacturing"/>
        <s v="Aerospace &amp; Defense"/>
        <s v="Transportation &amp; Logistics"/>
        <s v="Unknown"/>
        <s v="Finance"/>
        <s v="Accounting &amp; Legal"/>
        <s v="Biotech &amp; Pharmaceuticals"/>
        <s v="Information Technology"/>
        <s v="Health Care"/>
        <s v="Telecommunications"/>
        <s v="Education"/>
        <s v="Real Estate"/>
        <s v="Insurance"/>
        <s v="Oil, Gas, Energy &amp; Utilities"/>
        <s v="Agriculture &amp; Forestry"/>
        <s v="Construction, Repair &amp; Maintenance"/>
        <s v="Non-Profit"/>
      </sharedItems>
    </cacheField>
    <cacheField name="average_salary" numFmtId="0">
      <sharedItems containsSemiMixedTypes="0" containsString="0" containsNumber="1" minValue="43500" maxValue="271500"/>
    </cacheField>
    <cacheField name="avg_rating" numFmtId="0">
      <sharedItems containsSemiMixedTypes="0" containsString="0" containsNumber="1" minValue="2.63" maxValue="4.7"/>
    </cacheField>
  </cacheFields>
  <extLst>
    <ext xmlns:x14="http://schemas.microsoft.com/office/spreadsheetml/2009/9/main" uri="{725AE2AE-9491-48be-B2B4-4EB974FC3084}">
      <x14:pivotCacheDefinition pivotCacheId="50184401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39283449076" createdVersion="8" refreshedVersion="8" minRefreshableVersion="3" recordCount="23" xr:uid="{470AE973-8781-41A2-AC91-827654EBC694}">
  <cacheSource type="worksheet">
    <worksheetSource name="Size_by_Ownership"/>
  </cacheSource>
  <cacheFields count="3">
    <cacheField name="size_category" numFmtId="0">
      <sharedItems/>
    </cacheField>
    <cacheField name="Ownership" numFmtId="0">
      <sharedItems count="11">
        <s v="Contract"/>
        <s v="Company - Private"/>
        <s v="Subsidiary or Business Segment"/>
        <s v="Hospital"/>
        <s v="Other Organization"/>
        <s v="Government"/>
        <s v="Private Practice / Firm"/>
        <s v="Company - Public"/>
        <s v="Nonprofit Organization"/>
        <s v="Self-employed"/>
        <s v="College / University"/>
      </sharedItems>
    </cacheField>
    <cacheField name="avg_rating" numFmtId="0">
      <sharedItems containsSemiMixedTypes="0" containsString="0" containsNumber="1" minValue="2.9" maxValue="5"/>
    </cacheField>
  </cacheFields>
  <extLst>
    <ext xmlns:x14="http://schemas.microsoft.com/office/spreadsheetml/2009/9/main" uri="{725AE2AE-9491-48be-B2B4-4EB974FC3084}">
      <x14:pivotCacheDefinition pivotCacheId="32496447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42066087959" createdVersion="8" refreshedVersion="8" minRefreshableVersion="3" recordCount="5" xr:uid="{DAEE4CEB-124B-4ED9-BCCC-D587E5CC4504}">
  <cacheSource type="worksheet">
    <worksheetSource name="location_and_market_opport"/>
  </cacheSource>
  <cacheFields count="3">
    <cacheField name="city" numFmtId="0">
      <sharedItems count="5">
        <s v="San Francisco"/>
        <s v="New York"/>
        <s v="Washington"/>
        <s v="Boston"/>
        <s v="Chicago"/>
      </sharedItems>
    </cacheField>
    <cacheField name="job_count" numFmtId="0">
      <sharedItems containsSemiMixedTypes="0" containsString="0" containsNumber="1" containsInteger="1" minValue="22" maxValue="69"/>
    </cacheField>
    <cacheField name="average_salary" numFmtId="0">
      <sharedItems containsSemiMixedTypes="0" containsString="0" containsNumber="1" minValue="119224.64" maxValue="138555.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
  <r>
    <x v="0"/>
    <n v="271500"/>
  </r>
  <r>
    <x v="1"/>
    <n v="271500"/>
  </r>
  <r>
    <x v="2"/>
    <n v="271500"/>
  </r>
  <r>
    <x v="3"/>
    <n v="197500"/>
  </r>
  <r>
    <x v="4"/>
    <n v="197500"/>
  </r>
  <r>
    <x v="5"/>
    <n v="192750"/>
  </r>
  <r>
    <x v="6"/>
    <n v="188250"/>
  </r>
  <r>
    <x v="7"/>
    <n v="185000"/>
  </r>
  <r>
    <x v="8"/>
    <n v="185000"/>
  </r>
  <r>
    <x v="9"/>
    <n v="183000"/>
  </r>
  <r>
    <x v="10"/>
    <n v="164500"/>
  </r>
  <r>
    <x v="11"/>
    <n v="164500"/>
  </r>
  <r>
    <x v="12"/>
    <n v="164500"/>
  </r>
  <r>
    <x v="13"/>
    <n v="164500"/>
  </r>
  <r>
    <x v="14"/>
    <n v="164500"/>
  </r>
  <r>
    <x v="15"/>
    <n v="164500"/>
  </r>
  <r>
    <x v="16"/>
    <n v="164500"/>
  </r>
  <r>
    <x v="17"/>
    <n v="154000"/>
  </r>
  <r>
    <x v="18"/>
    <n v="154000"/>
  </r>
  <r>
    <x v="19"/>
    <n v="154000"/>
  </r>
  <r>
    <x v="20"/>
    <n v="154000"/>
  </r>
  <r>
    <x v="21"/>
    <n v="154000"/>
  </r>
  <r>
    <x v="22"/>
    <n v="150500"/>
  </r>
  <r>
    <x v="23"/>
    <n v="150500"/>
  </r>
  <r>
    <x v="24"/>
    <n v="150375"/>
  </r>
  <r>
    <x v="25"/>
    <n v="150375"/>
  </r>
  <r>
    <x v="26"/>
    <n v="148000"/>
  </r>
  <r>
    <x v="27"/>
    <n v="148000"/>
  </r>
  <r>
    <x v="28"/>
    <n v="148000"/>
  </r>
  <r>
    <x v="29"/>
    <n v="148000"/>
  </r>
  <r>
    <x v="30"/>
    <n v="148000"/>
  </r>
  <r>
    <x v="31"/>
    <n v="148000"/>
  </r>
  <r>
    <x v="32"/>
    <n v="148000"/>
  </r>
  <r>
    <x v="33"/>
    <n v="148000"/>
  </r>
  <r>
    <x v="34"/>
    <n v="148000"/>
  </r>
  <r>
    <x v="35"/>
    <n v="143500"/>
  </r>
  <r>
    <x v="36"/>
    <n v="143000"/>
  </r>
  <r>
    <x v="37"/>
    <n v="142250"/>
  </r>
  <r>
    <x v="38"/>
    <n v="142250"/>
  </r>
  <r>
    <x v="39"/>
    <n v="142250"/>
  </r>
  <r>
    <x v="40"/>
    <n v="142250"/>
  </r>
  <r>
    <x v="41"/>
    <n v="142250"/>
  </r>
  <r>
    <x v="42"/>
    <n v="142250"/>
  </r>
  <r>
    <x v="43"/>
    <n v="140833.32999999999"/>
  </r>
  <r>
    <x v="44"/>
    <n v="139250"/>
  </r>
  <r>
    <x v="45"/>
    <n v="137250"/>
  </r>
  <r>
    <x v="46"/>
    <n v="136500"/>
  </r>
  <r>
    <x v="47"/>
    <n v="136500"/>
  </r>
  <r>
    <x v="48"/>
    <n v="136500"/>
  </r>
  <r>
    <x v="49"/>
    <n v="136500"/>
  </r>
  <r>
    <x v="50"/>
    <n v="136500"/>
  </r>
  <r>
    <x v="51"/>
    <n v="136500"/>
  </r>
  <r>
    <x v="52"/>
    <n v="134750"/>
  </r>
  <r>
    <x v="53"/>
    <n v="134750"/>
  </r>
  <r>
    <x v="54"/>
    <n v="134000"/>
  </r>
  <r>
    <x v="55"/>
    <n v="133000"/>
  </r>
  <r>
    <x v="56"/>
    <n v="133000"/>
  </r>
  <r>
    <x v="57"/>
    <n v="133000"/>
  </r>
  <r>
    <x v="58"/>
    <n v="133000"/>
  </r>
  <r>
    <x v="59"/>
    <n v="133000"/>
  </r>
  <r>
    <x v="60"/>
    <n v="133000"/>
  </r>
  <r>
    <x v="61"/>
    <n v="133000"/>
  </r>
  <r>
    <x v="62"/>
    <n v="132000"/>
  </r>
  <r>
    <x v="63"/>
    <n v="131166.67000000001"/>
  </r>
  <r>
    <x v="64"/>
    <n v="131105.26"/>
  </r>
  <r>
    <x v="65"/>
    <n v="130750"/>
  </r>
  <r>
    <x v="66"/>
    <n v="130750"/>
  </r>
  <r>
    <x v="67"/>
    <n v="129750"/>
  </r>
  <r>
    <x v="68"/>
    <n v="128500"/>
  </r>
  <r>
    <x v="69"/>
    <n v="126750"/>
  </r>
  <r>
    <x v="70"/>
    <n v="126500"/>
  </r>
  <r>
    <x v="71"/>
    <n v="125980.71"/>
  </r>
  <r>
    <x v="72"/>
    <n v="125500"/>
  </r>
  <r>
    <x v="73"/>
    <n v="125500"/>
  </r>
  <r>
    <x v="74"/>
    <n v="123500"/>
  </r>
  <r>
    <x v="75"/>
    <n v="123250"/>
  </r>
  <r>
    <x v="76"/>
    <n v="120666.67"/>
  </r>
  <r>
    <x v="77"/>
    <n v="120500"/>
  </r>
  <r>
    <x v="78"/>
    <n v="120500"/>
  </r>
  <r>
    <x v="79"/>
    <n v="120500"/>
  </r>
  <r>
    <x v="80"/>
    <n v="120500"/>
  </r>
  <r>
    <x v="81"/>
    <n v="120500"/>
  </r>
  <r>
    <x v="82"/>
    <n v="119500"/>
  </r>
  <r>
    <x v="83"/>
    <n v="118666.67"/>
  </r>
  <r>
    <x v="84"/>
    <n v="117000"/>
  </r>
  <r>
    <x v="85"/>
    <n v="115500"/>
  </r>
  <r>
    <x v="86"/>
    <n v="115500"/>
  </r>
  <r>
    <x v="87"/>
    <n v="115500"/>
  </r>
  <r>
    <x v="88"/>
    <n v="115500"/>
  </r>
  <r>
    <x v="89"/>
    <n v="115500"/>
  </r>
  <r>
    <x v="90"/>
    <n v="115500"/>
  </r>
  <r>
    <x v="91"/>
    <n v="115500"/>
  </r>
  <r>
    <x v="92"/>
    <n v="115500"/>
  </r>
  <r>
    <x v="93"/>
    <n v="115500"/>
  </r>
  <r>
    <x v="94"/>
    <n v="115250"/>
  </r>
  <r>
    <x v="95"/>
    <n v="114288.46"/>
  </r>
  <r>
    <x v="96"/>
    <n v="114000"/>
  </r>
  <r>
    <x v="97"/>
    <n v="114000"/>
  </r>
  <r>
    <x v="98"/>
    <n v="113000"/>
  </r>
  <r>
    <x v="99"/>
    <n v="111750"/>
  </r>
  <r>
    <x v="100"/>
    <n v="110300"/>
  </r>
  <r>
    <x v="101"/>
    <n v="110000"/>
  </r>
  <r>
    <x v="102"/>
    <n v="109500"/>
  </r>
  <r>
    <x v="103"/>
    <n v="109500"/>
  </r>
  <r>
    <x v="104"/>
    <n v="109250"/>
  </r>
  <r>
    <x v="105"/>
    <n v="109250"/>
  </r>
  <r>
    <x v="106"/>
    <n v="107666.67"/>
  </r>
  <r>
    <x v="107"/>
    <n v="107000"/>
  </r>
  <r>
    <x v="108"/>
    <n v="107000"/>
  </r>
  <r>
    <x v="109"/>
    <n v="107000"/>
  </r>
  <r>
    <x v="110"/>
    <n v="107000"/>
  </r>
  <r>
    <x v="111"/>
    <n v="107000"/>
  </r>
  <r>
    <x v="112"/>
    <n v="107000"/>
  </r>
  <r>
    <x v="113"/>
    <n v="106000"/>
  </r>
  <r>
    <x v="114"/>
    <n v="105500"/>
  </r>
  <r>
    <x v="115"/>
    <n v="105500"/>
  </r>
  <r>
    <x v="116"/>
    <n v="105000"/>
  </r>
  <r>
    <x v="117"/>
    <n v="105000"/>
  </r>
  <r>
    <x v="118"/>
    <n v="105000"/>
  </r>
  <r>
    <x v="119"/>
    <n v="105000"/>
  </r>
  <r>
    <x v="120"/>
    <n v="105000"/>
  </r>
  <r>
    <x v="121"/>
    <n v="105000"/>
  </r>
  <r>
    <x v="122"/>
    <n v="105000"/>
  </r>
  <r>
    <x v="123"/>
    <n v="103250"/>
  </r>
  <r>
    <x v="124"/>
    <n v="103000"/>
  </r>
  <r>
    <x v="125"/>
    <n v="103000"/>
  </r>
  <r>
    <x v="126"/>
    <n v="103000"/>
  </r>
  <r>
    <x v="127"/>
    <n v="103000"/>
  </r>
  <r>
    <x v="128"/>
    <n v="103000"/>
  </r>
  <r>
    <x v="129"/>
    <n v="102750"/>
  </r>
  <r>
    <x v="130"/>
    <n v="101500"/>
  </r>
  <r>
    <x v="131"/>
    <n v="101500"/>
  </r>
  <r>
    <x v="132"/>
    <n v="99666.67"/>
  </r>
  <r>
    <x v="133"/>
    <n v="99500"/>
  </r>
  <r>
    <x v="134"/>
    <n v="99500"/>
  </r>
  <r>
    <x v="135"/>
    <n v="99500"/>
  </r>
  <r>
    <x v="136"/>
    <n v="99500"/>
  </r>
  <r>
    <x v="137"/>
    <n v="99500"/>
  </r>
  <r>
    <x v="138"/>
    <n v="99500"/>
  </r>
  <r>
    <x v="139"/>
    <n v="99500"/>
  </r>
  <r>
    <x v="140"/>
    <n v="99500"/>
  </r>
  <r>
    <x v="141"/>
    <n v="99500"/>
  </r>
  <r>
    <x v="142"/>
    <n v="99333.33"/>
  </r>
  <r>
    <x v="143"/>
    <n v="98500"/>
  </r>
  <r>
    <x v="144"/>
    <n v="97750"/>
  </r>
  <r>
    <x v="145"/>
    <n v="97000"/>
  </r>
  <r>
    <x v="146"/>
    <n v="97000"/>
  </r>
  <r>
    <x v="147"/>
    <n v="97000"/>
  </r>
  <r>
    <x v="148"/>
    <n v="97000"/>
  </r>
  <r>
    <x v="149"/>
    <n v="94500"/>
  </r>
  <r>
    <x v="150"/>
    <n v="94000"/>
  </r>
  <r>
    <x v="151"/>
    <n v="92500"/>
  </r>
  <r>
    <x v="152"/>
    <n v="92500"/>
  </r>
  <r>
    <x v="153"/>
    <n v="92500"/>
  </r>
  <r>
    <x v="154"/>
    <n v="91750"/>
  </r>
  <r>
    <x v="155"/>
    <n v="91750"/>
  </r>
  <r>
    <x v="156"/>
    <n v="91750"/>
  </r>
  <r>
    <x v="157"/>
    <n v="91333.33"/>
  </r>
  <r>
    <x v="158"/>
    <n v="90750"/>
  </r>
  <r>
    <x v="159"/>
    <n v="90000"/>
  </r>
  <r>
    <x v="160"/>
    <n v="89000"/>
  </r>
  <r>
    <x v="161"/>
    <n v="89000"/>
  </r>
  <r>
    <x v="162"/>
    <n v="89000"/>
  </r>
  <r>
    <x v="163"/>
    <n v="88750"/>
  </r>
  <r>
    <x v="164"/>
    <n v="86750"/>
  </r>
  <r>
    <x v="165"/>
    <n v="86750"/>
  </r>
  <r>
    <x v="166"/>
    <n v="78250"/>
  </r>
  <r>
    <x v="167"/>
    <n v="76500"/>
  </r>
  <r>
    <x v="168"/>
    <n v="76500"/>
  </r>
  <r>
    <x v="169"/>
    <n v="76500"/>
  </r>
  <r>
    <x v="170"/>
    <n v="74250"/>
  </r>
  <r>
    <x v="171"/>
    <n v="68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4.07"/>
  </r>
  <r>
    <x v="1"/>
    <n v="3.71"/>
  </r>
  <r>
    <x v="2"/>
    <n v="3.6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23774.19"/>
    <n v="4.21"/>
  </r>
  <r>
    <x v="1"/>
    <n v="123706.02"/>
    <n v="3.72"/>
  </r>
  <r>
    <x v="2"/>
    <n v="119337.13"/>
    <n v="3.9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n v="271500"/>
    <n v="4.7"/>
  </r>
  <r>
    <x v="1"/>
    <x v="1"/>
    <n v="203750"/>
    <n v="4"/>
  </r>
  <r>
    <x v="2"/>
    <x v="2"/>
    <n v="183000"/>
    <n v="3.5"/>
  </r>
  <r>
    <x v="3"/>
    <x v="3"/>
    <n v="183000"/>
    <n v="3.7"/>
  </r>
  <r>
    <x v="4"/>
    <x v="4"/>
    <n v="183000"/>
    <n v="3.2"/>
  </r>
  <r>
    <x v="5"/>
    <x v="5"/>
    <n v="177000"/>
    <n v="2.63"/>
  </r>
  <r>
    <x v="6"/>
    <x v="3"/>
    <n v="167333.32999999999"/>
    <n v="3.67"/>
  </r>
  <r>
    <x v="7"/>
    <x v="5"/>
    <n v="154833.32999999999"/>
    <n v="3.6"/>
  </r>
  <r>
    <x v="8"/>
    <x v="6"/>
    <n v="145500"/>
    <n v="3.47"/>
  </r>
  <r>
    <x v="9"/>
    <x v="6"/>
    <n v="140000"/>
    <n v="4.5999999999999996"/>
  </r>
  <r>
    <x v="10"/>
    <x v="5"/>
    <n v="136205.88"/>
    <n v="3.87"/>
  </r>
  <r>
    <x v="11"/>
    <x v="7"/>
    <n v="132695.65"/>
    <n v="3.78"/>
  </r>
  <r>
    <x v="12"/>
    <x v="0"/>
    <n v="132666.67000000001"/>
    <n v="4.47"/>
  </r>
  <r>
    <x v="13"/>
    <x v="8"/>
    <n v="132000"/>
    <n v="3.2"/>
  </r>
  <r>
    <x v="14"/>
    <x v="4"/>
    <n v="131437.5"/>
    <n v="3.97"/>
  </r>
  <r>
    <x v="15"/>
    <x v="5"/>
    <n v="131052.63"/>
    <n v="3.91"/>
  </r>
  <r>
    <x v="16"/>
    <x v="9"/>
    <n v="129669.01"/>
    <n v="3.95"/>
  </r>
  <r>
    <x v="17"/>
    <x v="3"/>
    <n v="129500"/>
    <n v="3.5"/>
  </r>
  <r>
    <x v="18"/>
    <x v="6"/>
    <n v="128166.67"/>
    <n v="3.37"/>
  </r>
  <r>
    <x v="19"/>
    <x v="5"/>
    <n v="128152.78"/>
    <n v="4.1500000000000004"/>
  </r>
  <r>
    <x v="20"/>
    <x v="10"/>
    <n v="127562.5"/>
    <n v="3.69"/>
  </r>
  <r>
    <x v="21"/>
    <x v="6"/>
    <n v="125500"/>
    <n v="3.7"/>
  </r>
  <r>
    <x v="22"/>
    <x v="11"/>
    <n v="124666.67"/>
    <n v="4.17"/>
  </r>
  <r>
    <x v="23"/>
    <x v="6"/>
    <n v="123000"/>
    <n v="3.9"/>
  </r>
  <r>
    <x v="24"/>
    <x v="12"/>
    <n v="122871.21"/>
    <n v="3.68"/>
  </r>
  <r>
    <x v="25"/>
    <x v="13"/>
    <n v="121259.26"/>
    <n v="3.83"/>
  </r>
  <r>
    <x v="26"/>
    <x v="13"/>
    <n v="120219.3"/>
    <n v="4.24"/>
  </r>
  <r>
    <x v="27"/>
    <x v="13"/>
    <n v="119918.6"/>
    <n v="4.09"/>
  </r>
  <r>
    <x v="28"/>
    <x v="14"/>
    <n v="119761.9"/>
    <n v="3.53"/>
  </r>
  <r>
    <x v="29"/>
    <x v="6"/>
    <n v="119000"/>
    <n v="3.6"/>
  </r>
  <r>
    <x v="30"/>
    <x v="15"/>
    <n v="118000"/>
    <n v="3.24"/>
  </r>
  <r>
    <x v="31"/>
    <x v="16"/>
    <n v="117833.33"/>
    <n v="3"/>
  </r>
  <r>
    <x v="32"/>
    <x v="5"/>
    <n v="117608.7"/>
    <n v="3.8"/>
  </r>
  <r>
    <x v="33"/>
    <x v="17"/>
    <n v="116833.33"/>
    <n v="3.9"/>
  </r>
  <r>
    <x v="34"/>
    <x v="13"/>
    <n v="115934.43"/>
    <n v="4.0999999999999996"/>
  </r>
  <r>
    <x v="35"/>
    <x v="8"/>
    <n v="115500"/>
    <n v="3.4"/>
  </r>
  <r>
    <x v="36"/>
    <x v="10"/>
    <n v="115000"/>
    <n v="4.4000000000000004"/>
  </r>
  <r>
    <x v="37"/>
    <x v="10"/>
    <n v="114250"/>
    <n v="3.6"/>
  </r>
  <r>
    <x v="38"/>
    <x v="8"/>
    <n v="114000"/>
    <n v="2.8"/>
  </r>
  <r>
    <x v="39"/>
    <x v="18"/>
    <n v="113410.71"/>
    <n v="3.64"/>
  </r>
  <r>
    <x v="40"/>
    <x v="10"/>
    <n v="112812.5"/>
    <n v="4.41"/>
  </r>
  <r>
    <x v="41"/>
    <x v="19"/>
    <n v="110800"/>
    <n v="3.7"/>
  </r>
  <r>
    <x v="42"/>
    <x v="10"/>
    <n v="110000"/>
    <n v="3.82"/>
  </r>
  <r>
    <x v="43"/>
    <x v="19"/>
    <n v="107666.67"/>
    <n v="3.47"/>
  </r>
  <r>
    <x v="44"/>
    <x v="3"/>
    <n v="107000"/>
    <n v="3.5"/>
  </r>
  <r>
    <x v="45"/>
    <x v="8"/>
    <n v="107000"/>
    <n v="3.7"/>
  </r>
  <r>
    <x v="46"/>
    <x v="0"/>
    <n v="107000"/>
    <n v="3.3"/>
  </r>
  <r>
    <x v="47"/>
    <x v="8"/>
    <n v="106000"/>
    <n v="3.1"/>
  </r>
  <r>
    <x v="48"/>
    <x v="20"/>
    <n v="106000"/>
    <n v="3.5"/>
  </r>
  <r>
    <x v="49"/>
    <x v="20"/>
    <n v="102750"/>
    <n v="3.3"/>
  </r>
  <r>
    <x v="50"/>
    <x v="2"/>
    <n v="101500"/>
    <n v="3.5"/>
  </r>
  <r>
    <x v="51"/>
    <x v="15"/>
    <n v="99500"/>
    <n v="2.9"/>
  </r>
  <r>
    <x v="52"/>
    <x v="15"/>
    <n v="97000"/>
    <n v="3.3"/>
  </r>
  <r>
    <x v="53"/>
    <x v="18"/>
    <n v="96375"/>
    <n v="3.3"/>
  </r>
  <r>
    <x v="54"/>
    <x v="6"/>
    <n v="90000"/>
    <n v="3.7"/>
  </r>
  <r>
    <x v="55"/>
    <x v="21"/>
    <n v="74750"/>
    <n v="3.4"/>
  </r>
  <r>
    <x v="56"/>
    <x v="19"/>
    <n v="68000"/>
    <n v="2.9"/>
  </r>
  <r>
    <x v="57"/>
    <x v="22"/>
    <n v="43500"/>
    <n v="2.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s v="Small"/>
    <x v="0"/>
    <n v="5"/>
  </r>
  <r>
    <s v="Small"/>
    <x v="1"/>
    <n v="4.1100000000000003"/>
  </r>
  <r>
    <s v="Small"/>
    <x v="2"/>
    <n v="4.1100000000000003"/>
  </r>
  <r>
    <s v="Large"/>
    <x v="3"/>
    <n v="4.0999999999999996"/>
  </r>
  <r>
    <s v="Large"/>
    <x v="4"/>
    <n v="3.9"/>
  </r>
  <r>
    <s v="Medium"/>
    <x v="5"/>
    <n v="3.83"/>
  </r>
  <r>
    <s v="Medium"/>
    <x v="6"/>
    <n v="3.8"/>
  </r>
  <r>
    <s v="Small"/>
    <x v="6"/>
    <n v="3.8"/>
  </r>
  <r>
    <s v="Large"/>
    <x v="7"/>
    <n v="3.76"/>
  </r>
  <r>
    <s v="Medium"/>
    <x v="2"/>
    <n v="3.76"/>
  </r>
  <r>
    <s v="Small"/>
    <x v="7"/>
    <n v="3.75"/>
  </r>
  <r>
    <s v="Large"/>
    <x v="8"/>
    <n v="3.72"/>
  </r>
  <r>
    <s v="Medium"/>
    <x v="1"/>
    <n v="3.71"/>
  </r>
  <r>
    <s v="Medium"/>
    <x v="7"/>
    <n v="3.64"/>
  </r>
  <r>
    <s v="Large"/>
    <x v="1"/>
    <n v="3.6"/>
  </r>
  <r>
    <s v="Medium"/>
    <x v="8"/>
    <n v="3.59"/>
  </r>
  <r>
    <s v="Large"/>
    <x v="2"/>
    <n v="3.54"/>
  </r>
  <r>
    <s v="Large"/>
    <x v="5"/>
    <n v="3.5"/>
  </r>
  <r>
    <s v="Small"/>
    <x v="8"/>
    <n v="3.4"/>
  </r>
  <r>
    <s v="Large"/>
    <x v="9"/>
    <n v="3.3"/>
  </r>
  <r>
    <s v="Medium"/>
    <x v="10"/>
    <n v="3"/>
  </r>
  <r>
    <s v="Medium"/>
    <x v="4"/>
    <n v="2.9"/>
  </r>
  <r>
    <s v="Medium"/>
    <x v="0"/>
    <n v="2.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69"/>
    <n v="119224.64"/>
  </r>
  <r>
    <x v="1"/>
    <n v="50"/>
    <n v="136680"/>
  </r>
  <r>
    <x v="2"/>
    <n v="27"/>
    <n v="138555.56"/>
  </r>
  <r>
    <x v="3"/>
    <n v="24"/>
    <n v="122583.33"/>
  </r>
  <r>
    <x v="4"/>
    <n v="22"/>
    <n v="121318.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BC0110-F194-4331-B929-F3061B2FEC22}" name="PivotTable3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ompany size">
  <location ref="E2:F4" firstHeaderRow="1" firstDataRow="1" firstDataCol="1"/>
  <pivotFields count="2">
    <pivotField axis="axisRow" showAll="0" sortType="descending">
      <items count="4">
        <item x="1"/>
        <item h="1" x="2"/>
        <item h="1"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2">
    <i>
      <x/>
    </i>
    <i t="grand">
      <x/>
    </i>
  </rowItems>
  <colItems count="1">
    <i/>
  </colItems>
  <dataFields count="1">
    <dataField name="Sum of avg_rating" fld="1" baseField="0" baseItem="0"/>
  </dataFields>
  <chartFormats count="2">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08AC5C-EA6D-45EF-8BF3-47D1D0A620FC}"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C175" firstHeaderRow="1" firstDataRow="1" firstDataCol="1"/>
  <pivotFields count="2">
    <pivotField axis="axisRow" showAll="0" sortType="descending">
      <items count="173">
        <item x="102"/>
        <item x="135"/>
        <item x="101"/>
        <item x="74"/>
        <item x="43"/>
        <item x="138"/>
        <item x="123"/>
        <item x="96"/>
        <item x="39"/>
        <item x="85"/>
        <item x="99"/>
        <item x="16"/>
        <item x="14"/>
        <item x="119"/>
        <item x="104"/>
        <item x="21"/>
        <item x="7"/>
        <item x="11"/>
        <item x="40"/>
        <item x="154"/>
        <item x="57"/>
        <item x="126"/>
        <item x="2"/>
        <item x="162"/>
        <item x="110"/>
        <item x="23"/>
        <item x="170"/>
        <item x="83"/>
        <item x="129"/>
        <item x="124"/>
        <item x="18"/>
        <item x="92"/>
        <item x="105"/>
        <item x="15"/>
        <item x="95"/>
        <item x="163"/>
        <item x="131"/>
        <item x="118"/>
        <item x="79"/>
        <item x="121"/>
        <item x="133"/>
        <item x="17"/>
        <item x="143"/>
        <item x="54"/>
        <item x="161"/>
        <item x="151"/>
        <item x="13"/>
        <item x="122"/>
        <item x="24"/>
        <item x="71"/>
        <item x="75"/>
        <item x="145"/>
        <item x="144"/>
        <item x="114"/>
        <item x="73"/>
        <item x="94"/>
        <item x="77"/>
        <item x="150"/>
        <item x="106"/>
        <item x="37"/>
        <item x="90"/>
        <item x="70"/>
        <item x="68"/>
        <item x="53"/>
        <item x="153"/>
        <item x="9"/>
        <item x="12"/>
        <item x="3"/>
        <item x="113"/>
        <item x="82"/>
        <item x="97"/>
        <item x="72"/>
        <item x="45"/>
        <item x="49"/>
        <item x="149"/>
        <item x="33"/>
        <item x="8"/>
        <item x="78"/>
        <item x="81"/>
        <item x="128"/>
        <item x="141"/>
        <item x="25"/>
        <item x="30"/>
        <item x="111"/>
        <item x="147"/>
        <item x="35"/>
        <item x="56"/>
        <item x="117"/>
        <item x="86"/>
        <item x="65"/>
        <item x="20"/>
        <item x="34"/>
        <item x="27"/>
        <item x="171"/>
        <item x="158"/>
        <item x="22"/>
        <item x="167"/>
        <item x="127"/>
        <item x="50"/>
        <item x="132"/>
        <item x="31"/>
        <item x="107"/>
        <item x="26"/>
        <item x="103"/>
        <item x="59"/>
        <item x="160"/>
        <item x="80"/>
        <item x="1"/>
        <item x="46"/>
        <item x="19"/>
        <item x="93"/>
        <item x="148"/>
        <item x="115"/>
        <item x="98"/>
        <item x="157"/>
        <item x="155"/>
        <item x="156"/>
        <item x="66"/>
        <item x="62"/>
        <item x="168"/>
        <item x="120"/>
        <item x="109"/>
        <item x="6"/>
        <item x="152"/>
        <item x="164"/>
        <item x="136"/>
        <item x="89"/>
        <item x="55"/>
        <item x="137"/>
        <item x="5"/>
        <item x="125"/>
        <item x="4"/>
        <item x="28"/>
        <item x="36"/>
        <item x="159"/>
        <item x="48"/>
        <item x="61"/>
        <item x="76"/>
        <item x="44"/>
        <item x="100"/>
        <item x="64"/>
        <item x="60"/>
        <item x="67"/>
        <item x="142"/>
        <item x="42"/>
        <item x="63"/>
        <item x="0"/>
        <item x="116"/>
        <item x="41"/>
        <item x="108"/>
        <item x="91"/>
        <item x="10"/>
        <item x="47"/>
        <item x="58"/>
        <item x="88"/>
        <item x="69"/>
        <item x="140"/>
        <item x="51"/>
        <item x="130"/>
        <item x="165"/>
        <item x="84"/>
        <item x="32"/>
        <item x="112"/>
        <item x="87"/>
        <item x="52"/>
        <item x="146"/>
        <item x="139"/>
        <item x="169"/>
        <item x="134"/>
        <item x="29"/>
        <item x="166"/>
        <item x="38"/>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73">
    <i>
      <x v="146"/>
    </i>
    <i>
      <x v="107"/>
    </i>
    <i>
      <x v="22"/>
    </i>
    <i>
      <x v="131"/>
    </i>
    <i>
      <x v="67"/>
    </i>
    <i>
      <x v="129"/>
    </i>
    <i>
      <x v="122"/>
    </i>
    <i>
      <x v="16"/>
    </i>
    <i>
      <x v="76"/>
    </i>
    <i>
      <x v="65"/>
    </i>
    <i>
      <x v="11"/>
    </i>
    <i>
      <x v="46"/>
    </i>
    <i>
      <x v="17"/>
    </i>
    <i>
      <x v="12"/>
    </i>
    <i>
      <x v="151"/>
    </i>
    <i>
      <x v="66"/>
    </i>
    <i>
      <x v="33"/>
    </i>
    <i>
      <x v="109"/>
    </i>
    <i>
      <x v="41"/>
    </i>
    <i>
      <x v="15"/>
    </i>
    <i>
      <x v="90"/>
    </i>
    <i>
      <x v="30"/>
    </i>
    <i>
      <x v="25"/>
    </i>
    <i>
      <x v="95"/>
    </i>
    <i>
      <x v="48"/>
    </i>
    <i>
      <x v="81"/>
    </i>
    <i>
      <x v="92"/>
    </i>
    <i>
      <x v="169"/>
    </i>
    <i>
      <x v="132"/>
    </i>
    <i>
      <x v="82"/>
    </i>
    <i>
      <x v="161"/>
    </i>
    <i>
      <x v="75"/>
    </i>
    <i>
      <x v="100"/>
    </i>
    <i>
      <x v="102"/>
    </i>
    <i>
      <x v="91"/>
    </i>
    <i>
      <x v="85"/>
    </i>
    <i>
      <x v="133"/>
    </i>
    <i>
      <x v="144"/>
    </i>
    <i>
      <x v="8"/>
    </i>
    <i>
      <x v="59"/>
    </i>
    <i>
      <x v="148"/>
    </i>
    <i>
      <x v="18"/>
    </i>
    <i>
      <x v="171"/>
    </i>
    <i>
      <x v="4"/>
    </i>
    <i>
      <x v="138"/>
    </i>
    <i>
      <x v="72"/>
    </i>
    <i>
      <x v="73"/>
    </i>
    <i>
      <x v="152"/>
    </i>
    <i>
      <x v="157"/>
    </i>
    <i>
      <x v="135"/>
    </i>
    <i>
      <x v="108"/>
    </i>
    <i>
      <x v="98"/>
    </i>
    <i>
      <x v="164"/>
    </i>
    <i>
      <x v="63"/>
    </i>
    <i>
      <x v="43"/>
    </i>
    <i>
      <x v="127"/>
    </i>
    <i>
      <x v="136"/>
    </i>
    <i>
      <x v="20"/>
    </i>
    <i>
      <x v="141"/>
    </i>
    <i>
      <x v="86"/>
    </i>
    <i>
      <x v="153"/>
    </i>
    <i>
      <x v="104"/>
    </i>
    <i>
      <x v="118"/>
    </i>
    <i>
      <x v="145"/>
    </i>
    <i>
      <x v="140"/>
    </i>
    <i>
      <x v="117"/>
    </i>
    <i>
      <x v="89"/>
    </i>
    <i>
      <x v="142"/>
    </i>
    <i>
      <x v="62"/>
    </i>
    <i>
      <x v="155"/>
    </i>
    <i>
      <x v="61"/>
    </i>
    <i>
      <x v="49"/>
    </i>
    <i>
      <x v="54"/>
    </i>
    <i>
      <x v="71"/>
    </i>
    <i>
      <x v="3"/>
    </i>
    <i>
      <x v="50"/>
    </i>
    <i>
      <x v="137"/>
    </i>
    <i>
      <x v="56"/>
    </i>
    <i>
      <x v="77"/>
    </i>
    <i>
      <x v="38"/>
    </i>
    <i>
      <x v="78"/>
    </i>
    <i>
      <x v="106"/>
    </i>
    <i>
      <x v="69"/>
    </i>
    <i>
      <x v="27"/>
    </i>
    <i>
      <x v="160"/>
    </i>
    <i>
      <x v="60"/>
    </i>
    <i>
      <x v="31"/>
    </i>
    <i>
      <x v="154"/>
    </i>
    <i>
      <x v="110"/>
    </i>
    <i>
      <x v="88"/>
    </i>
    <i>
      <x v="163"/>
    </i>
    <i>
      <x v="126"/>
    </i>
    <i>
      <x v="9"/>
    </i>
    <i>
      <x v="150"/>
    </i>
    <i>
      <x v="55"/>
    </i>
    <i>
      <x v="34"/>
    </i>
    <i>
      <x v="70"/>
    </i>
    <i>
      <x v="7"/>
    </i>
    <i>
      <x v="113"/>
    </i>
    <i>
      <x v="10"/>
    </i>
    <i>
      <x v="139"/>
    </i>
    <i>
      <x v="2"/>
    </i>
    <i>
      <x/>
    </i>
    <i>
      <x v="103"/>
    </i>
    <i>
      <x v="14"/>
    </i>
    <i>
      <x v="32"/>
    </i>
    <i>
      <x v="58"/>
    </i>
    <i>
      <x v="24"/>
    </i>
    <i>
      <x v="121"/>
    </i>
    <i>
      <x v="101"/>
    </i>
    <i>
      <x v="162"/>
    </i>
    <i>
      <x v="149"/>
    </i>
    <i>
      <x v="83"/>
    </i>
    <i>
      <x v="68"/>
    </i>
    <i>
      <x v="53"/>
    </i>
    <i>
      <x v="112"/>
    </i>
    <i>
      <x v="147"/>
    </i>
    <i>
      <x v="39"/>
    </i>
    <i>
      <x v="47"/>
    </i>
    <i>
      <x v="120"/>
    </i>
    <i>
      <x v="13"/>
    </i>
    <i>
      <x v="87"/>
    </i>
    <i>
      <x v="37"/>
    </i>
    <i>
      <x v="6"/>
    </i>
    <i>
      <x v="79"/>
    </i>
    <i>
      <x v="97"/>
    </i>
    <i>
      <x v="29"/>
    </i>
    <i>
      <x v="130"/>
    </i>
    <i>
      <x v="21"/>
    </i>
    <i>
      <x v="28"/>
    </i>
    <i>
      <x v="158"/>
    </i>
    <i>
      <x v="36"/>
    </i>
    <i>
      <x v="99"/>
    </i>
    <i>
      <x v="168"/>
    </i>
    <i>
      <x v="5"/>
    </i>
    <i>
      <x v="125"/>
    </i>
    <i>
      <x v="128"/>
    </i>
    <i>
      <x v="40"/>
    </i>
    <i>
      <x v="166"/>
    </i>
    <i>
      <x v="156"/>
    </i>
    <i>
      <x v="80"/>
    </i>
    <i>
      <x v="1"/>
    </i>
    <i>
      <x v="143"/>
    </i>
    <i>
      <x v="42"/>
    </i>
    <i>
      <x v="52"/>
    </i>
    <i>
      <x v="51"/>
    </i>
    <i>
      <x v="165"/>
    </i>
    <i>
      <x v="111"/>
    </i>
    <i>
      <x v="84"/>
    </i>
    <i>
      <x v="74"/>
    </i>
    <i>
      <x v="57"/>
    </i>
    <i>
      <x v="64"/>
    </i>
    <i>
      <x v="45"/>
    </i>
    <i>
      <x v="123"/>
    </i>
    <i>
      <x v="19"/>
    </i>
    <i>
      <x v="115"/>
    </i>
    <i>
      <x v="116"/>
    </i>
    <i>
      <x v="114"/>
    </i>
    <i>
      <x v="94"/>
    </i>
    <i>
      <x v="134"/>
    </i>
    <i>
      <x v="105"/>
    </i>
    <i>
      <x v="44"/>
    </i>
    <i>
      <x v="23"/>
    </i>
    <i>
      <x v="35"/>
    </i>
    <i>
      <x v="124"/>
    </i>
    <i>
      <x v="159"/>
    </i>
    <i>
      <x v="170"/>
    </i>
    <i>
      <x v="119"/>
    </i>
    <i>
      <x v="96"/>
    </i>
    <i>
      <x v="167"/>
    </i>
    <i>
      <x v="26"/>
    </i>
    <i>
      <x v="93"/>
    </i>
    <i t="grand">
      <x/>
    </i>
  </rowItems>
  <colItems count="1">
    <i/>
  </colItems>
  <dataFields count="1">
    <dataField name="Sum of average_salary" fld="1" baseField="0" baseItem="0"/>
  </dataFields>
  <conditionalFormats count="1">
    <conditionalFormat type="all" priority="1">
      <pivotAreas count="1">
        <pivotArea type="data" collapsedLevelsAreSubtotals="1" fieldPosition="0">
          <references count="2">
            <reference field="4294967294" count="1" selected="0">
              <x v="0"/>
            </reference>
            <reference field="0" count="172">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63F582-09F4-4A30-ABAC-85D3EA407210}" name="PivotTable3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dustry">
  <location ref="H10:J69" firstHeaderRow="0" firstDataRow="1" firstDataCol="1"/>
  <pivotFields count="4">
    <pivotField axis="axisRow" showAll="0">
      <items count="59">
        <item x="22"/>
        <item x="32"/>
        <item x="11"/>
        <item x="7"/>
        <item x="20"/>
        <item x="24"/>
        <item x="51"/>
        <item x="18"/>
        <item x="31"/>
        <item x="26"/>
        <item x="55"/>
        <item x="15"/>
        <item x="17"/>
        <item x="29"/>
        <item x="44"/>
        <item x="8"/>
        <item x="41"/>
        <item x="27"/>
        <item x="13"/>
        <item x="48"/>
        <item x="14"/>
        <item x="37"/>
        <item x="23"/>
        <item x="3"/>
        <item x="28"/>
        <item x="1"/>
        <item x="2"/>
        <item x="21"/>
        <item x="53"/>
        <item x="39"/>
        <item x="25"/>
        <item x="42"/>
        <item x="34"/>
        <item x="40"/>
        <item x="47"/>
        <item x="54"/>
        <item x="46"/>
        <item x="56"/>
        <item x="6"/>
        <item x="0"/>
        <item x="38"/>
        <item x="33"/>
        <item x="10"/>
        <item x="35"/>
        <item x="57"/>
        <item x="19"/>
        <item x="4"/>
        <item x="52"/>
        <item x="30"/>
        <item x="49"/>
        <item x="9"/>
        <item x="45"/>
        <item x="50"/>
        <item x="16"/>
        <item x="43"/>
        <item x="36"/>
        <item x="12"/>
        <item x="5"/>
        <item t="default"/>
      </items>
    </pivotField>
    <pivotField showAll="0">
      <items count="24">
        <item x="11"/>
        <item x="7"/>
        <item x="20"/>
        <item x="12"/>
        <item x="5"/>
        <item x="21"/>
        <item x="1"/>
        <item x="16"/>
        <item x="10"/>
        <item x="4"/>
        <item x="14"/>
        <item x="13"/>
        <item x="18"/>
        <item x="6"/>
        <item x="0"/>
        <item x="22"/>
        <item x="19"/>
        <item x="17"/>
        <item x="3"/>
        <item x="15"/>
        <item x="8"/>
        <item x="2"/>
        <item x="9"/>
        <item t="default"/>
      </items>
    </pivotField>
    <pivotField dataField="1" showAll="0"/>
    <pivotField dataField="1" showAll="0"/>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2">
    <i>
      <x/>
    </i>
    <i i="1">
      <x v="1"/>
    </i>
  </colItems>
  <dataFields count="2">
    <dataField name="Sum of average_salary" fld="2" baseField="0" baseItem="0"/>
    <dataField name="Sum of avg_rat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D987CA-8783-4D9D-BD4E-9B6ED24D4A77}" name="PivotTable3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ity">
  <location ref="L2:N8" firstHeaderRow="0" firstDataRow="1" firstDataCol="1"/>
  <pivotFields count="3">
    <pivotField axis="axisRow" showAll="0">
      <items count="6">
        <item x="3"/>
        <item x="4"/>
        <item x="1"/>
        <item x="0"/>
        <item x="2"/>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name="Job count" fld="1" baseField="0" baseItem="0"/>
    <dataField name="Average salary" fld="2"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7D8E6F-B8FF-4F93-9477-3DE542B8AE2A}" name="PivotTable3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F12" firstHeaderRow="1" firstDataRow="1" firstDataCol="1"/>
  <pivotFields count="3">
    <pivotField showAll="0"/>
    <pivotField axis="axisRow" showAll="0">
      <items count="12">
        <item x="10"/>
        <item h="1" x="1"/>
        <item h="1" x="7"/>
        <item h="1" x="0"/>
        <item h="1" x="5"/>
        <item h="1" x="3"/>
        <item h="1" x="8"/>
        <item h="1" x="4"/>
        <item h="1" x="6"/>
        <item h="1" x="9"/>
        <item h="1" x="2"/>
        <item t="default"/>
      </items>
    </pivotField>
    <pivotField dataField="1" showAll="0"/>
  </pivotFields>
  <rowFields count="1">
    <field x="1"/>
  </rowFields>
  <rowItems count="2">
    <i>
      <x/>
    </i>
    <i t="grand">
      <x/>
    </i>
  </rowItems>
  <colItems count="1">
    <i/>
  </colItems>
  <dataFields count="1">
    <dataField name="Sum of avg_ratin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AB9057-0058-4ACD-95E9-AF785C55AB5F}" name="PivotTable3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2:J6" firstHeaderRow="0" firstDataRow="1" firstDataCol="1"/>
  <pivotFields count="3">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0"/>
  </rowFields>
  <rowItems count="4">
    <i>
      <x v="2"/>
    </i>
    <i>
      <x/>
    </i>
    <i>
      <x v="1"/>
    </i>
    <i t="grand">
      <x/>
    </i>
  </rowItems>
  <colFields count="1">
    <field x="-2"/>
  </colFields>
  <colItems count="2">
    <i>
      <x/>
    </i>
    <i i="1">
      <x v="1"/>
    </i>
  </colItems>
  <dataFields count="2">
    <dataField name="Average salary" fld="1" baseField="0" baseItem="0"/>
    <dataField name="Average rating" fld="2"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category" xr10:uid="{2DB16296-6049-40D7-95E9-FE61F237FC92}" sourceName="size_category">
  <pivotTables>
    <pivotTable tabId="15" name="PivotTable33"/>
  </pivotTables>
  <data>
    <tabular pivotCacheId="1302980777">
      <items count="3">
        <i x="1" s="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F66FBF6A-F1B9-4919-A761-5E8F2DCB57F2}" sourceName="job_title">
  <pivotTables>
    <pivotTable tabId="15" name="PivotTable32"/>
  </pivotTables>
  <data>
    <tabular pivotCacheId="1563668093">
      <items count="172">
        <i x="102" s="1"/>
        <i x="135" s="1"/>
        <i x="101" s="1"/>
        <i x="74" s="1"/>
        <i x="43" s="1"/>
        <i x="138" s="1"/>
        <i x="123" s="1"/>
        <i x="96" s="1"/>
        <i x="39" s="1"/>
        <i x="85" s="1"/>
        <i x="99" s="1"/>
        <i x="16" s="1"/>
        <i x="14" s="1"/>
        <i x="119" s="1"/>
        <i x="104" s="1"/>
        <i x="21" s="1"/>
        <i x="7" s="1"/>
        <i x="11" s="1"/>
        <i x="40" s="1"/>
        <i x="154" s="1"/>
        <i x="57" s="1"/>
        <i x="126" s="1"/>
        <i x="2" s="1"/>
        <i x="162" s="1"/>
        <i x="110" s="1"/>
        <i x="23" s="1"/>
        <i x="170" s="1"/>
        <i x="83" s="1"/>
        <i x="129" s="1"/>
        <i x="124" s="1"/>
        <i x="18" s="1"/>
        <i x="92" s="1"/>
        <i x="105" s="1"/>
        <i x="15" s="1"/>
        <i x="95" s="1"/>
        <i x="163" s="1"/>
        <i x="131" s="1"/>
        <i x="118" s="1"/>
        <i x="79" s="1"/>
        <i x="121" s="1"/>
        <i x="133" s="1"/>
        <i x="17" s="1"/>
        <i x="143" s="1"/>
        <i x="54" s="1"/>
        <i x="161" s="1"/>
        <i x="151" s="1"/>
        <i x="13" s="1"/>
        <i x="122" s="1"/>
        <i x="24" s="1"/>
        <i x="71" s="1"/>
        <i x="75" s="1"/>
        <i x="145" s="1"/>
        <i x="144" s="1"/>
        <i x="114" s="1"/>
        <i x="73" s="1"/>
        <i x="94" s="1"/>
        <i x="77" s="1"/>
        <i x="150" s="1"/>
        <i x="106" s="1"/>
        <i x="37" s="1"/>
        <i x="90" s="1"/>
        <i x="70" s="1"/>
        <i x="68" s="1"/>
        <i x="53" s="1"/>
        <i x="153" s="1"/>
        <i x="9" s="1"/>
        <i x="12" s="1"/>
        <i x="3" s="1"/>
        <i x="113" s="1"/>
        <i x="82" s="1"/>
        <i x="97" s="1"/>
        <i x="72" s="1"/>
        <i x="45" s="1"/>
        <i x="49" s="1"/>
        <i x="149" s="1"/>
        <i x="33" s="1"/>
        <i x="8" s="1"/>
        <i x="78" s="1"/>
        <i x="81" s="1"/>
        <i x="128" s="1"/>
        <i x="141" s="1"/>
        <i x="25" s="1"/>
        <i x="30" s="1"/>
        <i x="111" s="1"/>
        <i x="147" s="1"/>
        <i x="35" s="1"/>
        <i x="56" s="1"/>
        <i x="117" s="1"/>
        <i x="86" s="1"/>
        <i x="65" s="1"/>
        <i x="20" s="1"/>
        <i x="34" s="1"/>
        <i x="27" s="1"/>
        <i x="171" s="1"/>
        <i x="158" s="1"/>
        <i x="22" s="1"/>
        <i x="167" s="1"/>
        <i x="127" s="1"/>
        <i x="50" s="1"/>
        <i x="132" s="1"/>
        <i x="31" s="1"/>
        <i x="107" s="1"/>
        <i x="26" s="1"/>
        <i x="103" s="1"/>
        <i x="59" s="1"/>
        <i x="160" s="1"/>
        <i x="80" s="1"/>
        <i x="1" s="1"/>
        <i x="46" s="1"/>
        <i x="19" s="1"/>
        <i x="93" s="1"/>
        <i x="148" s="1"/>
        <i x="115" s="1"/>
        <i x="98" s="1"/>
        <i x="157" s="1"/>
        <i x="155" s="1"/>
        <i x="156" s="1"/>
        <i x="66" s="1"/>
        <i x="62" s="1"/>
        <i x="168" s="1"/>
        <i x="120" s="1"/>
        <i x="109" s="1"/>
        <i x="6" s="1"/>
        <i x="152" s="1"/>
        <i x="164" s="1"/>
        <i x="136" s="1"/>
        <i x="89" s="1"/>
        <i x="55" s="1"/>
        <i x="137" s="1"/>
        <i x="5" s="1"/>
        <i x="125" s="1"/>
        <i x="4" s="1"/>
        <i x="28" s="1"/>
        <i x="36" s="1"/>
        <i x="159" s="1"/>
        <i x="48" s="1"/>
        <i x="61" s="1"/>
        <i x="76" s="1"/>
        <i x="44" s="1"/>
        <i x="100" s="1"/>
        <i x="64" s="1"/>
        <i x="60" s="1"/>
        <i x="67" s="1"/>
        <i x="142" s="1"/>
        <i x="42" s="1"/>
        <i x="63" s="1"/>
        <i x="0" s="1"/>
        <i x="116" s="1"/>
        <i x="41" s="1"/>
        <i x="108" s="1"/>
        <i x="91" s="1"/>
        <i x="10" s="1"/>
        <i x="47" s="1"/>
        <i x="58" s="1"/>
        <i x="88" s="1"/>
        <i x="69" s="1"/>
        <i x="140" s="1"/>
        <i x="51" s="1"/>
        <i x="130" s="1"/>
        <i x="165" s="1"/>
        <i x="84" s="1"/>
        <i x="32" s="1"/>
        <i x="112" s="1"/>
        <i x="87" s="1"/>
        <i x="52" s="1"/>
        <i x="146" s="1"/>
        <i x="139" s="1"/>
        <i x="169" s="1"/>
        <i x="134" s="1"/>
        <i x="29" s="1"/>
        <i x="166" s="1"/>
        <i x="3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6290C724-0E36-4F2A-B601-0A093F1741DE}" sourceName="Industry">
  <extLst>
    <x:ext xmlns:x15="http://schemas.microsoft.com/office/spreadsheetml/2010/11/main" uri="{2F2917AC-EB37-4324-AD4E-5DD8C200BD13}">
      <x15:tableSlicerCache tableId="1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_category 2" xr10:uid="{0815CA23-A8B9-4BC8-8DFC-58BB09FC95CF}" cache="Slicer_size_category" caption="Company Size" columnCount="2" rowHeight="241300"/>
  <slicer name="job_title 2" xr10:uid="{64907610-EFD9-4CBC-9B5D-519C4CCE5AD9}" cache="Slicer_job_title" caption="Job Titl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2" xr10:uid="{A21A1B22-BB3F-4544-90F2-72B99B76907F}" cache="Slicer_Industry" caption="Indust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55140D3-13EB-4268-9740-356A2780C6FA}" name="Salary_insights_across_roles" displayName="Salary_insights_across_roles" ref="B1:C173" totalsRowShown="0">
  <autoFilter ref="B1:C173" xr:uid="{455140D3-13EB-4268-9740-356A2780C6FA}"/>
  <tableColumns count="2">
    <tableColumn id="1" xr3:uid="{92C0CC8F-1AD6-4DA4-9704-905DA14BEDE7}" name="Roles "/>
    <tableColumn id="2" xr3:uid="{079BA46C-E5BA-43CE-A368-05B7A70CB52D}" name="average_salar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8896A1-F0CB-4E32-89A2-60372D07673E}" name="Company_ratings_and_size" displayName="Company_ratings_and_size" ref="B1:C4" totalsRowShown="0">
  <autoFilter ref="B1:C4" xr:uid="{818896A1-F0CB-4E32-89A2-60372D07673E}"/>
  <tableColumns count="2">
    <tableColumn id="1" xr3:uid="{16B85213-6B4E-49BF-BD33-B819EF8B4405}" name="size_category"/>
    <tableColumn id="2" xr3:uid="{6E322F99-5F18-429F-8E16-D62C29C6AF4B}" name="avg_rating"/>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354FD87-9902-4823-95A4-90D7BA75757E}" name="Size_by_Ownership" displayName="Size_by_Ownership" ref="B1:D24" totalsRowShown="0">
  <autoFilter ref="B1:D24" xr:uid="{0354FD87-9902-4823-95A4-90D7BA75757E}"/>
  <tableColumns count="3">
    <tableColumn id="1" xr3:uid="{06981EC9-5DB0-4C44-AC64-99D03ECB123E}" name="size_category"/>
    <tableColumn id="2" xr3:uid="{8268AA3A-8AD9-420C-9F65-46DECC1CFEEA}" name="Ownership"/>
    <tableColumn id="3" xr3:uid="{E480360B-493C-4993-B35A-FB4CED5DF924}" name="avg_rating"/>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514B9-2B42-44B0-89C4-DD387D885E9C}" name="location_and_market_opport" displayName="location_and_market_opport" ref="B1:D6" totalsRowShown="0">
  <autoFilter ref="B1:D6" xr:uid="{860514B9-2B42-44B0-89C4-DD387D885E9C}"/>
  <tableColumns count="3">
    <tableColumn id="1" xr3:uid="{3AE38868-5051-4286-AFBC-65C4DD757FAD}" name="city"/>
    <tableColumn id="2" xr3:uid="{3635008A-67FC-4D94-B181-4F5C78803BBD}" name="job_count"/>
    <tableColumn id="3" xr3:uid="{D0DF8199-E084-4734-9C5B-C360B7744921}" name="average_salary"/>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D0C6FB-EAC5-485B-A417-BD9B46D8ECAC}" name="Salary_vs_Company_age" displayName="Salary_vs_Company_age" ref="B1:D4" totalsRowShown="0">
  <autoFilter ref="B1:D4" xr:uid="{DCD0C6FB-EAC5-485B-A417-BD9B46D8ECAC}"/>
  <tableColumns count="3">
    <tableColumn id="1" xr3:uid="{252F5454-8249-4D5E-8317-C8EB1687620C}" name="age_category"/>
    <tableColumn id="2" xr3:uid="{0B6B30A0-CB67-42B3-BF0D-CDBB891CC2C8}" name="average_salary"/>
    <tableColumn id="3" xr3:uid="{DEC87BFA-8801-44B1-8A88-DE038AF52580}" name="avg_rating"/>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D81A43-A9E4-44FE-8CF8-A2EDD402582E}" name="Industry_and_sector_analysis" displayName="Industry_and_sector_analysis" ref="B1:E59" totalsRowShown="0">
  <autoFilter ref="B1:E59" xr:uid="{AAD81A43-A9E4-44FE-8CF8-A2EDD402582E}"/>
  <tableColumns count="4">
    <tableColumn id="1" xr3:uid="{CBF8C5FF-C162-44F1-9BE2-A7928E2D1782}" name="industry"/>
    <tableColumn id="2" xr3:uid="{AC1478A4-2F92-42D8-AA25-60709EE22FAF}" name="sector"/>
    <tableColumn id="3" xr3:uid="{2A7A8517-10C5-41DB-8831-E951E96D855D}" name="average_salary"/>
    <tableColumn id="4" xr3:uid="{6D0C49FE-AEFF-4100-BA67-713E224FC8C0}" name="avg_rating"/>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3CE010-A72D-4D8F-8230-33DFF6D38DE4}" name="Table16" displayName="Table16" ref="L11:N68" totalsRowShown="0">
  <autoFilter ref="L11:N68" xr:uid="{A13CE010-A72D-4D8F-8230-33DFF6D38DE4}"/>
  <sortState xmlns:xlrd2="http://schemas.microsoft.com/office/spreadsheetml/2017/richdata2" ref="L12:N68">
    <sortCondition descending="1" ref="M13:M68"/>
  </sortState>
  <tableColumns count="3">
    <tableColumn id="1" xr3:uid="{CADB5E8A-6C85-4EC6-A5AF-7691772AA86E}" name="Industry" dataDxfId="5"/>
    <tableColumn id="2" xr3:uid="{CCB0093A-1184-4053-BE1E-7BF9EA676D58}" name="Average salary" dataDxfId="4"/>
    <tableColumn id="3" xr3:uid="{31B3797B-D76B-446E-9321-088174685B1C}" name="Average rating" dataDxfId="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F68CE5-BE37-468A-8F0D-37DCF6C268B9}" name="Table1211" displayName="Table1211" ref="E33:F36" totalsRowShown="0">
  <autoFilter ref="E33:F36" xr:uid="{59F68CE5-BE37-468A-8F0D-37DCF6C268B9}"/>
  <sortState xmlns:xlrd2="http://schemas.microsoft.com/office/spreadsheetml/2017/richdata2" ref="E34:F36">
    <sortCondition descending="1" ref="F34:F36"/>
  </sortState>
  <tableColumns count="2">
    <tableColumn id="1" xr3:uid="{524115E5-D275-40D0-930C-D2DF54A097DF}" name="city"/>
    <tableColumn id="2" xr3:uid="{327DAB15-93FA-454F-8658-EC9FDFCDEA8A}" name="job_count"/>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9026182-4B62-49CA-8427-CE1C62629948}" name="Table1315" displayName="Table1315" ref="E42:F45" totalsRowShown="0">
  <autoFilter ref="E42:F45" xr:uid="{E9026182-4B62-49CA-8427-CE1C62629948}"/>
  <sortState xmlns:xlrd2="http://schemas.microsoft.com/office/spreadsheetml/2017/richdata2" ref="E43:F45">
    <sortCondition descending="1" ref="F45"/>
  </sortState>
  <tableColumns count="2">
    <tableColumn id="1" xr3:uid="{74781ED9-02E2-4A62-B28C-A0F60FE76FE4}" name="industry"/>
    <tableColumn id="2" xr3:uid="{7ED9B14A-B43A-4C91-9936-1E70113C37B2}" name="average_salary" dataDxfId="2" dataCellStyle="Comma"/>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D20EED4-F5AC-4C47-B9FF-E1A79E67AA55}" name="Table19" displayName="Table19" ref="E27:F28" totalsRowShown="0">
  <autoFilter ref="E27:F28" xr:uid="{6D20EED4-F5AC-4C47-B9FF-E1A79E67AA55}"/>
  <tableColumns count="2">
    <tableColumn id="1" xr3:uid="{B1646BEC-4F8A-4F29-8433-1A327E647F99}" name="Average_salary" dataDxfId="1" dataCellStyle="Comma"/>
    <tableColumn id="2" xr3:uid="{7C7604A4-6D67-4392-8DA8-C1E7D65A2AB0}" name="Average_ratin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7.xml"/><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12" Type="http://schemas.openxmlformats.org/officeDocument/2006/relationships/table" Target="../tables/table10.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9.xml"/><Relationship Id="rId5" Type="http://schemas.openxmlformats.org/officeDocument/2006/relationships/pivotTable" Target="../pivotTables/pivotTable5.xml"/><Relationship Id="rId10" Type="http://schemas.openxmlformats.org/officeDocument/2006/relationships/table" Target="../tables/table8.xml"/><Relationship Id="rId4" Type="http://schemas.openxmlformats.org/officeDocument/2006/relationships/pivotTable" Target="../pivotTables/pivotTable4.xml"/><Relationship Id="rId9"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36D80-9EEC-4344-ACD2-CBB0057509CF}">
  <dimension ref="A1:C173"/>
  <sheetViews>
    <sheetView workbookViewId="0">
      <selection activeCell="B1" sqref="B1"/>
    </sheetView>
  </sheetViews>
  <sheetFormatPr defaultRowHeight="14.5" x14ac:dyDescent="0.35"/>
  <cols>
    <col min="1" max="1" width="8.7265625" style="5"/>
    <col min="2" max="2" width="94.54296875" bestFit="1" customWidth="1"/>
    <col min="3" max="3" width="15.6328125" bestFit="1" customWidth="1"/>
  </cols>
  <sheetData>
    <row r="1" spans="2:3" x14ac:dyDescent="0.35">
      <c r="B1" t="s">
        <v>295</v>
      </c>
      <c r="C1" t="s">
        <v>0</v>
      </c>
    </row>
    <row r="2" spans="2:3" x14ac:dyDescent="0.35">
      <c r="B2" t="s">
        <v>1</v>
      </c>
      <c r="C2">
        <v>271500</v>
      </c>
    </row>
    <row r="3" spans="2:3" x14ac:dyDescent="0.35">
      <c r="B3" t="s">
        <v>2</v>
      </c>
      <c r="C3">
        <v>271500</v>
      </c>
    </row>
    <row r="4" spans="2:3" x14ac:dyDescent="0.35">
      <c r="B4" t="s">
        <v>3</v>
      </c>
      <c r="C4">
        <v>271500</v>
      </c>
    </row>
    <row r="5" spans="2:3" x14ac:dyDescent="0.35">
      <c r="B5" t="s">
        <v>4</v>
      </c>
      <c r="C5">
        <v>197500</v>
      </c>
    </row>
    <row r="6" spans="2:3" x14ac:dyDescent="0.35">
      <c r="B6" t="s">
        <v>5</v>
      </c>
      <c r="C6">
        <v>197500</v>
      </c>
    </row>
    <row r="7" spans="2:3" x14ac:dyDescent="0.35">
      <c r="B7" t="s">
        <v>6</v>
      </c>
      <c r="C7">
        <v>192750</v>
      </c>
    </row>
    <row r="8" spans="2:3" x14ac:dyDescent="0.35">
      <c r="B8" t="s">
        <v>7</v>
      </c>
      <c r="C8">
        <v>188250</v>
      </c>
    </row>
    <row r="9" spans="2:3" x14ac:dyDescent="0.35">
      <c r="B9" t="s">
        <v>8</v>
      </c>
      <c r="C9">
        <v>185000</v>
      </c>
    </row>
    <row r="10" spans="2:3" x14ac:dyDescent="0.35">
      <c r="B10" t="s">
        <v>9</v>
      </c>
      <c r="C10">
        <v>185000</v>
      </c>
    </row>
    <row r="11" spans="2:3" x14ac:dyDescent="0.35">
      <c r="B11" t="s">
        <v>10</v>
      </c>
      <c r="C11">
        <v>183000</v>
      </c>
    </row>
    <row r="12" spans="2:3" x14ac:dyDescent="0.35">
      <c r="B12" t="s">
        <v>11</v>
      </c>
      <c r="C12">
        <v>164500</v>
      </c>
    </row>
    <row r="13" spans="2:3" x14ac:dyDescent="0.35">
      <c r="B13" t="s">
        <v>12</v>
      </c>
      <c r="C13">
        <v>164500</v>
      </c>
    </row>
    <row r="14" spans="2:3" x14ac:dyDescent="0.35">
      <c r="B14" t="s">
        <v>13</v>
      </c>
      <c r="C14">
        <v>164500</v>
      </c>
    </row>
    <row r="15" spans="2:3" x14ac:dyDescent="0.35">
      <c r="B15" t="s">
        <v>14</v>
      </c>
      <c r="C15">
        <v>164500</v>
      </c>
    </row>
    <row r="16" spans="2:3" x14ac:dyDescent="0.35">
      <c r="B16" t="s">
        <v>15</v>
      </c>
      <c r="C16">
        <v>164500</v>
      </c>
    </row>
    <row r="17" spans="2:3" x14ac:dyDescent="0.35">
      <c r="B17" t="s">
        <v>16</v>
      </c>
      <c r="C17">
        <v>164500</v>
      </c>
    </row>
    <row r="18" spans="2:3" x14ac:dyDescent="0.35">
      <c r="B18" t="s">
        <v>265</v>
      </c>
      <c r="C18">
        <v>164500</v>
      </c>
    </row>
    <row r="19" spans="2:3" x14ac:dyDescent="0.35">
      <c r="B19" t="s">
        <v>17</v>
      </c>
      <c r="C19">
        <v>154000</v>
      </c>
    </row>
    <row r="20" spans="2:3" x14ac:dyDescent="0.35">
      <c r="B20" t="s">
        <v>18</v>
      </c>
      <c r="C20">
        <v>154000</v>
      </c>
    </row>
    <row r="21" spans="2:3" x14ac:dyDescent="0.35">
      <c r="B21" t="s">
        <v>19</v>
      </c>
      <c r="C21">
        <v>154000</v>
      </c>
    </row>
    <row r="22" spans="2:3" x14ac:dyDescent="0.35">
      <c r="B22" t="s">
        <v>20</v>
      </c>
      <c r="C22">
        <v>154000</v>
      </c>
    </row>
    <row r="23" spans="2:3" x14ac:dyDescent="0.35">
      <c r="B23" t="s">
        <v>21</v>
      </c>
      <c r="C23">
        <v>154000</v>
      </c>
    </row>
    <row r="24" spans="2:3" x14ac:dyDescent="0.35">
      <c r="B24" t="s">
        <v>22</v>
      </c>
      <c r="C24">
        <v>150500</v>
      </c>
    </row>
    <row r="25" spans="2:3" x14ac:dyDescent="0.35">
      <c r="B25" t="s">
        <v>23</v>
      </c>
      <c r="C25">
        <v>150500</v>
      </c>
    </row>
    <row r="26" spans="2:3" x14ac:dyDescent="0.35">
      <c r="B26" t="s">
        <v>24</v>
      </c>
      <c r="C26">
        <v>150375</v>
      </c>
    </row>
    <row r="27" spans="2:3" x14ac:dyDescent="0.35">
      <c r="B27" t="s">
        <v>25</v>
      </c>
      <c r="C27">
        <v>150375</v>
      </c>
    </row>
    <row r="28" spans="2:3" x14ac:dyDescent="0.35">
      <c r="B28" t="s">
        <v>26</v>
      </c>
      <c r="C28">
        <v>148000</v>
      </c>
    </row>
    <row r="29" spans="2:3" x14ac:dyDescent="0.35">
      <c r="B29" t="s">
        <v>27</v>
      </c>
      <c r="C29">
        <v>148000</v>
      </c>
    </row>
    <row r="30" spans="2:3" x14ac:dyDescent="0.35">
      <c r="B30" t="s">
        <v>28</v>
      </c>
      <c r="C30">
        <v>148000</v>
      </c>
    </row>
    <row r="31" spans="2:3" x14ac:dyDescent="0.35">
      <c r="B31" t="s">
        <v>29</v>
      </c>
      <c r="C31">
        <v>148000</v>
      </c>
    </row>
    <row r="32" spans="2:3" x14ac:dyDescent="0.35">
      <c r="B32" t="s">
        <v>30</v>
      </c>
      <c r="C32">
        <v>148000</v>
      </c>
    </row>
    <row r="33" spans="2:3" x14ac:dyDescent="0.35">
      <c r="B33" t="s">
        <v>31</v>
      </c>
      <c r="C33">
        <v>148000</v>
      </c>
    </row>
    <row r="34" spans="2:3" x14ac:dyDescent="0.35">
      <c r="B34" t="s">
        <v>32</v>
      </c>
      <c r="C34">
        <v>148000</v>
      </c>
    </row>
    <row r="35" spans="2:3" x14ac:dyDescent="0.35">
      <c r="B35" t="s">
        <v>33</v>
      </c>
      <c r="C35">
        <v>148000</v>
      </c>
    </row>
    <row r="36" spans="2:3" x14ac:dyDescent="0.35">
      <c r="B36" t="s">
        <v>34</v>
      </c>
      <c r="C36">
        <v>148000</v>
      </c>
    </row>
    <row r="37" spans="2:3" x14ac:dyDescent="0.35">
      <c r="B37" t="s">
        <v>35</v>
      </c>
      <c r="C37">
        <v>143500</v>
      </c>
    </row>
    <row r="38" spans="2:3" x14ac:dyDescent="0.35">
      <c r="B38" t="s">
        <v>36</v>
      </c>
      <c r="C38">
        <v>143000</v>
      </c>
    </row>
    <row r="39" spans="2:3" x14ac:dyDescent="0.35">
      <c r="B39" t="s">
        <v>37</v>
      </c>
      <c r="C39">
        <v>142250</v>
      </c>
    </row>
    <row r="40" spans="2:3" x14ac:dyDescent="0.35">
      <c r="B40" t="s">
        <v>38</v>
      </c>
      <c r="C40">
        <v>142250</v>
      </c>
    </row>
    <row r="41" spans="2:3" x14ac:dyDescent="0.35">
      <c r="B41" t="s">
        <v>39</v>
      </c>
      <c r="C41">
        <v>142250</v>
      </c>
    </row>
    <row r="42" spans="2:3" x14ac:dyDescent="0.35">
      <c r="B42" t="s">
        <v>40</v>
      </c>
      <c r="C42">
        <v>142250</v>
      </c>
    </row>
    <row r="43" spans="2:3" x14ac:dyDescent="0.35">
      <c r="B43" t="s">
        <v>41</v>
      </c>
      <c r="C43">
        <v>142250</v>
      </c>
    </row>
    <row r="44" spans="2:3" x14ac:dyDescent="0.35">
      <c r="B44" t="s">
        <v>42</v>
      </c>
      <c r="C44">
        <v>142250</v>
      </c>
    </row>
    <row r="45" spans="2:3" x14ac:dyDescent="0.35">
      <c r="B45" t="s">
        <v>43</v>
      </c>
      <c r="C45">
        <v>140833.32999999999</v>
      </c>
    </row>
    <row r="46" spans="2:3" x14ac:dyDescent="0.35">
      <c r="B46" t="s">
        <v>44</v>
      </c>
      <c r="C46">
        <v>139250</v>
      </c>
    </row>
    <row r="47" spans="2:3" x14ac:dyDescent="0.35">
      <c r="B47" t="s">
        <v>45</v>
      </c>
      <c r="C47">
        <v>137250</v>
      </c>
    </row>
    <row r="48" spans="2:3" x14ac:dyDescent="0.35">
      <c r="B48" t="s">
        <v>46</v>
      </c>
      <c r="C48">
        <v>136500</v>
      </c>
    </row>
    <row r="49" spans="2:3" x14ac:dyDescent="0.35">
      <c r="B49" t="s">
        <v>47</v>
      </c>
      <c r="C49">
        <v>136500</v>
      </c>
    </row>
    <row r="50" spans="2:3" x14ac:dyDescent="0.35">
      <c r="B50" t="s">
        <v>48</v>
      </c>
      <c r="C50">
        <v>136500</v>
      </c>
    </row>
    <row r="51" spans="2:3" x14ac:dyDescent="0.35">
      <c r="B51" t="s">
        <v>49</v>
      </c>
      <c r="C51">
        <v>136500</v>
      </c>
    </row>
    <row r="52" spans="2:3" x14ac:dyDescent="0.35">
      <c r="B52" t="s">
        <v>50</v>
      </c>
      <c r="C52">
        <v>136500</v>
      </c>
    </row>
    <row r="53" spans="2:3" x14ac:dyDescent="0.35">
      <c r="B53" t="s">
        <v>51</v>
      </c>
      <c r="C53">
        <v>136500</v>
      </c>
    </row>
    <row r="54" spans="2:3" x14ac:dyDescent="0.35">
      <c r="B54" t="s">
        <v>52</v>
      </c>
      <c r="C54">
        <v>134750</v>
      </c>
    </row>
    <row r="55" spans="2:3" x14ac:dyDescent="0.35">
      <c r="B55" t="s">
        <v>53</v>
      </c>
      <c r="C55">
        <v>134750</v>
      </c>
    </row>
    <row r="56" spans="2:3" x14ac:dyDescent="0.35">
      <c r="B56" t="s">
        <v>54</v>
      </c>
      <c r="C56">
        <v>134000</v>
      </c>
    </row>
    <row r="57" spans="2:3" x14ac:dyDescent="0.35">
      <c r="B57" t="s">
        <v>55</v>
      </c>
      <c r="C57">
        <v>133000</v>
      </c>
    </row>
    <row r="58" spans="2:3" x14ac:dyDescent="0.35">
      <c r="B58" t="s">
        <v>56</v>
      </c>
      <c r="C58">
        <v>133000</v>
      </c>
    </row>
    <row r="59" spans="2:3" x14ac:dyDescent="0.35">
      <c r="B59" t="s">
        <v>57</v>
      </c>
      <c r="C59">
        <v>133000</v>
      </c>
    </row>
    <row r="60" spans="2:3" x14ac:dyDescent="0.35">
      <c r="B60" t="s">
        <v>58</v>
      </c>
      <c r="C60">
        <v>133000</v>
      </c>
    </row>
    <row r="61" spans="2:3" x14ac:dyDescent="0.35">
      <c r="B61" t="s">
        <v>59</v>
      </c>
      <c r="C61">
        <v>133000</v>
      </c>
    </row>
    <row r="62" spans="2:3" x14ac:dyDescent="0.35">
      <c r="B62" t="s">
        <v>60</v>
      </c>
      <c r="C62">
        <v>133000</v>
      </c>
    </row>
    <row r="63" spans="2:3" x14ac:dyDescent="0.35">
      <c r="B63" t="s">
        <v>61</v>
      </c>
      <c r="C63">
        <v>133000</v>
      </c>
    </row>
    <row r="64" spans="2:3" x14ac:dyDescent="0.35">
      <c r="B64" t="s">
        <v>62</v>
      </c>
      <c r="C64">
        <v>132000</v>
      </c>
    </row>
    <row r="65" spans="2:3" x14ac:dyDescent="0.35">
      <c r="B65" t="s">
        <v>63</v>
      </c>
      <c r="C65">
        <v>131166.67000000001</v>
      </c>
    </row>
    <row r="66" spans="2:3" x14ac:dyDescent="0.35">
      <c r="B66" t="s">
        <v>64</v>
      </c>
      <c r="C66">
        <v>131105.26</v>
      </c>
    </row>
    <row r="67" spans="2:3" x14ac:dyDescent="0.35">
      <c r="B67" t="s">
        <v>65</v>
      </c>
      <c r="C67">
        <v>130750</v>
      </c>
    </row>
    <row r="68" spans="2:3" x14ac:dyDescent="0.35">
      <c r="B68" t="s">
        <v>66</v>
      </c>
      <c r="C68">
        <v>130750</v>
      </c>
    </row>
    <row r="69" spans="2:3" x14ac:dyDescent="0.35">
      <c r="B69" t="s">
        <v>67</v>
      </c>
      <c r="C69">
        <v>129750</v>
      </c>
    </row>
    <row r="70" spans="2:3" x14ac:dyDescent="0.35">
      <c r="B70" t="s">
        <v>68</v>
      </c>
      <c r="C70">
        <v>128500</v>
      </c>
    </row>
    <row r="71" spans="2:3" x14ac:dyDescent="0.35">
      <c r="B71" t="s">
        <v>69</v>
      </c>
      <c r="C71">
        <v>126750</v>
      </c>
    </row>
    <row r="72" spans="2:3" x14ac:dyDescent="0.35">
      <c r="B72" t="s">
        <v>70</v>
      </c>
      <c r="C72">
        <v>126500</v>
      </c>
    </row>
    <row r="73" spans="2:3" x14ac:dyDescent="0.35">
      <c r="B73" t="s">
        <v>71</v>
      </c>
      <c r="C73">
        <v>125980.71</v>
      </c>
    </row>
    <row r="74" spans="2:3" x14ac:dyDescent="0.35">
      <c r="B74" t="s">
        <v>72</v>
      </c>
      <c r="C74">
        <v>125500</v>
      </c>
    </row>
    <row r="75" spans="2:3" x14ac:dyDescent="0.35">
      <c r="B75" t="s">
        <v>73</v>
      </c>
      <c r="C75">
        <v>125500</v>
      </c>
    </row>
    <row r="76" spans="2:3" x14ac:dyDescent="0.35">
      <c r="B76" t="s">
        <v>74</v>
      </c>
      <c r="C76">
        <v>123500</v>
      </c>
    </row>
    <row r="77" spans="2:3" x14ac:dyDescent="0.35">
      <c r="B77" t="s">
        <v>75</v>
      </c>
      <c r="C77">
        <v>123250</v>
      </c>
    </row>
    <row r="78" spans="2:3" x14ac:dyDescent="0.35">
      <c r="B78" t="s">
        <v>76</v>
      </c>
      <c r="C78">
        <v>120666.67</v>
      </c>
    </row>
    <row r="79" spans="2:3" x14ac:dyDescent="0.35">
      <c r="B79" t="s">
        <v>77</v>
      </c>
      <c r="C79">
        <v>120500</v>
      </c>
    </row>
    <row r="80" spans="2:3" x14ac:dyDescent="0.35">
      <c r="B80" t="s">
        <v>78</v>
      </c>
      <c r="C80">
        <v>120500</v>
      </c>
    </row>
    <row r="81" spans="2:3" x14ac:dyDescent="0.35">
      <c r="B81" t="s">
        <v>79</v>
      </c>
      <c r="C81">
        <v>120500</v>
      </c>
    </row>
    <row r="82" spans="2:3" x14ac:dyDescent="0.35">
      <c r="B82" t="s">
        <v>80</v>
      </c>
      <c r="C82">
        <v>120500</v>
      </c>
    </row>
    <row r="83" spans="2:3" x14ac:dyDescent="0.35">
      <c r="B83" t="s">
        <v>81</v>
      </c>
      <c r="C83">
        <v>120500</v>
      </c>
    </row>
    <row r="84" spans="2:3" x14ac:dyDescent="0.35">
      <c r="B84" t="s">
        <v>82</v>
      </c>
      <c r="C84">
        <v>119500</v>
      </c>
    </row>
    <row r="85" spans="2:3" x14ac:dyDescent="0.35">
      <c r="B85" t="s">
        <v>83</v>
      </c>
      <c r="C85">
        <v>118666.67</v>
      </c>
    </row>
    <row r="86" spans="2:3" x14ac:dyDescent="0.35">
      <c r="B86" t="s">
        <v>84</v>
      </c>
      <c r="C86">
        <v>117000</v>
      </c>
    </row>
    <row r="87" spans="2:3" x14ac:dyDescent="0.35">
      <c r="B87" t="s">
        <v>85</v>
      </c>
      <c r="C87">
        <v>115500</v>
      </c>
    </row>
    <row r="88" spans="2:3" x14ac:dyDescent="0.35">
      <c r="B88" t="s">
        <v>86</v>
      </c>
      <c r="C88">
        <v>115500</v>
      </c>
    </row>
    <row r="89" spans="2:3" x14ac:dyDescent="0.35">
      <c r="B89" t="s">
        <v>87</v>
      </c>
      <c r="C89">
        <v>115500</v>
      </c>
    </row>
    <row r="90" spans="2:3" x14ac:dyDescent="0.35">
      <c r="B90" t="s">
        <v>88</v>
      </c>
      <c r="C90">
        <v>115500</v>
      </c>
    </row>
    <row r="91" spans="2:3" x14ac:dyDescent="0.35">
      <c r="B91" t="s">
        <v>89</v>
      </c>
      <c r="C91">
        <v>115500</v>
      </c>
    </row>
    <row r="92" spans="2:3" x14ac:dyDescent="0.35">
      <c r="B92" t="s">
        <v>90</v>
      </c>
      <c r="C92">
        <v>115500</v>
      </c>
    </row>
    <row r="93" spans="2:3" x14ac:dyDescent="0.35">
      <c r="B93" t="s">
        <v>91</v>
      </c>
      <c r="C93">
        <v>115500</v>
      </c>
    </row>
    <row r="94" spans="2:3" x14ac:dyDescent="0.35">
      <c r="B94" t="s">
        <v>92</v>
      </c>
      <c r="C94">
        <v>115500</v>
      </c>
    </row>
    <row r="95" spans="2:3" x14ac:dyDescent="0.35">
      <c r="B95" t="s">
        <v>93</v>
      </c>
      <c r="C95">
        <v>115500</v>
      </c>
    </row>
    <row r="96" spans="2:3" x14ac:dyDescent="0.35">
      <c r="B96" t="s">
        <v>94</v>
      </c>
      <c r="C96">
        <v>115250</v>
      </c>
    </row>
    <row r="97" spans="2:3" x14ac:dyDescent="0.35">
      <c r="B97" t="s">
        <v>95</v>
      </c>
      <c r="C97">
        <v>114288.46</v>
      </c>
    </row>
    <row r="98" spans="2:3" x14ac:dyDescent="0.35">
      <c r="B98" t="s">
        <v>96</v>
      </c>
      <c r="C98">
        <v>114000</v>
      </c>
    </row>
    <row r="99" spans="2:3" x14ac:dyDescent="0.35">
      <c r="B99" t="s">
        <v>97</v>
      </c>
      <c r="C99">
        <v>114000</v>
      </c>
    </row>
    <row r="100" spans="2:3" x14ac:dyDescent="0.35">
      <c r="B100" t="s">
        <v>98</v>
      </c>
      <c r="C100">
        <v>113000</v>
      </c>
    </row>
    <row r="101" spans="2:3" x14ac:dyDescent="0.35">
      <c r="B101" t="s">
        <v>99</v>
      </c>
      <c r="C101">
        <v>111750</v>
      </c>
    </row>
    <row r="102" spans="2:3" x14ac:dyDescent="0.35">
      <c r="B102" t="s">
        <v>100</v>
      </c>
      <c r="C102">
        <v>110300</v>
      </c>
    </row>
    <row r="103" spans="2:3" x14ac:dyDescent="0.35">
      <c r="B103" t="s">
        <v>101</v>
      </c>
      <c r="C103">
        <v>110000</v>
      </c>
    </row>
    <row r="104" spans="2:3" x14ac:dyDescent="0.35">
      <c r="B104" t="s">
        <v>102</v>
      </c>
      <c r="C104">
        <v>109500</v>
      </c>
    </row>
    <row r="105" spans="2:3" x14ac:dyDescent="0.35">
      <c r="B105" t="s">
        <v>103</v>
      </c>
      <c r="C105">
        <v>109500</v>
      </c>
    </row>
    <row r="106" spans="2:3" x14ac:dyDescent="0.35">
      <c r="B106" t="s">
        <v>104</v>
      </c>
      <c r="C106">
        <v>109250</v>
      </c>
    </row>
    <row r="107" spans="2:3" x14ac:dyDescent="0.35">
      <c r="B107" t="s">
        <v>105</v>
      </c>
      <c r="C107">
        <v>109250</v>
      </c>
    </row>
    <row r="108" spans="2:3" x14ac:dyDescent="0.35">
      <c r="B108" t="s">
        <v>106</v>
      </c>
      <c r="C108">
        <v>107666.67</v>
      </c>
    </row>
    <row r="109" spans="2:3" x14ac:dyDescent="0.35">
      <c r="B109" t="s">
        <v>107</v>
      </c>
      <c r="C109">
        <v>107000</v>
      </c>
    </row>
    <row r="110" spans="2:3" x14ac:dyDescent="0.35">
      <c r="B110" t="s">
        <v>108</v>
      </c>
      <c r="C110">
        <v>107000</v>
      </c>
    </row>
    <row r="111" spans="2:3" x14ac:dyDescent="0.35">
      <c r="B111" t="s">
        <v>109</v>
      </c>
      <c r="C111">
        <v>107000</v>
      </c>
    </row>
    <row r="112" spans="2:3" x14ac:dyDescent="0.35">
      <c r="B112" t="s">
        <v>110</v>
      </c>
      <c r="C112">
        <v>107000</v>
      </c>
    </row>
    <row r="113" spans="2:3" x14ac:dyDescent="0.35">
      <c r="B113" t="s">
        <v>111</v>
      </c>
      <c r="C113">
        <v>107000</v>
      </c>
    </row>
    <row r="114" spans="2:3" x14ac:dyDescent="0.35">
      <c r="B114" t="s">
        <v>112</v>
      </c>
      <c r="C114">
        <v>107000</v>
      </c>
    </row>
    <row r="115" spans="2:3" x14ac:dyDescent="0.35">
      <c r="B115" t="s">
        <v>113</v>
      </c>
      <c r="C115">
        <v>106000</v>
      </c>
    </row>
    <row r="116" spans="2:3" x14ac:dyDescent="0.35">
      <c r="B116" t="s">
        <v>114</v>
      </c>
      <c r="C116">
        <v>105500</v>
      </c>
    </row>
    <row r="117" spans="2:3" x14ac:dyDescent="0.35">
      <c r="B117" t="s">
        <v>115</v>
      </c>
      <c r="C117">
        <v>105500</v>
      </c>
    </row>
    <row r="118" spans="2:3" x14ac:dyDescent="0.35">
      <c r="B118" t="s">
        <v>116</v>
      </c>
      <c r="C118">
        <v>105000</v>
      </c>
    </row>
    <row r="119" spans="2:3" x14ac:dyDescent="0.35">
      <c r="B119" t="s">
        <v>117</v>
      </c>
      <c r="C119">
        <v>105000</v>
      </c>
    </row>
    <row r="120" spans="2:3" x14ac:dyDescent="0.35">
      <c r="B120" t="s">
        <v>118</v>
      </c>
      <c r="C120">
        <v>105000</v>
      </c>
    </row>
    <row r="121" spans="2:3" x14ac:dyDescent="0.35">
      <c r="B121" t="s">
        <v>119</v>
      </c>
      <c r="C121">
        <v>105000</v>
      </c>
    </row>
    <row r="122" spans="2:3" x14ac:dyDescent="0.35">
      <c r="B122" t="s">
        <v>120</v>
      </c>
      <c r="C122">
        <v>105000</v>
      </c>
    </row>
    <row r="123" spans="2:3" x14ac:dyDescent="0.35">
      <c r="B123" t="s">
        <v>121</v>
      </c>
      <c r="C123">
        <v>105000</v>
      </c>
    </row>
    <row r="124" spans="2:3" x14ac:dyDescent="0.35">
      <c r="B124" t="s">
        <v>122</v>
      </c>
      <c r="C124">
        <v>105000</v>
      </c>
    </row>
    <row r="125" spans="2:3" x14ac:dyDescent="0.35">
      <c r="B125" t="s">
        <v>123</v>
      </c>
      <c r="C125">
        <v>103250</v>
      </c>
    </row>
    <row r="126" spans="2:3" x14ac:dyDescent="0.35">
      <c r="B126" t="s">
        <v>124</v>
      </c>
      <c r="C126">
        <v>103000</v>
      </c>
    </row>
    <row r="127" spans="2:3" x14ac:dyDescent="0.35">
      <c r="B127" t="s">
        <v>125</v>
      </c>
      <c r="C127">
        <v>103000</v>
      </c>
    </row>
    <row r="128" spans="2:3" x14ac:dyDescent="0.35">
      <c r="B128" t="s">
        <v>126</v>
      </c>
      <c r="C128">
        <v>103000</v>
      </c>
    </row>
    <row r="129" spans="2:3" x14ac:dyDescent="0.35">
      <c r="B129" t="s">
        <v>127</v>
      </c>
      <c r="C129">
        <v>103000</v>
      </c>
    </row>
    <row r="130" spans="2:3" x14ac:dyDescent="0.35">
      <c r="B130" t="s">
        <v>128</v>
      </c>
      <c r="C130">
        <v>103000</v>
      </c>
    </row>
    <row r="131" spans="2:3" x14ac:dyDescent="0.35">
      <c r="B131" t="s">
        <v>129</v>
      </c>
      <c r="C131">
        <v>102750</v>
      </c>
    </row>
    <row r="132" spans="2:3" x14ac:dyDescent="0.35">
      <c r="B132" t="s">
        <v>130</v>
      </c>
      <c r="C132">
        <v>101500</v>
      </c>
    </row>
    <row r="133" spans="2:3" x14ac:dyDescent="0.35">
      <c r="B133" t="s">
        <v>131</v>
      </c>
      <c r="C133">
        <v>101500</v>
      </c>
    </row>
    <row r="134" spans="2:3" x14ac:dyDescent="0.35">
      <c r="B134" t="s">
        <v>132</v>
      </c>
      <c r="C134">
        <v>99666.67</v>
      </c>
    </row>
    <row r="135" spans="2:3" x14ac:dyDescent="0.35">
      <c r="B135" t="s">
        <v>133</v>
      </c>
      <c r="C135">
        <v>99500</v>
      </c>
    </row>
    <row r="136" spans="2:3" x14ac:dyDescent="0.35">
      <c r="B136" t="s">
        <v>134</v>
      </c>
      <c r="C136">
        <v>99500</v>
      </c>
    </row>
    <row r="137" spans="2:3" x14ac:dyDescent="0.35">
      <c r="B137" t="s">
        <v>135</v>
      </c>
      <c r="C137">
        <v>99500</v>
      </c>
    </row>
    <row r="138" spans="2:3" x14ac:dyDescent="0.35">
      <c r="B138" t="s">
        <v>136</v>
      </c>
      <c r="C138">
        <v>99500</v>
      </c>
    </row>
    <row r="139" spans="2:3" x14ac:dyDescent="0.35">
      <c r="B139" t="s">
        <v>137</v>
      </c>
      <c r="C139">
        <v>99500</v>
      </c>
    </row>
    <row r="140" spans="2:3" x14ac:dyDescent="0.35">
      <c r="B140" t="s">
        <v>138</v>
      </c>
      <c r="C140">
        <v>99500</v>
      </c>
    </row>
    <row r="141" spans="2:3" x14ac:dyDescent="0.35">
      <c r="B141" t="s">
        <v>139</v>
      </c>
      <c r="C141">
        <v>99500</v>
      </c>
    </row>
    <row r="142" spans="2:3" x14ac:dyDescent="0.35">
      <c r="B142" t="s">
        <v>140</v>
      </c>
      <c r="C142">
        <v>99500</v>
      </c>
    </row>
    <row r="143" spans="2:3" x14ac:dyDescent="0.35">
      <c r="B143" t="s">
        <v>141</v>
      </c>
      <c r="C143">
        <v>99500</v>
      </c>
    </row>
    <row r="144" spans="2:3" x14ac:dyDescent="0.35">
      <c r="B144" t="s">
        <v>142</v>
      </c>
      <c r="C144">
        <v>99333.33</v>
      </c>
    </row>
    <row r="145" spans="2:3" x14ac:dyDescent="0.35">
      <c r="B145" t="s">
        <v>143</v>
      </c>
      <c r="C145">
        <v>98500</v>
      </c>
    </row>
    <row r="146" spans="2:3" x14ac:dyDescent="0.35">
      <c r="B146" t="s">
        <v>144</v>
      </c>
      <c r="C146">
        <v>97750</v>
      </c>
    </row>
    <row r="147" spans="2:3" x14ac:dyDescent="0.35">
      <c r="B147" t="s">
        <v>145</v>
      </c>
      <c r="C147">
        <v>97000</v>
      </c>
    </row>
    <row r="148" spans="2:3" x14ac:dyDescent="0.35">
      <c r="B148" t="s">
        <v>146</v>
      </c>
      <c r="C148">
        <v>97000</v>
      </c>
    </row>
    <row r="149" spans="2:3" x14ac:dyDescent="0.35">
      <c r="B149" t="s">
        <v>147</v>
      </c>
      <c r="C149">
        <v>97000</v>
      </c>
    </row>
    <row r="150" spans="2:3" x14ac:dyDescent="0.35">
      <c r="B150" t="s">
        <v>148</v>
      </c>
      <c r="C150">
        <v>97000</v>
      </c>
    </row>
    <row r="151" spans="2:3" x14ac:dyDescent="0.35">
      <c r="B151" t="s">
        <v>149</v>
      </c>
      <c r="C151">
        <v>94500</v>
      </c>
    </row>
    <row r="152" spans="2:3" x14ac:dyDescent="0.35">
      <c r="B152" t="s">
        <v>150</v>
      </c>
      <c r="C152">
        <v>94000</v>
      </c>
    </row>
    <row r="153" spans="2:3" x14ac:dyDescent="0.35">
      <c r="B153" t="s">
        <v>151</v>
      </c>
      <c r="C153">
        <v>92500</v>
      </c>
    </row>
    <row r="154" spans="2:3" x14ac:dyDescent="0.35">
      <c r="B154" t="s">
        <v>152</v>
      </c>
      <c r="C154">
        <v>92500</v>
      </c>
    </row>
    <row r="155" spans="2:3" x14ac:dyDescent="0.35">
      <c r="B155" t="s">
        <v>153</v>
      </c>
      <c r="C155">
        <v>92500</v>
      </c>
    </row>
    <row r="156" spans="2:3" x14ac:dyDescent="0.35">
      <c r="B156" t="s">
        <v>154</v>
      </c>
      <c r="C156">
        <v>91750</v>
      </c>
    </row>
    <row r="157" spans="2:3" x14ac:dyDescent="0.35">
      <c r="B157" t="s">
        <v>155</v>
      </c>
      <c r="C157">
        <v>91750</v>
      </c>
    </row>
    <row r="158" spans="2:3" x14ac:dyDescent="0.35">
      <c r="B158" t="s">
        <v>156</v>
      </c>
      <c r="C158">
        <v>91750</v>
      </c>
    </row>
    <row r="159" spans="2:3" x14ac:dyDescent="0.35">
      <c r="B159" t="s">
        <v>157</v>
      </c>
      <c r="C159">
        <v>91333.33</v>
      </c>
    </row>
    <row r="160" spans="2:3" x14ac:dyDescent="0.35">
      <c r="B160" t="s">
        <v>158</v>
      </c>
      <c r="C160">
        <v>90750</v>
      </c>
    </row>
    <row r="161" spans="2:3" x14ac:dyDescent="0.35">
      <c r="B161" t="s">
        <v>159</v>
      </c>
      <c r="C161">
        <v>90000</v>
      </c>
    </row>
    <row r="162" spans="2:3" x14ac:dyDescent="0.35">
      <c r="B162" t="s">
        <v>160</v>
      </c>
      <c r="C162">
        <v>89000</v>
      </c>
    </row>
    <row r="163" spans="2:3" x14ac:dyDescent="0.35">
      <c r="B163" t="s">
        <v>161</v>
      </c>
      <c r="C163">
        <v>89000</v>
      </c>
    </row>
    <row r="164" spans="2:3" x14ac:dyDescent="0.35">
      <c r="B164" t="s">
        <v>162</v>
      </c>
      <c r="C164">
        <v>89000</v>
      </c>
    </row>
    <row r="165" spans="2:3" x14ac:dyDescent="0.35">
      <c r="B165" t="s">
        <v>163</v>
      </c>
      <c r="C165">
        <v>88750</v>
      </c>
    </row>
    <row r="166" spans="2:3" x14ac:dyDescent="0.35">
      <c r="B166" t="s">
        <v>164</v>
      </c>
      <c r="C166">
        <v>86750</v>
      </c>
    </row>
    <row r="167" spans="2:3" x14ac:dyDescent="0.35">
      <c r="B167" t="s">
        <v>165</v>
      </c>
      <c r="C167">
        <v>86750</v>
      </c>
    </row>
    <row r="168" spans="2:3" x14ac:dyDescent="0.35">
      <c r="B168" t="s">
        <v>166</v>
      </c>
      <c r="C168">
        <v>78250</v>
      </c>
    </row>
    <row r="169" spans="2:3" x14ac:dyDescent="0.35">
      <c r="B169" t="s">
        <v>167</v>
      </c>
      <c r="C169">
        <v>76500</v>
      </c>
    </row>
    <row r="170" spans="2:3" x14ac:dyDescent="0.35">
      <c r="B170" t="s">
        <v>168</v>
      </c>
      <c r="C170">
        <v>76500</v>
      </c>
    </row>
    <row r="171" spans="2:3" x14ac:dyDescent="0.35">
      <c r="B171" t="s">
        <v>169</v>
      </c>
      <c r="C171">
        <v>76500</v>
      </c>
    </row>
    <row r="172" spans="2:3" x14ac:dyDescent="0.35">
      <c r="B172" t="s">
        <v>170</v>
      </c>
      <c r="C172">
        <v>74250</v>
      </c>
    </row>
    <row r="173" spans="2:3" x14ac:dyDescent="0.35">
      <c r="B173" t="s">
        <v>171</v>
      </c>
      <c r="C173">
        <v>68000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E1EED-0998-4688-A2AF-82FC8C543719}">
  <dimension ref="A1:C4"/>
  <sheetViews>
    <sheetView workbookViewId="0"/>
  </sheetViews>
  <sheetFormatPr defaultRowHeight="14.5" x14ac:dyDescent="0.35"/>
  <cols>
    <col min="1" max="1" width="8.7265625" style="5"/>
    <col min="2" max="2" width="14.08984375" customWidth="1"/>
    <col min="3" max="3" width="11.54296875" customWidth="1"/>
  </cols>
  <sheetData>
    <row r="1" spans="2:3" x14ac:dyDescent="0.35">
      <c r="B1" t="s">
        <v>266</v>
      </c>
      <c r="C1" t="s">
        <v>172</v>
      </c>
    </row>
    <row r="2" spans="2:3" x14ac:dyDescent="0.35">
      <c r="B2" t="s">
        <v>173</v>
      </c>
      <c r="C2">
        <v>4.07</v>
      </c>
    </row>
    <row r="3" spans="2:3" x14ac:dyDescent="0.35">
      <c r="B3" t="s">
        <v>174</v>
      </c>
      <c r="C3">
        <v>3.71</v>
      </c>
    </row>
    <row r="4" spans="2:3" x14ac:dyDescent="0.35">
      <c r="B4" t="s">
        <v>175</v>
      </c>
      <c r="C4">
        <v>3.67</v>
      </c>
    </row>
  </sheetData>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654A-828A-4006-A8B6-A0F4F9CE2CA0}">
  <dimension ref="A1:D24"/>
  <sheetViews>
    <sheetView workbookViewId="0"/>
  </sheetViews>
  <sheetFormatPr defaultRowHeight="14.5" x14ac:dyDescent="0.35"/>
  <cols>
    <col min="1" max="1" width="8.7265625" style="5"/>
    <col min="2" max="2" width="14.08984375" customWidth="1"/>
    <col min="3" max="3" width="19.08984375" customWidth="1"/>
    <col min="4" max="4" width="11.54296875" customWidth="1"/>
  </cols>
  <sheetData>
    <row r="1" spans="2:4" x14ac:dyDescent="0.35">
      <c r="B1" t="s">
        <v>266</v>
      </c>
      <c r="C1" t="s">
        <v>284</v>
      </c>
      <c r="D1" t="s">
        <v>172</v>
      </c>
    </row>
    <row r="2" spans="2:4" x14ac:dyDescent="0.35">
      <c r="B2" t="s">
        <v>173</v>
      </c>
      <c r="C2" t="s">
        <v>269</v>
      </c>
      <c r="D2">
        <v>5</v>
      </c>
    </row>
    <row r="3" spans="2:4" x14ac:dyDescent="0.35">
      <c r="B3" t="s">
        <v>173</v>
      </c>
      <c r="C3" t="s">
        <v>270</v>
      </c>
      <c r="D3">
        <v>4.1100000000000003</v>
      </c>
    </row>
    <row r="4" spans="2:4" x14ac:dyDescent="0.35">
      <c r="B4" t="s">
        <v>173</v>
      </c>
      <c r="C4" t="s">
        <v>271</v>
      </c>
      <c r="D4">
        <v>4.1100000000000003</v>
      </c>
    </row>
    <row r="5" spans="2:4" x14ac:dyDescent="0.35">
      <c r="B5" t="s">
        <v>174</v>
      </c>
      <c r="C5" t="s">
        <v>272</v>
      </c>
      <c r="D5">
        <v>4.0999999999999996</v>
      </c>
    </row>
    <row r="6" spans="2:4" x14ac:dyDescent="0.35">
      <c r="B6" t="s">
        <v>174</v>
      </c>
      <c r="C6" t="s">
        <v>273</v>
      </c>
      <c r="D6">
        <v>3.9</v>
      </c>
    </row>
    <row r="7" spans="2:4" x14ac:dyDescent="0.35">
      <c r="B7" t="s">
        <v>175</v>
      </c>
      <c r="C7" t="s">
        <v>186</v>
      </c>
      <c r="D7">
        <v>3.83</v>
      </c>
    </row>
    <row r="8" spans="2:4" x14ac:dyDescent="0.35">
      <c r="B8" t="s">
        <v>175</v>
      </c>
      <c r="C8" t="s">
        <v>274</v>
      </c>
      <c r="D8">
        <v>3.8</v>
      </c>
    </row>
    <row r="9" spans="2:4" x14ac:dyDescent="0.35">
      <c r="B9" t="s">
        <v>173</v>
      </c>
      <c r="C9" t="s">
        <v>274</v>
      </c>
      <c r="D9">
        <v>3.8</v>
      </c>
    </row>
    <row r="10" spans="2:4" x14ac:dyDescent="0.35">
      <c r="B10" t="s">
        <v>174</v>
      </c>
      <c r="C10" t="s">
        <v>275</v>
      </c>
      <c r="D10">
        <v>3.76</v>
      </c>
    </row>
    <row r="11" spans="2:4" x14ac:dyDescent="0.35">
      <c r="B11" t="s">
        <v>175</v>
      </c>
      <c r="C11" t="s">
        <v>271</v>
      </c>
      <c r="D11">
        <v>3.76</v>
      </c>
    </row>
    <row r="12" spans="2:4" x14ac:dyDescent="0.35">
      <c r="B12" t="s">
        <v>173</v>
      </c>
      <c r="C12" t="s">
        <v>275</v>
      </c>
      <c r="D12">
        <v>3.75</v>
      </c>
    </row>
    <row r="13" spans="2:4" x14ac:dyDescent="0.35">
      <c r="B13" t="s">
        <v>174</v>
      </c>
      <c r="C13" t="s">
        <v>276</v>
      </c>
      <c r="D13">
        <v>3.72</v>
      </c>
    </row>
    <row r="14" spans="2:4" x14ac:dyDescent="0.35">
      <c r="B14" t="s">
        <v>175</v>
      </c>
      <c r="C14" t="s">
        <v>270</v>
      </c>
      <c r="D14">
        <v>3.71</v>
      </c>
    </row>
    <row r="15" spans="2:4" x14ac:dyDescent="0.35">
      <c r="B15" t="s">
        <v>175</v>
      </c>
      <c r="C15" t="s">
        <v>275</v>
      </c>
      <c r="D15">
        <v>3.64</v>
      </c>
    </row>
    <row r="16" spans="2:4" x14ac:dyDescent="0.35">
      <c r="B16" t="s">
        <v>174</v>
      </c>
      <c r="C16" t="s">
        <v>270</v>
      </c>
      <c r="D16">
        <v>3.6</v>
      </c>
    </row>
    <row r="17" spans="2:4" x14ac:dyDescent="0.35">
      <c r="B17" t="s">
        <v>175</v>
      </c>
      <c r="C17" t="s">
        <v>276</v>
      </c>
      <c r="D17">
        <v>3.59</v>
      </c>
    </row>
    <row r="18" spans="2:4" x14ac:dyDescent="0.35">
      <c r="B18" t="s">
        <v>174</v>
      </c>
      <c r="C18" t="s">
        <v>271</v>
      </c>
      <c r="D18">
        <v>3.54</v>
      </c>
    </row>
    <row r="19" spans="2:4" x14ac:dyDescent="0.35">
      <c r="B19" t="s">
        <v>174</v>
      </c>
      <c r="C19" t="s">
        <v>186</v>
      </c>
      <c r="D19">
        <v>3.5</v>
      </c>
    </row>
    <row r="20" spans="2:4" x14ac:dyDescent="0.35">
      <c r="B20" t="s">
        <v>173</v>
      </c>
      <c r="C20" t="s">
        <v>276</v>
      </c>
      <c r="D20">
        <v>3.4</v>
      </c>
    </row>
    <row r="21" spans="2:4" x14ac:dyDescent="0.35">
      <c r="B21" t="s">
        <v>174</v>
      </c>
      <c r="C21" t="s">
        <v>277</v>
      </c>
      <c r="D21">
        <v>3.3</v>
      </c>
    </row>
    <row r="22" spans="2:4" x14ac:dyDescent="0.35">
      <c r="B22" t="s">
        <v>175</v>
      </c>
      <c r="C22" t="s">
        <v>278</v>
      </c>
      <c r="D22">
        <v>3</v>
      </c>
    </row>
    <row r="23" spans="2:4" x14ac:dyDescent="0.35">
      <c r="B23" t="s">
        <v>175</v>
      </c>
      <c r="C23" t="s">
        <v>273</v>
      </c>
      <c r="D23">
        <v>2.9</v>
      </c>
    </row>
    <row r="24" spans="2:4" x14ac:dyDescent="0.35">
      <c r="B24" t="s">
        <v>175</v>
      </c>
      <c r="C24" t="s">
        <v>269</v>
      </c>
      <c r="D24">
        <v>2.9</v>
      </c>
    </row>
  </sheetData>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D7A-5148-434F-ADCA-97F69FD84F46}">
  <dimension ref="A1:D6"/>
  <sheetViews>
    <sheetView workbookViewId="0"/>
  </sheetViews>
  <sheetFormatPr defaultRowHeight="14.5" x14ac:dyDescent="0.35"/>
  <cols>
    <col min="1" max="1" width="8.7265625" style="5"/>
    <col min="2" max="2" width="12" bestFit="1" customWidth="1"/>
    <col min="3" max="3" width="11.6328125" bestFit="1" customWidth="1"/>
    <col min="4" max="4" width="15.6328125" bestFit="1" customWidth="1"/>
  </cols>
  <sheetData>
    <row r="1" spans="2:4" x14ac:dyDescent="0.35">
      <c r="B1" t="s">
        <v>254</v>
      </c>
      <c r="C1" t="s">
        <v>255</v>
      </c>
      <c r="D1" t="s">
        <v>0</v>
      </c>
    </row>
    <row r="2" spans="2:4" x14ac:dyDescent="0.35">
      <c r="B2" t="s">
        <v>256</v>
      </c>
      <c r="C2">
        <v>69</v>
      </c>
      <c r="D2">
        <v>119224.64</v>
      </c>
    </row>
    <row r="3" spans="2:4" x14ac:dyDescent="0.35">
      <c r="B3" t="s">
        <v>257</v>
      </c>
      <c r="C3">
        <v>50</v>
      </c>
      <c r="D3">
        <v>136680</v>
      </c>
    </row>
    <row r="4" spans="2:4" x14ac:dyDescent="0.35">
      <c r="B4" t="s">
        <v>258</v>
      </c>
      <c r="C4">
        <v>27</v>
      </c>
      <c r="D4">
        <v>138555.56</v>
      </c>
    </row>
    <row r="5" spans="2:4" x14ac:dyDescent="0.35">
      <c r="B5" t="s">
        <v>259</v>
      </c>
      <c r="C5">
        <v>24</v>
      </c>
      <c r="D5">
        <v>122583.33</v>
      </c>
    </row>
    <row r="6" spans="2:4" x14ac:dyDescent="0.35">
      <c r="B6" t="s">
        <v>260</v>
      </c>
      <c r="C6">
        <v>22</v>
      </c>
      <c r="D6">
        <v>121318.18</v>
      </c>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483E-DAB5-49FE-8916-F936B7E4F5AF}">
  <dimension ref="A1:D4"/>
  <sheetViews>
    <sheetView workbookViewId="0"/>
  </sheetViews>
  <sheetFormatPr defaultRowHeight="14.5" x14ac:dyDescent="0.35"/>
  <cols>
    <col min="1" max="1" width="8.7265625" style="5"/>
    <col min="2" max="2" width="13.90625" customWidth="1"/>
    <col min="3" max="3" width="15.26953125" customWidth="1"/>
    <col min="4" max="4" width="11.54296875" customWidth="1"/>
  </cols>
  <sheetData>
    <row r="1" spans="2:4" x14ac:dyDescent="0.35">
      <c r="B1" t="s">
        <v>261</v>
      </c>
      <c r="C1" t="s">
        <v>0</v>
      </c>
      <c r="D1" t="s">
        <v>172</v>
      </c>
    </row>
    <row r="2" spans="2:4" x14ac:dyDescent="0.35">
      <c r="B2" t="s">
        <v>262</v>
      </c>
      <c r="C2">
        <v>123774.19</v>
      </c>
      <c r="D2">
        <v>4.21</v>
      </c>
    </row>
    <row r="3" spans="2:4" x14ac:dyDescent="0.35">
      <c r="B3" t="s">
        <v>263</v>
      </c>
      <c r="C3">
        <v>123706.02</v>
      </c>
      <c r="D3">
        <v>3.72</v>
      </c>
    </row>
    <row r="4" spans="2:4" x14ac:dyDescent="0.35">
      <c r="B4" t="s">
        <v>264</v>
      </c>
      <c r="C4">
        <v>119337.13</v>
      </c>
      <c r="D4">
        <v>3.95</v>
      </c>
    </row>
  </sheetData>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7B57-E0C4-4EC7-A682-532527992DF6}">
  <dimension ref="A1:E59"/>
  <sheetViews>
    <sheetView workbookViewId="0"/>
  </sheetViews>
  <sheetFormatPr defaultRowHeight="14.5" x14ac:dyDescent="0.35"/>
  <cols>
    <col min="1" max="1" width="8.7265625" style="5"/>
    <col min="2" max="2" width="36.1796875" bestFit="1" customWidth="1"/>
    <col min="3" max="3" width="31.36328125" bestFit="1" customWidth="1"/>
    <col min="4" max="4" width="15.6328125" bestFit="1" customWidth="1"/>
    <col min="5" max="5" width="11.81640625" bestFit="1" customWidth="1"/>
  </cols>
  <sheetData>
    <row r="1" spans="2:5" x14ac:dyDescent="0.35">
      <c r="B1" t="s">
        <v>267</v>
      </c>
      <c r="C1" t="s">
        <v>268</v>
      </c>
      <c r="D1" t="s">
        <v>0</v>
      </c>
      <c r="E1" t="s">
        <v>172</v>
      </c>
    </row>
    <row r="2" spans="2:5" x14ac:dyDescent="0.35">
      <c r="B2" t="s">
        <v>177</v>
      </c>
      <c r="C2" t="s">
        <v>178</v>
      </c>
      <c r="D2">
        <v>271500</v>
      </c>
      <c r="E2">
        <v>4.7</v>
      </c>
    </row>
    <row r="3" spans="2:5" x14ac:dyDescent="0.35">
      <c r="B3" t="s">
        <v>179</v>
      </c>
      <c r="C3" t="s">
        <v>180</v>
      </c>
      <c r="D3">
        <v>203750</v>
      </c>
      <c r="E3">
        <v>4</v>
      </c>
    </row>
    <row r="4" spans="2:5" x14ac:dyDescent="0.35">
      <c r="B4" t="s">
        <v>181</v>
      </c>
      <c r="C4" t="s">
        <v>182</v>
      </c>
      <c r="D4">
        <v>183000</v>
      </c>
      <c r="E4">
        <v>3.5</v>
      </c>
    </row>
    <row r="5" spans="2:5" x14ac:dyDescent="0.35">
      <c r="B5" t="s">
        <v>183</v>
      </c>
      <c r="C5" t="s">
        <v>184</v>
      </c>
      <c r="D5">
        <v>183000</v>
      </c>
      <c r="E5">
        <v>3.7</v>
      </c>
    </row>
    <row r="6" spans="2:5" x14ac:dyDescent="0.35">
      <c r="B6" t="s">
        <v>185</v>
      </c>
      <c r="C6" t="s">
        <v>186</v>
      </c>
      <c r="D6">
        <v>183000</v>
      </c>
      <c r="E6">
        <v>3.2</v>
      </c>
    </row>
    <row r="7" spans="2:5" x14ac:dyDescent="0.35">
      <c r="B7" t="s">
        <v>187</v>
      </c>
      <c r="C7" t="s">
        <v>188</v>
      </c>
      <c r="D7">
        <v>177000</v>
      </c>
      <c r="E7">
        <v>2.63</v>
      </c>
    </row>
    <row r="8" spans="2:5" x14ac:dyDescent="0.35">
      <c r="B8" t="s">
        <v>189</v>
      </c>
      <c r="C8" t="s">
        <v>184</v>
      </c>
      <c r="D8">
        <v>167333.32999999999</v>
      </c>
      <c r="E8">
        <v>3.67</v>
      </c>
    </row>
    <row r="9" spans="2:5" x14ac:dyDescent="0.35">
      <c r="B9" t="s">
        <v>190</v>
      </c>
      <c r="C9" t="s">
        <v>188</v>
      </c>
      <c r="D9">
        <v>154833.32999999999</v>
      </c>
      <c r="E9">
        <v>3.6</v>
      </c>
    </row>
    <row r="10" spans="2:5" x14ac:dyDescent="0.35">
      <c r="B10" t="s">
        <v>191</v>
      </c>
      <c r="C10" t="s">
        <v>192</v>
      </c>
      <c r="D10">
        <v>145500</v>
      </c>
      <c r="E10">
        <v>3.47</v>
      </c>
    </row>
    <row r="11" spans="2:5" x14ac:dyDescent="0.35">
      <c r="B11" t="s">
        <v>193</v>
      </c>
      <c r="C11" t="s">
        <v>192</v>
      </c>
      <c r="D11">
        <v>140000</v>
      </c>
      <c r="E11">
        <v>4.5999999999999996</v>
      </c>
    </row>
    <row r="12" spans="2:5" x14ac:dyDescent="0.35">
      <c r="B12" t="s">
        <v>194</v>
      </c>
      <c r="C12" t="s">
        <v>188</v>
      </c>
      <c r="D12">
        <v>136205.88</v>
      </c>
      <c r="E12">
        <v>3.87</v>
      </c>
    </row>
    <row r="13" spans="2:5" x14ac:dyDescent="0.35">
      <c r="B13" t="s">
        <v>195</v>
      </c>
      <c r="C13" t="s">
        <v>195</v>
      </c>
      <c r="D13">
        <v>132695.65</v>
      </c>
      <c r="E13">
        <v>3.78</v>
      </c>
    </row>
    <row r="14" spans="2:5" x14ac:dyDescent="0.35">
      <c r="B14" t="s">
        <v>196</v>
      </c>
      <c r="C14" t="s">
        <v>178</v>
      </c>
      <c r="D14">
        <v>132666.67000000001</v>
      </c>
      <c r="E14">
        <v>4.47</v>
      </c>
    </row>
    <row r="15" spans="2:5" x14ac:dyDescent="0.35">
      <c r="B15" t="s">
        <v>197</v>
      </c>
      <c r="C15" t="s">
        <v>198</v>
      </c>
      <c r="D15">
        <v>132000</v>
      </c>
      <c r="E15">
        <v>3.2</v>
      </c>
    </row>
    <row r="16" spans="2:5" x14ac:dyDescent="0.35">
      <c r="B16" t="s">
        <v>199</v>
      </c>
      <c r="C16" t="s">
        <v>186</v>
      </c>
      <c r="D16">
        <v>131437.5</v>
      </c>
      <c r="E16">
        <v>3.97</v>
      </c>
    </row>
    <row r="17" spans="2:5" x14ac:dyDescent="0.35">
      <c r="B17" t="s">
        <v>200</v>
      </c>
      <c r="C17" t="s">
        <v>188</v>
      </c>
      <c r="D17">
        <v>131052.63</v>
      </c>
      <c r="E17">
        <v>3.91</v>
      </c>
    </row>
    <row r="18" spans="2:5" x14ac:dyDescent="0.35">
      <c r="B18" t="s">
        <v>201</v>
      </c>
      <c r="C18" t="s">
        <v>201</v>
      </c>
      <c r="D18">
        <v>129669.01</v>
      </c>
      <c r="E18">
        <v>3.95</v>
      </c>
    </row>
    <row r="19" spans="2:5" x14ac:dyDescent="0.35">
      <c r="B19" t="s">
        <v>202</v>
      </c>
      <c r="C19" t="s">
        <v>184</v>
      </c>
      <c r="D19">
        <v>129500</v>
      </c>
      <c r="E19">
        <v>3.5</v>
      </c>
    </row>
    <row r="20" spans="2:5" x14ac:dyDescent="0.35">
      <c r="B20" t="s">
        <v>203</v>
      </c>
      <c r="C20" t="s">
        <v>192</v>
      </c>
      <c r="D20">
        <v>128166.67</v>
      </c>
      <c r="E20">
        <v>3.37</v>
      </c>
    </row>
    <row r="21" spans="2:5" x14ac:dyDescent="0.35">
      <c r="B21" t="s">
        <v>204</v>
      </c>
      <c r="C21" t="s">
        <v>188</v>
      </c>
      <c r="D21">
        <v>128152.78</v>
      </c>
      <c r="E21">
        <v>4.1500000000000004</v>
      </c>
    </row>
    <row r="22" spans="2:5" x14ac:dyDescent="0.35">
      <c r="B22" t="s">
        <v>205</v>
      </c>
      <c r="C22" t="s">
        <v>206</v>
      </c>
      <c r="D22">
        <v>127562.5</v>
      </c>
      <c r="E22">
        <v>3.69</v>
      </c>
    </row>
    <row r="23" spans="2:5" x14ac:dyDescent="0.35">
      <c r="B23" t="s">
        <v>207</v>
      </c>
      <c r="C23" t="s">
        <v>192</v>
      </c>
      <c r="D23">
        <v>125500</v>
      </c>
      <c r="E23">
        <v>3.7</v>
      </c>
    </row>
    <row r="24" spans="2:5" x14ac:dyDescent="0.35">
      <c r="B24" t="s">
        <v>208</v>
      </c>
      <c r="C24" t="s">
        <v>209</v>
      </c>
      <c r="D24">
        <v>124666.67</v>
      </c>
      <c r="E24">
        <v>4.17</v>
      </c>
    </row>
    <row r="25" spans="2:5" x14ac:dyDescent="0.35">
      <c r="B25" t="s">
        <v>210</v>
      </c>
      <c r="C25" t="s">
        <v>192</v>
      </c>
      <c r="D25">
        <v>123000</v>
      </c>
      <c r="E25">
        <v>3.9</v>
      </c>
    </row>
    <row r="26" spans="2:5" x14ac:dyDescent="0.35">
      <c r="B26" t="s">
        <v>211</v>
      </c>
      <c r="C26" t="s">
        <v>211</v>
      </c>
      <c r="D26">
        <v>122871.21</v>
      </c>
      <c r="E26">
        <v>3.68</v>
      </c>
    </row>
    <row r="27" spans="2:5" x14ac:dyDescent="0.35">
      <c r="B27" t="s">
        <v>212</v>
      </c>
      <c r="C27" t="s">
        <v>213</v>
      </c>
      <c r="D27">
        <v>121259.26</v>
      </c>
      <c r="E27">
        <v>3.83</v>
      </c>
    </row>
    <row r="28" spans="2:5" x14ac:dyDescent="0.35">
      <c r="B28" t="s">
        <v>214</v>
      </c>
      <c r="C28" t="s">
        <v>213</v>
      </c>
      <c r="D28">
        <v>120219.3</v>
      </c>
      <c r="E28">
        <v>4.24</v>
      </c>
    </row>
    <row r="29" spans="2:5" x14ac:dyDescent="0.35">
      <c r="B29" t="s">
        <v>215</v>
      </c>
      <c r="C29" t="s">
        <v>213</v>
      </c>
      <c r="D29">
        <v>119918.6</v>
      </c>
      <c r="E29">
        <v>4.09</v>
      </c>
    </row>
    <row r="30" spans="2:5" x14ac:dyDescent="0.35">
      <c r="B30" t="s">
        <v>216</v>
      </c>
      <c r="C30" t="s">
        <v>217</v>
      </c>
      <c r="D30">
        <v>119761.9</v>
      </c>
      <c r="E30">
        <v>3.53</v>
      </c>
    </row>
    <row r="31" spans="2:5" x14ac:dyDescent="0.35">
      <c r="B31" t="s">
        <v>218</v>
      </c>
      <c r="C31" t="s">
        <v>192</v>
      </c>
      <c r="D31">
        <v>119000</v>
      </c>
      <c r="E31">
        <v>3.6</v>
      </c>
    </row>
    <row r="32" spans="2:5" x14ac:dyDescent="0.35">
      <c r="B32" t="s">
        <v>219</v>
      </c>
      <c r="C32" t="s">
        <v>220</v>
      </c>
      <c r="D32">
        <v>118000</v>
      </c>
      <c r="E32">
        <v>3.24</v>
      </c>
    </row>
    <row r="33" spans="2:5" x14ac:dyDescent="0.35">
      <c r="B33" t="s">
        <v>221</v>
      </c>
      <c r="C33" t="s">
        <v>222</v>
      </c>
      <c r="D33">
        <v>117833.33</v>
      </c>
      <c r="E33">
        <v>3</v>
      </c>
    </row>
    <row r="34" spans="2:5" x14ac:dyDescent="0.35">
      <c r="B34" t="s">
        <v>223</v>
      </c>
      <c r="C34" t="s">
        <v>188</v>
      </c>
      <c r="D34">
        <v>117608.7</v>
      </c>
      <c r="E34">
        <v>3.8</v>
      </c>
    </row>
    <row r="35" spans="2:5" x14ac:dyDescent="0.35">
      <c r="B35" t="s">
        <v>224</v>
      </c>
      <c r="C35" t="s">
        <v>224</v>
      </c>
      <c r="D35">
        <v>116833.33</v>
      </c>
      <c r="E35">
        <v>3.9</v>
      </c>
    </row>
    <row r="36" spans="2:5" x14ac:dyDescent="0.35">
      <c r="B36" t="s">
        <v>225</v>
      </c>
      <c r="C36" t="s">
        <v>213</v>
      </c>
      <c r="D36">
        <v>115934.43</v>
      </c>
      <c r="E36">
        <v>4.0999999999999996</v>
      </c>
    </row>
    <row r="37" spans="2:5" x14ac:dyDescent="0.35">
      <c r="B37" t="s">
        <v>226</v>
      </c>
      <c r="C37" t="s">
        <v>198</v>
      </c>
      <c r="D37">
        <v>115500</v>
      </c>
      <c r="E37">
        <v>3.4</v>
      </c>
    </row>
    <row r="38" spans="2:5" x14ac:dyDescent="0.35">
      <c r="B38" t="s">
        <v>227</v>
      </c>
      <c r="C38" t="s">
        <v>206</v>
      </c>
      <c r="D38">
        <v>115000</v>
      </c>
      <c r="E38">
        <v>4.4000000000000004</v>
      </c>
    </row>
    <row r="39" spans="2:5" x14ac:dyDescent="0.35">
      <c r="B39" t="s">
        <v>228</v>
      </c>
      <c r="C39" t="s">
        <v>206</v>
      </c>
      <c r="D39">
        <v>114250</v>
      </c>
      <c r="E39">
        <v>3.6</v>
      </c>
    </row>
    <row r="40" spans="2:5" x14ac:dyDescent="0.35">
      <c r="B40" t="s">
        <v>229</v>
      </c>
      <c r="C40" t="s">
        <v>198</v>
      </c>
      <c r="D40">
        <v>114000</v>
      </c>
      <c r="E40">
        <v>2.8</v>
      </c>
    </row>
    <row r="41" spans="2:5" x14ac:dyDescent="0.35">
      <c r="B41" t="s">
        <v>230</v>
      </c>
      <c r="C41" t="s">
        <v>231</v>
      </c>
      <c r="D41">
        <v>113410.71</v>
      </c>
      <c r="E41">
        <v>3.64</v>
      </c>
    </row>
    <row r="42" spans="2:5" x14ac:dyDescent="0.35">
      <c r="B42" t="s">
        <v>232</v>
      </c>
      <c r="C42" t="s">
        <v>206</v>
      </c>
      <c r="D42">
        <v>112812.5</v>
      </c>
      <c r="E42">
        <v>4.41</v>
      </c>
    </row>
    <row r="43" spans="2:5" x14ac:dyDescent="0.35">
      <c r="B43" t="s">
        <v>233</v>
      </c>
      <c r="C43" t="s">
        <v>234</v>
      </c>
      <c r="D43">
        <v>110800</v>
      </c>
      <c r="E43">
        <v>3.7</v>
      </c>
    </row>
    <row r="44" spans="2:5" x14ac:dyDescent="0.35">
      <c r="B44" t="s">
        <v>235</v>
      </c>
      <c r="C44" t="s">
        <v>206</v>
      </c>
      <c r="D44">
        <v>110000</v>
      </c>
      <c r="E44">
        <v>3.82</v>
      </c>
    </row>
    <row r="45" spans="2:5" x14ac:dyDescent="0.35">
      <c r="B45" t="s">
        <v>236</v>
      </c>
      <c r="C45" t="s">
        <v>234</v>
      </c>
      <c r="D45">
        <v>107666.67</v>
      </c>
      <c r="E45">
        <v>3.47</v>
      </c>
    </row>
    <row r="46" spans="2:5" x14ac:dyDescent="0.35">
      <c r="B46" t="s">
        <v>237</v>
      </c>
      <c r="C46" t="s">
        <v>184</v>
      </c>
      <c r="D46">
        <v>107000</v>
      </c>
      <c r="E46">
        <v>3.5</v>
      </c>
    </row>
    <row r="47" spans="2:5" x14ac:dyDescent="0.35">
      <c r="B47" t="s">
        <v>238</v>
      </c>
      <c r="C47" t="s">
        <v>198</v>
      </c>
      <c r="D47">
        <v>107000</v>
      </c>
      <c r="E47">
        <v>3.7</v>
      </c>
    </row>
    <row r="48" spans="2:5" x14ac:dyDescent="0.35">
      <c r="B48" t="s">
        <v>239</v>
      </c>
      <c r="C48" t="s">
        <v>178</v>
      </c>
      <c r="D48">
        <v>107000</v>
      </c>
      <c r="E48">
        <v>3.3</v>
      </c>
    </row>
    <row r="49" spans="2:5" x14ac:dyDescent="0.35">
      <c r="B49" t="s">
        <v>240</v>
      </c>
      <c r="C49" t="s">
        <v>198</v>
      </c>
      <c r="D49">
        <v>106000</v>
      </c>
      <c r="E49">
        <v>3.1</v>
      </c>
    </row>
    <row r="50" spans="2:5" x14ac:dyDescent="0.35">
      <c r="B50" t="s">
        <v>241</v>
      </c>
      <c r="C50" t="s">
        <v>242</v>
      </c>
      <c r="D50">
        <v>106000</v>
      </c>
      <c r="E50">
        <v>3.5</v>
      </c>
    </row>
    <row r="51" spans="2:5" x14ac:dyDescent="0.35">
      <c r="B51" t="s">
        <v>243</v>
      </c>
      <c r="C51" t="s">
        <v>242</v>
      </c>
      <c r="D51">
        <v>102750</v>
      </c>
      <c r="E51">
        <v>3.3</v>
      </c>
    </row>
    <row r="52" spans="2:5" x14ac:dyDescent="0.35">
      <c r="B52" t="s">
        <v>244</v>
      </c>
      <c r="C52" t="s">
        <v>182</v>
      </c>
      <c r="D52">
        <v>101500</v>
      </c>
      <c r="E52">
        <v>3.5</v>
      </c>
    </row>
    <row r="53" spans="2:5" x14ac:dyDescent="0.35">
      <c r="B53" t="s">
        <v>245</v>
      </c>
      <c r="C53" t="s">
        <v>220</v>
      </c>
      <c r="D53">
        <v>99500</v>
      </c>
      <c r="E53">
        <v>2.9</v>
      </c>
    </row>
    <row r="54" spans="2:5" x14ac:dyDescent="0.35">
      <c r="B54" t="s">
        <v>246</v>
      </c>
      <c r="C54" t="s">
        <v>220</v>
      </c>
      <c r="D54">
        <v>97000</v>
      </c>
      <c r="E54">
        <v>3.3</v>
      </c>
    </row>
    <row r="55" spans="2:5" x14ac:dyDescent="0.35">
      <c r="B55" t="s">
        <v>247</v>
      </c>
      <c r="C55" t="s">
        <v>231</v>
      </c>
      <c r="D55">
        <v>96375</v>
      </c>
      <c r="E55">
        <v>3.3</v>
      </c>
    </row>
    <row r="56" spans="2:5" x14ac:dyDescent="0.35">
      <c r="B56" t="s">
        <v>248</v>
      </c>
      <c r="C56" t="s">
        <v>192</v>
      </c>
      <c r="D56">
        <v>90000</v>
      </c>
      <c r="E56">
        <v>3.7</v>
      </c>
    </row>
    <row r="57" spans="2:5" x14ac:dyDescent="0.35">
      <c r="B57" t="s">
        <v>249</v>
      </c>
      <c r="C57" t="s">
        <v>250</v>
      </c>
      <c r="D57">
        <v>74750</v>
      </c>
      <c r="E57">
        <v>3.4</v>
      </c>
    </row>
    <row r="58" spans="2:5" x14ac:dyDescent="0.35">
      <c r="B58" t="s">
        <v>251</v>
      </c>
      <c r="C58" t="s">
        <v>234</v>
      </c>
      <c r="D58">
        <v>68000</v>
      </c>
      <c r="E58">
        <v>2.9</v>
      </c>
    </row>
    <row r="59" spans="2:5" x14ac:dyDescent="0.35">
      <c r="B59" t="s">
        <v>252</v>
      </c>
      <c r="C59" t="s">
        <v>253</v>
      </c>
      <c r="D59">
        <v>43500</v>
      </c>
      <c r="E59">
        <v>2.8</v>
      </c>
    </row>
  </sheetData>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C732-E6FE-472C-85AB-91462CBA70BF}">
  <dimension ref="A1:N175"/>
  <sheetViews>
    <sheetView tabSelected="1" workbookViewId="0"/>
  </sheetViews>
  <sheetFormatPr defaultRowHeight="14.5" x14ac:dyDescent="0.35"/>
  <cols>
    <col min="1" max="1" width="8.7265625" style="5"/>
    <col min="2" max="2" width="94.54296875" bestFit="1" customWidth="1"/>
    <col min="3" max="3" width="19.7265625" bestFit="1" customWidth="1"/>
    <col min="5" max="5" width="14.54296875" bestFit="1" customWidth="1"/>
    <col min="6" max="6" width="15.90625" bestFit="1" customWidth="1"/>
    <col min="7" max="7" width="19.7265625" bestFit="1" customWidth="1"/>
    <col min="8" max="8" width="36.1796875" bestFit="1" customWidth="1"/>
    <col min="9" max="9" width="19.7265625" customWidth="1"/>
    <col min="10" max="10" width="15.90625" bestFit="1" customWidth="1"/>
    <col min="11" max="11" width="7.7265625" bestFit="1" customWidth="1"/>
    <col min="12" max="12" width="20.36328125" bestFit="1" customWidth="1"/>
    <col min="13" max="13" width="17.08984375" bestFit="1" customWidth="1"/>
    <col min="14" max="14" width="19.453125" bestFit="1" customWidth="1"/>
    <col min="15" max="15" width="12.7265625" bestFit="1" customWidth="1"/>
    <col min="16" max="16" width="27.36328125" bestFit="1" customWidth="1"/>
    <col min="17" max="17" width="10.7265625" bestFit="1" customWidth="1"/>
  </cols>
  <sheetData>
    <row r="1" spans="2:14" x14ac:dyDescent="0.35">
      <c r="B1" t="s">
        <v>282</v>
      </c>
    </row>
    <row r="2" spans="2:14" x14ac:dyDescent="0.35">
      <c r="B2" s="1" t="s">
        <v>279</v>
      </c>
      <c r="C2" t="s">
        <v>281</v>
      </c>
      <c r="E2" s="1" t="s">
        <v>289</v>
      </c>
      <c r="F2" t="s">
        <v>283</v>
      </c>
      <c r="H2" s="1" t="s">
        <v>279</v>
      </c>
      <c r="I2" t="s">
        <v>286</v>
      </c>
      <c r="J2" t="s">
        <v>288</v>
      </c>
      <c r="L2" s="1" t="s">
        <v>287</v>
      </c>
      <c r="M2" t="s">
        <v>285</v>
      </c>
      <c r="N2" t="s">
        <v>286</v>
      </c>
    </row>
    <row r="3" spans="2:14" x14ac:dyDescent="0.35">
      <c r="B3" s="2" t="s">
        <v>1</v>
      </c>
      <c r="C3">
        <v>271500</v>
      </c>
      <c r="E3" s="2" t="s">
        <v>174</v>
      </c>
      <c r="F3" s="6">
        <v>3.71</v>
      </c>
      <c r="H3" s="2" t="s">
        <v>262</v>
      </c>
      <c r="I3">
        <v>123774.19</v>
      </c>
      <c r="J3">
        <v>4.21</v>
      </c>
      <c r="L3" s="2" t="s">
        <v>259</v>
      </c>
      <c r="M3">
        <v>24</v>
      </c>
      <c r="N3">
        <v>122583.33</v>
      </c>
    </row>
    <row r="4" spans="2:14" x14ac:dyDescent="0.35">
      <c r="B4" s="2" t="s">
        <v>2</v>
      </c>
      <c r="C4">
        <v>271500</v>
      </c>
      <c r="E4" s="2" t="s">
        <v>280</v>
      </c>
      <c r="F4" s="6">
        <v>3.71</v>
      </c>
      <c r="H4" s="2" t="s">
        <v>263</v>
      </c>
      <c r="I4">
        <v>123706.02</v>
      </c>
      <c r="J4">
        <v>3.72</v>
      </c>
      <c r="L4" s="2" t="s">
        <v>260</v>
      </c>
      <c r="M4">
        <v>22</v>
      </c>
      <c r="N4">
        <v>121318.18</v>
      </c>
    </row>
    <row r="5" spans="2:14" x14ac:dyDescent="0.35">
      <c r="B5" s="2" t="s">
        <v>3</v>
      </c>
      <c r="C5">
        <v>271500</v>
      </c>
      <c r="H5" s="2" t="s">
        <v>264</v>
      </c>
      <c r="I5">
        <v>119337.13</v>
      </c>
      <c r="J5">
        <v>3.95</v>
      </c>
      <c r="L5" s="2" t="s">
        <v>257</v>
      </c>
      <c r="M5">
        <v>50</v>
      </c>
      <c r="N5">
        <v>136680</v>
      </c>
    </row>
    <row r="6" spans="2:14" x14ac:dyDescent="0.35">
      <c r="B6" s="2" t="s">
        <v>5</v>
      </c>
      <c r="C6">
        <v>197500</v>
      </c>
      <c r="H6" s="2" t="s">
        <v>280</v>
      </c>
      <c r="I6">
        <v>366817.34</v>
      </c>
      <c r="J6">
        <v>11.879999999999999</v>
      </c>
      <c r="L6" s="2" t="s">
        <v>256</v>
      </c>
      <c r="M6">
        <v>69</v>
      </c>
      <c r="N6">
        <v>119224.64</v>
      </c>
    </row>
    <row r="7" spans="2:14" x14ac:dyDescent="0.35">
      <c r="B7" s="2" t="s">
        <v>4</v>
      </c>
      <c r="C7">
        <v>197500</v>
      </c>
      <c r="L7" s="2" t="s">
        <v>258</v>
      </c>
      <c r="M7">
        <v>27</v>
      </c>
      <c r="N7">
        <v>138555.56</v>
      </c>
    </row>
    <row r="8" spans="2:14" x14ac:dyDescent="0.35">
      <c r="B8" s="2" t="s">
        <v>6</v>
      </c>
      <c r="C8">
        <v>192750</v>
      </c>
      <c r="L8" s="2" t="s">
        <v>280</v>
      </c>
      <c r="M8">
        <v>192</v>
      </c>
      <c r="N8">
        <v>638361.71</v>
      </c>
    </row>
    <row r="9" spans="2:14" x14ac:dyDescent="0.35">
      <c r="B9" s="2" t="s">
        <v>7</v>
      </c>
      <c r="C9">
        <v>188250</v>
      </c>
    </row>
    <row r="10" spans="2:14" x14ac:dyDescent="0.35">
      <c r="B10" s="2" t="s">
        <v>8</v>
      </c>
      <c r="C10">
        <v>185000</v>
      </c>
      <c r="E10" s="1" t="s">
        <v>279</v>
      </c>
      <c r="F10" t="s">
        <v>283</v>
      </c>
      <c r="H10" s="1" t="s">
        <v>176</v>
      </c>
      <c r="I10" t="s">
        <v>281</v>
      </c>
      <c r="J10" t="s">
        <v>283</v>
      </c>
    </row>
    <row r="11" spans="2:14" x14ac:dyDescent="0.35">
      <c r="B11" s="2" t="s">
        <v>9</v>
      </c>
      <c r="C11">
        <v>185000</v>
      </c>
      <c r="E11" s="2" t="s">
        <v>278</v>
      </c>
      <c r="F11">
        <v>3</v>
      </c>
      <c r="H11" s="2" t="s">
        <v>208</v>
      </c>
      <c r="I11">
        <v>124666.67</v>
      </c>
      <c r="J11">
        <v>4.17</v>
      </c>
      <c r="L11" s="2" t="s">
        <v>176</v>
      </c>
      <c r="M11" t="s">
        <v>286</v>
      </c>
      <c r="N11" t="s">
        <v>288</v>
      </c>
    </row>
    <row r="12" spans="2:14" x14ac:dyDescent="0.35">
      <c r="B12" s="2" t="s">
        <v>10</v>
      </c>
      <c r="C12">
        <v>183000</v>
      </c>
      <c r="E12" s="2" t="s">
        <v>280</v>
      </c>
      <c r="F12">
        <v>3</v>
      </c>
      <c r="H12" s="2" t="s">
        <v>223</v>
      </c>
      <c r="I12">
        <v>117608.7</v>
      </c>
      <c r="J12">
        <v>3.8</v>
      </c>
      <c r="L12" s="2" t="s">
        <v>177</v>
      </c>
      <c r="M12">
        <v>271500</v>
      </c>
      <c r="N12">
        <v>4.7</v>
      </c>
    </row>
    <row r="13" spans="2:14" x14ac:dyDescent="0.35">
      <c r="B13" s="2" t="s">
        <v>265</v>
      </c>
      <c r="C13">
        <v>164500</v>
      </c>
      <c r="H13" s="2" t="s">
        <v>195</v>
      </c>
      <c r="I13">
        <v>132695.65</v>
      </c>
      <c r="J13">
        <v>3.78</v>
      </c>
      <c r="L13" s="2" t="s">
        <v>179</v>
      </c>
      <c r="M13">
        <v>203750</v>
      </c>
      <c r="N13">
        <v>4</v>
      </c>
    </row>
    <row r="14" spans="2:14" x14ac:dyDescent="0.35">
      <c r="B14" s="2" t="s">
        <v>14</v>
      </c>
      <c r="C14">
        <v>164500</v>
      </c>
      <c r="H14" s="2" t="s">
        <v>190</v>
      </c>
      <c r="I14">
        <v>154833.32999999999</v>
      </c>
      <c r="J14">
        <v>3.6</v>
      </c>
      <c r="L14" s="2" t="s">
        <v>183</v>
      </c>
      <c r="M14">
        <v>183000</v>
      </c>
      <c r="N14">
        <v>3.7</v>
      </c>
    </row>
    <row r="15" spans="2:14" x14ac:dyDescent="0.35">
      <c r="B15" s="2" t="s">
        <v>12</v>
      </c>
      <c r="C15">
        <v>164500</v>
      </c>
      <c r="H15" s="2" t="s">
        <v>205</v>
      </c>
      <c r="I15">
        <v>127562.5</v>
      </c>
      <c r="J15">
        <v>3.69</v>
      </c>
      <c r="L15" s="2" t="s">
        <v>181</v>
      </c>
      <c r="M15">
        <v>183000</v>
      </c>
      <c r="N15">
        <v>3.5</v>
      </c>
    </row>
    <row r="16" spans="2:14" x14ac:dyDescent="0.35">
      <c r="B16" s="2" t="s">
        <v>15</v>
      </c>
      <c r="C16">
        <v>164500</v>
      </c>
      <c r="H16" s="2" t="s">
        <v>211</v>
      </c>
      <c r="I16">
        <v>122871.21</v>
      </c>
      <c r="J16">
        <v>3.68</v>
      </c>
      <c r="L16" s="2" t="s">
        <v>185</v>
      </c>
      <c r="M16">
        <v>183000</v>
      </c>
      <c r="N16">
        <v>3.2</v>
      </c>
    </row>
    <row r="17" spans="2:14" x14ac:dyDescent="0.35">
      <c r="B17" s="2" t="s">
        <v>11</v>
      </c>
      <c r="C17">
        <v>164500</v>
      </c>
      <c r="H17" s="2" t="s">
        <v>245</v>
      </c>
      <c r="I17">
        <v>99500</v>
      </c>
      <c r="J17">
        <v>2.9</v>
      </c>
      <c r="L17" s="2" t="s">
        <v>187</v>
      </c>
      <c r="M17">
        <v>177000</v>
      </c>
      <c r="N17">
        <v>2.63</v>
      </c>
    </row>
    <row r="18" spans="2:14" x14ac:dyDescent="0.35">
      <c r="B18" s="2" t="s">
        <v>13</v>
      </c>
      <c r="C18">
        <v>164500</v>
      </c>
      <c r="H18" s="2" t="s">
        <v>203</v>
      </c>
      <c r="I18">
        <v>128166.67</v>
      </c>
      <c r="J18">
        <v>3.37</v>
      </c>
      <c r="L18" s="2" t="s">
        <v>189</v>
      </c>
      <c r="M18">
        <v>167333.32999999999</v>
      </c>
      <c r="N18">
        <v>3.67</v>
      </c>
    </row>
    <row r="19" spans="2:14" x14ac:dyDescent="0.35">
      <c r="B19" s="2" t="s">
        <v>16</v>
      </c>
      <c r="C19">
        <v>164500</v>
      </c>
      <c r="H19" s="2" t="s">
        <v>221</v>
      </c>
      <c r="I19">
        <v>117833.33</v>
      </c>
      <c r="J19">
        <v>3</v>
      </c>
      <c r="L19" s="2" t="s">
        <v>190</v>
      </c>
      <c r="M19">
        <v>154833.32999999999</v>
      </c>
      <c r="N19">
        <v>3.6</v>
      </c>
    </row>
    <row r="20" spans="2:14" x14ac:dyDescent="0.35">
      <c r="B20" s="2" t="s">
        <v>19</v>
      </c>
      <c r="C20">
        <v>154000</v>
      </c>
      <c r="H20" s="2" t="s">
        <v>214</v>
      </c>
      <c r="I20">
        <v>120219.3</v>
      </c>
      <c r="J20">
        <v>4.24</v>
      </c>
      <c r="L20" s="2" t="s">
        <v>191</v>
      </c>
      <c r="M20">
        <v>145500</v>
      </c>
      <c r="N20">
        <v>3.47</v>
      </c>
    </row>
    <row r="21" spans="2:14" x14ac:dyDescent="0.35">
      <c r="B21" s="2" t="s">
        <v>17</v>
      </c>
      <c r="C21">
        <v>154000</v>
      </c>
      <c r="H21" s="2" t="s">
        <v>249</v>
      </c>
      <c r="I21">
        <v>74750</v>
      </c>
      <c r="J21">
        <v>3.4</v>
      </c>
      <c r="L21" s="2" t="s">
        <v>193</v>
      </c>
      <c r="M21">
        <v>140000</v>
      </c>
      <c r="N21">
        <v>4.5999999999999996</v>
      </c>
    </row>
    <row r="22" spans="2:14" x14ac:dyDescent="0.35">
      <c r="B22" s="2" t="s">
        <v>21</v>
      </c>
      <c r="C22">
        <v>154000</v>
      </c>
      <c r="H22" s="2" t="s">
        <v>200</v>
      </c>
      <c r="I22">
        <v>131052.63</v>
      </c>
      <c r="J22">
        <v>3.91</v>
      </c>
      <c r="L22" s="2" t="s">
        <v>194</v>
      </c>
      <c r="M22">
        <v>136205.88</v>
      </c>
      <c r="N22">
        <v>3.87</v>
      </c>
    </row>
    <row r="23" spans="2:14" x14ac:dyDescent="0.35">
      <c r="B23" s="2" t="s">
        <v>20</v>
      </c>
      <c r="C23">
        <v>154000</v>
      </c>
      <c r="H23" s="2" t="s">
        <v>202</v>
      </c>
      <c r="I23">
        <v>129500</v>
      </c>
      <c r="J23">
        <v>3.5</v>
      </c>
      <c r="L23" s="2" t="s">
        <v>195</v>
      </c>
      <c r="M23">
        <v>132695.65</v>
      </c>
      <c r="N23">
        <v>3.78</v>
      </c>
    </row>
    <row r="24" spans="2:14" x14ac:dyDescent="0.35">
      <c r="B24" s="2" t="s">
        <v>18</v>
      </c>
      <c r="C24">
        <v>154000</v>
      </c>
      <c r="H24" s="2" t="s">
        <v>218</v>
      </c>
      <c r="I24">
        <v>119000</v>
      </c>
      <c r="J24">
        <v>3.6</v>
      </c>
      <c r="L24" s="2" t="s">
        <v>196</v>
      </c>
      <c r="M24">
        <v>132666.67000000001</v>
      </c>
      <c r="N24">
        <v>4.47</v>
      </c>
    </row>
    <row r="25" spans="2:14" x14ac:dyDescent="0.35">
      <c r="B25" s="2" t="s">
        <v>23</v>
      </c>
      <c r="C25">
        <v>150500</v>
      </c>
      <c r="H25" s="2" t="s">
        <v>237</v>
      </c>
      <c r="I25">
        <v>107000</v>
      </c>
      <c r="J25">
        <v>3.5</v>
      </c>
      <c r="L25" s="2" t="s">
        <v>197</v>
      </c>
      <c r="M25">
        <v>132000</v>
      </c>
      <c r="N25">
        <v>3.2</v>
      </c>
    </row>
    <row r="26" spans="2:14" x14ac:dyDescent="0.35">
      <c r="B26" s="2" t="s">
        <v>22</v>
      </c>
      <c r="C26">
        <v>150500</v>
      </c>
      <c r="H26" s="2" t="s">
        <v>191</v>
      </c>
      <c r="I26">
        <v>145500</v>
      </c>
      <c r="J26">
        <v>3.47</v>
      </c>
      <c r="L26" s="2" t="s">
        <v>199</v>
      </c>
      <c r="M26">
        <v>131437.5</v>
      </c>
      <c r="N26">
        <v>3.97</v>
      </c>
    </row>
    <row r="27" spans="2:14" x14ac:dyDescent="0.35">
      <c r="B27" s="2" t="s">
        <v>24</v>
      </c>
      <c r="C27">
        <v>150375</v>
      </c>
      <c r="E27" t="s">
        <v>290</v>
      </c>
      <c r="F27" t="s">
        <v>291</v>
      </c>
      <c r="H27" s="2" t="s">
        <v>233</v>
      </c>
      <c r="I27">
        <v>110800</v>
      </c>
      <c r="J27">
        <v>3.7</v>
      </c>
      <c r="L27" s="2" t="s">
        <v>200</v>
      </c>
      <c r="M27">
        <v>131052.63</v>
      </c>
      <c r="N27">
        <v>3.91</v>
      </c>
    </row>
    <row r="28" spans="2:14" ht="16" x14ac:dyDescent="0.5">
      <c r="B28" s="2" t="s">
        <v>25</v>
      </c>
      <c r="C28">
        <v>150375</v>
      </c>
      <c r="E28" s="3" t="s">
        <v>292</v>
      </c>
      <c r="F28">
        <v>3.88</v>
      </c>
      <c r="H28" s="2" t="s">
        <v>215</v>
      </c>
      <c r="I28">
        <v>119918.6</v>
      </c>
      <c r="J28">
        <v>4.09</v>
      </c>
      <c r="L28" s="2" t="s">
        <v>202</v>
      </c>
      <c r="M28">
        <v>129500</v>
      </c>
      <c r="N28">
        <v>3.5</v>
      </c>
    </row>
    <row r="29" spans="2:14" x14ac:dyDescent="0.35">
      <c r="B29" s="2" t="s">
        <v>27</v>
      </c>
      <c r="C29">
        <v>148000</v>
      </c>
      <c r="H29" s="2" t="s">
        <v>197</v>
      </c>
      <c r="I29">
        <v>132000</v>
      </c>
      <c r="J29">
        <v>3.2</v>
      </c>
      <c r="L29" s="2" t="s">
        <v>203</v>
      </c>
      <c r="M29">
        <v>128166.67</v>
      </c>
      <c r="N29">
        <v>3.37</v>
      </c>
    </row>
    <row r="30" spans="2:14" x14ac:dyDescent="0.35">
      <c r="B30" s="2" t="s">
        <v>29</v>
      </c>
      <c r="C30">
        <v>148000</v>
      </c>
      <c r="H30" s="2" t="s">
        <v>241</v>
      </c>
      <c r="I30">
        <v>106000</v>
      </c>
      <c r="J30">
        <v>3.5</v>
      </c>
      <c r="L30" s="2" t="s">
        <v>204</v>
      </c>
      <c r="M30">
        <v>128152.78</v>
      </c>
      <c r="N30">
        <v>4.1500000000000004</v>
      </c>
    </row>
    <row r="31" spans="2:14" x14ac:dyDescent="0.35">
      <c r="B31" s="2" t="s">
        <v>28</v>
      </c>
      <c r="C31">
        <v>148000</v>
      </c>
      <c r="H31" s="2" t="s">
        <v>199</v>
      </c>
      <c r="I31">
        <v>131437.5</v>
      </c>
      <c r="J31">
        <v>3.97</v>
      </c>
      <c r="L31" s="2" t="s">
        <v>205</v>
      </c>
      <c r="M31">
        <v>127562.5</v>
      </c>
      <c r="N31">
        <v>3.69</v>
      </c>
    </row>
    <row r="32" spans="2:14" x14ac:dyDescent="0.35">
      <c r="B32" s="2" t="s">
        <v>30</v>
      </c>
      <c r="C32">
        <v>148000</v>
      </c>
      <c r="E32" t="s">
        <v>294</v>
      </c>
      <c r="H32" s="2" t="s">
        <v>228</v>
      </c>
      <c r="I32">
        <v>114250</v>
      </c>
      <c r="J32">
        <v>3.6</v>
      </c>
      <c r="L32" s="2" t="s">
        <v>207</v>
      </c>
      <c r="M32">
        <v>125500</v>
      </c>
      <c r="N32">
        <v>3.7</v>
      </c>
    </row>
    <row r="33" spans="2:14" x14ac:dyDescent="0.35">
      <c r="B33" s="2" t="s">
        <v>32</v>
      </c>
      <c r="C33">
        <v>148000</v>
      </c>
      <c r="E33" t="s">
        <v>254</v>
      </c>
      <c r="F33" t="s">
        <v>255</v>
      </c>
      <c r="H33" s="2" t="s">
        <v>210</v>
      </c>
      <c r="I33">
        <v>123000</v>
      </c>
      <c r="J33">
        <v>3.9</v>
      </c>
      <c r="L33" s="2" t="s">
        <v>208</v>
      </c>
      <c r="M33">
        <v>124666.67</v>
      </c>
      <c r="N33">
        <v>4.17</v>
      </c>
    </row>
    <row r="34" spans="2:14" x14ac:dyDescent="0.35">
      <c r="B34" s="2" t="s">
        <v>33</v>
      </c>
      <c r="C34">
        <v>148000</v>
      </c>
      <c r="E34" t="s">
        <v>256</v>
      </c>
      <c r="F34">
        <v>69</v>
      </c>
      <c r="H34" s="2" t="s">
        <v>183</v>
      </c>
      <c r="I34">
        <v>183000</v>
      </c>
      <c r="J34">
        <v>3.7</v>
      </c>
      <c r="L34" s="2" t="s">
        <v>210</v>
      </c>
      <c r="M34">
        <v>123000</v>
      </c>
      <c r="N34">
        <v>3.9</v>
      </c>
    </row>
    <row r="35" spans="2:14" x14ac:dyDescent="0.35">
      <c r="B35" s="2" t="s">
        <v>31</v>
      </c>
      <c r="C35">
        <v>148000</v>
      </c>
      <c r="E35" t="s">
        <v>257</v>
      </c>
      <c r="F35">
        <v>50</v>
      </c>
      <c r="H35" s="2" t="s">
        <v>216</v>
      </c>
      <c r="I35">
        <v>119761.9</v>
      </c>
      <c r="J35">
        <v>3.53</v>
      </c>
      <c r="L35" s="2" t="s">
        <v>211</v>
      </c>
      <c r="M35">
        <v>122871.21</v>
      </c>
      <c r="N35">
        <v>3.68</v>
      </c>
    </row>
    <row r="36" spans="2:14" x14ac:dyDescent="0.35">
      <c r="B36" s="2" t="s">
        <v>26</v>
      </c>
      <c r="C36">
        <v>148000</v>
      </c>
      <c r="E36" t="s">
        <v>258</v>
      </c>
      <c r="F36">
        <v>27</v>
      </c>
      <c r="H36" s="2" t="s">
        <v>179</v>
      </c>
      <c r="I36">
        <v>203750</v>
      </c>
      <c r="J36">
        <v>4</v>
      </c>
      <c r="L36" s="2" t="s">
        <v>212</v>
      </c>
      <c r="M36">
        <v>121259.26</v>
      </c>
      <c r="N36">
        <v>3.83</v>
      </c>
    </row>
    <row r="37" spans="2:14" x14ac:dyDescent="0.35">
      <c r="B37" s="2" t="s">
        <v>34</v>
      </c>
      <c r="C37">
        <v>148000</v>
      </c>
      <c r="H37" s="2" t="s">
        <v>181</v>
      </c>
      <c r="I37">
        <v>183000</v>
      </c>
      <c r="J37">
        <v>3.5</v>
      </c>
      <c r="L37" s="2" t="s">
        <v>214</v>
      </c>
      <c r="M37">
        <v>120219.3</v>
      </c>
      <c r="N37">
        <v>4.24</v>
      </c>
    </row>
    <row r="38" spans="2:14" x14ac:dyDescent="0.35">
      <c r="B38" s="2" t="s">
        <v>35</v>
      </c>
      <c r="C38">
        <v>143500</v>
      </c>
      <c r="H38" s="2" t="s">
        <v>207</v>
      </c>
      <c r="I38">
        <v>125500</v>
      </c>
      <c r="J38">
        <v>3.7</v>
      </c>
      <c r="L38" s="2" t="s">
        <v>215</v>
      </c>
      <c r="M38">
        <v>119918.6</v>
      </c>
      <c r="N38">
        <v>4.09</v>
      </c>
    </row>
    <row r="39" spans="2:14" x14ac:dyDescent="0.35">
      <c r="B39" s="2" t="s">
        <v>36</v>
      </c>
      <c r="C39">
        <v>143000</v>
      </c>
      <c r="H39" s="2" t="s">
        <v>247</v>
      </c>
      <c r="I39">
        <v>96375</v>
      </c>
      <c r="J39">
        <v>3.3</v>
      </c>
      <c r="L39" s="2" t="s">
        <v>216</v>
      </c>
      <c r="M39">
        <v>119761.9</v>
      </c>
      <c r="N39">
        <v>3.53</v>
      </c>
    </row>
    <row r="40" spans="2:14" x14ac:dyDescent="0.35">
      <c r="B40" s="2" t="s">
        <v>42</v>
      </c>
      <c r="C40">
        <v>142250</v>
      </c>
      <c r="H40" s="2" t="s">
        <v>230</v>
      </c>
      <c r="I40">
        <v>113410.71</v>
      </c>
      <c r="J40">
        <v>3.64</v>
      </c>
      <c r="L40" s="2" t="s">
        <v>218</v>
      </c>
      <c r="M40">
        <v>119000</v>
      </c>
      <c r="N40">
        <v>3.6</v>
      </c>
    </row>
    <row r="41" spans="2:14" x14ac:dyDescent="0.35">
      <c r="B41" s="2" t="s">
        <v>39</v>
      </c>
      <c r="C41">
        <v>142250</v>
      </c>
      <c r="E41" t="s">
        <v>293</v>
      </c>
      <c r="H41" s="2" t="s">
        <v>212</v>
      </c>
      <c r="I41">
        <v>121259.26</v>
      </c>
      <c r="J41">
        <v>3.83</v>
      </c>
      <c r="L41" s="2" t="s">
        <v>219</v>
      </c>
      <c r="M41">
        <v>118000</v>
      </c>
      <c r="N41">
        <v>3.24</v>
      </c>
    </row>
    <row r="42" spans="2:14" x14ac:dyDescent="0.35">
      <c r="B42" s="2" t="s">
        <v>37</v>
      </c>
      <c r="C42">
        <v>142250</v>
      </c>
      <c r="E42" t="s">
        <v>267</v>
      </c>
      <c r="F42" t="s">
        <v>0</v>
      </c>
      <c r="H42" s="2" t="s">
        <v>235</v>
      </c>
      <c r="I42">
        <v>110000</v>
      </c>
      <c r="J42">
        <v>3.82</v>
      </c>
      <c r="L42" s="2" t="s">
        <v>221</v>
      </c>
      <c r="M42">
        <v>117833.33</v>
      </c>
      <c r="N42">
        <v>3</v>
      </c>
    </row>
    <row r="43" spans="2:14" x14ac:dyDescent="0.35">
      <c r="B43" s="2" t="s">
        <v>41</v>
      </c>
      <c r="C43">
        <v>142250</v>
      </c>
      <c r="E43" t="s">
        <v>177</v>
      </c>
      <c r="F43" s="4">
        <v>271500</v>
      </c>
      <c r="H43" s="2" t="s">
        <v>225</v>
      </c>
      <c r="I43">
        <v>115934.43</v>
      </c>
      <c r="J43">
        <v>4.0999999999999996</v>
      </c>
      <c r="L43" s="2" t="s">
        <v>223</v>
      </c>
      <c r="M43">
        <v>117608.7</v>
      </c>
      <c r="N43">
        <v>3.8</v>
      </c>
    </row>
    <row r="44" spans="2:14" x14ac:dyDescent="0.35">
      <c r="B44" s="2" t="s">
        <v>40</v>
      </c>
      <c r="C44">
        <v>142250</v>
      </c>
      <c r="E44" t="s">
        <v>179</v>
      </c>
      <c r="F44" s="4">
        <v>203750</v>
      </c>
      <c r="H44" s="2" t="s">
        <v>232</v>
      </c>
      <c r="I44">
        <v>112812.5</v>
      </c>
      <c r="J44">
        <v>4.41</v>
      </c>
      <c r="L44" s="2" t="s">
        <v>224</v>
      </c>
      <c r="M44">
        <v>116833.33</v>
      </c>
      <c r="N44">
        <v>3.9</v>
      </c>
    </row>
    <row r="45" spans="2:14" x14ac:dyDescent="0.35">
      <c r="B45" s="2" t="s">
        <v>38</v>
      </c>
      <c r="C45">
        <v>142250</v>
      </c>
      <c r="E45" t="s">
        <v>183</v>
      </c>
      <c r="F45" s="4">
        <v>183000</v>
      </c>
      <c r="H45" s="2" t="s">
        <v>240</v>
      </c>
      <c r="I45">
        <v>106000</v>
      </c>
      <c r="J45">
        <v>3.1</v>
      </c>
      <c r="L45" s="2" t="s">
        <v>225</v>
      </c>
      <c r="M45">
        <v>115934.43</v>
      </c>
      <c r="N45">
        <v>4.0999999999999996</v>
      </c>
    </row>
    <row r="46" spans="2:14" x14ac:dyDescent="0.35">
      <c r="B46" s="2" t="s">
        <v>43</v>
      </c>
      <c r="C46">
        <v>140833.32999999999</v>
      </c>
      <c r="H46" s="2" t="s">
        <v>248</v>
      </c>
      <c r="I46">
        <v>90000</v>
      </c>
      <c r="J46">
        <v>3.7</v>
      </c>
      <c r="L46" s="2" t="s">
        <v>226</v>
      </c>
      <c r="M46">
        <v>115500</v>
      </c>
      <c r="N46">
        <v>3.4</v>
      </c>
    </row>
    <row r="47" spans="2:14" x14ac:dyDescent="0.35">
      <c r="B47" s="2" t="s">
        <v>44</v>
      </c>
      <c r="C47">
        <v>139250</v>
      </c>
      <c r="H47" s="2" t="s">
        <v>239</v>
      </c>
      <c r="I47">
        <v>107000</v>
      </c>
      <c r="J47">
        <v>3.3</v>
      </c>
      <c r="L47" s="2" t="s">
        <v>227</v>
      </c>
      <c r="M47">
        <v>115000</v>
      </c>
      <c r="N47">
        <v>4.4000000000000004</v>
      </c>
    </row>
    <row r="48" spans="2:14" x14ac:dyDescent="0.35">
      <c r="B48" s="2" t="s">
        <v>45</v>
      </c>
      <c r="C48">
        <v>137250</v>
      </c>
      <c r="H48" s="2" t="s">
        <v>251</v>
      </c>
      <c r="I48">
        <v>68000</v>
      </c>
      <c r="J48">
        <v>2.9</v>
      </c>
      <c r="L48" s="2" t="s">
        <v>228</v>
      </c>
      <c r="M48">
        <v>114250</v>
      </c>
      <c r="N48">
        <v>3.6</v>
      </c>
    </row>
    <row r="49" spans="2:14" x14ac:dyDescent="0.35">
      <c r="B49" s="2" t="s">
        <v>49</v>
      </c>
      <c r="C49">
        <v>136500</v>
      </c>
      <c r="H49" s="2" t="s">
        <v>189</v>
      </c>
      <c r="I49">
        <v>167333.32999999999</v>
      </c>
      <c r="J49">
        <v>3.67</v>
      </c>
      <c r="L49" s="2" t="s">
        <v>229</v>
      </c>
      <c r="M49">
        <v>114000</v>
      </c>
      <c r="N49">
        <v>2.8</v>
      </c>
    </row>
    <row r="50" spans="2:14" x14ac:dyDescent="0.35">
      <c r="B50" s="2" t="s">
        <v>47</v>
      </c>
      <c r="C50">
        <v>136500</v>
      </c>
      <c r="H50" s="2" t="s">
        <v>177</v>
      </c>
      <c r="I50">
        <v>271500</v>
      </c>
      <c r="J50">
        <v>4.7</v>
      </c>
      <c r="L50" s="2" t="s">
        <v>230</v>
      </c>
      <c r="M50">
        <v>113410.71</v>
      </c>
      <c r="N50">
        <v>3.64</v>
      </c>
    </row>
    <row r="51" spans="2:14" x14ac:dyDescent="0.35">
      <c r="B51" s="2" t="s">
        <v>51</v>
      </c>
      <c r="C51">
        <v>136500</v>
      </c>
      <c r="H51" s="2" t="s">
        <v>229</v>
      </c>
      <c r="I51">
        <v>114000</v>
      </c>
      <c r="J51">
        <v>2.8</v>
      </c>
      <c r="L51" s="2" t="s">
        <v>232</v>
      </c>
      <c r="M51">
        <v>112812.5</v>
      </c>
      <c r="N51">
        <v>4.41</v>
      </c>
    </row>
    <row r="52" spans="2:14" x14ac:dyDescent="0.35">
      <c r="B52" s="2" t="s">
        <v>48</v>
      </c>
      <c r="C52">
        <v>136500</v>
      </c>
      <c r="H52" s="2" t="s">
        <v>224</v>
      </c>
      <c r="I52">
        <v>116833.33</v>
      </c>
      <c r="J52">
        <v>3.9</v>
      </c>
      <c r="L52" s="2" t="s">
        <v>233</v>
      </c>
      <c r="M52">
        <v>110800</v>
      </c>
      <c r="N52">
        <v>3.7</v>
      </c>
    </row>
    <row r="53" spans="2:14" x14ac:dyDescent="0.35">
      <c r="B53" s="2" t="s">
        <v>46</v>
      </c>
      <c r="C53">
        <v>136500</v>
      </c>
      <c r="H53" s="2" t="s">
        <v>194</v>
      </c>
      <c r="I53">
        <v>136205.88</v>
      </c>
      <c r="J53">
        <v>3.87</v>
      </c>
      <c r="L53" s="2" t="s">
        <v>235</v>
      </c>
      <c r="M53">
        <v>110000</v>
      </c>
      <c r="N53">
        <v>3.82</v>
      </c>
    </row>
    <row r="54" spans="2:14" x14ac:dyDescent="0.35">
      <c r="B54" s="2" t="s">
        <v>50</v>
      </c>
      <c r="C54">
        <v>136500</v>
      </c>
      <c r="H54" s="2" t="s">
        <v>226</v>
      </c>
      <c r="I54">
        <v>115500</v>
      </c>
      <c r="J54">
        <v>3.4</v>
      </c>
      <c r="L54" s="2" t="s">
        <v>236</v>
      </c>
      <c r="M54">
        <v>107666.67</v>
      </c>
      <c r="N54">
        <v>3.47</v>
      </c>
    </row>
    <row r="55" spans="2:14" x14ac:dyDescent="0.35">
      <c r="B55" s="2" t="s">
        <v>52</v>
      </c>
      <c r="C55">
        <v>134750</v>
      </c>
      <c r="H55" s="2" t="s">
        <v>252</v>
      </c>
      <c r="I55">
        <v>43500</v>
      </c>
      <c r="J55">
        <v>2.8</v>
      </c>
      <c r="L55" s="2" t="s">
        <v>237</v>
      </c>
      <c r="M55">
        <v>107000</v>
      </c>
      <c r="N55">
        <v>3.5</v>
      </c>
    </row>
    <row r="56" spans="2:14" x14ac:dyDescent="0.35">
      <c r="B56" s="2" t="s">
        <v>53</v>
      </c>
      <c r="C56">
        <v>134750</v>
      </c>
      <c r="H56" s="2" t="s">
        <v>204</v>
      </c>
      <c r="I56">
        <v>128152.78</v>
      </c>
      <c r="J56">
        <v>4.1500000000000004</v>
      </c>
      <c r="L56" s="2" t="s">
        <v>239</v>
      </c>
      <c r="M56">
        <v>107000</v>
      </c>
      <c r="N56">
        <v>3.3</v>
      </c>
    </row>
    <row r="57" spans="2:14" x14ac:dyDescent="0.35">
      <c r="B57" s="2" t="s">
        <v>54</v>
      </c>
      <c r="C57">
        <v>134000</v>
      </c>
      <c r="H57" s="2" t="s">
        <v>185</v>
      </c>
      <c r="I57">
        <v>183000</v>
      </c>
      <c r="J57">
        <v>3.2</v>
      </c>
      <c r="L57" s="2" t="s">
        <v>238</v>
      </c>
      <c r="M57">
        <v>107000</v>
      </c>
      <c r="N57">
        <v>3.7</v>
      </c>
    </row>
    <row r="58" spans="2:14" x14ac:dyDescent="0.35">
      <c r="B58" s="2" t="s">
        <v>55</v>
      </c>
      <c r="C58">
        <v>133000</v>
      </c>
      <c r="H58" s="2" t="s">
        <v>246</v>
      </c>
      <c r="I58">
        <v>97000</v>
      </c>
      <c r="J58">
        <v>3.3</v>
      </c>
      <c r="L58" s="2" t="s">
        <v>241</v>
      </c>
      <c r="M58">
        <v>106000</v>
      </c>
      <c r="N58">
        <v>3.5</v>
      </c>
    </row>
    <row r="59" spans="2:14" x14ac:dyDescent="0.35">
      <c r="B59" s="2" t="s">
        <v>61</v>
      </c>
      <c r="C59">
        <v>133000</v>
      </c>
      <c r="H59" s="2" t="s">
        <v>219</v>
      </c>
      <c r="I59">
        <v>118000</v>
      </c>
      <c r="J59">
        <v>3.24</v>
      </c>
      <c r="L59" s="2" t="s">
        <v>240</v>
      </c>
      <c r="M59">
        <v>106000</v>
      </c>
      <c r="N59">
        <v>3.1</v>
      </c>
    </row>
    <row r="60" spans="2:14" x14ac:dyDescent="0.35">
      <c r="B60" s="2" t="s">
        <v>57</v>
      </c>
      <c r="C60">
        <v>133000</v>
      </c>
      <c r="H60" s="2" t="s">
        <v>243</v>
      </c>
      <c r="I60">
        <v>102750</v>
      </c>
      <c r="J60">
        <v>3.3</v>
      </c>
      <c r="L60" s="2" t="s">
        <v>243</v>
      </c>
      <c r="M60">
        <v>102750</v>
      </c>
      <c r="N60">
        <v>3.3</v>
      </c>
    </row>
    <row r="61" spans="2:14" x14ac:dyDescent="0.35">
      <c r="B61" s="2" t="s">
        <v>60</v>
      </c>
      <c r="C61">
        <v>133000</v>
      </c>
      <c r="H61" s="2" t="s">
        <v>193</v>
      </c>
      <c r="I61">
        <v>140000</v>
      </c>
      <c r="J61">
        <v>4.5999999999999996</v>
      </c>
      <c r="L61" s="2" t="s">
        <v>244</v>
      </c>
      <c r="M61">
        <v>101500</v>
      </c>
      <c r="N61">
        <v>3.5</v>
      </c>
    </row>
    <row r="62" spans="2:14" x14ac:dyDescent="0.35">
      <c r="B62" s="2" t="s">
        <v>56</v>
      </c>
      <c r="C62">
        <v>133000</v>
      </c>
      <c r="H62" s="2" t="s">
        <v>238</v>
      </c>
      <c r="I62">
        <v>107000</v>
      </c>
      <c r="J62">
        <v>3.7</v>
      </c>
      <c r="L62" s="2" t="s">
        <v>245</v>
      </c>
      <c r="M62">
        <v>99500</v>
      </c>
      <c r="N62">
        <v>2.9</v>
      </c>
    </row>
    <row r="63" spans="2:14" x14ac:dyDescent="0.35">
      <c r="B63" s="2" t="s">
        <v>58</v>
      </c>
      <c r="C63">
        <v>133000</v>
      </c>
      <c r="H63" s="2" t="s">
        <v>244</v>
      </c>
      <c r="I63">
        <v>101500</v>
      </c>
      <c r="J63">
        <v>3.5</v>
      </c>
      <c r="L63" s="2" t="s">
        <v>246</v>
      </c>
      <c r="M63">
        <v>97000</v>
      </c>
      <c r="N63">
        <v>3.3</v>
      </c>
    </row>
    <row r="64" spans="2:14" x14ac:dyDescent="0.35">
      <c r="B64" s="2" t="s">
        <v>59</v>
      </c>
      <c r="C64">
        <v>133000</v>
      </c>
      <c r="H64" s="2" t="s">
        <v>201</v>
      </c>
      <c r="I64">
        <v>129669.01</v>
      </c>
      <c r="J64">
        <v>3.95</v>
      </c>
      <c r="L64" s="2" t="s">
        <v>247</v>
      </c>
      <c r="M64">
        <v>96375</v>
      </c>
      <c r="N64">
        <v>3.3</v>
      </c>
    </row>
    <row r="65" spans="2:14" x14ac:dyDescent="0.35">
      <c r="B65" s="2" t="s">
        <v>62</v>
      </c>
      <c r="C65">
        <v>132000</v>
      </c>
      <c r="H65" s="2" t="s">
        <v>236</v>
      </c>
      <c r="I65">
        <v>107666.67</v>
      </c>
      <c r="J65">
        <v>3.47</v>
      </c>
      <c r="L65" s="2" t="s">
        <v>248</v>
      </c>
      <c r="M65">
        <v>90000</v>
      </c>
      <c r="N65">
        <v>3.7</v>
      </c>
    </row>
    <row r="66" spans="2:14" x14ac:dyDescent="0.35">
      <c r="B66" s="2" t="s">
        <v>63</v>
      </c>
      <c r="C66">
        <v>131166.67000000001</v>
      </c>
      <c r="H66" s="2" t="s">
        <v>227</v>
      </c>
      <c r="I66">
        <v>115000</v>
      </c>
      <c r="J66">
        <v>4.4000000000000004</v>
      </c>
      <c r="L66" s="2" t="s">
        <v>249</v>
      </c>
      <c r="M66">
        <v>74750</v>
      </c>
      <c r="N66">
        <v>3.4</v>
      </c>
    </row>
    <row r="67" spans="2:14" x14ac:dyDescent="0.35">
      <c r="B67" s="2" t="s">
        <v>64</v>
      </c>
      <c r="C67">
        <v>131105.26</v>
      </c>
      <c r="H67" s="2" t="s">
        <v>196</v>
      </c>
      <c r="I67">
        <v>132666.67000000001</v>
      </c>
      <c r="J67">
        <v>4.47</v>
      </c>
      <c r="L67" s="2" t="s">
        <v>251</v>
      </c>
      <c r="M67">
        <v>68000</v>
      </c>
      <c r="N67">
        <v>2.9</v>
      </c>
    </row>
    <row r="68" spans="2:14" x14ac:dyDescent="0.35">
      <c r="B68" s="2" t="s">
        <v>66</v>
      </c>
      <c r="C68">
        <v>130750</v>
      </c>
      <c r="H68" s="2" t="s">
        <v>187</v>
      </c>
      <c r="I68">
        <v>177000</v>
      </c>
      <c r="J68">
        <v>2.63</v>
      </c>
      <c r="L68" s="2" t="s">
        <v>252</v>
      </c>
      <c r="M68">
        <v>43500</v>
      </c>
      <c r="N68">
        <v>2.8</v>
      </c>
    </row>
    <row r="69" spans="2:14" x14ac:dyDescent="0.35">
      <c r="B69" s="2" t="s">
        <v>65</v>
      </c>
      <c r="C69">
        <v>130750</v>
      </c>
      <c r="H69" s="2" t="s">
        <v>280</v>
      </c>
      <c r="I69">
        <v>7250247.5600000005</v>
      </c>
      <c r="J69">
        <v>211.15</v>
      </c>
    </row>
    <row r="70" spans="2:14" x14ac:dyDescent="0.35">
      <c r="B70" s="2" t="s">
        <v>67</v>
      </c>
      <c r="C70">
        <v>129750</v>
      </c>
    </row>
    <row r="71" spans="2:14" x14ac:dyDescent="0.35">
      <c r="B71" s="2" t="s">
        <v>68</v>
      </c>
      <c r="C71">
        <v>128500</v>
      </c>
    </row>
    <row r="72" spans="2:14" x14ac:dyDescent="0.35">
      <c r="B72" s="2" t="s">
        <v>69</v>
      </c>
      <c r="C72">
        <v>126750</v>
      </c>
    </row>
    <row r="73" spans="2:14" x14ac:dyDescent="0.35">
      <c r="B73" s="2" t="s">
        <v>70</v>
      </c>
      <c r="C73">
        <v>126500</v>
      </c>
    </row>
    <row r="74" spans="2:14" x14ac:dyDescent="0.35">
      <c r="B74" s="2" t="s">
        <v>71</v>
      </c>
      <c r="C74">
        <v>125980.71</v>
      </c>
    </row>
    <row r="75" spans="2:14" x14ac:dyDescent="0.35">
      <c r="B75" s="2" t="s">
        <v>73</v>
      </c>
      <c r="C75">
        <v>125500</v>
      </c>
    </row>
    <row r="76" spans="2:14" x14ac:dyDescent="0.35">
      <c r="B76" s="2" t="s">
        <v>72</v>
      </c>
      <c r="C76">
        <v>125500</v>
      </c>
    </row>
    <row r="77" spans="2:14" x14ac:dyDescent="0.35">
      <c r="B77" s="2" t="s">
        <v>74</v>
      </c>
      <c r="C77">
        <v>123500</v>
      </c>
    </row>
    <row r="78" spans="2:14" x14ac:dyDescent="0.35">
      <c r="B78" s="2" t="s">
        <v>75</v>
      </c>
      <c r="C78">
        <v>123250</v>
      </c>
    </row>
    <row r="79" spans="2:14" x14ac:dyDescent="0.35">
      <c r="B79" s="2" t="s">
        <v>76</v>
      </c>
      <c r="C79">
        <v>120666.67</v>
      </c>
    </row>
    <row r="80" spans="2:14" x14ac:dyDescent="0.35">
      <c r="B80" s="2" t="s">
        <v>77</v>
      </c>
      <c r="C80">
        <v>120500</v>
      </c>
    </row>
    <row r="81" spans="2:3" x14ac:dyDescent="0.35">
      <c r="B81" s="2" t="s">
        <v>78</v>
      </c>
      <c r="C81">
        <v>120500</v>
      </c>
    </row>
    <row r="82" spans="2:3" x14ac:dyDescent="0.35">
      <c r="B82" s="2" t="s">
        <v>79</v>
      </c>
      <c r="C82">
        <v>120500</v>
      </c>
    </row>
    <row r="83" spans="2:3" x14ac:dyDescent="0.35">
      <c r="B83" s="2" t="s">
        <v>81</v>
      </c>
      <c r="C83">
        <v>120500</v>
      </c>
    </row>
    <row r="84" spans="2:3" x14ac:dyDescent="0.35">
      <c r="B84" s="2" t="s">
        <v>80</v>
      </c>
      <c r="C84">
        <v>120500</v>
      </c>
    </row>
    <row r="85" spans="2:3" x14ac:dyDescent="0.35">
      <c r="B85" s="2" t="s">
        <v>82</v>
      </c>
      <c r="C85">
        <v>119500</v>
      </c>
    </row>
    <row r="86" spans="2:3" x14ac:dyDescent="0.35">
      <c r="B86" s="2" t="s">
        <v>83</v>
      </c>
      <c r="C86">
        <v>118666.67</v>
      </c>
    </row>
    <row r="87" spans="2:3" x14ac:dyDescent="0.35">
      <c r="B87" s="2" t="s">
        <v>84</v>
      </c>
      <c r="C87">
        <v>117000</v>
      </c>
    </row>
    <row r="88" spans="2:3" x14ac:dyDescent="0.35">
      <c r="B88" s="2" t="s">
        <v>90</v>
      </c>
      <c r="C88">
        <v>115500</v>
      </c>
    </row>
    <row r="89" spans="2:3" x14ac:dyDescent="0.35">
      <c r="B89" s="2" t="s">
        <v>92</v>
      </c>
      <c r="C89">
        <v>115500</v>
      </c>
    </row>
    <row r="90" spans="2:3" x14ac:dyDescent="0.35">
      <c r="B90" s="2" t="s">
        <v>88</v>
      </c>
      <c r="C90">
        <v>115500</v>
      </c>
    </row>
    <row r="91" spans="2:3" x14ac:dyDescent="0.35">
      <c r="B91" s="2" t="s">
        <v>93</v>
      </c>
      <c r="C91">
        <v>115500</v>
      </c>
    </row>
    <row r="92" spans="2:3" x14ac:dyDescent="0.35">
      <c r="B92" s="2" t="s">
        <v>86</v>
      </c>
      <c r="C92">
        <v>115500</v>
      </c>
    </row>
    <row r="93" spans="2:3" x14ac:dyDescent="0.35">
      <c r="B93" s="2" t="s">
        <v>87</v>
      </c>
      <c r="C93">
        <v>115500</v>
      </c>
    </row>
    <row r="94" spans="2:3" x14ac:dyDescent="0.35">
      <c r="B94" s="2" t="s">
        <v>89</v>
      </c>
      <c r="C94">
        <v>115500</v>
      </c>
    </row>
    <row r="95" spans="2:3" x14ac:dyDescent="0.35">
      <c r="B95" s="2" t="s">
        <v>85</v>
      </c>
      <c r="C95">
        <v>115500</v>
      </c>
    </row>
    <row r="96" spans="2:3" x14ac:dyDescent="0.35">
      <c r="B96" s="2" t="s">
        <v>91</v>
      </c>
      <c r="C96">
        <v>115500</v>
      </c>
    </row>
    <row r="97" spans="2:3" x14ac:dyDescent="0.35">
      <c r="B97" s="2" t="s">
        <v>94</v>
      </c>
      <c r="C97">
        <v>115250</v>
      </c>
    </row>
    <row r="98" spans="2:3" x14ac:dyDescent="0.35">
      <c r="B98" s="2" t="s">
        <v>95</v>
      </c>
      <c r="C98">
        <v>114288.46</v>
      </c>
    </row>
    <row r="99" spans="2:3" x14ac:dyDescent="0.35">
      <c r="B99" s="2" t="s">
        <v>97</v>
      </c>
      <c r="C99">
        <v>114000</v>
      </c>
    </row>
    <row r="100" spans="2:3" x14ac:dyDescent="0.35">
      <c r="B100" s="2" t="s">
        <v>96</v>
      </c>
      <c r="C100">
        <v>114000</v>
      </c>
    </row>
    <row r="101" spans="2:3" x14ac:dyDescent="0.35">
      <c r="B101" s="2" t="s">
        <v>98</v>
      </c>
      <c r="C101">
        <v>113000</v>
      </c>
    </row>
    <row r="102" spans="2:3" x14ac:dyDescent="0.35">
      <c r="B102" s="2" t="s">
        <v>99</v>
      </c>
      <c r="C102">
        <v>111750</v>
      </c>
    </row>
    <row r="103" spans="2:3" x14ac:dyDescent="0.35">
      <c r="B103" s="2" t="s">
        <v>100</v>
      </c>
      <c r="C103">
        <v>110300</v>
      </c>
    </row>
    <row r="104" spans="2:3" x14ac:dyDescent="0.35">
      <c r="B104" s="2" t="s">
        <v>101</v>
      </c>
      <c r="C104">
        <v>110000</v>
      </c>
    </row>
    <row r="105" spans="2:3" x14ac:dyDescent="0.35">
      <c r="B105" s="2" t="s">
        <v>102</v>
      </c>
      <c r="C105">
        <v>109500</v>
      </c>
    </row>
    <row r="106" spans="2:3" x14ac:dyDescent="0.35">
      <c r="B106" s="2" t="s">
        <v>103</v>
      </c>
      <c r="C106">
        <v>109500</v>
      </c>
    </row>
    <row r="107" spans="2:3" x14ac:dyDescent="0.35">
      <c r="B107" s="2" t="s">
        <v>104</v>
      </c>
      <c r="C107">
        <v>109250</v>
      </c>
    </row>
    <row r="108" spans="2:3" x14ac:dyDescent="0.35">
      <c r="B108" s="2" t="s">
        <v>105</v>
      </c>
      <c r="C108">
        <v>109250</v>
      </c>
    </row>
    <row r="109" spans="2:3" x14ac:dyDescent="0.35">
      <c r="B109" s="2" t="s">
        <v>106</v>
      </c>
      <c r="C109">
        <v>107666.67</v>
      </c>
    </row>
    <row r="110" spans="2:3" x14ac:dyDescent="0.35">
      <c r="B110" s="2" t="s">
        <v>110</v>
      </c>
      <c r="C110">
        <v>107000</v>
      </c>
    </row>
    <row r="111" spans="2:3" x14ac:dyDescent="0.35">
      <c r="B111" s="2" t="s">
        <v>109</v>
      </c>
      <c r="C111">
        <v>107000</v>
      </c>
    </row>
    <row r="112" spans="2:3" x14ac:dyDescent="0.35">
      <c r="B112" s="2" t="s">
        <v>107</v>
      </c>
      <c r="C112">
        <v>107000</v>
      </c>
    </row>
    <row r="113" spans="2:3" x14ac:dyDescent="0.35">
      <c r="B113" s="2" t="s">
        <v>112</v>
      </c>
      <c r="C113">
        <v>107000</v>
      </c>
    </row>
    <row r="114" spans="2:3" x14ac:dyDescent="0.35">
      <c r="B114" s="2" t="s">
        <v>108</v>
      </c>
      <c r="C114">
        <v>107000</v>
      </c>
    </row>
    <row r="115" spans="2:3" x14ac:dyDescent="0.35">
      <c r="B115" s="2" t="s">
        <v>111</v>
      </c>
      <c r="C115">
        <v>107000</v>
      </c>
    </row>
    <row r="116" spans="2:3" x14ac:dyDescent="0.35">
      <c r="B116" s="2" t="s">
        <v>113</v>
      </c>
      <c r="C116">
        <v>106000</v>
      </c>
    </row>
    <row r="117" spans="2:3" x14ac:dyDescent="0.35">
      <c r="B117" s="2" t="s">
        <v>114</v>
      </c>
      <c r="C117">
        <v>105500</v>
      </c>
    </row>
    <row r="118" spans="2:3" x14ac:dyDescent="0.35">
      <c r="B118" s="2" t="s">
        <v>115</v>
      </c>
      <c r="C118">
        <v>105500</v>
      </c>
    </row>
    <row r="119" spans="2:3" x14ac:dyDescent="0.35">
      <c r="B119" s="2" t="s">
        <v>116</v>
      </c>
      <c r="C119">
        <v>105000</v>
      </c>
    </row>
    <row r="120" spans="2:3" x14ac:dyDescent="0.35">
      <c r="B120" s="2" t="s">
        <v>121</v>
      </c>
      <c r="C120">
        <v>105000</v>
      </c>
    </row>
    <row r="121" spans="2:3" x14ac:dyDescent="0.35">
      <c r="B121" s="2" t="s">
        <v>122</v>
      </c>
      <c r="C121">
        <v>105000</v>
      </c>
    </row>
    <row r="122" spans="2:3" x14ac:dyDescent="0.35">
      <c r="B122" s="2" t="s">
        <v>120</v>
      </c>
      <c r="C122">
        <v>105000</v>
      </c>
    </row>
    <row r="123" spans="2:3" x14ac:dyDescent="0.35">
      <c r="B123" s="2" t="s">
        <v>119</v>
      </c>
      <c r="C123">
        <v>105000</v>
      </c>
    </row>
    <row r="124" spans="2:3" x14ac:dyDescent="0.35">
      <c r="B124" s="2" t="s">
        <v>117</v>
      </c>
      <c r="C124">
        <v>105000</v>
      </c>
    </row>
    <row r="125" spans="2:3" x14ac:dyDescent="0.35">
      <c r="B125" s="2" t="s">
        <v>118</v>
      </c>
      <c r="C125">
        <v>105000</v>
      </c>
    </row>
    <row r="126" spans="2:3" x14ac:dyDescent="0.35">
      <c r="B126" s="2" t="s">
        <v>123</v>
      </c>
      <c r="C126">
        <v>103250</v>
      </c>
    </row>
    <row r="127" spans="2:3" x14ac:dyDescent="0.35">
      <c r="B127" s="2" t="s">
        <v>128</v>
      </c>
      <c r="C127">
        <v>103000</v>
      </c>
    </row>
    <row r="128" spans="2:3" x14ac:dyDescent="0.35">
      <c r="B128" s="2" t="s">
        <v>127</v>
      </c>
      <c r="C128">
        <v>103000</v>
      </c>
    </row>
    <row r="129" spans="2:3" x14ac:dyDescent="0.35">
      <c r="B129" s="2" t="s">
        <v>124</v>
      </c>
      <c r="C129">
        <v>103000</v>
      </c>
    </row>
    <row r="130" spans="2:3" x14ac:dyDescent="0.35">
      <c r="B130" s="2" t="s">
        <v>125</v>
      </c>
      <c r="C130">
        <v>103000</v>
      </c>
    </row>
    <row r="131" spans="2:3" x14ac:dyDescent="0.35">
      <c r="B131" s="2" t="s">
        <v>126</v>
      </c>
      <c r="C131">
        <v>103000</v>
      </c>
    </row>
    <row r="132" spans="2:3" x14ac:dyDescent="0.35">
      <c r="B132" s="2" t="s">
        <v>129</v>
      </c>
      <c r="C132">
        <v>102750</v>
      </c>
    </row>
    <row r="133" spans="2:3" x14ac:dyDescent="0.35">
      <c r="B133" s="2" t="s">
        <v>130</v>
      </c>
      <c r="C133">
        <v>101500</v>
      </c>
    </row>
    <row r="134" spans="2:3" x14ac:dyDescent="0.35">
      <c r="B134" s="2" t="s">
        <v>131</v>
      </c>
      <c r="C134">
        <v>101500</v>
      </c>
    </row>
    <row r="135" spans="2:3" x14ac:dyDescent="0.35">
      <c r="B135" s="2" t="s">
        <v>132</v>
      </c>
      <c r="C135">
        <v>99666.67</v>
      </c>
    </row>
    <row r="136" spans="2:3" x14ac:dyDescent="0.35">
      <c r="B136" s="2" t="s">
        <v>134</v>
      </c>
      <c r="C136">
        <v>99500</v>
      </c>
    </row>
    <row r="137" spans="2:3" x14ac:dyDescent="0.35">
      <c r="B137" s="2" t="s">
        <v>138</v>
      </c>
      <c r="C137">
        <v>99500</v>
      </c>
    </row>
    <row r="138" spans="2:3" x14ac:dyDescent="0.35">
      <c r="B138" s="2" t="s">
        <v>136</v>
      </c>
      <c r="C138">
        <v>99500</v>
      </c>
    </row>
    <row r="139" spans="2:3" x14ac:dyDescent="0.35">
      <c r="B139" s="2" t="s">
        <v>137</v>
      </c>
      <c r="C139">
        <v>99500</v>
      </c>
    </row>
    <row r="140" spans="2:3" x14ac:dyDescent="0.35">
      <c r="B140" s="2" t="s">
        <v>133</v>
      </c>
      <c r="C140">
        <v>99500</v>
      </c>
    </row>
    <row r="141" spans="2:3" x14ac:dyDescent="0.35">
      <c r="B141" s="2" t="s">
        <v>139</v>
      </c>
      <c r="C141">
        <v>99500</v>
      </c>
    </row>
    <row r="142" spans="2:3" x14ac:dyDescent="0.35">
      <c r="B142" s="2" t="s">
        <v>140</v>
      </c>
      <c r="C142">
        <v>99500</v>
      </c>
    </row>
    <row r="143" spans="2:3" x14ac:dyDescent="0.35">
      <c r="B143" s="2" t="s">
        <v>141</v>
      </c>
      <c r="C143">
        <v>99500</v>
      </c>
    </row>
    <row r="144" spans="2:3" x14ac:dyDescent="0.35">
      <c r="B144" s="2" t="s">
        <v>135</v>
      </c>
      <c r="C144">
        <v>99500</v>
      </c>
    </row>
    <row r="145" spans="2:3" x14ac:dyDescent="0.35">
      <c r="B145" s="2" t="s">
        <v>142</v>
      </c>
      <c r="C145">
        <v>99333.33</v>
      </c>
    </row>
    <row r="146" spans="2:3" x14ac:dyDescent="0.35">
      <c r="B146" s="2" t="s">
        <v>143</v>
      </c>
      <c r="C146">
        <v>98500</v>
      </c>
    </row>
    <row r="147" spans="2:3" x14ac:dyDescent="0.35">
      <c r="B147" s="2" t="s">
        <v>144</v>
      </c>
      <c r="C147">
        <v>97750</v>
      </c>
    </row>
    <row r="148" spans="2:3" x14ac:dyDescent="0.35">
      <c r="B148" s="2" t="s">
        <v>145</v>
      </c>
      <c r="C148">
        <v>97000</v>
      </c>
    </row>
    <row r="149" spans="2:3" x14ac:dyDescent="0.35">
      <c r="B149" s="2" t="s">
        <v>146</v>
      </c>
      <c r="C149">
        <v>97000</v>
      </c>
    </row>
    <row r="150" spans="2:3" x14ac:dyDescent="0.35">
      <c r="B150" s="2" t="s">
        <v>148</v>
      </c>
      <c r="C150">
        <v>97000</v>
      </c>
    </row>
    <row r="151" spans="2:3" x14ac:dyDescent="0.35">
      <c r="B151" s="2" t="s">
        <v>147</v>
      </c>
      <c r="C151">
        <v>97000</v>
      </c>
    </row>
    <row r="152" spans="2:3" x14ac:dyDescent="0.35">
      <c r="B152" s="2" t="s">
        <v>149</v>
      </c>
      <c r="C152">
        <v>94500</v>
      </c>
    </row>
    <row r="153" spans="2:3" x14ac:dyDescent="0.35">
      <c r="B153" s="2" t="s">
        <v>150</v>
      </c>
      <c r="C153">
        <v>94000</v>
      </c>
    </row>
    <row r="154" spans="2:3" x14ac:dyDescent="0.35">
      <c r="B154" s="2" t="s">
        <v>153</v>
      </c>
      <c r="C154">
        <v>92500</v>
      </c>
    </row>
    <row r="155" spans="2:3" x14ac:dyDescent="0.35">
      <c r="B155" s="2" t="s">
        <v>151</v>
      </c>
      <c r="C155">
        <v>92500</v>
      </c>
    </row>
    <row r="156" spans="2:3" x14ac:dyDescent="0.35">
      <c r="B156" s="2" t="s">
        <v>152</v>
      </c>
      <c r="C156">
        <v>92500</v>
      </c>
    </row>
    <row r="157" spans="2:3" x14ac:dyDescent="0.35">
      <c r="B157" s="2" t="s">
        <v>154</v>
      </c>
      <c r="C157">
        <v>91750</v>
      </c>
    </row>
    <row r="158" spans="2:3" x14ac:dyDescent="0.35">
      <c r="B158" s="2" t="s">
        <v>155</v>
      </c>
      <c r="C158">
        <v>91750</v>
      </c>
    </row>
    <row r="159" spans="2:3" x14ac:dyDescent="0.35">
      <c r="B159" s="2" t="s">
        <v>156</v>
      </c>
      <c r="C159">
        <v>91750</v>
      </c>
    </row>
    <row r="160" spans="2:3" x14ac:dyDescent="0.35">
      <c r="B160" s="2" t="s">
        <v>157</v>
      </c>
      <c r="C160">
        <v>91333.33</v>
      </c>
    </row>
    <row r="161" spans="2:3" x14ac:dyDescent="0.35">
      <c r="B161" s="2" t="s">
        <v>158</v>
      </c>
      <c r="C161">
        <v>90750</v>
      </c>
    </row>
    <row r="162" spans="2:3" x14ac:dyDescent="0.35">
      <c r="B162" s="2" t="s">
        <v>159</v>
      </c>
      <c r="C162">
        <v>90000</v>
      </c>
    </row>
    <row r="163" spans="2:3" x14ac:dyDescent="0.35">
      <c r="B163" s="2" t="s">
        <v>160</v>
      </c>
      <c r="C163">
        <v>89000</v>
      </c>
    </row>
    <row r="164" spans="2:3" x14ac:dyDescent="0.35">
      <c r="B164" s="2" t="s">
        <v>161</v>
      </c>
      <c r="C164">
        <v>89000</v>
      </c>
    </row>
    <row r="165" spans="2:3" x14ac:dyDescent="0.35">
      <c r="B165" s="2" t="s">
        <v>162</v>
      </c>
      <c r="C165">
        <v>89000</v>
      </c>
    </row>
    <row r="166" spans="2:3" x14ac:dyDescent="0.35">
      <c r="B166" s="2" t="s">
        <v>163</v>
      </c>
      <c r="C166">
        <v>88750</v>
      </c>
    </row>
    <row r="167" spans="2:3" x14ac:dyDescent="0.35">
      <c r="B167" s="2" t="s">
        <v>164</v>
      </c>
      <c r="C167">
        <v>86750</v>
      </c>
    </row>
    <row r="168" spans="2:3" x14ac:dyDescent="0.35">
      <c r="B168" s="2" t="s">
        <v>165</v>
      </c>
      <c r="C168">
        <v>86750</v>
      </c>
    </row>
    <row r="169" spans="2:3" x14ac:dyDescent="0.35">
      <c r="B169" s="2" t="s">
        <v>166</v>
      </c>
      <c r="C169">
        <v>78250</v>
      </c>
    </row>
    <row r="170" spans="2:3" x14ac:dyDescent="0.35">
      <c r="B170" s="2" t="s">
        <v>168</v>
      </c>
      <c r="C170">
        <v>76500</v>
      </c>
    </row>
    <row r="171" spans="2:3" x14ac:dyDescent="0.35">
      <c r="B171" s="2" t="s">
        <v>167</v>
      </c>
      <c r="C171">
        <v>76500</v>
      </c>
    </row>
    <row r="172" spans="2:3" x14ac:dyDescent="0.35">
      <c r="B172" s="2" t="s">
        <v>169</v>
      </c>
      <c r="C172">
        <v>76500</v>
      </c>
    </row>
    <row r="173" spans="2:3" x14ac:dyDescent="0.35">
      <c r="B173" s="2" t="s">
        <v>170</v>
      </c>
      <c r="C173">
        <v>74250</v>
      </c>
    </row>
    <row r="174" spans="2:3" x14ac:dyDescent="0.35">
      <c r="B174" s="2" t="s">
        <v>171</v>
      </c>
      <c r="C174">
        <v>68000</v>
      </c>
    </row>
    <row r="175" spans="2:3" x14ac:dyDescent="0.35">
      <c r="B175" s="2" t="s">
        <v>280</v>
      </c>
      <c r="C175">
        <v>21355507.770000003</v>
      </c>
    </row>
  </sheetData>
  <conditionalFormatting pivot="1" sqref="C3:C174">
    <cfRule type="top10" dxfId="0" priority="1" rank="5"/>
  </conditionalFormatting>
  <pageMargins left="0.7" right="0.7" top="0.75" bottom="0.75" header="0.3" footer="0.3"/>
  <pageSetup paperSize="9" orientation="portrait" r:id="rId7"/>
  <drawing r:id="rId8"/>
  <tableParts count="4">
    <tablePart r:id="rId9"/>
    <tablePart r:id="rId10"/>
    <tablePart r:id="rId11"/>
    <tablePart r:id="rId1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F616D-DF43-44F1-9C98-E43A9F5ECF37}">
  <dimension ref="F2:L49"/>
  <sheetViews>
    <sheetView zoomScaleNormal="100" workbookViewId="0">
      <selection sqref="A1:A1048576"/>
    </sheetView>
  </sheetViews>
  <sheetFormatPr defaultRowHeight="14.5" x14ac:dyDescent="0.35"/>
  <cols>
    <col min="1" max="16384" width="8.7265625" style="5"/>
  </cols>
  <sheetData>
    <row r="2" ht="15" customHeight="1" x14ac:dyDescent="0.35"/>
    <row r="39" spans="6:12" x14ac:dyDescent="0.35">
      <c r="F39"/>
    </row>
    <row r="40" spans="6:12" x14ac:dyDescent="0.35">
      <c r="L40"/>
    </row>
    <row r="42" spans="6:12" x14ac:dyDescent="0.35">
      <c r="I42"/>
    </row>
    <row r="49" spans="9:9" x14ac:dyDescent="0.35">
      <c r="I49"/>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8E2073-A813-4937-9F2B-A9F57CD79F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Salary_insights_across_roles </vt:lpstr>
      <vt:lpstr>Company_ratings_and_size</vt:lpstr>
      <vt:lpstr>Size_by_Ownership</vt:lpstr>
      <vt:lpstr>location_and_market_opport</vt:lpstr>
      <vt:lpstr>Salary_vs_Company_age</vt:lpstr>
      <vt:lpstr>Industry_and_sector_analysis </vt:lpstr>
      <vt:lpstr>Pivot_Analysis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Ogechukwu Evelyn</dc:creator>
  <cp:lastModifiedBy>USER</cp:lastModifiedBy>
  <cp:lastPrinted>2025-10-19T17:52:17Z</cp:lastPrinted>
  <dcterms:created xsi:type="dcterms:W3CDTF">2025-10-17T20:16:03Z</dcterms:created>
  <dcterms:modified xsi:type="dcterms:W3CDTF">2025-10-21T17:48:47Z</dcterms:modified>
</cp:coreProperties>
</file>