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Ex4.xml" ContentType="application/vnd.ms-office.chartex+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Ex5.xml" ContentType="application/vnd.ms-office.chartex+xml"/>
  <Override PartName="/xl/charts/style10.xml" ContentType="application/vnd.ms-office.chartstyle+xml"/>
  <Override PartName="/xl/charts/colors10.xml" ContentType="application/vnd.ms-office.chartcolorstyle+xml"/>
  <Override PartName="/xl/charts/chart6.xml" ContentType="application/vnd.openxmlformats-officedocument.drawingml.chart+xml"/>
  <Override PartName="/xl/charts/style11.xml" ContentType="application/vnd.ms-office.chartstyle+xml"/>
  <Override PartName="/xl/charts/colors11.xml" ContentType="application/vnd.ms-office.chartcolorstyle+xml"/>
  <Override PartName="/xl/charts/chartEx6.xml" ContentType="application/vnd.ms-office.chartex+xml"/>
  <Override PartName="/xl/charts/style12.xml" ContentType="application/vnd.ms-office.chartstyle+xml"/>
  <Override PartName="/xl/charts/colors12.xml" ContentType="application/vnd.ms-office.chartcolorstyle+xml"/>
  <Override PartName="/xl/charts/chartEx7.xml" ContentType="application/vnd.ms-office.chartex+xml"/>
  <Override PartName="/xl/charts/style13.xml" ContentType="application/vnd.ms-office.chartstyle+xml"/>
  <Override PartName="/xl/charts/colors13.xml" ContentType="application/vnd.ms-office.chartcolorstyle+xml"/>
  <Override PartName="/xl/charts/chart7.xml" ContentType="application/vnd.openxmlformats-officedocument.drawingml.chart+xml"/>
  <Override PartName="/xl/charts/style14.xml" ContentType="application/vnd.ms-office.chartstyle+xml"/>
  <Override PartName="/xl/charts/colors14.xml" ContentType="application/vnd.ms-office.chartcolorstyle+xml"/>
  <Override PartName="/xl/charts/chart8.xml" ContentType="application/vnd.openxmlformats-officedocument.drawingml.chart+xml"/>
  <Override PartName="/xl/charts/style15.xml" ContentType="application/vnd.ms-office.chartstyle+xml"/>
  <Override PartName="/xl/charts/colors15.xml" ContentType="application/vnd.ms-office.chartcolorstyle+xml"/>
  <Override PartName="/xl/charts/chart9.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E40E79FD-E05D-4AB1-95CB-335A289754E8}" xr6:coauthVersionLast="47" xr6:coauthVersionMax="47" xr10:uidLastSave="{00000000-0000-0000-0000-000000000000}"/>
  <bookViews>
    <workbookView xWindow="-110" yWindow="-110" windowWidth="19420" windowHeight="10420" firstSheet="2" activeTab="4" xr2:uid="{00000000-000D-0000-FFFF-FFFF00000000}"/>
  </bookViews>
  <sheets>
    <sheet name="HRDataset_v14" sheetId="1" r:id="rId1"/>
    <sheet name="Analysis" sheetId="6" r:id="rId2"/>
    <sheet name="working sheet" sheetId="2" r:id="rId3"/>
    <sheet name="HR data" sheetId="3" r:id="rId4"/>
    <sheet name="Dashboard" sheetId="5" r:id="rId5"/>
  </sheets>
  <definedNames>
    <definedName name="_xlnm._FilterDatabase" localSheetId="2" hidden="1">'working sheet'!$N$1:$N$312</definedName>
    <definedName name="_xlchart.v1.0" hidden="1">'HR data'!$H$14:$H$22</definedName>
    <definedName name="_xlchart.v1.1" hidden="1">'HR data'!$I$13</definedName>
    <definedName name="_xlchart.v1.10" hidden="1">'HR data'!$K$25:$K$30</definedName>
    <definedName name="_xlchart.v1.11" hidden="1">'HR data'!$L$24</definedName>
    <definedName name="_xlchart.v1.12" hidden="1">'HR data'!$L$25:$L$30</definedName>
    <definedName name="_xlchart.v1.17" hidden="1">'HR data'!$K$25:$K$30</definedName>
    <definedName name="_xlchart.v1.18" hidden="1">'HR data'!$L$24</definedName>
    <definedName name="_xlchart.v1.19" hidden="1">'HR data'!$L$25:$L$30</definedName>
    <definedName name="_xlchart.v1.2" hidden="1">'HR data'!$I$14:$I$22</definedName>
    <definedName name="_xlchart.v1.23" hidden="1">'HR data'!$H$14:$H$22</definedName>
    <definedName name="_xlchart.v1.24" hidden="1">'HR data'!$I$13</definedName>
    <definedName name="_xlchart.v1.25" hidden="1">'HR data'!$I$14:$I$22</definedName>
    <definedName name="_xlchart.v2.20" hidden="1">'HR data'!$C$23:$C$27</definedName>
    <definedName name="_xlchart.v2.21" hidden="1">'HR data'!$D$22</definedName>
    <definedName name="_xlchart.v2.22" hidden="1">'HR data'!$D$23:$D$27</definedName>
    <definedName name="_xlchart.v2.3" hidden="1">'HR data'!$C$23:$C$27</definedName>
    <definedName name="_xlchart.v2.4" hidden="1">'HR data'!$D$22</definedName>
    <definedName name="_xlchart.v2.5" hidden="1">'HR data'!$D$23:$D$27</definedName>
    <definedName name="_xlchart.v5.13" hidden="1">'HR data'!$AB$2</definedName>
    <definedName name="_xlchart.v5.14" hidden="1">'HR data'!$AB$3:$AB$30</definedName>
    <definedName name="_xlchart.v5.15" hidden="1">'HR data'!$AC$2</definedName>
    <definedName name="_xlchart.v5.16" hidden="1">'HR data'!$AC$3:$AC$30</definedName>
    <definedName name="_xlchart.v5.6" hidden="1">'HR data'!$AB$2</definedName>
    <definedName name="_xlchart.v5.7" hidden="1">'HR data'!$AB$3:$AB$30</definedName>
    <definedName name="_xlchart.v5.8" hidden="1">'HR data'!$AC$2</definedName>
    <definedName name="_xlchart.v5.9" hidden="1">'HR data'!$AC$3:$AC$30</definedName>
    <definedName name="Slicer_GenderID">#N/A</definedName>
    <definedName name="Slicer_RaceDesc">#N/A</definedName>
    <definedName name="Slicer_Salary">#N/A</definedName>
    <definedName name="Slicer_TermReason">#N/A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B3" i="3" l="1"/>
  <c r="AC3" i="3" s="1"/>
  <c r="C23" i="3"/>
  <c r="D23" i="3" s="1"/>
  <c r="K25" i="3"/>
  <c r="L25" i="3" s="1"/>
  <c r="H14" i="3"/>
  <c r="I14" i="3" s="1"/>
</calcChain>
</file>

<file path=xl/sharedStrings.xml><?xml version="1.0" encoding="utf-8"?>
<sst xmlns="http://schemas.openxmlformats.org/spreadsheetml/2006/main" count="13336" uniqueCount="519">
  <si>
    <t>Employee_Name</t>
  </si>
  <si>
    <t>EmpID</t>
  </si>
  <si>
    <t>MarriedID</t>
  </si>
  <si>
    <t>MaritalStatusID</t>
  </si>
  <si>
    <t>GenderID</t>
  </si>
  <si>
    <t>EmpStatusID</t>
  </si>
  <si>
    <t>DeptID</t>
  </si>
  <si>
    <t>PerfScoreID</t>
  </si>
  <si>
    <t>FromDiversityJobFairID</t>
  </si>
  <si>
    <t>Salary</t>
  </si>
  <si>
    <t>Termd</t>
  </si>
  <si>
    <t>PositionID</t>
  </si>
  <si>
    <t>Position</t>
  </si>
  <si>
    <t>State</t>
  </si>
  <si>
    <t>Zip</t>
  </si>
  <si>
    <t>DOB</t>
  </si>
  <si>
    <t>Sex</t>
  </si>
  <si>
    <t>MaritalDesc</t>
  </si>
  <si>
    <t>CitizenDesc</t>
  </si>
  <si>
    <t>HispanicLatino</t>
  </si>
  <si>
    <t>RaceDesc</t>
  </si>
  <si>
    <t>DateofHire</t>
  </si>
  <si>
    <t>DateofTermination</t>
  </si>
  <si>
    <t>TermReason</t>
  </si>
  <si>
    <t>EmploymentStatus</t>
  </si>
  <si>
    <t>Department</t>
  </si>
  <si>
    <t>ManagerName</t>
  </si>
  <si>
    <t>ManagerID</t>
  </si>
  <si>
    <t>RecruitmentSource</t>
  </si>
  <si>
    <t>PerformanceScore</t>
  </si>
  <si>
    <t>EngagementSurvey</t>
  </si>
  <si>
    <t>EmpSatisfaction</t>
  </si>
  <si>
    <t>SpecialProjectsCount</t>
  </si>
  <si>
    <t>LastPerformanceReview_Date</t>
  </si>
  <si>
    <t>DaysLateLast30</t>
  </si>
  <si>
    <t>Absences</t>
  </si>
  <si>
    <t>Adinolfi, Wilson  K</t>
  </si>
  <si>
    <t>Production Technician I</t>
  </si>
  <si>
    <t>MA</t>
  </si>
  <si>
    <t xml:space="preserve">M </t>
  </si>
  <si>
    <t>Single</t>
  </si>
  <si>
    <t>US Citizen</t>
  </si>
  <si>
    <t>No</t>
  </si>
  <si>
    <t>White</t>
  </si>
  <si>
    <t>N/A-StillEmployed</t>
  </si>
  <si>
    <t>Active</t>
  </si>
  <si>
    <t xml:space="preserve">Production       </t>
  </si>
  <si>
    <t>Michael Albert</t>
  </si>
  <si>
    <t>LinkedIn</t>
  </si>
  <si>
    <t>Exceeds</t>
  </si>
  <si>
    <t xml:space="preserve">Ait Sidi, Karthikeyan   </t>
  </si>
  <si>
    <t>Sr. DBA</t>
  </si>
  <si>
    <t>Married</t>
  </si>
  <si>
    <t>career change</t>
  </si>
  <si>
    <t>Voluntarily Terminated</t>
  </si>
  <si>
    <t>IT/IS</t>
  </si>
  <si>
    <t>Simon Roup</t>
  </si>
  <si>
    <t>Indeed</t>
  </si>
  <si>
    <t>Fully Meets</t>
  </si>
  <si>
    <t>Akinkuolie, Sarah</t>
  </si>
  <si>
    <t>Production Technician II</t>
  </si>
  <si>
    <t>F</t>
  </si>
  <si>
    <t>hours</t>
  </si>
  <si>
    <t>Kissy Sullivan</t>
  </si>
  <si>
    <t>Alagbe,Trina</t>
  </si>
  <si>
    <t>Elijiah Gray</t>
  </si>
  <si>
    <t xml:space="preserve">Anderson, Carol </t>
  </si>
  <si>
    <t>Divorced</t>
  </si>
  <si>
    <t>return to school</t>
  </si>
  <si>
    <t>Webster Butler</t>
  </si>
  <si>
    <t>Google Search</t>
  </si>
  <si>
    <t xml:space="preserve">Anderson, Linda  </t>
  </si>
  <si>
    <t>Amy Dunn</t>
  </si>
  <si>
    <t>Andreola, Colby</t>
  </si>
  <si>
    <t>Software Engineer</t>
  </si>
  <si>
    <t>Software Engineering</t>
  </si>
  <si>
    <t>Alex Sweetwater</t>
  </si>
  <si>
    <t>Athwal, Sam</t>
  </si>
  <si>
    <t>Widowed</t>
  </si>
  <si>
    <t>Ketsia Liebig</t>
  </si>
  <si>
    <t>Employee Referral</t>
  </si>
  <si>
    <t>Bachiochi, Linda</t>
  </si>
  <si>
    <t>Black or African American</t>
  </si>
  <si>
    <t>Brannon Miller</t>
  </si>
  <si>
    <t>Diversity Job Fair</t>
  </si>
  <si>
    <t xml:space="preserve">Bacong, Alejandro </t>
  </si>
  <si>
    <t>IT Support</t>
  </si>
  <si>
    <t>Peter Monroe</t>
  </si>
  <si>
    <t xml:space="preserve">Baczenski, Rachael  </t>
  </si>
  <si>
    <t>Yes</t>
  </si>
  <si>
    <t>Another position</t>
  </si>
  <si>
    <t>David Stanley</t>
  </si>
  <si>
    <t>Barbara, Thomas</t>
  </si>
  <si>
    <t>unhappy</t>
  </si>
  <si>
    <t>Barbossa, Hector</t>
  </si>
  <si>
    <t>Data Analyst</t>
  </si>
  <si>
    <t>TX</t>
  </si>
  <si>
    <t>Barone, Francesco  A</t>
  </si>
  <si>
    <t>Two or more races</t>
  </si>
  <si>
    <t>Kelley Spirea</t>
  </si>
  <si>
    <t>Barton, Nader</t>
  </si>
  <si>
    <t>On-line Web application</t>
  </si>
  <si>
    <t>Bates, Norman</t>
  </si>
  <si>
    <t>attendance</t>
  </si>
  <si>
    <t>Terminated for Cause</t>
  </si>
  <si>
    <t xml:space="preserve">Beak, Kimberly  </t>
  </si>
  <si>
    <t xml:space="preserve">Beatrice, Courtney </t>
  </si>
  <si>
    <t>Eligible NonCitizen</t>
  </si>
  <si>
    <t>Becker, Renee</t>
  </si>
  <si>
    <t>Database Administrator</t>
  </si>
  <si>
    <t>performance</t>
  </si>
  <si>
    <t>Becker, Scott</t>
  </si>
  <si>
    <t>Asian</t>
  </si>
  <si>
    <t>Bernstein, Sean</t>
  </si>
  <si>
    <t>Biden, Lowan  M</t>
  </si>
  <si>
    <t>Billis, Helen</t>
  </si>
  <si>
    <t>Blount, Dianna</t>
  </si>
  <si>
    <t>CareerBuilder</t>
  </si>
  <si>
    <t>Needs Improvement</t>
  </si>
  <si>
    <t>Bondwell, Betsy</t>
  </si>
  <si>
    <t>Booth, Frank</t>
  </si>
  <si>
    <t>Enterprise Architect</t>
  </si>
  <si>
    <t>CT</t>
  </si>
  <si>
    <t>Learned that he is a gangster</t>
  </si>
  <si>
    <t>Boutwell, Bonalyn</t>
  </si>
  <si>
    <t>Sr. Accountant</t>
  </si>
  <si>
    <t>Admin Offices</t>
  </si>
  <si>
    <t>Brandon R. LeBlanc</t>
  </si>
  <si>
    <t>Bozzi, Charles</t>
  </si>
  <si>
    <t>Production Manager</t>
  </si>
  <si>
    <t>retiring</t>
  </si>
  <si>
    <t>Janet King</t>
  </si>
  <si>
    <t>Brill, Donna</t>
  </si>
  <si>
    <t>Brown, Mia</t>
  </si>
  <si>
    <t>Accountant I</t>
  </si>
  <si>
    <t xml:space="preserve">Buccheri, Joseph  </t>
  </si>
  <si>
    <t xml:space="preserve">Bugali, Josephine </t>
  </si>
  <si>
    <t>Separated</t>
  </si>
  <si>
    <t>Bunbury, Jessica</t>
  </si>
  <si>
    <t>Area Sales Manager</t>
  </si>
  <si>
    <t>VA</t>
  </si>
  <si>
    <t>Sales</t>
  </si>
  <si>
    <t>John Smith</t>
  </si>
  <si>
    <t>Burke, Joelle</t>
  </si>
  <si>
    <t xml:space="preserve">Burkett, Benjamin </t>
  </si>
  <si>
    <t xml:space="preserve">Cady, Max </t>
  </si>
  <si>
    <t>Software Engineering Manager</t>
  </si>
  <si>
    <t>Jennifer Zamora</t>
  </si>
  <si>
    <t>Candie, Calvin</t>
  </si>
  <si>
    <t>Carabbio, Judith</t>
  </si>
  <si>
    <t xml:space="preserve">Carey, Michael  </t>
  </si>
  <si>
    <t>Carr, Claudia  N</t>
  </si>
  <si>
    <t xml:space="preserve">Carter, Michelle </t>
  </si>
  <si>
    <t>VT</t>
  </si>
  <si>
    <t xml:space="preserve">Chace, Beatrice </t>
  </si>
  <si>
    <t>Champaigne, Brian</t>
  </si>
  <si>
    <t>BI Director</t>
  </si>
  <si>
    <t>Chan, Lin</t>
  </si>
  <si>
    <t>Chang, Donovan  E</t>
  </si>
  <si>
    <t>Chigurh, Anton</t>
  </si>
  <si>
    <t>Lynn Daneault</t>
  </si>
  <si>
    <t>Chivukula, Enola</t>
  </si>
  <si>
    <t>relocation out of area</t>
  </si>
  <si>
    <t xml:space="preserve">Cierpiszewski, Caroline  </t>
  </si>
  <si>
    <t>Non-Citizen</t>
  </si>
  <si>
    <t>Clayton, Rick</t>
  </si>
  <si>
    <t>Eric Dougall</t>
  </si>
  <si>
    <t>Cloninger, Jennifer</t>
  </si>
  <si>
    <t>Close, Phil</t>
  </si>
  <si>
    <t>Clukey, Elijian</t>
  </si>
  <si>
    <t>Cockel, James</t>
  </si>
  <si>
    <t>Cole, Spencer</t>
  </si>
  <si>
    <t>Corleone, Michael</t>
  </si>
  <si>
    <t>Corleone, Vito</t>
  </si>
  <si>
    <t>Director of Operations</t>
  </si>
  <si>
    <t xml:space="preserve">Cornett, Lisa </t>
  </si>
  <si>
    <t>Costello, Frank</t>
  </si>
  <si>
    <t>Crimmings,   Jean</t>
  </si>
  <si>
    <t>Cross, Noah</t>
  </si>
  <si>
    <t>Sr. Network Engineer</t>
  </si>
  <si>
    <t>Daneault, Lynn</t>
  </si>
  <si>
    <t>Sales Manager</t>
  </si>
  <si>
    <t>Debra Houlihan</t>
  </si>
  <si>
    <t xml:space="preserve">Daniele, Ann  </t>
  </si>
  <si>
    <t xml:space="preserve">Darson, Jene'ya </t>
  </si>
  <si>
    <t>Davis, Daniel</t>
  </si>
  <si>
    <t>Dee, Randy</t>
  </si>
  <si>
    <t>DeGweck,  James</t>
  </si>
  <si>
    <t>Del Bosque, Keyla</t>
  </si>
  <si>
    <t>Delarge, Alex</t>
  </si>
  <si>
    <t>AL</t>
  </si>
  <si>
    <t>PIP</t>
  </si>
  <si>
    <t>Demita, Carla</t>
  </si>
  <si>
    <t>more money</t>
  </si>
  <si>
    <t xml:space="preserve">Desimone, Carl </t>
  </si>
  <si>
    <t>DeVito, Tommy</t>
  </si>
  <si>
    <t>BI Developer</t>
  </si>
  <si>
    <t>Brian Champaigne</t>
  </si>
  <si>
    <t xml:space="preserve">Dickinson, Geoff </t>
  </si>
  <si>
    <t xml:space="preserve">Dietrich, Jenna  </t>
  </si>
  <si>
    <t>WA</t>
  </si>
  <si>
    <t>Website</t>
  </si>
  <si>
    <t xml:space="preserve">DiNocco, Lily </t>
  </si>
  <si>
    <t>Dobrin, Denisa  S</t>
  </si>
  <si>
    <t>Dolan, Linda</t>
  </si>
  <si>
    <t>Dougall, Eric</t>
  </si>
  <si>
    <t>IT Manager - Support</t>
  </si>
  <si>
    <t>Driver, Elle</t>
  </si>
  <si>
    <t>CA</t>
  </si>
  <si>
    <t xml:space="preserve">Dunn, Amy  </t>
  </si>
  <si>
    <t>Dunne, Amy</t>
  </si>
  <si>
    <t>Eaton, Marianne</t>
  </si>
  <si>
    <t>military</t>
  </si>
  <si>
    <t>Engdahl, Jean</t>
  </si>
  <si>
    <t>England, Rex</t>
  </si>
  <si>
    <t>Erilus, Angela</t>
  </si>
  <si>
    <t>Estremera, Miguel</t>
  </si>
  <si>
    <t>Evensen, April</t>
  </si>
  <si>
    <t>no-call, no-show</t>
  </si>
  <si>
    <t>Exantus, Susan</t>
  </si>
  <si>
    <t xml:space="preserve">Faller, Megan </t>
  </si>
  <si>
    <t>Fancett, Nicole</t>
  </si>
  <si>
    <t>Ferguson, Susan</t>
  </si>
  <si>
    <t xml:space="preserve">Fernandes, Nilson  </t>
  </si>
  <si>
    <t>Fett, Boba</t>
  </si>
  <si>
    <t>Network Engineer</t>
  </si>
  <si>
    <t>Fidelia,  Libby</t>
  </si>
  <si>
    <t>Fitzpatrick, Michael  J</t>
  </si>
  <si>
    <t>Foreman, Tanya</t>
  </si>
  <si>
    <t>Forrest, Alex</t>
  </si>
  <si>
    <t>Fatal attraction</t>
  </si>
  <si>
    <t>Foss, Jason</t>
  </si>
  <si>
    <t>IT Director</t>
  </si>
  <si>
    <t>Foster-Baker, Amy</t>
  </si>
  <si>
    <t>no</t>
  </si>
  <si>
    <t>Board of Directors</t>
  </si>
  <si>
    <t>Other</t>
  </si>
  <si>
    <t xml:space="preserve">Fraval, Maruk </t>
  </si>
  <si>
    <t>Galia, Lisa</t>
  </si>
  <si>
    <t>Garcia, Raul</t>
  </si>
  <si>
    <t>Gaul, Barbara</t>
  </si>
  <si>
    <t>Gentry, Mildred</t>
  </si>
  <si>
    <t>Gerke, Melisa</t>
  </si>
  <si>
    <t xml:space="preserve">Gill, Whitney  </t>
  </si>
  <si>
    <t>OH</t>
  </si>
  <si>
    <t>Gilles, Alex</t>
  </si>
  <si>
    <t>Girifalco, Evelyn</t>
  </si>
  <si>
    <t>Givens, Myriam</t>
  </si>
  <si>
    <t>IN</t>
  </si>
  <si>
    <t>Goble, Taisha</t>
  </si>
  <si>
    <t>Goeth, Amon</t>
  </si>
  <si>
    <t xml:space="preserve">Gold, Shenice  </t>
  </si>
  <si>
    <t>Gonzalez, Cayo</t>
  </si>
  <si>
    <t>Gonzalez, Juan</t>
  </si>
  <si>
    <t>Gonzalez, Maria</t>
  </si>
  <si>
    <t>Good, Susan</t>
  </si>
  <si>
    <t>Gordon, David</t>
  </si>
  <si>
    <t xml:space="preserve">Gosciminski, Phylicia  </t>
  </si>
  <si>
    <t>American Indian or Alaska Native</t>
  </si>
  <si>
    <t>Goyal, Roxana</t>
  </si>
  <si>
    <t xml:space="preserve">Gray, Elijiah  </t>
  </si>
  <si>
    <t>Gross, Paula</t>
  </si>
  <si>
    <t>Gruber, Hans</t>
  </si>
  <si>
    <t>Guilianno, Mike</t>
  </si>
  <si>
    <t>TN</t>
  </si>
  <si>
    <t>Handschiegl, Joanne</t>
  </si>
  <si>
    <t>Hankard, Earnest</t>
  </si>
  <si>
    <t xml:space="preserve">Harrington, Christie </t>
  </si>
  <si>
    <t>Harrison, Kara</t>
  </si>
  <si>
    <t>Heitzman, Anthony</t>
  </si>
  <si>
    <t>Hendrickson, Trina</t>
  </si>
  <si>
    <t>Hitchcock, Alfred</t>
  </si>
  <si>
    <t>NH</t>
  </si>
  <si>
    <t>Homberger, Adrienne  J</t>
  </si>
  <si>
    <t>Horton, Jayne</t>
  </si>
  <si>
    <t>Houlihan, Debra</t>
  </si>
  <si>
    <t>Director of Sales</t>
  </si>
  <si>
    <t>RI</t>
  </si>
  <si>
    <t>Howard, Estelle</t>
  </si>
  <si>
    <t>Administrative Assistant</t>
  </si>
  <si>
    <t>Hudson, Jane</t>
  </si>
  <si>
    <t>Hunts, Julissa</t>
  </si>
  <si>
    <t>Hutter, Rosalie</t>
  </si>
  <si>
    <t>Huynh, Ming</t>
  </si>
  <si>
    <t>Immediato, Walter</t>
  </si>
  <si>
    <t xml:space="preserve">Ivey, Rose </t>
  </si>
  <si>
    <t>Jackson, Maryellen</t>
  </si>
  <si>
    <t xml:space="preserve">Jacobi, Hannah  </t>
  </si>
  <si>
    <t>Jeannite, Tayana</t>
  </si>
  <si>
    <t xml:space="preserve">Jhaveri, Sneha  </t>
  </si>
  <si>
    <t>Johnson, George</t>
  </si>
  <si>
    <t xml:space="preserve">Johnson, Noelle </t>
  </si>
  <si>
    <t>Johnston, Yen</t>
  </si>
  <si>
    <t xml:space="preserve">Jung, Judy  </t>
  </si>
  <si>
    <t>Kampew, Donysha</t>
  </si>
  <si>
    <t>PA</t>
  </si>
  <si>
    <t>maternity leave - did not return</t>
  </si>
  <si>
    <t xml:space="preserve">Keatts, Kramer </t>
  </si>
  <si>
    <t>Khemmich, Bartholemew</t>
  </si>
  <si>
    <t>CO</t>
  </si>
  <si>
    <t>King, Janet</t>
  </si>
  <si>
    <t>President &amp; CEO</t>
  </si>
  <si>
    <t>Executive Office</t>
  </si>
  <si>
    <t xml:space="preserve">Kinsella, Kathleen  </t>
  </si>
  <si>
    <t xml:space="preserve">Kirill, Alexandra  </t>
  </si>
  <si>
    <t>Knapp, Bradley  J</t>
  </si>
  <si>
    <t>Kretschmer, John</t>
  </si>
  <si>
    <t>Kreuger, Freddy</t>
  </si>
  <si>
    <t>NY</t>
  </si>
  <si>
    <t>Lajiri,  Jyoti</t>
  </si>
  <si>
    <t>Landa, Hans</t>
  </si>
  <si>
    <t>Langford, Lindsey</t>
  </si>
  <si>
    <t>Langton, Enrico</t>
  </si>
  <si>
    <t xml:space="preserve">LaRotonda, William  </t>
  </si>
  <si>
    <t>Latif, Mohammed</t>
  </si>
  <si>
    <t>Le, Binh</t>
  </si>
  <si>
    <t>Senior BI Developer</t>
  </si>
  <si>
    <t>Leach, Dallas</t>
  </si>
  <si>
    <t>LeBlanc, Brandon  R</t>
  </si>
  <si>
    <t>Shared Services Manager</t>
  </si>
  <si>
    <t>Lecter, Hannibal</t>
  </si>
  <si>
    <t>Leruth, Giovanni</t>
  </si>
  <si>
    <t>UT</t>
  </si>
  <si>
    <t>Liebig, Ketsia</t>
  </si>
  <si>
    <t xml:space="preserve">Linares, Marilyn </t>
  </si>
  <si>
    <t>Linden, Mathew</t>
  </si>
  <si>
    <t xml:space="preserve">Lindsay, Leonara </t>
  </si>
  <si>
    <t>Lundy, Susan</t>
  </si>
  <si>
    <t>Lunquist, Lisa</t>
  </si>
  <si>
    <t>Lydon, Allison</t>
  </si>
  <si>
    <t>Lynch, Lindsay</t>
  </si>
  <si>
    <t>MacLennan, Samuel</t>
  </si>
  <si>
    <t xml:space="preserve">Mahoney, Lauren  </t>
  </si>
  <si>
    <t>Manchester, Robyn</t>
  </si>
  <si>
    <t>Mancuso, Karen</t>
  </si>
  <si>
    <t>Mangal, Debbie</t>
  </si>
  <si>
    <t>Martin, Sandra</t>
  </si>
  <si>
    <t>Maurice, Shana</t>
  </si>
  <si>
    <t>Carthy, B'rigit</t>
  </si>
  <si>
    <t>Mckenna, Sandy</t>
  </si>
  <si>
    <t>McKinzie, Jac</t>
  </si>
  <si>
    <t>Meads, Elizabeth</t>
  </si>
  <si>
    <t>Medeiros, Jennifer</t>
  </si>
  <si>
    <t>Miller, Brannon</t>
  </si>
  <si>
    <t>yes</t>
  </si>
  <si>
    <t>Hispanic</t>
  </si>
  <si>
    <t>Miller, Ned</t>
  </si>
  <si>
    <t>Monkfish, Erasumus</t>
  </si>
  <si>
    <t>Monroe, Peter</t>
  </si>
  <si>
    <t>IT Manager - Infra</t>
  </si>
  <si>
    <t>Monterro, Luisa</t>
  </si>
  <si>
    <t>Moran, Patrick</t>
  </si>
  <si>
    <t>Morway, Tanya</t>
  </si>
  <si>
    <t>Motlagh,  Dawn</t>
  </si>
  <si>
    <t xml:space="preserve">Moumanil, Maliki </t>
  </si>
  <si>
    <t>Myers, Michael</t>
  </si>
  <si>
    <t>Navathe, Kurt</t>
  </si>
  <si>
    <t>Ndzi, Colombui</t>
  </si>
  <si>
    <t>Ndzi, Horia</t>
  </si>
  <si>
    <t xml:space="preserve">Newman, Richard </t>
  </si>
  <si>
    <t xml:space="preserve">Ngodup, Shari </t>
  </si>
  <si>
    <t>Nguyen, Dheepa</t>
  </si>
  <si>
    <t>GA</t>
  </si>
  <si>
    <t>Nguyen, Lei-Ming</t>
  </si>
  <si>
    <t>Nowlan, Kristie</t>
  </si>
  <si>
    <t>O'hare, Lynn</t>
  </si>
  <si>
    <t xml:space="preserve">Oliver, Brooke </t>
  </si>
  <si>
    <t>Onque, Jasmine</t>
  </si>
  <si>
    <t>FL</t>
  </si>
  <si>
    <t>Osturnka, Adeel</t>
  </si>
  <si>
    <t>Owad, Clinton</t>
  </si>
  <si>
    <t>Ozark, Travis</t>
  </si>
  <si>
    <t>NC</t>
  </si>
  <si>
    <t>Panjwani, Nina</t>
  </si>
  <si>
    <t>Patronick, Lucas</t>
  </si>
  <si>
    <t>Pearson, Randall</t>
  </si>
  <si>
    <t>Smith, Martin</t>
  </si>
  <si>
    <t>Pelletier, Ermine</t>
  </si>
  <si>
    <t>Perry, Shakira</t>
  </si>
  <si>
    <t>medical issues</t>
  </si>
  <si>
    <t>Peters, Lauren</t>
  </si>
  <si>
    <t xml:space="preserve">Peterson, Ebonee  </t>
  </si>
  <si>
    <t xml:space="preserve">Petingill, Shana  </t>
  </si>
  <si>
    <t>Petrowsky, Thelma</t>
  </si>
  <si>
    <t>Pham, Hong</t>
  </si>
  <si>
    <t xml:space="preserve">Pitt, Brad </t>
  </si>
  <si>
    <t>Potts, Xana</t>
  </si>
  <si>
    <t>KY</t>
  </si>
  <si>
    <t>Power, Morissa</t>
  </si>
  <si>
    <t xml:space="preserve">Punjabhi, Louis  </t>
  </si>
  <si>
    <t>Purinton, Janine</t>
  </si>
  <si>
    <t>Quinn, Sean</t>
  </si>
  <si>
    <t>Rachael, Maggie</t>
  </si>
  <si>
    <t>Rarrick, Quinn</t>
  </si>
  <si>
    <t>Ren, Kylo</t>
  </si>
  <si>
    <t>ID</t>
  </si>
  <si>
    <t>Rhoads, Thomas</t>
  </si>
  <si>
    <t xml:space="preserve">Rivera, Haley  </t>
  </si>
  <si>
    <t>Roberson, May</t>
  </si>
  <si>
    <t>Robertson, Peter</t>
  </si>
  <si>
    <t xml:space="preserve">Robinson, Alain  </t>
  </si>
  <si>
    <t>Robinson, Cherly</t>
  </si>
  <si>
    <t>Robinson, Elias</t>
  </si>
  <si>
    <t xml:space="preserve">Roby, Lori </t>
  </si>
  <si>
    <t>Roehrich, Bianca</t>
  </si>
  <si>
    <t>Principal Data Architect</t>
  </si>
  <si>
    <t>Roper, Katie</t>
  </si>
  <si>
    <t>Data Architect</t>
  </si>
  <si>
    <t xml:space="preserve">Rose, Ashley  </t>
  </si>
  <si>
    <t>Rossetti, Bruno</t>
  </si>
  <si>
    <t>Roup,Simon</t>
  </si>
  <si>
    <t>IT Manager - DB</t>
  </si>
  <si>
    <t>Ruiz, Ricardo</t>
  </si>
  <si>
    <t>Saada, Adell</t>
  </si>
  <si>
    <t>Saar-Beckles, Melinda</t>
  </si>
  <si>
    <t xml:space="preserve">Sadki, Nore  </t>
  </si>
  <si>
    <t>Sahoo, Adil</t>
  </si>
  <si>
    <t>Salter, Jason</t>
  </si>
  <si>
    <t xml:space="preserve">Data Analyst </t>
  </si>
  <si>
    <t>Sander, Kamrin</t>
  </si>
  <si>
    <t>Sewkumar, Nori</t>
  </si>
  <si>
    <t xml:space="preserve">Shepard, Anita </t>
  </si>
  <si>
    <t>Shields, Seffi</t>
  </si>
  <si>
    <t>Simard, Kramer</t>
  </si>
  <si>
    <t xml:space="preserve">Singh, Nan </t>
  </si>
  <si>
    <t>Sloan, Constance</t>
  </si>
  <si>
    <t>Smith, Joe</t>
  </si>
  <si>
    <t>Smith, John</t>
  </si>
  <si>
    <t>Smith, Leigh Ann</t>
  </si>
  <si>
    <t>Smith, Sade</t>
  </si>
  <si>
    <t xml:space="preserve">Soto, Julia </t>
  </si>
  <si>
    <t>Soze, Keyser</t>
  </si>
  <si>
    <t xml:space="preserve">Sparks, Taylor  </t>
  </si>
  <si>
    <t>Spirea, Kelley</t>
  </si>
  <si>
    <t>Squatrito, Kristen</t>
  </si>
  <si>
    <t>Stanford,Barbara  M</t>
  </si>
  <si>
    <t>Stansfield, Norman</t>
  </si>
  <si>
    <t>NV</t>
  </si>
  <si>
    <t xml:space="preserve">Steans, Tyrone  </t>
  </si>
  <si>
    <t>Stoica, Rick</t>
  </si>
  <si>
    <t>Strong, Caitrin</t>
  </si>
  <si>
    <t>MT</t>
  </si>
  <si>
    <t xml:space="preserve">Sullivan, Kissy </t>
  </si>
  <si>
    <t>Sullivan, Timothy</t>
  </si>
  <si>
    <t>Sutwell, Barbara</t>
  </si>
  <si>
    <t>Szabo, Andrew</t>
  </si>
  <si>
    <t>Tannen, Biff</t>
  </si>
  <si>
    <t xml:space="preserve">Tavares, Desiree  </t>
  </si>
  <si>
    <t xml:space="preserve">Tejeda, Lenora </t>
  </si>
  <si>
    <t xml:space="preserve">Terry, Sharlene </t>
  </si>
  <si>
    <t>OR</t>
  </si>
  <si>
    <t>Theamstern, Sophia</t>
  </si>
  <si>
    <t>Thibaud, Kenneth</t>
  </si>
  <si>
    <t>Tippett, Jeanette</t>
  </si>
  <si>
    <t>Torrence, Jack</t>
  </si>
  <si>
    <t>ND</t>
  </si>
  <si>
    <t>Trang, Mei</t>
  </si>
  <si>
    <t xml:space="preserve">Tredinnick, Neville </t>
  </si>
  <si>
    <t>True, Edward</t>
  </si>
  <si>
    <t>Trzeciak, Cybil</t>
  </si>
  <si>
    <t>Turpin, Jumil</t>
  </si>
  <si>
    <t>Valentin,Jackie</t>
  </si>
  <si>
    <t>AZ</t>
  </si>
  <si>
    <t xml:space="preserve">Veera, Abdellah </t>
  </si>
  <si>
    <t>Vega, Vincent</t>
  </si>
  <si>
    <t>Villanueva, Noah</t>
  </si>
  <si>
    <t>ME</t>
  </si>
  <si>
    <t>Voldemort, Lord</t>
  </si>
  <si>
    <t>Volk, Colleen</t>
  </si>
  <si>
    <t>gross misconduct</t>
  </si>
  <si>
    <t>Von Massenbach, Anna</t>
  </si>
  <si>
    <t>Walker, Roger</t>
  </si>
  <si>
    <t>Wallace, Courtney  E</t>
  </si>
  <si>
    <t>Wallace, Theresa</t>
  </si>
  <si>
    <t>Wang, Charlie</t>
  </si>
  <si>
    <t>Warfield, Sarah</t>
  </si>
  <si>
    <t>Whittier, Scott</t>
  </si>
  <si>
    <t>Wilber, Barry</t>
  </si>
  <si>
    <t>Wilkes, Annie</t>
  </si>
  <si>
    <t xml:space="preserve">Williams, Jacquelyn  </t>
  </si>
  <si>
    <t xml:space="preserve">Winthrop, Jordan  </t>
  </si>
  <si>
    <t>Wolk, Hang  T</t>
  </si>
  <si>
    <t>Woodson, Jason</t>
  </si>
  <si>
    <t xml:space="preserve">Ybarra, Catherine </t>
  </si>
  <si>
    <t>Zamora, Jennifer</t>
  </si>
  <si>
    <t>CIO</t>
  </si>
  <si>
    <t>Zhou, Julia</t>
  </si>
  <si>
    <t>Zima, Colleen</t>
  </si>
  <si>
    <t>Row Labels</t>
  </si>
  <si>
    <t>Grand Total</t>
  </si>
  <si>
    <t>Count of GenderID</t>
  </si>
  <si>
    <t>Count of GenderID2</t>
  </si>
  <si>
    <t>Gender</t>
  </si>
  <si>
    <t>Marital Status</t>
  </si>
  <si>
    <t>Recruitment Source</t>
  </si>
  <si>
    <t>Count of Absences</t>
  </si>
  <si>
    <t>Department/Absences</t>
  </si>
  <si>
    <t>Count of Absences2</t>
  </si>
  <si>
    <t>Total Employees =</t>
  </si>
  <si>
    <t>Male =</t>
  </si>
  <si>
    <t>female =</t>
  </si>
  <si>
    <t>2006</t>
  </si>
  <si>
    <t>2007</t>
  </si>
  <si>
    <t>2008</t>
  </si>
  <si>
    <t>2009</t>
  </si>
  <si>
    <t>2010</t>
  </si>
  <si>
    <t>2011</t>
  </si>
  <si>
    <t>2012</t>
  </si>
  <si>
    <t>2013</t>
  </si>
  <si>
    <t>2014</t>
  </si>
  <si>
    <t>2015</t>
  </si>
  <si>
    <t>2016</t>
  </si>
  <si>
    <t>2017</t>
  </si>
  <si>
    <t>2018</t>
  </si>
  <si>
    <t>Date of Hire</t>
  </si>
  <si>
    <t>Performance Score</t>
  </si>
  <si>
    <t xml:space="preserve">Citizen </t>
  </si>
  <si>
    <t>oh</t>
  </si>
  <si>
    <t>Count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</si>
</sst>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4" tint="0.79998168889431442"/>
        <bgColor theme="4" tint="0.79998168889431442"/>
      </patternFill>
    </fill>
    <fill>
      <patternFill patternType="solid">
        <fgColor theme="5"/>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18" fillId="33" borderId="0" xfId="0" applyFont="1"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6" fillId="34" borderId="19" xfId="0" applyFont="1" applyFill="1" applyBorder="1"/>
    <xf numFmtId="0" fontId="0" fillId="0" borderId="0" xfId="0" pivotButton="1"/>
    <xf numFmtId="0" fontId="0" fillId="0" borderId="0" xfId="0" applyAlignment="1">
      <alignment horizontal="left"/>
    </xf>
    <xf numFmtId="10" fontId="0" fillId="0" borderId="0" xfId="0" applyNumberFormat="1"/>
    <xf numFmtId="0" fontId="16" fillId="34" borderId="20" xfId="0" applyFont="1" applyFill="1" applyBorder="1"/>
    <xf numFmtId="164" fontId="0" fillId="0" borderId="0" xfId="0" applyNumberFormat="1"/>
    <xf numFmtId="0" fontId="18" fillId="35" borderId="0" xfId="0" applyFont="1" applyFill="1"/>
    <xf numFmtId="0" fontId="0" fillId="35" borderId="0" xfId="0" applyFill="1"/>
    <xf numFmtId="164" fontId="18" fillId="35" borderId="0" xfId="0" applyNumberFormat="1" applyFont="1" applyFill="1"/>
    <xf numFmtId="164" fontId="0" fillId="35"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4"/>
        </bottom>
        <vertical/>
        <horizontal/>
      </border>
    </dxf>
    <dxf>
      <font>
        <color theme="1"/>
      </font>
      <fill>
        <patternFill>
          <bgColor theme="0" tint="-0.14996795556505021"/>
        </patternFill>
      </fill>
      <border diagonalUp="0" diagonalDown="0">
        <left/>
        <right/>
        <top/>
        <bottom/>
        <vertical/>
        <horizontal/>
      </border>
    </dxf>
  </dxfs>
  <tableStyles count="1" defaultTableStyle="TableStyleMedium2" defaultPivotStyle="PivotStyleLight16">
    <tableStyle name="SlicerStyleLight1 2" pivot="0" table="0" count="10" xr9:uid="{00000000-0011-0000-FFFF-FFFF00000000}">
      <tableStyleElement type="wholeTable" dxfId="1"/>
      <tableStyleElement type="headerRow" dxfId="0"/>
    </tableStyle>
  </tableStyles>
  <colors>
    <mruColors>
      <color rgb="FF006600"/>
      <color rgb="FF9966FF"/>
      <color rgb="FFECECE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8.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9.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Analysis.xlsx]HR data!PivotTable11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 of Birth</a:t>
            </a:r>
          </a:p>
        </c:rich>
      </c:tx>
      <c:layout>
        <c:manualLayout>
          <c:xMode val="edge"/>
          <c:yMode val="edge"/>
          <c:x val="0.49131034729606221"/>
          <c:y val="0.5205683464386300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8548554614723"/>
          <c:y val="0.16480097914886108"/>
          <c:w val="0.85010395369632685"/>
          <c:h val="0.6343793000912199"/>
        </c:manualLayout>
      </c:layout>
      <c:barChart>
        <c:barDir val="col"/>
        <c:grouping val="clustered"/>
        <c:varyColors val="0"/>
        <c:ser>
          <c:idx val="0"/>
          <c:order val="0"/>
          <c:tx>
            <c:strRef>
              <c:f>'HR data'!$Q$2</c:f>
              <c:strCache>
                <c:ptCount val="1"/>
                <c:pt idx="0">
                  <c:v>Count of Salary</c:v>
                </c:pt>
              </c:strCache>
            </c:strRef>
          </c:tx>
          <c:spPr>
            <a:solidFill>
              <a:schemeClr val="accent1"/>
            </a:solidFill>
            <a:ln>
              <a:noFill/>
            </a:ln>
            <a:effectLst/>
          </c:spPr>
          <c:invertIfNegative val="0"/>
          <c:cat>
            <c:strRef>
              <c:f>'HR data'!$Q$3</c:f>
              <c:strCache>
                <c:ptCount val="1"/>
                <c:pt idx="0">
                  <c:v>Total</c:v>
                </c:pt>
              </c:strCache>
            </c:strRef>
          </c:cat>
          <c:val>
            <c:numRef>
              <c:f>'HR data'!$Q$3</c:f>
              <c:numCache>
                <c:formatCode>General</c:formatCode>
                <c:ptCount val="1"/>
                <c:pt idx="0">
                  <c:v>311</c:v>
                </c:pt>
              </c:numCache>
            </c:numRef>
          </c:val>
          <c:extLst>
            <c:ext xmlns:c16="http://schemas.microsoft.com/office/drawing/2014/chart" uri="{C3380CC4-5D6E-409C-BE32-E72D297353CC}">
              <c16:uniqueId val="{00000000-27C6-4DCD-8BC3-45029C19EB77}"/>
            </c:ext>
          </c:extLst>
        </c:ser>
        <c:ser>
          <c:idx val="1"/>
          <c:order val="1"/>
          <c:tx>
            <c:strRef>
              <c:f>'HR data'!$R$2</c:f>
              <c:strCache>
                <c:ptCount val="1"/>
                <c:pt idx="0">
                  <c:v>Count of GenderID</c:v>
                </c:pt>
              </c:strCache>
            </c:strRef>
          </c:tx>
          <c:spPr>
            <a:solidFill>
              <a:schemeClr val="accent2"/>
            </a:solidFill>
            <a:ln>
              <a:noFill/>
            </a:ln>
            <a:effectLst/>
          </c:spPr>
          <c:invertIfNegative val="0"/>
          <c:cat>
            <c:strRef>
              <c:f>'HR data'!$Q$3</c:f>
              <c:strCache>
                <c:ptCount val="1"/>
                <c:pt idx="0">
                  <c:v>Total</c:v>
                </c:pt>
              </c:strCache>
            </c:strRef>
          </c:cat>
          <c:val>
            <c:numRef>
              <c:f>'HR data'!$R$3</c:f>
              <c:numCache>
                <c:formatCode>General</c:formatCode>
                <c:ptCount val="1"/>
                <c:pt idx="0">
                  <c:v>311</c:v>
                </c:pt>
              </c:numCache>
            </c:numRef>
          </c:val>
          <c:extLst>
            <c:ext xmlns:c16="http://schemas.microsoft.com/office/drawing/2014/chart" uri="{C3380CC4-5D6E-409C-BE32-E72D297353CC}">
              <c16:uniqueId val="{00000003-38D3-4FF3-A92B-9F45D16BA1F7}"/>
            </c:ext>
          </c:extLst>
        </c:ser>
        <c:dLbls>
          <c:showLegendKey val="0"/>
          <c:showVal val="0"/>
          <c:showCatName val="0"/>
          <c:showSerName val="0"/>
          <c:showPercent val="0"/>
          <c:showBubbleSize val="0"/>
        </c:dLbls>
        <c:gapWidth val="219"/>
        <c:overlap val="-27"/>
        <c:axId val="1923332191"/>
        <c:axId val="1923343711"/>
      </c:barChart>
      <c:catAx>
        <c:axId val="192333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43711"/>
        <c:crosses val="autoZero"/>
        <c:auto val="1"/>
        <c:lblAlgn val="ctr"/>
        <c:lblOffset val="100"/>
        <c:noMultiLvlLbl val="0"/>
      </c:catAx>
      <c:valAx>
        <c:axId val="1923343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333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Analysis.xlsx]HR data!PivotTable12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Absences</a:t>
            </a:r>
            <a:r>
              <a:rPr lang="en-US" baseline="0"/>
              <a:t> by Departments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'HR data'!$V$2</c:f>
              <c:strCache>
                <c:ptCount val="1"/>
                <c:pt idx="0">
                  <c:v>Count of Absences</c:v>
                </c:pt>
              </c:strCache>
            </c:strRef>
          </c:tx>
          <c:spPr>
            <a:solidFill>
              <a:schemeClr val="accent1"/>
            </a:solidFill>
            <a:ln>
              <a:noFill/>
            </a:ln>
            <a:effectLst/>
          </c:spPr>
          <c:invertIfNegative val="0"/>
          <c:cat>
            <c:strRef>
              <c:f>'HR data'!$U$3:$U$9</c:f>
              <c:strCache>
                <c:ptCount val="6"/>
                <c:pt idx="0">
                  <c:v>Admin Offices</c:v>
                </c:pt>
                <c:pt idx="1">
                  <c:v>Executive Office</c:v>
                </c:pt>
                <c:pt idx="2">
                  <c:v>IT/IS</c:v>
                </c:pt>
                <c:pt idx="3">
                  <c:v>Production       </c:v>
                </c:pt>
                <c:pt idx="4">
                  <c:v>Sales</c:v>
                </c:pt>
                <c:pt idx="5">
                  <c:v>Software Engineering</c:v>
                </c:pt>
              </c:strCache>
            </c:strRef>
          </c:cat>
          <c:val>
            <c:numRef>
              <c:f>'HR data'!$V$3:$V$9</c:f>
              <c:numCache>
                <c:formatCode>General</c:formatCode>
                <c:ptCount val="6"/>
                <c:pt idx="0">
                  <c:v>9</c:v>
                </c:pt>
                <c:pt idx="1">
                  <c:v>1</c:v>
                </c:pt>
                <c:pt idx="2">
                  <c:v>50</c:v>
                </c:pt>
                <c:pt idx="3">
                  <c:v>209</c:v>
                </c:pt>
                <c:pt idx="4">
                  <c:v>31</c:v>
                </c:pt>
                <c:pt idx="5">
                  <c:v>11</c:v>
                </c:pt>
              </c:numCache>
            </c:numRef>
          </c:val>
          <c:extLst>
            <c:ext xmlns:c16="http://schemas.microsoft.com/office/drawing/2014/chart" uri="{C3380CC4-5D6E-409C-BE32-E72D297353CC}">
              <c16:uniqueId val="{00000000-C4CD-4D82-8C8A-1EDE6C155399}"/>
            </c:ext>
          </c:extLst>
        </c:ser>
        <c:ser>
          <c:idx val="1"/>
          <c:order val="1"/>
          <c:tx>
            <c:strRef>
              <c:f>'HR data'!$W$2</c:f>
              <c:strCache>
                <c:ptCount val="1"/>
                <c:pt idx="0">
                  <c:v>Count of Absences2</c:v>
                </c:pt>
              </c:strCache>
            </c:strRef>
          </c:tx>
          <c:spPr>
            <a:solidFill>
              <a:schemeClr val="accent2"/>
            </a:solidFill>
            <a:ln>
              <a:noFill/>
            </a:ln>
            <a:effectLst/>
          </c:spPr>
          <c:invertIfNegative val="0"/>
          <c:cat>
            <c:strRef>
              <c:f>'HR data'!$U$3:$U$9</c:f>
              <c:strCache>
                <c:ptCount val="6"/>
                <c:pt idx="0">
                  <c:v>Admin Offices</c:v>
                </c:pt>
                <c:pt idx="1">
                  <c:v>Executive Office</c:v>
                </c:pt>
                <c:pt idx="2">
                  <c:v>IT/IS</c:v>
                </c:pt>
                <c:pt idx="3">
                  <c:v>Production       </c:v>
                </c:pt>
                <c:pt idx="4">
                  <c:v>Sales</c:v>
                </c:pt>
                <c:pt idx="5">
                  <c:v>Software Engineering</c:v>
                </c:pt>
              </c:strCache>
            </c:strRef>
          </c:cat>
          <c:val>
            <c:numRef>
              <c:f>'HR data'!$W$3:$W$9</c:f>
              <c:numCache>
                <c:formatCode>0.00%</c:formatCode>
                <c:ptCount val="6"/>
                <c:pt idx="0">
                  <c:v>2.8938906752411574E-2</c:v>
                </c:pt>
                <c:pt idx="1">
                  <c:v>3.2154340836012861E-3</c:v>
                </c:pt>
                <c:pt idx="2">
                  <c:v>0.16077170418006431</c:v>
                </c:pt>
                <c:pt idx="3">
                  <c:v>0.67202572347266876</c:v>
                </c:pt>
                <c:pt idx="4">
                  <c:v>9.9678456591639875E-2</c:v>
                </c:pt>
                <c:pt idx="5">
                  <c:v>3.5369774919614148E-2</c:v>
                </c:pt>
              </c:numCache>
            </c:numRef>
          </c:val>
          <c:extLst>
            <c:ext xmlns:c16="http://schemas.microsoft.com/office/drawing/2014/chart" uri="{C3380CC4-5D6E-409C-BE32-E72D297353CC}">
              <c16:uniqueId val="{00000001-C4CD-4D82-8C8A-1EDE6C155399}"/>
            </c:ext>
          </c:extLst>
        </c:ser>
        <c:dLbls>
          <c:showLegendKey val="0"/>
          <c:showVal val="0"/>
          <c:showCatName val="0"/>
          <c:showSerName val="0"/>
          <c:showPercent val="0"/>
          <c:showBubbleSize val="0"/>
        </c:dLbls>
        <c:gapWidth val="150"/>
        <c:overlap val="100"/>
        <c:axId val="1747641471"/>
        <c:axId val="1747641951"/>
      </c:barChart>
      <c:catAx>
        <c:axId val="174764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41951"/>
        <c:crosses val="autoZero"/>
        <c:auto val="1"/>
        <c:lblAlgn val="ctr"/>
        <c:lblOffset val="100"/>
        <c:noMultiLvlLbl val="0"/>
      </c:catAx>
      <c:valAx>
        <c:axId val="17476419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641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Analysis.xlsx]HR data!PivotTable18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a:t>
            </a:r>
            <a:r>
              <a:rPr lang="en-US" baseline="0"/>
              <a:t> of Hire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50874890638678E-2"/>
          <c:y val="0.24115740740740746"/>
          <c:w val="0.90286351706036749"/>
          <c:h val="0.6293157626130067"/>
        </c:manualLayout>
      </c:layout>
      <c:lineChart>
        <c:grouping val="standard"/>
        <c:varyColors val="0"/>
        <c:ser>
          <c:idx val="0"/>
          <c:order val="0"/>
          <c:tx>
            <c:strRef>
              <c:f>'HR data'!$AG$2</c:f>
              <c:strCache>
                <c:ptCount val="1"/>
                <c:pt idx="0">
                  <c:v>Total</c:v>
                </c:pt>
              </c:strCache>
            </c:strRef>
          </c:tx>
          <c:spPr>
            <a:ln w="28575" cap="rnd">
              <a:solidFill>
                <a:schemeClr val="accent1"/>
              </a:solidFill>
              <a:round/>
            </a:ln>
            <a:effectLst/>
          </c:spPr>
          <c:marker>
            <c:symbol val="none"/>
          </c:marker>
          <c:cat>
            <c:strRef>
              <c:f>'HR data'!$AF$3:$AF$16</c:f>
              <c:strCache>
                <c:ptCount val="13"/>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strCache>
            </c:strRef>
          </c:cat>
          <c:val>
            <c:numRef>
              <c:f>'HR data'!$AG$3:$AG$16</c:f>
              <c:numCache>
                <c:formatCode>General</c:formatCode>
                <c:ptCount val="13"/>
                <c:pt idx="0">
                  <c:v>1</c:v>
                </c:pt>
                <c:pt idx="1">
                  <c:v>2</c:v>
                </c:pt>
                <c:pt idx="2">
                  <c:v>3</c:v>
                </c:pt>
                <c:pt idx="3">
                  <c:v>7</c:v>
                </c:pt>
                <c:pt idx="4">
                  <c:v>9</c:v>
                </c:pt>
                <c:pt idx="5">
                  <c:v>83</c:v>
                </c:pt>
                <c:pt idx="6">
                  <c:v>45</c:v>
                </c:pt>
                <c:pt idx="7">
                  <c:v>44</c:v>
                </c:pt>
                <c:pt idx="8">
                  <c:v>60</c:v>
                </c:pt>
                <c:pt idx="9">
                  <c:v>36</c:v>
                </c:pt>
                <c:pt idx="10">
                  <c:v>14</c:v>
                </c:pt>
                <c:pt idx="11">
                  <c:v>6</c:v>
                </c:pt>
                <c:pt idx="12">
                  <c:v>1</c:v>
                </c:pt>
              </c:numCache>
            </c:numRef>
          </c:val>
          <c:smooth val="0"/>
          <c:extLst>
            <c:ext xmlns:c16="http://schemas.microsoft.com/office/drawing/2014/chart" uri="{C3380CC4-5D6E-409C-BE32-E72D297353CC}">
              <c16:uniqueId val="{00000000-374C-40F5-A5F1-F389EF2F5820}"/>
            </c:ext>
          </c:extLst>
        </c:ser>
        <c:dLbls>
          <c:showLegendKey val="0"/>
          <c:showVal val="0"/>
          <c:showCatName val="0"/>
          <c:showSerName val="0"/>
          <c:showPercent val="0"/>
          <c:showBubbleSize val="0"/>
        </c:dLbls>
        <c:smooth val="0"/>
        <c:axId val="144909247"/>
        <c:axId val="144928447"/>
      </c:lineChart>
      <c:catAx>
        <c:axId val="14490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28447"/>
        <c:crosses val="autoZero"/>
        <c:auto val="1"/>
        <c:lblAlgn val="ctr"/>
        <c:lblOffset val="100"/>
        <c:noMultiLvlLbl val="0"/>
      </c:catAx>
      <c:valAx>
        <c:axId val="14492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0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Analysis.xlsx]HR data!PivotTable10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Score</a:t>
            </a:r>
            <a:endParaRPr lang="en-US"/>
          </a:p>
        </c:rich>
      </c:tx>
      <c:layout>
        <c:manualLayout>
          <c:xMode val="edge"/>
          <c:yMode val="edge"/>
          <c:x val="0.23942344706911636"/>
          <c:y val="0.9027777777777777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'HR data'!$AK$2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D5-446C-8A54-08DD1A5F08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D5-446C-8A54-08DD1A5F08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D5-446C-8A54-08DD1A5F088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D5-446C-8A54-08DD1A5F088E}"/>
              </c:ext>
            </c:extLst>
          </c:dPt>
          <c:cat>
            <c:strRef>
              <c:f>'HR data'!$AJ$3:$AJ$7</c:f>
              <c:strCache>
                <c:ptCount val="4"/>
                <c:pt idx="0">
                  <c:v>Exceeds</c:v>
                </c:pt>
                <c:pt idx="1">
                  <c:v>Fully Meets</c:v>
                </c:pt>
                <c:pt idx="2">
                  <c:v>Needs Improvement</c:v>
                </c:pt>
                <c:pt idx="3">
                  <c:v>PIP</c:v>
                </c:pt>
              </c:strCache>
            </c:strRef>
          </c:cat>
          <c:val>
            <c:numRef>
              <c:f>'HR data'!$AK$3:$AK$7</c:f>
              <c:numCache>
                <c:formatCode>General</c:formatCode>
                <c:ptCount val="4"/>
                <c:pt idx="0">
                  <c:v>37</c:v>
                </c:pt>
                <c:pt idx="1">
                  <c:v>243</c:v>
                </c:pt>
                <c:pt idx="2">
                  <c:v>18</c:v>
                </c:pt>
                <c:pt idx="3">
                  <c:v>13</c:v>
                </c:pt>
              </c:numCache>
            </c:numRef>
          </c:val>
          <c:extLst>
            <c:ext xmlns:c16="http://schemas.microsoft.com/office/drawing/2014/chart" uri="{C3380CC4-5D6E-409C-BE32-E72D297353CC}">
              <c16:uniqueId val="{00000000-B4AE-4554-8140-B07FA4531C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Analysis.xlsx]HR data!PivotTable13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'HR data'!$AN$3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2F-4A89-BFBF-FCE9A0A2F7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2F-4A89-BFBF-FCE9A0A2F7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2F-4A89-BFBF-FCE9A0A2F7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 data'!$AM$4:$AM$6</c:f>
              <c:strCache>
                <c:ptCount val="3"/>
                <c:pt idx="0">
                  <c:v>Eligible NonCitizen</c:v>
                </c:pt>
                <c:pt idx="1">
                  <c:v>Non-Citizen</c:v>
                </c:pt>
                <c:pt idx="2">
                  <c:v>US Citizen</c:v>
                </c:pt>
              </c:strCache>
            </c:strRef>
          </c:cat>
          <c:val>
            <c:numRef>
              <c:f>'HR data'!$AN$4:$AN$6</c:f>
              <c:numCache>
                <c:formatCode>General</c:formatCode>
                <c:ptCount val="3"/>
                <c:pt idx="0">
                  <c:v>12</c:v>
                </c:pt>
                <c:pt idx="1">
                  <c:v>4</c:v>
                </c:pt>
                <c:pt idx="2">
                  <c:v>295</c:v>
                </c:pt>
              </c:numCache>
            </c:numRef>
          </c:val>
          <c:extLst>
            <c:ext xmlns:c16="http://schemas.microsoft.com/office/drawing/2014/chart" uri="{C3380CC4-5D6E-409C-BE32-E72D297353CC}">
              <c16:uniqueId val="{00000000-23E6-4C86-9BE7-AC57C87E9A9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Analysis.xlsx]HR data!PivotTable11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Top 20 Date of Birth of Employees</a:t>
            </a:r>
          </a:p>
        </c:rich>
      </c:tx>
      <c:layout>
        <c:manualLayout>
          <c:xMode val="edge"/>
          <c:yMode val="edge"/>
          <c:x val="0.14206990313090628"/>
          <c:y val="0.137953437918863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664380010580185E-2"/>
          <c:y val="0.24081050741483792"/>
          <c:w val="0.89407917760279965"/>
          <c:h val="0.58450021872265967"/>
        </c:manualLayout>
      </c:layout>
      <c:barChart>
        <c:barDir val="col"/>
        <c:grouping val="clustered"/>
        <c:varyColors val="0"/>
        <c:ser>
          <c:idx val="0"/>
          <c:order val="0"/>
          <c:tx>
            <c:strRef>
              <c:f>'HR data'!$Q$2</c:f>
              <c:strCache>
                <c:ptCount val="1"/>
                <c:pt idx="0">
                  <c:v>Count of Salary</c:v>
                </c:pt>
              </c:strCache>
            </c:strRef>
          </c:tx>
          <c:spPr>
            <a:solidFill>
              <a:schemeClr val="accent1"/>
            </a:solidFill>
            <a:ln>
              <a:noFill/>
            </a:ln>
            <a:effectLst/>
          </c:spPr>
          <c:invertIfNegative val="0"/>
          <c:cat>
            <c:strRef>
              <c:f>'HR data'!$Q$3</c:f>
              <c:strCache>
                <c:ptCount val="1"/>
                <c:pt idx="0">
                  <c:v>Total</c:v>
                </c:pt>
              </c:strCache>
            </c:strRef>
          </c:cat>
          <c:val>
            <c:numRef>
              <c:f>'HR data'!$Q$3</c:f>
              <c:numCache>
                <c:formatCode>General</c:formatCode>
                <c:ptCount val="1"/>
                <c:pt idx="0">
                  <c:v>311</c:v>
                </c:pt>
              </c:numCache>
            </c:numRef>
          </c:val>
          <c:extLst>
            <c:ext xmlns:c16="http://schemas.microsoft.com/office/drawing/2014/chart" uri="{C3380CC4-5D6E-409C-BE32-E72D297353CC}">
              <c16:uniqueId val="{00000000-D193-4C54-B01D-726C7FE4BC02}"/>
            </c:ext>
          </c:extLst>
        </c:ser>
        <c:ser>
          <c:idx val="1"/>
          <c:order val="1"/>
          <c:tx>
            <c:strRef>
              <c:f>'HR data'!$R$2</c:f>
              <c:strCache>
                <c:ptCount val="1"/>
                <c:pt idx="0">
                  <c:v>Count of GenderID</c:v>
                </c:pt>
              </c:strCache>
            </c:strRef>
          </c:tx>
          <c:spPr>
            <a:solidFill>
              <a:schemeClr val="accent2"/>
            </a:solidFill>
            <a:ln>
              <a:noFill/>
            </a:ln>
            <a:effectLst/>
          </c:spPr>
          <c:invertIfNegative val="0"/>
          <c:cat>
            <c:strRef>
              <c:f>'HR data'!$Q$3</c:f>
              <c:strCache>
                <c:ptCount val="1"/>
                <c:pt idx="0">
                  <c:v>Total</c:v>
                </c:pt>
              </c:strCache>
            </c:strRef>
          </c:cat>
          <c:val>
            <c:numRef>
              <c:f>'HR data'!$R$3</c:f>
              <c:numCache>
                <c:formatCode>General</c:formatCode>
                <c:ptCount val="1"/>
                <c:pt idx="0">
                  <c:v>311</c:v>
                </c:pt>
              </c:numCache>
            </c:numRef>
          </c:val>
          <c:extLst>
            <c:ext xmlns:c16="http://schemas.microsoft.com/office/drawing/2014/chart" uri="{C3380CC4-5D6E-409C-BE32-E72D297353CC}">
              <c16:uniqueId val="{00000002-4BC1-4296-972E-108A86C27EC3}"/>
            </c:ext>
          </c:extLst>
        </c:ser>
        <c:dLbls>
          <c:showLegendKey val="0"/>
          <c:showVal val="0"/>
          <c:showCatName val="0"/>
          <c:showSerName val="0"/>
          <c:showPercent val="0"/>
          <c:showBubbleSize val="0"/>
        </c:dLbls>
        <c:gapWidth val="219"/>
        <c:overlap val="-27"/>
        <c:axId val="1923332191"/>
        <c:axId val="1923343711"/>
      </c:barChart>
      <c:catAx>
        <c:axId val="1923332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3343711"/>
        <c:crosses val="autoZero"/>
        <c:auto val="1"/>
        <c:lblAlgn val="ctr"/>
        <c:lblOffset val="100"/>
        <c:noMultiLvlLbl val="0"/>
      </c:catAx>
      <c:valAx>
        <c:axId val="1923343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23332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Analysis.xlsx]HR data!PivotTable18</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Date</a:t>
            </a:r>
            <a:r>
              <a:rPr lang="en-US" b="1" baseline="0">
                <a:solidFill>
                  <a:schemeClr val="bg1"/>
                </a:solidFill>
              </a:rPr>
              <a:t> of Hire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219216030755008E-2"/>
          <c:y val="0.17233974607488436"/>
          <c:w val="0.92397111206839344"/>
          <c:h val="0.71626805513757452"/>
        </c:manualLayout>
      </c:layout>
      <c:lineChart>
        <c:grouping val="standard"/>
        <c:varyColors val="0"/>
        <c:ser>
          <c:idx val="0"/>
          <c:order val="0"/>
          <c:tx>
            <c:strRef>
              <c:f>'HR data'!$AG$2</c:f>
              <c:strCache>
                <c:ptCount val="1"/>
                <c:pt idx="0">
                  <c:v>Total</c:v>
                </c:pt>
              </c:strCache>
            </c:strRef>
          </c:tx>
          <c:spPr>
            <a:ln w="28575" cap="rnd">
              <a:solidFill>
                <a:schemeClr val="accent4"/>
              </a:solidFill>
              <a:round/>
            </a:ln>
            <a:effectLst/>
          </c:spPr>
          <c:marker>
            <c:symbol val="none"/>
          </c:marker>
          <c:cat>
            <c:strRef>
              <c:f>'HR data'!$AF$3:$AF$16</c:f>
              <c:strCache>
                <c:ptCount val="13"/>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strCache>
            </c:strRef>
          </c:cat>
          <c:val>
            <c:numRef>
              <c:f>'HR data'!$AG$3:$AG$16</c:f>
              <c:numCache>
                <c:formatCode>General</c:formatCode>
                <c:ptCount val="13"/>
                <c:pt idx="0">
                  <c:v>1</c:v>
                </c:pt>
                <c:pt idx="1">
                  <c:v>2</c:v>
                </c:pt>
                <c:pt idx="2">
                  <c:v>3</c:v>
                </c:pt>
                <c:pt idx="3">
                  <c:v>7</c:v>
                </c:pt>
                <c:pt idx="4">
                  <c:v>9</c:v>
                </c:pt>
                <c:pt idx="5">
                  <c:v>83</c:v>
                </c:pt>
                <c:pt idx="6">
                  <c:v>45</c:v>
                </c:pt>
                <c:pt idx="7">
                  <c:v>44</c:v>
                </c:pt>
                <c:pt idx="8">
                  <c:v>60</c:v>
                </c:pt>
                <c:pt idx="9">
                  <c:v>36</c:v>
                </c:pt>
                <c:pt idx="10">
                  <c:v>14</c:v>
                </c:pt>
                <c:pt idx="11">
                  <c:v>6</c:v>
                </c:pt>
                <c:pt idx="12">
                  <c:v>1</c:v>
                </c:pt>
              </c:numCache>
            </c:numRef>
          </c:val>
          <c:smooth val="0"/>
          <c:extLst>
            <c:ext xmlns:c16="http://schemas.microsoft.com/office/drawing/2014/chart" uri="{C3380CC4-5D6E-409C-BE32-E72D297353CC}">
              <c16:uniqueId val="{00000000-448E-4FBB-8EE1-50C2C1B5BD41}"/>
            </c:ext>
          </c:extLst>
        </c:ser>
        <c:dLbls>
          <c:showLegendKey val="0"/>
          <c:showVal val="0"/>
          <c:showCatName val="0"/>
          <c:showSerName val="0"/>
          <c:showPercent val="0"/>
          <c:showBubbleSize val="0"/>
        </c:dLbls>
        <c:smooth val="0"/>
        <c:axId val="144909247"/>
        <c:axId val="144928447"/>
      </c:lineChart>
      <c:catAx>
        <c:axId val="14490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928447"/>
        <c:crosses val="autoZero"/>
        <c:auto val="1"/>
        <c:lblAlgn val="ctr"/>
        <c:lblOffset val="100"/>
        <c:noMultiLvlLbl val="0"/>
      </c:catAx>
      <c:valAx>
        <c:axId val="14492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9092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Analysis.xlsx]HR data!PivotTable10</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Performance</a:t>
            </a:r>
            <a:r>
              <a:rPr lang="en-US" b="1" baseline="0">
                <a:solidFill>
                  <a:schemeClr val="bg1"/>
                </a:solidFill>
              </a:rPr>
              <a:t> Score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FFC00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w="19050">
            <a:noFill/>
          </a:ln>
          <a:effectLst/>
        </c:spPr>
      </c:pivotFmt>
      <c:pivotFmt>
        <c:idx val="8"/>
        <c:spPr>
          <a:solidFill>
            <a:srgbClr val="FFC000"/>
          </a:solidFill>
          <a:ln w="19050">
            <a:noFill/>
          </a:ln>
          <a:effectLst/>
        </c:spPr>
      </c:pivotFmt>
      <c:pivotFmt>
        <c:idx val="9"/>
        <c:spPr>
          <a:solidFill>
            <a:srgbClr val="FFC000"/>
          </a:solidFill>
          <a:ln w="19050">
            <a:noFill/>
          </a:ln>
          <a:effectLst/>
        </c:spPr>
      </c:pivotFmt>
      <c:pivotFmt>
        <c:idx val="10"/>
        <c:spPr>
          <a:solidFill>
            <a:srgbClr val="FFC000"/>
          </a:solidFill>
          <a:ln w="19050">
            <a:noFill/>
          </a:ln>
          <a:effectLst/>
        </c:spPr>
      </c:pivotFmt>
    </c:pivotFmts>
    <c:plotArea>
      <c:layout>
        <c:manualLayout>
          <c:layoutTarget val="inner"/>
          <c:xMode val="edge"/>
          <c:yMode val="edge"/>
          <c:x val="0.46844721327649758"/>
          <c:y val="0.20761384599770347"/>
          <c:w val="0.46073912529920408"/>
          <c:h val="0.67740184557581196"/>
        </c:manualLayout>
      </c:layout>
      <c:barChart>
        <c:barDir val="bar"/>
        <c:grouping val="clustered"/>
        <c:varyColors val="0"/>
        <c:ser>
          <c:idx val="0"/>
          <c:order val="0"/>
          <c:tx>
            <c:strRef>
              <c:f>'HR data'!$AK$2</c:f>
              <c:strCache>
                <c:ptCount val="1"/>
                <c:pt idx="0">
                  <c:v>Total</c:v>
                </c:pt>
              </c:strCache>
            </c:strRef>
          </c:tx>
          <c:spPr>
            <a:solidFill>
              <a:srgbClr val="FFC000"/>
            </a:solidFill>
            <a:ln w="19050">
              <a:noFill/>
            </a:ln>
            <a:effectLst/>
          </c:spPr>
          <c:invertIfNegative val="0"/>
          <c:dPt>
            <c:idx val="0"/>
            <c:invertIfNegative val="0"/>
            <c:bubble3D val="0"/>
            <c:spPr>
              <a:solidFill>
                <a:srgbClr val="FFC000"/>
              </a:solidFill>
              <a:ln w="19050">
                <a:noFill/>
              </a:ln>
              <a:effectLst/>
            </c:spPr>
            <c:extLst>
              <c:ext xmlns:c16="http://schemas.microsoft.com/office/drawing/2014/chart" uri="{C3380CC4-5D6E-409C-BE32-E72D297353CC}">
                <c16:uniqueId val="{00000001-4D80-4A26-A661-B20A3B892DEB}"/>
              </c:ext>
            </c:extLst>
          </c:dPt>
          <c:dPt>
            <c:idx val="1"/>
            <c:invertIfNegative val="0"/>
            <c:bubble3D val="0"/>
            <c:spPr>
              <a:solidFill>
                <a:srgbClr val="FFC000"/>
              </a:solidFill>
              <a:ln w="19050">
                <a:noFill/>
              </a:ln>
              <a:effectLst/>
            </c:spPr>
            <c:extLst>
              <c:ext xmlns:c16="http://schemas.microsoft.com/office/drawing/2014/chart" uri="{C3380CC4-5D6E-409C-BE32-E72D297353CC}">
                <c16:uniqueId val="{00000003-4D80-4A26-A661-B20A3B892DEB}"/>
              </c:ext>
            </c:extLst>
          </c:dPt>
          <c:dPt>
            <c:idx val="2"/>
            <c:invertIfNegative val="0"/>
            <c:bubble3D val="0"/>
            <c:spPr>
              <a:solidFill>
                <a:srgbClr val="FFC000"/>
              </a:solidFill>
              <a:ln w="19050">
                <a:noFill/>
              </a:ln>
              <a:effectLst/>
            </c:spPr>
            <c:extLst>
              <c:ext xmlns:c16="http://schemas.microsoft.com/office/drawing/2014/chart" uri="{C3380CC4-5D6E-409C-BE32-E72D297353CC}">
                <c16:uniqueId val="{00000005-4D80-4A26-A661-B20A3B892DEB}"/>
              </c:ext>
            </c:extLst>
          </c:dPt>
          <c:dPt>
            <c:idx val="3"/>
            <c:invertIfNegative val="0"/>
            <c:bubble3D val="0"/>
            <c:spPr>
              <a:solidFill>
                <a:srgbClr val="FFC000"/>
              </a:solidFill>
              <a:ln w="19050">
                <a:noFill/>
              </a:ln>
              <a:effectLst/>
            </c:spPr>
            <c:extLst>
              <c:ext xmlns:c16="http://schemas.microsoft.com/office/drawing/2014/chart" uri="{C3380CC4-5D6E-409C-BE32-E72D297353CC}">
                <c16:uniqueId val="{00000007-4D80-4A26-A661-B20A3B892D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 data'!$AJ$3:$AJ$7</c:f>
              <c:strCache>
                <c:ptCount val="4"/>
                <c:pt idx="0">
                  <c:v>Exceeds</c:v>
                </c:pt>
                <c:pt idx="1">
                  <c:v>Fully Meets</c:v>
                </c:pt>
                <c:pt idx="2">
                  <c:v>Needs Improvement</c:v>
                </c:pt>
                <c:pt idx="3">
                  <c:v>PIP</c:v>
                </c:pt>
              </c:strCache>
            </c:strRef>
          </c:cat>
          <c:val>
            <c:numRef>
              <c:f>'HR data'!$AK$3:$AK$7</c:f>
              <c:numCache>
                <c:formatCode>General</c:formatCode>
                <c:ptCount val="4"/>
                <c:pt idx="0">
                  <c:v>37</c:v>
                </c:pt>
                <c:pt idx="1">
                  <c:v>243</c:v>
                </c:pt>
                <c:pt idx="2">
                  <c:v>18</c:v>
                </c:pt>
                <c:pt idx="3">
                  <c:v>13</c:v>
                </c:pt>
              </c:numCache>
            </c:numRef>
          </c:val>
          <c:extLst>
            <c:ext xmlns:c16="http://schemas.microsoft.com/office/drawing/2014/chart" uri="{C3380CC4-5D6E-409C-BE32-E72D297353CC}">
              <c16:uniqueId val="{00000008-4D80-4A26-A661-B20A3B892DEB}"/>
            </c:ext>
          </c:extLst>
        </c:ser>
        <c:dLbls>
          <c:dLblPos val="outEnd"/>
          <c:showLegendKey val="0"/>
          <c:showVal val="1"/>
          <c:showCatName val="0"/>
          <c:showSerName val="0"/>
          <c:showPercent val="0"/>
          <c:showBubbleSize val="0"/>
        </c:dLbls>
        <c:gapWidth val="100"/>
        <c:axId val="37848432"/>
        <c:axId val="37841232"/>
      </c:barChart>
      <c:valAx>
        <c:axId val="378412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848432"/>
        <c:crosses val="autoZero"/>
        <c:crossBetween val="between"/>
      </c:valAx>
      <c:catAx>
        <c:axId val="378484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784123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Analysis.xlsx]HR data!PivotTable13</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C itizens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006600"/>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solidFill>
              <a:schemeClr val="lt1"/>
            </a:solidFill>
          </a:ln>
          <a:effectLst/>
        </c:spPr>
      </c:pivotFmt>
      <c:pivotFmt>
        <c:idx val="7"/>
        <c:spPr>
          <a:solidFill>
            <a:srgbClr val="FFC000"/>
          </a:solidFill>
          <a:ln w="19050">
            <a:solidFill>
              <a:schemeClr val="lt1"/>
            </a:solidFill>
          </a:ln>
          <a:effectLst/>
        </c:spPr>
      </c:pivotFmt>
      <c:pivotFmt>
        <c:idx val="8"/>
        <c:spPr>
          <a:solidFill>
            <a:srgbClr val="006600"/>
          </a:solidFill>
          <a:ln w="19050">
            <a:solidFill>
              <a:schemeClr val="lt1"/>
            </a:solidFill>
          </a:ln>
          <a:effectLst/>
        </c:spPr>
      </c:pivotFmt>
    </c:pivotFmts>
    <c:plotArea>
      <c:layout/>
      <c:pieChart>
        <c:varyColors val="1"/>
        <c:ser>
          <c:idx val="0"/>
          <c:order val="0"/>
          <c:tx>
            <c:strRef>
              <c:f>'HR data'!$AN$3</c:f>
              <c:strCache>
                <c:ptCount val="1"/>
                <c:pt idx="0">
                  <c:v>Total</c:v>
                </c:pt>
              </c:strCache>
            </c:strRef>
          </c:tx>
          <c:spPr>
            <a:solidFill>
              <a:srgbClr val="006600"/>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576-47A5-8FF6-F61BDBD8AFF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F576-47A5-8FF6-F61BDBD8AFF8}"/>
              </c:ext>
            </c:extLst>
          </c:dPt>
          <c:dPt>
            <c:idx val="2"/>
            <c:bubble3D val="0"/>
            <c:spPr>
              <a:solidFill>
                <a:srgbClr val="006600"/>
              </a:solidFill>
              <a:ln w="19050">
                <a:solidFill>
                  <a:schemeClr val="lt1"/>
                </a:solidFill>
              </a:ln>
              <a:effectLst/>
            </c:spPr>
            <c:extLst>
              <c:ext xmlns:c16="http://schemas.microsoft.com/office/drawing/2014/chart" uri="{C3380CC4-5D6E-409C-BE32-E72D297353CC}">
                <c16:uniqueId val="{00000005-F576-47A5-8FF6-F61BDBD8AFF8}"/>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 data'!$AM$4:$AM$6</c:f>
              <c:strCache>
                <c:ptCount val="3"/>
                <c:pt idx="0">
                  <c:v>Eligible NonCitizen</c:v>
                </c:pt>
                <c:pt idx="1">
                  <c:v>Non-Citizen</c:v>
                </c:pt>
                <c:pt idx="2">
                  <c:v>US Citizen</c:v>
                </c:pt>
              </c:strCache>
            </c:strRef>
          </c:cat>
          <c:val>
            <c:numRef>
              <c:f>'HR data'!$AN$4:$AN$6</c:f>
              <c:numCache>
                <c:formatCode>General</c:formatCode>
                <c:ptCount val="3"/>
                <c:pt idx="0">
                  <c:v>12</c:v>
                </c:pt>
                <c:pt idx="1">
                  <c:v>4</c:v>
                </c:pt>
                <c:pt idx="2">
                  <c:v>295</c:v>
                </c:pt>
              </c:numCache>
            </c:numRef>
          </c:val>
          <c:extLst>
            <c:ext xmlns:c16="http://schemas.microsoft.com/office/drawing/2014/chart" uri="{C3380CC4-5D6E-409C-BE32-E72D297353CC}">
              <c16:uniqueId val="{00000006-F576-47A5-8FF6-F61BDBD8AFF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Recruitment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Recruitment Status</a:t>
          </a:r>
        </a:p>
      </cx:txPr>
    </cx:title>
    <cx:plotArea>
      <cx:plotAreaRegion>
        <cx:series layoutId="treemap" uniqueId="{592F83BA-B533-4E26-B84E-87C5B9CA455C}">
          <cx:tx>
            <cx:txData>
              <cx:f>_xlchart.v1.1</cx:f>
              <cx:v>Count of GenderID</cx:v>
            </cx:txData>
          </cx:tx>
          <cx:dataLabels pos="inEnd">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title pos="t" align="ctr" overlay="0">
      <cx:tx>
        <cx:txData>
          <cx:v>Department by Gender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Department by Gender</a:t>
          </a:r>
        </a:p>
      </cx:txPr>
    </cx:title>
    <cx:plotArea>
      <cx:plotAreaRegion>
        <cx:series layoutId="clusteredColumn" uniqueId="{B975E12F-449C-4DA2-8282-F3F373AE2BF0}">
          <cx:tx>
            <cx:txData>
              <cx:f>_xlchart.v1.11</cx:f>
              <cx:v>Count of GenderID</cx:v>
            </cx:txData>
          </cx:tx>
          <cx:dataLabels>
            <cx:visibility seriesName="0" categoryName="0" value="1"/>
          </cx:dataLabels>
          <cx:dataId val="0"/>
          <cx:layoutPr>
            <cx:aggregation/>
          </cx:layoutPr>
          <cx:axisId val="0"/>
        </cx:series>
        <cx:series layoutId="paretoLine" ownerIdx="0" uniqueId="{4418FAFD-0CFB-48E3-AF97-0BB755012B6C}">
          <cx:axisId val="2"/>
        </cx:series>
      </cx:plotAreaRegion>
      <cx:axis id="0">
        <cx:valScaling/>
        <cx:tickLabels/>
      </cx:axis>
      <cx:axis id="1">
        <cx:catScaling gapWidth="0.0599999987"/>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Marital Status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Marital Status</a:t>
          </a:r>
        </a:p>
      </cx:txPr>
    </cx:title>
    <cx:plotArea>
      <cx:plotAreaRegion>
        <cx:series layoutId="funnel" uniqueId="{286468FA-2835-4141-A964-29B41105D174}">
          <cx:tx>
            <cx:txData>
              <cx:f>_xlchart.v2.4</cx:f>
              <cx:v>Count of GenderID</cx:v>
            </cx:txData>
          </cx:tx>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strDim type="colorStr">
        <cx:f>_xlchart.v5.9</cx:f>
      </cx:strDim>
    </cx:data>
  </cx:chartData>
  <cx:chart>
    <cx:title pos="t" align="ctr" overlay="0">
      <cx:tx>
        <cx:txData>
          <cx:v>State by Gender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State by Gender</a:t>
          </a:r>
        </a:p>
      </cx:txPr>
    </cx:title>
    <cx:plotArea>
      <cx:plotAreaRegion>
        <cx:series layoutId="regionMap" uniqueId="{D7A52176-96DE-4FEB-BA85-A2588341F083}">
          <cx:tx>
            <cx:txData>
              <cx:f>_xlchart.v5.8</cx:f>
              <cx:v>Count of GenderID</cx:v>
            </cx:txData>
          </cx:tx>
          <cx:dataPt idx="26">
            <cx:spPr>
              <a:solidFill>
                <a:srgbClr val="ED7D31">
                  <a:lumMod val="75000"/>
                </a:srgbClr>
              </a:solidFill>
            </cx:spPr>
          </cx:dataPt>
          <cx:dataId val="0"/>
          <cx:layoutPr>
            <cx:regionLabelLayout val="bestFitOnly"/>
            <cx:geography cultureLanguage="en-US" cultureRegion="VU" attribution="Powered by Bing">
              <cx:geoCache provider="{E9337A44-BEBE-4D9F-B70C-5C5E7DAFC167}">
                <cx:binary>1Hxpc9u40u5fSeXzpYcAsfHUO2/VcNFqyY63LF9Yiu3hTnABwOXX35ZkJ44mJ+ckN1W3rKniKCQa
RPeD3iH/z/3wr/vicde+Gcqi6v51P/z5NlGq/tcff3T3yWO5687K9L6Vnfxbnd3L8g/599/p/eMf
D+2uT6v4D2wj8sd9smvV4/D2f/8HZosf5bm836lUVu/0YztePXa6UN0Pnn330ZvdQ5lWQdqpNr1X
6M+3f52/ffNYqVSNN2P9+Ofbb56/ffPH6Sz/eOObAhal9APQOviMM0Yws1378HHevilkFT89tgQ7
E8R2HGxj9/h5fvd2VwL9X8Xu867cPd/83oIOy9k9PLSPXQe8HP7/gvCb1R+Zu5e6Unt5xSC6P9/e
Vql6fHhzrXbqsXv7Ju2kfxzgyz0Lt9cHnv/4VuL/+z8nN0AKJ3degHIqsv/06B+YzP/6kQh+GhNG
BBaCP8mcn2DinBFCHE5s8QWz4344YjJ/lG2c/gImXwhPMNkz9wox8S9+IybizHUFpTbBR5mjbzFB
Nj2jhAuHgQK9BMOXhWx3D/L57n+vIV8pT+DY8/UK4fjr049k8JMqQs6w62AsEDlapRMVQQidgVmj
LqPsgBfA9RKVv9p0ktUvqMgXwhNM9sy9Qkw2oNlHuXxvX/4cJgSfIY4dShn9Vjc4YGFTG7wIPYIl
nl96tFebXdft7hPdPSoF9v3fr+f7nuSE/ASYPYevEJjZb/TxWJxRl1KEHfdbYAQ+I4I7BAvnu45k
BqYrffgFLflCeALGnqtXCMbdb9QSh58BEq4tXPJF5i8DLi7OmMsZJhh9cTQvLdddCr69+hXv/pXy
BJU9e68QFf/3ooIpYcxFT2Ew+lZTEHLPGFg37tpPDufZTh1NmL8r0r9l+0u4vKQ9QWbP4itEZhs8
S+c3eBUOwS5zbIGcLwnIS30BLTkjbB8LoC/PX+rLVrYqeRPscql2P1rV933Lt9Qn6OzZfIXo+Dc/
ksNP+nx0RjlFFFz7F2v1Eh0O6aUDqQzCEBO8hMWXVfV4r9J7rZ4ffG+vfB+Vb4hPQNlz9wpB2fxO
UPjZPtZCLmSIhw+kJC9BQTYYMwJeiDnkWfhPkZis1O5XwuLNM+EJGnu2XiEay+BZLt/blD+pIuTM
Ea7NMXkyUBD9foMGImeMug6H1PL5rUc0lg+75BfyxieyEyT2LL1GJLbPMvl/R8Jxz8C/u+DDnzzF
aTjMzsBSCZu5T8bsRDuW1UP6S9rxhfAUE2DuFWDy4yW+TNe+GfmzlUj3jNoOZYw/OfqTlN51z2wE
iQreY7j/sOedcdSWkyrhv1/W933KCfk3nLyOEuT647NAfoOqQJaCuYMJO7FWgoKOcLBVEHMdPic6
sga56/t8/NFSvg/AV8oTLdnz9Qrh2IQ/ksFP+hB65kB2QuhzBeVEN5h7hhFDxOZP2ckJKptdWj3+
aDnfh+SJ7ASPPWOvEI+t/yMB/BweDhR7HXDZ1HlyJSd4cPcMCUoQB29y+Jx49mNa4e9aWaS/Em6d
0p8gtGf1FSJ08zt9PYW+FbRPwIAd7dSpHWOgUQ7k/M99rxOEbh4hP+m6x1/QmhekJ7jsGXyFuGwX
v09ziHPGBGXIfU4YT3ITqBVTDuUviNG+rzmP/ZvFrqy7JG1/AZvtt+Qn+OwZfY343P0+fCBGhhiM
EBc9lYT/UQhjkK2A8YN68gEgeP4yr98+mt2vVIyf6U4RAdZeIyK/MRSDtorruNhB4tTJ0DMGzUgi
INM/fOD5t1D0bz7KNn+++72o8Pt+f68lR8pTOF5nKHbxOw0YlBsRKABx+dFAnRgw6KlwG6yb+Df1
yIsk/YWc/kh1gsaerVeoHBdXP9qRPxeIgTtxHcEEc57SEfekuILtM0oFQs6JnbpoH2NZ/Wgh31eN
Z7pTKICnVwjF5V8/ksBPQmGfCRc6KE8Rr22feA7Oz4QjhAvJ45eI7KW5uoSIqxsLs/ulJsq31Cfo
7Nl8hehcLX8jOtCDxwK79CkcdsW3irKPu5CA2hecmTh8wKy9ROcqgbNWb5Zdsasenp/89w7lW+oT
dPZsvkJ0bj78SA4/pzsOgh6WIwgYqqNTOdEdqH05cAYPdOfpRBig9xKdm8dh1z3f+u9heSI7wWPP
2CvE4/bmRwL4STxA3tjhYMqetOEk9DocL+ICY8xOq5Bql/xoHd/3KrcHqhMc9gy9QhzufiMOhJzZ
nGL47yTKgr4iY5i5TDwVi+mz0I/F4LvHtoSW1PPN/14lvhCegLHn6hWC8f53OnjoxEMgxR2oMx4+
UDL5ppF1iLXAjMFBo2fBH9F4v4N0vYrVrwRcL2lPMNkz9/8Dk39/jPjLSetgp3bh4Yj2i5PEP356
sAxwZPyE9MnOf28HPz1aPvz5loKdetFv2c/xjYN4ecbk6Di+Uj3uOvXnWwtBHxIBeBwOTRI4xUfA
5vWPx0eYnBE4wQetMygyY8rB/VT7cxV/voXsFLoy4JWQjeH0K7YB+k7q/SM4Wg7nAgQcirWFAGPq
oi/H4i9lMUL4/UUgT/9+U+nyUqaV6v58i4Gf+jjssFSwxAxBkVtAf8iGI2sENL6+313BvoLR6P+o
yZF1o/WwrXrHDZG0Z7UayLmx62Ee14m5lWSolpqkImhSKgKrpa2HVFrP00hfm0iWN6Vd3MelPDeD
m8wip9qmLAmaJMgori5K27VWERk/pZao50lbmOXgkkXn1re9EMNFlY3DhasEm70A4juMUfJPxqAK
iTmHdj0c+2bg+18yRqqxzt1Em22MnXLeu5mPFbmfSEsXiYqrc8l5EqBSZ/OqtSJf606ct/2AtnVC
HlUy1Wt3MBeS1cMGo6JaONpSM4EN27R5Hdp9qy95mhDfJX2+QENsvFZExSYS0YPJ+3RhD9WV5Brd
8FK2PsKdCaOsNutUVGrO7OpvJZN+3TKBvZGo0KqafhmbKls7us/Wueq0P/COz8cxj0M2oGjtJP1l
ZFki6CLj3OrBFR6cVUjWSUgrK15Wo7Cu2VQ7i4qMxo/jNv0PMmWwV083C2Ecar8Q8XJbYPtEpilP
BHNHtY2nUc2MTtKZa4gOY8XjGxPbPq2ncWVNBBabWum8qrNPSvYPgsTdPHUbvO5UPSui3L4wRjsL
JZUOK2aw12TzdmjpdcaK/ArFrQeCxrdwdrzx2oh+iAtlVqZgvWdqU63jwQ5jIqbK67PJq1K7v8nh
8L6XsOx6KJKKeUUep/MiqZHHcSm3ZEDJvKFRG4DSIc+SorgwNApsbVQWNIjH3oh7dONwkKU7XYqE
lXdjTAPDyz5QtE42OZIXo9ErXqe5n46TWiSYXuWpmBZZoso7rLYN1c254xTXacn61deLcdNhNY5Z
6v94j6N/Ki8njs1hlzPQYegrfosHH624t+qi21b0cx5Pci3y1gHRZdaiTXTkZRFO14ZQthkMSed5
m4QsqsIGJ2vVtNkKV3SrFbHPU1WFTmLNXRW4TWND+fDLz2G+o4sQvH2zbTji0LKBBjQGGwOX/bZ6
YWOoPcSk7uJqa2OrW2U53VSspCFN+jTQI3P/w+sw2M1/vM+1MbTtBJTEuThR/Rr2/9S0idwGnYWS
Cws9NiofPcvCNEQtIttR5VWYOpN73YBCeTbpAuZquXZt5cWa2Ff8yhnd+E45drm0ewfMGf+cNdor
VGrdyaQwXtRG9VxGdhV27sg3cirbWY355HV2xDb/QX77Bb800iA9+KUQxWTfrtx7k28FyLmTJnFV
pltKnE+8SJI1T2DzDwK1YK7ixo9ZboecUxN2prbOHbBE63bSeJax5ipNcRwYOwkVAiJnBGvY1ejy
cMmJ+4gqxZdOCio4oikPenuK18NUKb9L2hnWLVh2BNzxaupnvSawq5p+1Yi29NPSoNVkOWhlpw2Z
dS0vtjaPGi+aMv7eLWXiJ8lqRFGyRZnmyFOF0EGp/NidOjABdTeL6154Ec2HjdUXPlKuHVYIDyvE
a8e3Ov236uxka7W28iOESaDTFJ0LESGvHvNpEbOiW0ey6r2aqAoaRT/at/SfG0nwvXuEMhgm4Ej2
+vdi49pM04rSyNqMwlfRgD1k0f6doO2HPrHA8JoM+30r+gAn40OORPbolCjAmex3Tc6R3+aEXSRW
Zi/z3jJzhXl0lY3W4KX7sabzB8caH7TOtyR3lgNm2adMitErxZhc5Mk4XjZFmXstLcASVYzsCIq4
59ZXpBE0KNrODUczcR8342VWl/35lE86oMS1lnGFrnuck9mIG7JIJmH8qbGrhUXtZlaRgSzSioWW
VfWLYUqbkLCq2MZUeSZqP5p8qC8Kp27vCH/X4m54LzqqNjYKfyxgSLX/sbX3/UKH7+uM8KMTyiHQ
eSli1orUbhPlbFQZpX6DCrR2hUZruxvsxotTNC8mJhaHB4fLIKLI8q39mNayxmb2lQZF1n091e2L
Wy+GUJ6hxjtM/nU205WZb/hYB8d5D4+jIoNXvBg5Mcvyq1SQAHaK4x3Irb4tlxYuZi8IDw+Orzws
MCntaOYScne85xxW8PXlo5sDGBHX9rJLVPBdnr6OfpoXPZSxGFfHNeylcPj2YrF7ER7XdHhyfKmu
y4sMBag1ek6VsNdyP+wwICKtsI6SPzw5XMaD+A9fCahs3mwT8PFzZNAURl18bjnROoUD+QsapLLT
G4PA9Bl3cMLMqqOZMlr7PcSxd4ZOf0+Fymejuh2t/m8jCVrq3DnPyPS3PSgWmDG9UXmyKwY1BUk+
fK5LmwaZNpnfc5H7w7DWrl3fRppvsw7nXtGxeD611XucQrgq6bSptB2mLYrnuirX4PBrT6PCzLLK
Ch0cOV4SSebVqq28uIEwIY/wFuNe+uPwrrfAncdt5qUF9lTPdNBHaepPKrK8nBMvFqSY4aiVnrCH
674CM6oNzJEKLn07e4TobPIba3LCMl2Rivtdj9n7TuAtSx+azGxNzrNN6lhLgE3NctZeIoMvdOyO
YZ713LNVVfslU2PAtTUvQQ2CyhXpHDvyKnE0OCRmZqC+n0jxSZStDOhY115qhE+djswbktR+RnLP
SNeFVdUZTCb82mpbL8/rc5k3LOzSxPVcgj5Mw2R5wlnlDt/GcZesLWWXXiHHUFBXL1rWhl3V4nPa
xA3czj/kke0lncl9VAwPGa2vMWl1IBm+yuJ24zZKBJNbXk0xAQF39bxxu2RemJVVRTeRW0dBPKS+
tPuw0uaeD0PQFlU+V6hQ4SAb58Ihn3JV+5Gsnbkaa8tPnMETXesPFqvmImZoLW2wjCgAf5ku23ph
NWzdJoytwGOvc221gU6KdJaJNqA5AjlwQC8b7tOmuCp5ZW2wACspibOo+TCLkWUvR950gTXABqtE
2/uROi+11F5l6HJI4tojkw8/F1ELlFFw70lz3tBxzkYTLXWTZWDVK5C0mkYPDRn2cJfEwaQziG5K
MMU5v0VNIb0Jx5WnUq8shta3cKdDPkkOwrcHvzV42XILe2Vvjf6Eh795n6+K4Y7Q7IFJPZNDa0JK
sqsqlu25oHwl7Xz0Zd+IWdPrMMPms8OT88KihW+lVwr8vGdydF41+bWxPZHVXZCSKvdQP2KPFIvI
QmtV0LshS5qLviZ+negWIDOXbcPaQEGmN9nyOnFq7GvJWBi39daiWIcyS42Xdqjf8NidmYbEKzdC
ocmqG8fUc1ukcdDJuvW0TWSg0qLxxqGiniJgWrOpeJiIER6uVR8Oyp9qO/brilOIus1Wlyr3SG+f
x87k1a1VzO2RbSm22xnjrodEgj03F/GqR+OsyvhnY8UXYLCKlejyu1FbOWR29biosLMao7EKaW6v
yhhTn/AClJTF74iMBlCtLEyiXcksFTgQbMziQcwgW1cre6xngsXj1tzwrLhw+iS0wSB6Y19F/jSJ
3OuE7kM6ZFvdEeyXmrReRrubxkA+iCZ0bnHZewMHVR6qejFBfOkxV95CsDXLMve2Z3E2qwp5juyu
XCrcfIQ91HhOJcTCycvGo2Ude00/IXDQ9KMlQH4DNXlY1zmeEZlGXqkL2xvyc8FkG/KiRJ7U5BpD
hOqB264Wxsapj63GCjJXPPZdI31YYRVYKV9DOvSZFqUv95JOKZtCIqw7K3XA+rH4veFkDqnY4NeT
cn0yzWmabYZG9L6JuQ0GsggymUCiNI5kTSuwkwVkRVNGsneFSEODx+6ys7Mga8lSt1kKADjtnLE6
D+pI516kXHc2mc4bVCZ9rfJPuTG9B4LsGMv9Qr1Punw55Fp4LSeT1w55G7habUd6KRsLL4eo67ys
Zl3YTwMKEvZOTViEzghJoyrddTvW2oPTyf5oF6M3FLYzJ0h7vGmstbnojcDrsva5q+h1ahfzGOyh
n7R57JOonDzcltdVVEAEqoj2IS9aREVUzRH9pF1zjnWUe3nl3FAsznkECE8qWQqTCH+M3Dzo0uka
N1wCc0PjY4mGmXF2oGBmXuj0NgfD6Y9th70cN/MEouopTyu/7gkKhjyel0XmDa5dBWOra6/N4J8t
r++a3L7yajl9rNzSo7lMvcrNkG857EPbDNsETGddTnMdYT3jvJ41kiS+Lqnw0qTIZ33eRx5JrfmQ
daUXWcMItSFRhXbqLnsoQgbaca6RVSRQwJFgAbCVBKNUN9pyLIhsrCYorYbPXOWuVVTTORQmLnk2
XGdmWkiZbGwTPeoqf0S6SzxkhgWdptJHaPhgV6jyUGKD3pG+8dI6oV426E2j4jYgvZaQW02+otV7
1tZgpGGTe4aagLWQNSW0WSbleee2MzAwae2Q+z51F+MYoQ+YWiaEn5D1axO71rbqpO0fRhwuh3/m
UxVf2CwZ1hGdTHgg29MjEMy9iOHdZpqsKzXoYVGbgs/jPM5uUmX/fZij68eNJY1+34A/nZHSxqve
5dbFaBWVP+3nqMQ7UxbqM8vyNJAUJdtBye680E4UOG5rfTRlGx7m4lM5ehx8+DtsDXIJqVg512Uv
11lS2d7Eix236vYBl2jN4K9TfLAIqkKBLXkOZZd+Y9nJELi2Lj9ZLJ4dhoLoC0/nMZRHEjNC9tbn
y2Sa2nctga17nM1ssrEr7jG3er+AOvOFXQm1EollZghKLbdR7X6g+/faOt+YiCcfRm134WDHyXmv
Fd3EObiMmrjjpykuwh6x5mHgjfRG3ehrCHnWA2TN4RgZd2EMQu9sHRHvMMwm7x1Sk89jZ9m+k1bt
xRgPaEU71cx6u03vOBZ3h5F0ItusTPB7HYshTPlA1qXVxdskyC1SBcg11qeqlIFsaPsg4rT1bOZk
127bWnM8jnjBFbPekQYj78ALSUBl7Kr7PEiX+O0kkgvNpbtiY5TPjN0qyODFzUFAqGguwV017wva
OSHoQb9u8qbdUt5ngbRxu5Ny8A9Da5Zqj0hJr+o8KhZMErOodNpcFY4CZPdCdCHaFYmIdhZNXV8g
i2xdh+VryyqssBGS3kVucn0YGuv4qs/2ZYPGFmFbU7kuYd9tW6e0IFTTZKcK90mQwuq9aqrMFYqm
biHipF6gXtlXkTTm+OLelH6thevpGOagXckCjcb6vLMbslXjMPqJXcr7nry3pgLvTJTYQWNa+xz+
noLaYqgOHgdU1rp1SPE5g79YElhWG50by0q2I6zRj0anuncl5Jc9+lyypA4I6eVmJL2zMRIlweEV
pT8Y2HA2Q1lQCDVtIsa7Ta9ZGTTZyD+L3jsupdVQXVXc3Qj4SywbVOsuKKUAn9w5xXlkFodREPJR
X8G7tnKwnPPDANvNxG60rg7rYVFn+9WY2tu8IOrc7agT9NPU7YyBut+e5zKZjC+lG23HGmXndsPd
oFJUfOIA1mEE1CFaX4iyuQDjSdfJiLNQyVF96obuyDV1+9KHpBNdFJBOr5XL6zABi/cxgV15mKOD
3xH7IKDkMha0XJd707RP7j+yVMJQWMekAB7sRt1lHjtiNRU2DkdSJB+rUc8OvESOoB6WbJFmVgq5
QTOtTFq5IWym8UM2kPlhHmVR5DWc5e/o2DarGHzujDEr+2DianmYJxmglJBk7fCuw1a8GsXUzGgG
6gXhweowIo+V9lJQiXdTU5MlLu1hlknma8zlnUSxT4dp2KUidwNqj+m6oRJf0ca+76182IHy2FAP
YNGFSCDatxMoafA9gY2Lc6hL0tsCO9HCZpDYRAnuP6FufSDENBtCBXWNFfjzInTspJsxUd0eHtZS
JFBArdm2p0Jth5qWx1mzfLrqe1vfZG3HlrQpSCjzdNyxHoIbFu/U0JYzbSdy6RZ2c4uhwHdYvs1U
70NZy9lUcTRcoCKl3mGZxgyfFOX5te4cZ5VKkYWH+1VSQxKp+o/1KCE6qTK16AeK7yZOFoclSmeM
gz4e0XmmUueSxok6zshykUKsV4h3acbw2oxgqw9TssgNcKGTD2JQaF5Z7TS3XZZ/sFMSHKY0QzIG
YkrR2rLb6J0aq9RzGSRplujcy7pCymu6Bl3WXeqcT6q3/APvQ50socwz3cmKQn6GBj7LBnf6WNsQ
2utxuoQ2h/YYifJwqFu8SjNSXmthfTyuCsNGi1LZX9gpJRthQV/g8KBLpm0e8+rWTKxeKjeHHHfQ
+U7Z3mG1eupp2HQpXSaFjD2JI6gRY3l1lE6nK7+N6w5secS3NOmS46wt0rc9FEavOeqL1eAU/RHA
wlpjcPSfRNzomeNUsGUGyW5Fm0J6CgBbyEL+YYvpuI8uDttuFJAa4mxu4+R+MOC6Y5QPK5fgNnQg
JFCR4J6sC+0pXdTLNmOfLJTVi9KhzUYmMYQmlWPmjEi+qXNGZ4KPE1hCA15VX7k2lcuMO8rrbUhW
EUHz3iaJ17q68CHyExeZmq5G1ZKNdLvQFrU7ryCDBRfzmY25dYlTMoVOz6hvup4E7sDGANovn7io
oT2DUgSZnZC3UrjLNOsHr4waZzUYsWgryAFTrviGO5BVx0Rj302h8TZhc20V5BOUMRZFJuidxkns
Y2zMQjOFZwkHHe1oPYSJafVqUnmzjhpeHy9xiTOPQz1pD1q14iLlOewn+DpQWq60wet2aJK5SKNy
9fX+6bjD4MPFQeUT7aBJMo+raX0gO0xwGDGZFt5x+Pr1Jphx15ecEk+TzILcieRylZu48EjNfWN1
UC4Q3biBuaQ/MKsITV7dVZxA/SWFDCix1DSXQt2lyYcSOlwQEJdF0DJTrzpN6lWzv+Tahli3NhDz
V3m/QlHXr3qVgnBtK6Biop4AEc0KtuPKHpeWi9RKtoXyJiLr0OhCgxMYslCYC040Ow4wY65W8Gt3
tSr3l8O3fG1DcWrhDPg6L3qfdkm3UvajtCxgKElruTpcRrfxJuomHnRj8MztVZjocgzTxnxIu1iu
eQoJQFR4He/6kNDmouTOOY/bbn4QD2hZF+K8zzyZt5HHLEgYssbcHpiD6mi9KkuvtGuwHL2cVop8
zhXMakGmMqt4eotMDXN36sbOksHvciBQfQuygkNRk58pdJ4iac0O9w5Pqw5CdObUQaLHPKgGKNLz
tvGqigcQKMS1cvzDwhIncwNZQxYnixI4njIrBtDmEI7ddDncdjrrMikjE0pstiRLg1JDasldJ0RV
2a2E0N2qHp1uJWNwvLKyjR8xHa2iPMkDqF7R4/44zk5bJVeH95Ypcv1soNpLiFqiKFt00DJcTEhX
YQymClosdgHJstYBo1ByyNLC8ujELZ+ZrPONat9pUum5nUAjNdPFMMcdP2fW2JZemvPIgy40NERq
15pNbX+XknTGZSMWMnbdFSSLRNF0ldhZu4I/a9GuWjNAEdKkzKdiQF627+3VtQT7m+ExRInDVtYQ
3fdd95DxqPSFbnNorzlbYqp63kp2UUxNHOChvzN7jbT3GtlZzdO3FjpnUOK3+mqmEmJClbNpUbXO
3ZS6bBMV50xofmnJJllPuID4MKvFUsMkm643xi86l8zaxoI8PaMkzHiaBSlK9Tzi7aLTrI+9CDMf
m3ycU2Tc0DFIb610ypbxZO4U1dNaZU6xrjpSX01jkwfpGLMNZdKZZY5V+KNOqA9NSD6LZOSsjEbO
KhqU544DxBZDBKkxuAbfHS1nDqcJqguh6axqoEAc5xBZ103q2eNNTProMpduFjpFIUNqF9OVVUGV
Ed5Tr1oNNds8ydIVGqHDkdFm8ooeoUVdFniVEHczqprP2BSBOeE0gXSokcW8c/J1Biny6nApB+fS
7WwE6Sw+F3sDlmRg7r5ecgtVfi/dFtix7uM8vbVdoXwIwKKVJfUdS6ywywdoNkBBhNtNt7ItUHlu
PlGRo9k44MvEwc2KdxRScJEtEgcSnbCByB/02qRen+QgIIzaee/I81KNePX1IhmcEZhaPHhWKT9H
Sel6lRwrP2HiuP6+Aw0YTOF4ujZJUKeZXh0uUHLSq5TfudIMyw4UdPV/KfuyLTl1Zdsv4g5AtC/3
gST7zMrqy/YLo2yvI4QkBEiA4OvPBHu5vLz32efeFw01kFXZKBQx54zAmOrGahHuhG/NaZ2qf/WG
tIIOIw5fZwcbUFg7iYx62IZsafyJOFs3tp8oBycOtOZeeszFTqRNLvqiAhysSyF//M7jDelgDZ10
Gk6hQzaGzu5xTPh0DqW98EqlmesXcI5iHKOtSPsfzTp0oWERUChgxQV8HqlRHcflnayNJE6YF3W9
gF1lcZqXpqGD2Mq6F5nnlmRTz+pODe5z2sHKlwX+hbVJ3Phnr/jVw4uRrG7B5fPKjCcTeeNp7QW2
+H24LrhNnMsqag60jdRpbUjKcK608oUGfrUrvbQ7rY1sYccKeGw/hutcwh0w6yUNNk6ru1NBBhwG
ldRZmcRNBnPw0tNoBgVKpixZbuU+TElJZrUJZWs3ThDb4zwgkvSa5uyliWgyK6nMwboBGk1g2313
BAwNCtTfzaN6DYYZQE3gPhSmJvAlGnUePVFmZoK9oAsH6xgDuUO3EKX4rNYmgreeKZfJHx9JL3kK
ED8FSrn8KtZ3wpFIuS8QrrvOoSZJv7OMv7t9WJ3Dgebt5I2HfrFTq9nqsTtzBcwQREhxD3itz8B6
iC0tR3sKg8CeIHQpwAaMdabm1D1VlaRHrvUGIRKMtoyx1fzalT/HaV9ltOjF0R+rOneBqm0CSTay
TZtT39VbQQqcxaWPH3vvE5GJmNa7suifBfXVaVr2ymoO1t4fczTCDzE1LRhX/C56o9JtA7XBtZpl
tRVlV2644vUFXGGqATKrzCmTJJtdavexdA3YXQRjvgqeec3bnWur5GYjf9cjzH0HByNzmQYhgGkz
49soxuPYOpcWnPS1t6wHBEwxT+ghimd+IVDxnIpW75gt2y+p9K8MFOuzDDt7TgYicv5Uhql9rPWc
3tXQGCjiDKcqBSFISnBLASjxLKKe3k+MTrexbaZNZJw6L5LIB0CYRu1W+yNoGjGUwGL98OKFai95
VN7LkcsE3rs0eSkpIOVqCVfi8A6Kl/HBB8K7tUnr5oMYx4c4DBFGeW5xKKNp589OfS+7GihxRO6L
pK03fgrqpmNlFgN8+eSlgclku1jryvqbkA/84kEnlnkTUbvIF/wSN3QGO5P4+SBp+iyG6nvnFs11
HQGLhwuoYFRElfKNTsPgzdbBZnJi70sfONGWBB7UF75kbzZot+t83AxgEfzSO0aEd6+d7PZKVeFj
OqrP3UT9POUEmFJrooM/QQDjz+Fz44bdWwCe/9gwT+Q9rfWb8uYwt7QGKbSsJtzdtKGwGWnSeqcl
nYJMeKVzdBXO5niYurc4Kk5w59OvbeDh+yDzlkvF965rSkA5OyZH+2jueFTp29oQ3TCIJ2x6rFoO
pUSjvHfjdBAPyPCZ9kWPwACOhw7FdN+Dbkfs8doaJ3klk2aHeuRXECn91lGlf0+X3sRmuS2ZVYcu
qLF1QsNPmgfTQyk6Z+OH0bSZ5knl0H4ZfNS63VhRTdlQuZC5NXNximdYINFP3dEtQ/+ga/GX7Ho3
6+umeU0HDm6DaYBtwezkPoHoLEmCYQe/wWQuzsqvA31K+XCgDXFfbcJO2vJyU0W0fY59K461HboN
FFzAk907rZ0Q/0SMY8SLLDRyeobsz5prKYTdRlwUmag4jsLU6Ieulf3Zeqr4i3Ajt1pDSrT1dH8c
u7Z57UBw9FSJWzBXEH1Zchel9SOYKf+ZlcQ8RwymoaozNpnq2Nle32q8iyie5MEQU1/Wnc6geD6z
ehdPoLom3INvDUdd/Shq0V+J313XkRdDtOe4LZibuM0cQssNKebydnCsCN5iK/bdrOTXMQXOVgwV
vRuE/dzaZrqAFgX2HZL4GCeh/xAuzTzMl7ACji7dgCNiiWH/WvzI0kqYe2ifNj2kFZnXdWPOimh6
IOHcHIcSbFtBeF4oiEXqCYS2X8D3LIaafPIBVmaldTdx45VfEw1Xougy8Nr9Z+iuotxqHZ6KlKrn
NAVsEbXJF7pACYAqmwsIon4TyzTaNTx0QX1M07dERNtkLufPaTpAESVKmdOE9HnjKr1zgsk8GdnC
grYz+2Ypy5Mmjv5yqtbynTOMdA/3LDmpxmxhyMrPEEDSnUxKeRp7N33opwpxkX3zUkpe2tBlIBBx
EPil67+ERftzuK6C4QRJGsJVVLponyIL42yn4FNA9LxvCwrJyjJsO/tp6Dwo7vzxv3TozndDSTM6
pOI2QQxwTqoUDm4ABDiMJL8BtZSbqKPgStkE3ATwrht9SyXoe0g8yuegABEAlmQ6UDeJH2fPXWgY
1WYBmcfneh+GNPgv1wxfFcjkt7qehhziHXkTFF4SS2snkx0DjzPx6tPIuh20idVLwOxnl6sqw/5I
3n2dPLSJ3/41RgrUTFGU2awOAH8KlmkeZ2ETwiwrAYg05EXGJ6pPE0pLPxfzSLcVPIK9E89+TmPH
2xI7jDcmvM+C0fkYzNpcgznOvahqXhtYdlkFL0MUjU8Se74mgbkxh9YbZ0q8I35EAb6NRG07l8u8
1705TUEUnpvBPKlWPHstMduKzF+Er0qSJT7iGm3Yo3a0l3f94Bzo3AxvuOcT7wKbmRYbowNVvGnj
udhMBvjWlDYI0YIgeZuVTbJAb7gm0ScChl/WR9u63o20ei9o6e7aoOgBmJYHAijpAJiJbcJoDA71
ULvL+aq2juHhtvSBy5BC6BtYYQSMg283AS/MVtV+/NRNQZppVUcnwQk4vVDFJ8N7egR6NO+JCK8V
d8vPJa14Ngvna+k54Ogqi9iVTk4+wSJ/0/Z7YEdwsCNprsQJ1KbuBu9OV/2rdfwiS5QML1Wvv3Sd
1z0J2jSnYsE3o6QL35PPVjV0r03oPY+eL86pkd5jjcMzgzUV8Hxr8jLP8XvVeLlTKpNFyMDYzoVP
j6gkVm90VVV7PQOYS1RrjkNIkqzqUkRnJhF70CI4xFw6XSCVAa7AVLwH+6WuQZ/OWRg41woi7S34
4uax6Ui3S4zyNz+/QeOLnFD/OZLa5knK9btm1Q5qZGcfjqU4Jmr5VFzy1HJGji4XzbkpwON6ns7J
ENrHcrbOnWeG/ToKo6EAwVrpq64NJCBzXWYgt/IwZuQ7n9X3LvSCncS3v6WaWYQR8fsISeyccbhi
m7gu2ztjQGS07fyiLYQXXsKCz+nwUpfVdInGZIKgUjtX4gbyPE16kRK5Zy3nv5tO7WOn/wtMxv1Y
FRAWOgSuBZvt2VHTRZRe9cKcKT47kM9lZV2lt4n36Q27coL421M6g2brLxsKd1OVwXwATVU9CXns
Op2cuimKT9R1njSh+BVqDYQ08uc7VfNrHSIU07YuN3Nhyh3vxbzzy9bP1mBay96cC+Efx1GnT8Jz
IIBh7L6XkD3YKNV3MFGxSu7EiLCqWd4h9E/OtS3gYLXjthpfpDv1V4AXyZ02sURcMYSvXVnuZTrN
mS285gjSuMnnVqstq3GvCdv0hJd74e74xhBUvfqWkqwY660t2ubzwjy+s7Kt86Aao+2kJ3hoEgQC
3o24Bs04ZAb4wskZJ7MPm/obEN6bEcx/GDlNdhzwWN7oyt33SUizcIyqzET6VAetfo1cYOlUlhu5
bJNB1yrzWWsf+BR+dRsZLSH8+ACJvTwHcO03RemxnCq9N0O3vPPihRILdRF0rN+KxaN07CGCAHar
WLBRyQMhbZx1wzB8TXCwRH1aboEXCciDPHY/Dwt/Xzi568/9i1NUW6kVw1FXAFGaFd0Q2L9dWfPq
EmryFMRgWSLmzDffYSIfIcI+0NQWOwHuAxS+fpcjSKC+k/8FjAasmhfLy5jAW/Ij9tgmDctFUKlD
mAzjpiYw2HMUinMg1ZT1hMZHxxXqoJGAiM++h1xsdsY5Y74lh6AM8iZW4i2sXUAswOtrw3HmRyb9
6uKwcEsqn5q4unWxdvNgiNIb84nZN3E5nCfF6Fl6NNp7Cnyq34PLiobPUrUU5K0UZxt7e50anGGM
fgppPOIfLqD6dnLlNfrKKrIVLjJOspYM9b1fhf0G/wL4Jw+hEN42/inyQs1soG+gD03FvS3+dbEF
gOU9yrZyH7GBO5txA2Y0CBD4Bd1llYrLuuy2DtM8j+bBg10pi33ZuMMe5wdkUb3fnUlrunPDcMqr
bjpSCPD38DiKzEt9sXVr0W04Vs5dYrszYuU7J4ImqzDji+3EteU9OcI3qfM68AHzVSU5w83C6aY/
l6at7m0ftmeXO1dR+vwu4cLghAvKK5AvmXHhlhcuxD6QRp89Vhw9Vzr3BZ29zA7YygJo2FvHwVHW
/auhOyaYvDMJEXdOO3tHE5b365TkHuS00t/4jZjuGp8/U+bGz4NrPMhL07eBddEDa98Gu7eATh4r
pgAAR62/H6zS2ybg20QBJ4m9gykVNkwz5wPp6j114OrIcO+DrvhCIjC+lQq/hFHfPlYNrL2WMvrq
tt6GKEqf+BT7G2KQRkPZl6of0l0bRvXBUGPfDHRJVW3TjZSBODpOoJ94iB8s6I9DklIdZSqkgP4k
aaF2qZ/waQCUQv7RGUqYjE5fTb+Eu+SLpR6FUqMoDuOc2hNj/DIN8HNUl8Qb+DLdu4GseHB5DYld
7J/70s5I/MAnUU29fUPiyZxV0FOAYIrtG3wWCCmL7rEPSO43lD8ghqjzse7SbaSi7hACwFiwA3pd
G2YJXrf2hjylZtMFJn5eGw5od/K7bGTSvo0SYqi2otWekRK5LVGKFBzHPRVlL666wHEc1FDAeNbw
gzCle+LF6OdS6uYLkKp7Q4pPTugcEIsPcK1gCqoe4WvSJ+Ku/uJPMHdVTxnkVInaadA5EKQIB7Kt
QewnmVb4Zif+bGYQNSkigaF1MpxS3l3ROBKIfYBYnclnJ+Xq7AKtrSik2wYBTcqd6cR6PW6SpmvO
vsMRqFAXGvIxIEcD0V5tPO86aYSZSsQtfBOn2kNkG+I3ibjNjuKhjwJzrYb0QiNbIqRUEJlJEM4O
RC1xDG22aVp5cgF8pxobjQ/kFHAG7zoBRwUQM31MtNmkgn7RJE5fexU3JwF3BBpRVbzONqx3rwjy
a2S3iPoGgcl2iP3xUu49V9EbLVv+EpYsHzx3vLb+wgZK7d06GsTHNqk/eV3p3aBjOSNvrz2SPqpf
4to71batQMi0dMsm2wCsqNhXO51MtR8Tv3hux2l89meOMIR/B49lrk5I9QMiYAl+Ly1yWziAF6RS
SPap2ms8gnh19UigzepBQbgm3tQ6Zgeupi6D8RAHY9IODgaaSHOAY8SekRkkLyHvqgN8IKiirQV8
pkLQw6MbPpfG3GgdyPcUldwh/oIgpaNPDZnFZui5+lw3FAROHP5FQLNHddrAEQ3hxYfpvq2T6iRD
5V0BU7lXCarlCjmeOY2dczF1u60BS32OBwhrW1Oys6LFmwEmfACDB7gP4Tsw53vWIY2pJfK5MH7/
QJwkC2UNlh5+qHQ79713EujtHHDGvedC3AbW9BgmMSCjVpJXNyFsxyYH8D8P/Vc/glzATrF4GqUH
qD7R39ksXuIGMp2hZzPCV93sQGoHO+B6necXF+0NyZOMm2vJ5RagVXiyCiDZ1E0HFsLSZQA94L25
lOx8oDo3O7gUMYF+i7QKbutUWepkW6uhOYSNAmaIU1Mwt9jiWOUb04xANSGzvEx++C0ApLVRvfMm
29meir4d71lA7b0XNnSXIgUQzE0PERHY5Aq1R/bCuuIVEd8dUpXavGM9P4CPiTMD4eUB7DsB8kGj
S+W3txgSCJP49DoiXevRAM9ARqPzEvdmN+sw2CE1rdoRh8TXqGdnCJybxyjEZqodlftOEALaEiBF
JoCTNUDVQ+KV6R65jX7uCPXizwKbb5b3LTJTtijyBBubeC8RY+2BUg6HwVPQMkzNAawYxIgdK7aq
mOlVBOnPhqVdeuL1LCXsVPMupROd18bRBmII5AUCcklFDjk2YATVPkHs7z3EveIHlwmRNVREMusQ
h0IAweC12yR4mCpwB515qJamlVnrBFAgxW2UG7Cqueedy9Hln70a0sZp8oZtNM3eycBbAdRNKqg4
nQqam55mRFb1AVy0txVJG2462/g31hGxQbafOQwOYMNpdMa9nmy87YCkIoGnTk71WCY7j7VPfRQn
Z0DayTmlZZXram63TqRkNnOtLsyp5yddPQeL3aUeS/aDHLtnSEMQyGvjbxyjv8sIMpNgKue8GW1z
CgXEGlGi5QEq9VPaLCqY+l0Xkl6nYRWDTv1tZNiYhftCht5cCw7pFW995+h49HGanfjOqj56ngz2
O0Oi2I+4eiineQNGGhg1NHCm+5K2w/zZRohBw4JUu3UIgcglUjM04oAIMlfV5cm3XnBryNRCXjoH
mzpsPhFtyP04fh9Hr7+fNUUqg4IaqAcEe0UsueNerJBONQlEp2mbJ1CXhEFZvFWBHXZ8dN2jz/p7
bDQw+b475EUPvWjUFfHeW36qpWoycDrzaRxavS2GhcBmRXC2a2PvgPq0JwNqVWUl5DwH6G1PEffd
Ozkyk3dj/Sr9sd1AaEw+R+18kDOJHtoIiQNKHZUi0feAUuiK+8o+jnF7gXeQHkbmQm6rePUCOjC9
Y4ucPCHdKezgWydBGjzWRQqlNjA9TsqTBBzVVUUWFxW0kKTp9/VkwfH7qPnbUoQ8TN+Jagwy/C6G
owdA5RT3Q0ZQY/ARuulq4/EyOKxDiL2GPEZq7v2ceBfb1NCsDR3Z8AR7hTjuFWpmtQVSGm2GSbhX
5Q7uVYw+LHqFI9EjVD/Z/rN0fPbox1o/KbjIDvU/15HrvrAIHwV16p+9dc4Zki6bJdnHxoF8EklX
T0SkV8Aow+d5AsTVTAOETV63qW2XRhlVMBkeNEhIRu1BIdLpC4DRJzJ29om1egSMzpEAEEGw3I+y
u4XaZ1klZrKZ9RC+BAnEmpOKzCe8JRBjrFLvvUleOkofGLb6vgxn4Iuuue9npJ+AZkHYbopo3oSl
Tb4uWbJ+FUOhXVJxFC40T24N8Q7QuOI50NBO+2V0ikth74iLZLOS6SVzQIkjkmy7E56zVpz4TpBg
vFRiqPPE9MW7CSto45vo01CF8U6Z6PsYA/n1egHliw8BVitc5xEQcrNx55p/hnDxjYKcPNczXmJE
NH6MDOQJKnXoA+wn5PYcaXwCciNglKAKRGvLp7VxJoX0mzmNT/4o23yO0zkfm5hd1ob1IDjakryv
CG4JnaXnUJo3ff+XDxN5bOm9gfU6cMf2hwr4K/j0IdkWEWhm4jhbBaYN8moPWZCsraBm9+QeSqw2
awsJUncwA/gs7iDACwBsm9js3coB/hQ44T4C93UIAftueAcary1ThEBgJg/JV+SgpQ8GANdGi0Tu
QQfoLUwa2agQgLJHzuECD7fB6GdrZtzPGgf3vyfqf1PNBJiw/PkIu1/D//uM3Hkl18erfUwuT8D7
GF3/fnTef7wKDyBbKkboPy9a/ptfr/XxILelzMGvp7otg38pufA/FFX48SS+/2HxZ+GEHxUXvv3+
KLq/q1osBQn8ADnMv3I0lz/+j4ILf5ST/qi5sN73s+RCFP0fVJEjKKsQpD7UEyhp8KPigof6JjBR
KLeA6icQU0fI5/xZcAGFmkgYxHjO2M+nKugf1RY8PKAM9UxRCtDzY+QS+/H/T7UFyIj/kcmL8AFl
PCD88whStlFibU1d/i2jVHhVV3sjD/9qibquQbhthZ835ZwiuQ4p7yPUzbmcu3S/rrqJ4/1Y9Rck
cV0Vgv9c/Xf3ri+1Xvzv7vXSd0ZVmVNIoc9rkwjRNsDQ/x5jb7XneGn+mKuA//59oaMvUW0sfIa5
u3w0okl/H7JAOme4MGmbEpgNIS9In6SAtzBsp9rdjmMZ7/2oDd782HzntRlv1M7IISi3Ku6qHZ/H
6UvYtPDKlpCb2l2YVga20Y3nIBfFXAAnbIvz2ouatDjXBY267GPMC6hVhqECsu7SbRAXE+gSUtE8
QcINkmM8xFweCkid13EZ9TcERe7XhrPqMFVBfanmUl3E0pSFjWHZkDr1x8I6XJuIIVmaN9zR2dpt
DikdEUwvLwQdhgOyHLozSqdhZ8mcIJ2xG5ABXSR35dKbEaCABwxV3nh7pYl+Td3WuTdIxAMSjHPe
NoO6A8ug7gqHo4nbCQwCkp+NGSlySAIJ9XUDIGtPjLnzgO/c0cYJnjzFIDEbwM6sRRaQ4zZeod98
aSWyDd3SDYdHzit9ghQsjkL92LvCPOJ9QPfOkAy5zq3NsleWk4se12GEJLfH/3TT+kIiHADyw+kY
LQG5ErJ+Oq8ako9mnWv82P62sM4NQfPy8ztPyN1UDYcA2tJbh4T4J+QBh5DQRcizDqLyyerJy4YR
hybYIbNvuYGF9nxoaOJxgEvfIn3eVtG2Tmb16FuEfKHDyzcuYpSRsOlwbmpQ4Qpc5qYadfW69sSv
nkam6I+5jx5KvfuHSpTR1hMd23hxHe6Bh/UllBYYj8go3FOZ0sPgTQBQ5hKkoh6RGGB5DZnAgPjB
uskjsvC6bHBk9b2049a0pfxiignJTgHk4aFBpEYJD/LCTMUO0u4wk01BPSAQIETwo1e7Boj/XTlB
EO3GnbqblqaNxxDpRV2zWxc6YOIe9g1WnNJAItk23+LeAoUWkNnKsdw0aeuclmFdDxBjqHh2TqRX
X7A98YZ+Dbs66B5A53pkluc5NAR0GQ+8c1Wj5kZuIJyEMBZ6lXXyx3qlva9RI8tDLEO2VaUDATqC
imQfOt8cI+0VojxyJ4FkJVUs5lfIEeB1t4wmdZZQAzlQ2ExgvPl0n4JQ/NHUQY472O8zSOrLVAvp
dRHgUivsxgb+tIdyhD0oRHOZDwngNzbSg62AW4W6u4vrds8XO7I2sHrFOVzsyDqUqzH5GOMLvBUz
hNtxhwQDg6oI17IL4hzHzfyJQiIdaT/6XiIrLJhD9iaTdNy6YVFd1NzJK0OW2o9Lh3pG+rNUb78d
hT9dht9r+aBq1B+nC8o7+0iij4KlYiQOmj/rgXiS9WVUJn/xiIkjS3kFunWRNjkNlE4GQiSRrd0/
x39e+tv4X7p/3qunmSOEs8EWtKn70rf0Efmy9iYZq14U0mullkjwnYqtWL7mtfEiZAIVjuSXGuls
65Rcace1myx3WCSlbNfrPm77dcfHfOjPID7WO/73v9HW3bWtx/ppSjqIkwc1PjC/6y5FhKg1jEzz
TvlwopbQV5k67BgkhdzRLmneh7NhlL9rCV4cTyZODqhTo18dRx4lSLRxNk+WzvW9E5nwUZb9lU5x
/2kKw/Iw4wEEWy82/ad6QJAuO13eZKjpoaNIp0A5EgnEYCq/DIWeNtJ17WWoEYlIjrS7ZV4nFimp
ci6OqL9Uv8092P9lvk+rGEn1lb8vJC+/eOY2Ijr/hCRY5zD0XbBdp+kQHE3VsBcKpePZBKjvUYyA
kolf5f/Lry9BoTIw00vFqcVzC/B8vRhlzPyAoHpchKchLeu/+TZzRRIduUh7rzxOQHXg6KpcPn8J
3DnaIA0ZPkNTkMd+TnCUKwRPIo02DjX6MuuJPJbUeZuwYQFPqSqfIPm9dMTlF9l0P3vrnJPIeyAp
9PDH/Hqt7SOrs/W6j+Uqau/BjeIT/zcvt865utojHxoSKNDOtu/Hi2tA+vIOIIRUM/1kouoWL5s7
LML7Ngrct/VSv0Q0tV46zKCRfl2qYhF/h7RpKcrhvUXFpLYeFBs5Cl1Q0NlO4MxNfY+84iO25G5E
Zg+KEqDnioCDLOzLn71/rv55nWPZzkLe8uPej1VAf97J7/pgk9Spe3Gm+fcmbbxjRaLu+Mf8x7W8
aNzLOoxCdTFWFgfGp6nPPi75uHedC6H69UdhD+ut6+I6/+dtMnUfHe6PuVV8V8xiesbhCRAAdWw+
RROS5ZlJxq8QuF5nTqHsqLhBXoDTI4ueNZkJ0+7RY3JRitQvXmWr26ol+TWaF6EJULkXf5DVbRWW
LGvryMdJ9fLryv+n+1BF4LdX+fh7FH9hHf3zL6yjZe2ff329MqxFfOQN8gorj5XXpIF61Ia+ymUc
0Os6t/Y+GtSewAIVwSby7M/r/t3F5ULb/OedHP6zXlOA2Al1uIPY90PXT1Fj7o+N3PSTivHrTb4j
z8ELoa33AI6vIYUCLNv7zvM64Pwwho3z3LBIPSGNZ5DxudAVvUZRB3/i17ApXPgT1Vj8WE0Bsz+k
dMpdWKpwbv0LEhHpQTcu6k4sPbLMrb117mNVNYWz/7hu7Y1sfPTqGTBCnMJ7DXy7A14MEd5Mfzbr
gupTi3Di77n1khnmGYA0Fhpo/8KsW+4DRvXzZdar1wtTPqU/4vsfD0v/N2d1/M9SautnTFCeClmh
KHuzBJb/NJa2ZI5fdsT5zir3ycxd8pDEVXXVvBg2q9WE2/WtBzLxAPeSgRX9ez7BvP41P8xs3KjW
nxY37ZuNWfrb9es8WOpvonhnXfqYGjFDtZtI71L8sgw/esucO+t2W7EIaF2pXVy4GI51eW3WHb32
1gvhgaDQAWQ2fbZO/njxxCvqDZRBbu4oBB6t4A3qaqT1uV2qu0lFXCQ3EpavQ6QoiweD/NF1hJoX
4RMpIHxmVqozC7/MBgh0MYVn0Rp9G/2x2RjG5bcWX1FVRPaLRCiy/bgiCr8X4UkPSXSMCeGZ8SL8
8D7GDflfPK7oX7/FGMFhgKJxAUrTI6b/57dIIfp3XFuS72Ft6EYvtanWAlVrE2mGT3HtmqXIWtTQ
LTFMnz6m2hrbS7CBbGcWBkjL4MEd1yKrSKmvwdQHd5Cx/pxnVSC26eQFmz8W1rtsKhDZ+mxr+tQx
RzWzpRaXGpAN4stPrWXeMVShvulFIUmW3jKvgmg6/LiWo4jMLeg56sUN/svsq/Q+jtm5GxvyQviU
3C9rSA/+bU0voyAYn5USE5KAnPaox6Y6r71qnH72xK/ex+pHj44xyh36utv/ZyuW/IsVC/0IT3EI
EzysHKaM/LHDTMTcauJ1gcdqLWRIHP03ZefV3DbSdetfhCrkcMscRFGiLEvyDWrkgAw0cvj134Om
x7Q1c+atc4NCB8CSRQLde6/17GLRTiV7FpWNC4KT7CibUAFxk1fxtComVskIohj+MDF2Q8dZXqfL
ScM8Sc68TZe3lE15S1dYZ+yx2SaKm/E+MgGrLBqfNJM4yp6pN8b7RHY7IvY3Qa8iueArqC9u48Sx
YFk4abKdtGi8vw7/vIvGvnpRVYD0imAtKhdUUKe01Z2GgpG023wqD7WS+scsWMuGivni7rfJt2nj
PBJSYPmIKy8SgtvJruup30Y8WB3D3/h1WqAAy8eNYBWzQJFdnGSfPFjstcjJzHPc3rkTKnJjO2zC
n323iaHX/LyD7POE5R3++wMApe3PBSnvMddxbUSMLmVvDCpD//ntDJ0QmeeoVt+SJp9qc+0Ib1OF
I8oRt3wQAID2snXtcvDcL8ipjCtc294yvbbn2XIc7MN46J1qP+YuErUstLrt6BW/3UYOyLmRDagO
7mWz8EUFA6eYlDdYqJdCwKhaECEbYWktqsB4GPS8/NL7IoCEkqtPKoo7sqmKfyqFGpMeysu9a4fG
KWHVtNb6uHoysjxejiCHvsx3DBMHL191Z/pBcnGNsNqaijCQX5TZV3DD23Lox9eoy3zUPWiEtNT2
H+SMtLJ7MjMxui750JqfT4PZqneOfGj15SgWlhGkG6n5kSO3iYXezsrCLl8Cja0fvaG4xvnN0guf
9L7VV5Hn1hsZ9v81A0RKgqDBv5RzAMGawhyslh+t6rkp+6LUyTalx+LfkSGH4Fc7Z6v+KCfKPsWL
yV5qcf0oB273ymTkItfNhVYrzcEsQ9Lvbn7fBgMBkfnMQYx0L6D6HTWkCR/65Qw5OF8pp94usuYr
q/nKX7eVM2S/nKZHw/W2suvD5X/etvaK/7Fo08wPm38HlK9qsv1i/88HFGv+n592kIqx5YlGeU/q
ZA1GjG2xUrnlSivaARQQb5bbu8QF1XbvInzh5RKhczAW8p2Ch75cJdP0c77sk1dOiCzvu698kOa7
3u715/2v/2gUOz8cHnnJkNWP2XzonEuomuXDdeU3L//Ygt96AjdLHkR8N3uhB55CjwmgqidPwYNU
m4W5DXzPesonOz4iryqRpDE6aIP1NF9gknm8XkDElQuQ36V1nW/lChVBDjhERM872QyyssWlrxU7
KcsN/b9HZeT9Nioj73JUnSd/uFZL1Py5yPpsP4nhhz/q2QMy5vx6UILu2yQSbS+75CAao24f69WP
TKvzB2gQ02rwdIPfBNZ6i8cSL+q8qom7OlmO+midy1Ftj5gMxdqqfWQ7OFsrPzRepwmeWlAWW39o
wxXPlvCpK43wCWf8GvGJcpZdAx4RFlkiXPVWzCOu7fW117SYp5SoW1pa4ZGw8tyzM58JKwgWRFPS
/W1gSDzzBNJuKafd+uVN2ibvfhsgVjgtyDey2CAtPR27CnuzlbAmj0XxoCr212Z0htexKzBfaDNG
TYjx1W+Ls926/SUJw//xPXD+ZOKaDlEx1QT5bGlU0GZ5/SEG1va+i+xoGt6Hiki/usgHtNi2OVgn
1mmPhYV9buk05g+jC73jFKvdE2HbepegHEFsSFMeOvHJzqfyIhvIW9sVfFB/I5uhloPLia1H2Wr9
vHvqIv9HgksHzoEi7omtmtc41ziSmux75ShjWNdYVYpkchOSK17e5hkyiuW1/rr0LEQnB7kIyzz2
O4lIQbjMKy3QJr83vdHLVg0AKNJe1slIiycZ3JcHkWQPQQfBTbZ8/gT46RygbjIbEFf2bX6Bsgfl
TWMezHgwVvIsswf3UzlWd/0cp5H95piYBw/swqfGFR/7jR79J3zjatlrauD/j5Wc9oHDOv9Nbcek
Wj1lcEDgEt/889HmluSAx9ou3uuxd1e571f7Jmvv42EE64sseziByRtO8gxjX723q/qevQZuGDl5
bma9jx3KMy6pmjonr4iynfC88NAofXZy4sleO3k2PLGOgjoQRdlfTjbAF4RbvKhmylKX6N8c9MOL
XLXudWKCJ4L4OREudySvxAupnFRMhHY65g85cj4QQds28/VF2OlJ9F3PEWXkY5gtp3mhdTvYJOrv
3Plw68M4vlBhigOv9rS1x9u9uRSdvc/9apchLn4x4hBxpDCtvZUqxktju3e+Dhe2Tcf+Ejf+kUdg
8lk4Z9g3yR0/Cma8Xwd3qkZEHl1zLOpU28mByuvIEOmBur1u6Ug8fUpF7W9vm0C5b7w1b3vCX3Nl
l5xhK2LtW12zr0UwHm+HqRPjMUuzXZY1+s4wAlEubqPXthOSsEJ4trcQjpwnu19B9SxPxtySXQ1v
naPaDCfZ4hnzs7/D7boZYxVhxK8+OYUczhdgKfW2J8ZbvccG1Oa+Gey9kdtsv8QYvGVGbiyJXY7H
YszyF20G3c39he8X+zGM4zWRufDNKGpiUUCnz2aW24+a2Tzbcz+qPLKVCMu3ueLkJJEQMvULvxy0
8dgNvf2UG0X03BS4BjA/mRBC5oaMGJmhG/5qpPO0oPttWhAhe0UC/99rY0Oduf7swv4O1vKV4tno
6AizdFYO9lyQ+Pdg7WD0OV7HyXjPQr4vMPSx8c8HxZ3iTTkiNrr1megxuoVOIPw6J09T9Y5vnvXr
Kjn3Q1POhyqUL6BHdBunbJ5CBTw8UlYCo/NhtNQlcrrh/tYFEU1djKWe75CamtdpWKqTja3WLhpN
+ow+0VZW6WHM9VzAhQNYRW0ovU+lrahruBZkdOemmMxql1xltDTjMScfiFcNkTBNjA3auVPNk2wl
4VR8CqzrhbIns7udH8fOQ+BFX2M1y4+ZTdC5xVC+kCmwcV5/fuhT5z74Db/Pu/UpFpnra67tw3Wt
4eKoRzKJfyB4a5Ms+Vx3nbLW9JBXyhj4J3tCIJZaifoGnXuvaq397c+picPbx5ynWmXXraJh6Ldu
FTpkXrrw3p0PJdSbO1UF94HR7962ykxdyFHZ7l2UlrxX90qlg5uUfV5n4W5VkmZphMA1f7sONKOz
TV10AGUYgs2cmi8oetTPsc0yDe09wv25WYne3DpJmK9ls9bTaG24vb+9Tk79cKmnsOVkM1DKV8cK
27MdVNrnMKmXrmF9xypLMtEyrKcRf+BJ2NqrfIvJLnJzR7Y30RnElXMXJObFHAvynHI9ruEcWgiN
iOBtoX5blctRvST692G5rvhqsR+QKR68yefp0+BjPJSRucd4iZ9VR6UrxvpozIeAkqokDDmbiqTg
aeetbl3yTE6TM2RTHhAvAy33UTyRdUciFrTuVvcxvRZFFL3aBeaSaBqnU9IH/mdvPIdOF72qvuUf
J4gJ0Fpo6l5mrhwbPr1sFk1+7HINvHgVv/m1/Veijc4qsH2YSWGRPTchQPi0G7/I/mju1031X/sd
HlGHSAHIKtOhgw1VSDZlTlRmQ+XALW1662unZidARCi1apx8UF0bXn4qSW+atwOQjp9NX7WwsJfU
JpCjAVtfOP3zcFXq8WmK9r4ojVPsxeU6GEyKFEyGe0Kybi2Cvgelms+s3tD2jx3x5WfR+mwxo/LN
xDi3jfW02dSTKt5K3TxFvNmfXDP0rpdP87QPl4OvWcl+lkrmGhLqXVSCxr7JH4xCxIAxHOMg+1gJ
aOd60vg7IJoYcwy+YGj8jdsGydlpn4Gj4MAhBsXmgGTjaoiUCm4uCSzZRz1fMhjOM5UH/piWW69J
z85nEQrFezTHy0Rwr1hqGE5XiY7o2zLa8En1Sn8eLGftg9/Z5/9+Q2jWHB/7/Q1ByRQqD3q2qlG6
1mJX+ecbwskgf3Z5J76gIO+WGesvcEjQHRdGpHG8ntu+ZR07R6hL1Ifm0pJD1wly6HqoLLGN+yhd
kPwsUf/m6TWdQD3icuvy2VzLLReUbmoqKHW6lhsyuyt+jsZdVjx6fFWlfkHqGeQZLtbnymmj/a3/
JoXo/x6U86Um4jbNU/vneKovhZ4vEDZGzwkWEqfLpleKvfCdijKFCEc1vnpgZxceMd77xOuv05TJ
6U4Z3tClXPCwulA3vqVF1/yY7JMHuRL6EG2/Tf6wnPrQvN2Z91R0jbDfbor28a4xoFJgqb+Xecks
6h81JelfqG8DzB+H+Z2nJN6dEowhlP84e62N6j6qSdO0MkBMXang4vMuXWiiKc8mLpmnXlcPvLVH
lM1WtqvHiqzP3JTTdKRMd0LroHv4Y0lYe8gebp/lYMyeOzGoh+uH2bDFsDMy9rhyijw08wc/tIvn
ti/Uw63/Nlfe8/qlUazier+4GKNlPcGPYpOaXIhEA8+tLVxsnhVf5AFCxJcpM8ejbPm95j74yats
yGtCx9f3RgPq49b34T5DTv2M//4CUU3tH18gagsSlUFkRDHVf+xakiGpMx8V95cm1LMDUejw6ggY
6jFbJmw+VlZt5TUOQ2wC/zYsBxphvdWIsY9yo9l45xaO0EU2EoyrK913Q2DAbEKRxmon1R8u101u
kqjfy8IJ7rrKtXajZkVLfxisHkh0G6yMUhSrHtPrrozbl4itD/5LQObNNHlny+w1h2i58eLmZnyQ
ffYcLqB4BXkiv9zK1jSalETxJ7RNPbU8LmNR1OYCgbj56IbTWv5QmU7kQQVGspa7Zb9ow0dS1Uu7
CPonOQOILWk4CNl72YR46R76OdAjm5qRmgsMyv02NSeoACaaaFZL97YYx/upbIiqayF8+YDyTMvQ
bXN7JYdg0X7xhGvusOVMGMaCcAdsqYNHP2iX0Km71URw5xIkmPoxmmiXeO4rfFc/KXLZ7iSaxzsy
IpWehg9WqJM2mQ91SZZQ9rPpe5CtKVKhysTe0bUT52HCmyUfHXURTJsOh9hWq/rg2AJp34e5/9ik
Q32SkrVGzyH5ejP1bX6ky4OS+Y9J4tQn2brNkJI3edWve8gZUTCMCOpR9tyei/Jhp2t1eGr8bx+6
ZdPp9PBEqEo2bo9M+XyUY3777fawlGeleepqt7Lv55eVcGPINmRcD+wbEcPEVk91kAKxjJsOxPvw
iw2qFX9uIZotsqYs/iqz5gHrnP/Dbt67fLRRQWhijYtc/1Y32pccqMdbkNjBMifefRA6G2p9dkHA
aHVOsQMwEUxesc+15NEFyU2liLlPDuTukx2yBuxUZd6ADwFc/04PtrfQ3JCnm8LrTnwKHqHqml9/
nYByuPZgLbwNNZpzVsIuOdpq6p5ggGFi7ytCi62lQKafOz0NBeeqBJG9yXsnggdqWQehDtEibBvw
dLVpBStFTbyNXBzw9Kke4/GcKu62RMR2d3v+OfxvbFjvAYmR64WuvjShq6wdDZllHyXpJ+a/ar7Z
vrcRLqBOI9ZvmV59cFRhrMuKFALm2IWcUbSYrZuqSk5ZS70M2zfFMikdfa+4BS9d1wP4wM71WM0H
2bwdqlKFW5aG+1tXayf91kC+Pn3WqprSIQ4iWpOCPDrZyIeBLOuDq8Q2W6rJ2cKSh4wFZbXbhKWt
LuWwOU8EfQSQVw1IcFJlyI0AHhud4W3jtJoOgNpQxya4SVsNH1dnmuaytnznpXSsr8Nk5d9FYiwc
DxnfYgpGCkBUw3uioKXQ29pfjQTFAT4W1VOhhAuP2qKPae2WT0XcRmtg18lGDhpR45x9xdvIQdkV
aBA8GgKSIN25XFHT/mgFFhv8fq5JMfXpcwoZ7wQ6N18J7OT1pqzVbB1lJP/ClFSiatpkDOWp7JSH
ZB6+nuEEKhYiJ9V4myObPG7trWsOCj5VzDuLwaxADkbx61AM3tkvM+/czWelHik4cMVItQyafVIM
O78KlAW7F2eZ+LjEW3cYX3XMsd7gvIhOB7s3iBpUMk4GHP/T5ylXgfxYenyRh0B5bn3MhwpB5wsw
9uGojdWX27hRAXDoxaCvZJ+u1n+5xRCzUHD6cdhShYO8YCCwjsCe9mwdf1evOveaNs4QXvSV/zJD
BKq2oejEq8H27BIQ/zTmOIhsxVbwW2seY6VBynmeWWjK+taaxzCqJt8zgrjHtGjjhxbN3PX7VqYE
/QciodfluhQe53V39E0Ee77IqPmlKZ8tt15W1YQHWKm7i6rle2CEyme8w8NdaaTaop9nxaKHC1OG
Yi1HQcXUq7AWqIsFQhB5a71I0wetAagzL/3loeu7Ylv58c+fIA6MbNsECSCYxDXuhkm/tJmDtxSI
NdhTm0yf1rv1RR5IlwFCLqx14wM6kaKKqiYfHEYNwftZq3HtTEfQXp1OJs0PYl5htsLeTE/yBzHb
/D0s/Oc43MueW/dtaqhZ2YMcoIjEME8FhIjTUeCN2FFMR18TI6/hEtvp9xpx2cxkcjKct5rdNM9W
SnEuvG4T7izMhY6Cd2zJIhHmwCxAMdLo4MEEeFYDpzp0gftbP9immBppxTucO+PCy2eppob3SUZa
CtcHgduLi2zFvvOqdb5/jcvoBEEx45bFQQ52QeOtSDunW9mMDLvZxpGjr+TdbIyrB0dXoOq4fr3p
tCImpOmRKvQr6041yaxUjmYvehge73z3HjstCZ5BDLk7gUl+o0ZFeRrnDBe76W1dKdE3JzVmZmja
PuHnVLYtJbl2KGS6Szq57UJOiROiLahAvqS9wl+kCxGv6Vn3P2Lgsg5n8Vu8TrcNR3UczTVAlVmG
9mE3ZqDrDDRPpF9w5y/srmwfNEOpL/AZkoOoE4xO5Dsusk84tcZDP223sikHJsP5eNWgaDv4143y
BNkF7PzSHTyKjWEW/XVCaj17NNRAXxONIiPsGEAV5MHPrJLSS+pfk6LUxzxwIJjpjl4f1fkgp8im
iZ/258jt4t+ukfcZxurtvxffmszt//H/5fAewv2DDhpl6j/+v+pKrcM+M/o3vcuzTRZo8UIagKW1
Up6JMOW1HqnNpYqceC/7YHQ5pyu0hjxADW7GgEw8d7ZUejxlVDK7SzrI034RsBm1tfOHs05P9Wvf
8Ovs/39er1ebxgpgiM+mHwtB8CI0CazJbbFsBmacHGViUjYTc4h/a8rR2+TbtU0Bk+bD5FszqCl8
A/fAX6qD5ty5RVGc3THZQa0Mn+SBeD2IRs8wtgRgMfZNXn62HWNp6mr5XiWjQomZvMGZ3Ok7KGPZ
LnTNhH2BYcCX6OxvIK5q/trfbAo3zZWR4oPQeCTbohYLd0jzV5jryloJB20rm/ngfFIKJ3/MdZJx
KMfuDc/IXqO0qHeh0mI1kM14mhZ274+nPu7Gz0b+Pc6m/LVP8/xoUCaUDzS3xmkAwBJX5UGOjiYl
3sK8eo4idWA7wU8gb6ZmUbCRP8G1aXqfCrfLH1svLy91Z91nQUjtSiuO9i3yyFUFT5GUhsDODw1j
4SZl9M6X4y1yC+PJUGNjb0daCOgvrr64zrvSOOH7hwv9Vnv578+/bs/Z/t8//4SobN1B+QQWSzdd
qY35XYyNJ7pUPKqY2gNrkc+m5pqbOowhOwYwELvWPyqzdzLsyscwCMytbMl+MmsOWPp5VLZx0xB5
Rwa263sz2492zB4vNEGrOXpLfVVKVeyNGRdVlrZ4KOx2GVTpeJFdeYHVuVPgRcmmHDB178muWmSf
80UO5pw7cPTPsiUPM/AIcxdRlQ7JL7Wu8C05E6Vwi9af1kOMjI9FZrikJmR6ZyFGeBkiVAluNj6j
pAv2ZezgjO86q5nVMNNSNx13Jb/E16+8/CpHTbE1zeoYYNcGuxBk29ijJqVJ0ut6EIk5F86y0t8G
wnmKvMKZr5CTc2G/a4ZvL4Un8Md1QUtyykvKY/PrrJIjsk2i13XBjztfB+Eh+J4nKoN636j2w4c4
wI0eIGMD0biYEDHdyW6JF7iFDBo9KMmyQXoIXbzqOECUz0HsfzF59p9lq23OqVm4z5nuZ4+qE55J
OymfdUguR1U1I8CNoLsxKUVbm1Br3aOcvGDAyS88q+PHmj9ImKjWE6Usracy7AuKUMblUfZlwPGL
Jhu3sryx4ivtjOPqjl6quwJA4d9teXabQ4kyVmfzgW3ffUiQWe+0gVpW8yYuJHgB7Vc8SxmFFE7I
MzNsAQYXHkrzUTAvIJR8m2cVOMBqJZ5YHuDW1yLLWsJG0AHn0ZQHtQmsc26Kx1ltehgrK5qBEol/
qoCbfZgWl9iQr+44dcJ4n9QVVTnnA35wyEPjg2wQDSTsTGT5c9Hq054qqZm5kCNONDNcTI2w7XyV
x4fp6DZUA0SZeBlqhwp7ffogWwAOMvIX0fw0iqnYyiEDGrCZ8FexvPi7zxQha3nhLrOkC095NX6T
taATW7iyBS7aeI6V6bcWObdrq850/TlJ/N/GJOKC0CvUR2FPByuM1YM8a/phup7JPnyYxkLtUwT6
bQr/2nLFwSg0n3Sb0+bp4nqumfgUszjNFyCs9L1bjuN+oHbZne76+PGU0b/HFz+tFfKelyKDrWXm
YfOcW/C+/J68BZD17zH7ya/QgPg4Dw0OgChemF3EpqOuqgXe9IxKzWl7l5UKlviw/uHbjfuae4Co
TaFlzwUuMWAzmJH++4H6D+euS811lc0jD1Uepgx/kFclth/mfVk7z2FDTUT56u1FWy7TPk4PMnw9
KDhVBWz6g3z1ylEJAZSjKhWIrqO3a+Wobg37Vi/E479dL28nLwh1FMZWVenjMS8HdC1NCGPwT/uA
3SIHZzMMKuAaxAKI2d+ZelRTJLDtn0XlV6A77P7ZZNPeonWkJvLZNCPxMrnRdBgcKmvJJpFCde0G
xshDklE7cJB5l015muDovVhWsSzHMt22VuNR/Tu0d3h/yq3V6dCvJ4vqyWwEx2aCEIjg+SnuLWtX
B2q5DZrYeVY64xJhldoF1kx/GMqDCsPxzYIcu6IwvXYyjVw/hh7lmr3C7j5ntf1ZRrl/Tc1qIJFy
qtP5cE7mqa43vBS9oAQEdXZPposteQUle63GRUsln5DFXjsG7kknBXsymt5917PpYvOlfFeN8rsT
DvabITIALpk/veBawxJp290z5V5M1jx6+5TG+bgqW4IUqtJ0a7cMzXOeU2ELXSg82Uqo26GlOJHd
m84OBJ938FwnOxhKMeydvlePblkC/7QxA3pREW3bQTj3IrYUSCeUctFRhZIC7NtLHhcQqiK3+VRX
Ont5Pe9hlc0o62zQXiMHfEQtesqNTNMrv0n1lQXAyZlK57vVZxuzLcJDQNJmV/b8Op2Zp+exGMvH
XJTvQ2xob1pgqqs60MpDUmOE1CgrIPuzoXG2Fdq2zQAbGmymBZjTDT/17Xngy72fPPh5Aqs0Tqk6
WpLUSr6aIKthRLXfx9INFq3diufIT4ONbikGZRDy4OQGVgaNrgxekt7+3HtT+11J4k3bQuaxi1jf
jexploWRtBcI4sbGaNXu6KDd5oEYiE1bheKJMr08LkMje6c0wEYTVXOkMl66dBLhHkn8O9eDbNps
yVmDWFTtngc0qtFUC3mqZjGnctL11JsvN5opPyYUP/p1G3nmRiA2HBWAhq549Wro1ereVyP9AOJK
3wSoFj8heMx54Zj5dyN86+Hofs3ZJy6HKlcf9XLKd0psujsTCskDhHG+eqVTvtdBtZTXUAHyR6ur
xbPIzGTT8tE7WgbObKoUAHXVKC1U+BCiKOdOvQgBY0SuPuaDMa9SZH/VTk8oP3923frJSgIzYVbv
61hb4LBc7/H/7JM3kf8CFQheM0o2Le2IItOIrINPLQSa+yZzH3QFbK7ssqmdWZNMPqtzl+sBRbdQ
3G/lIPymDDkZyQDZ9PSReJy9NR2V+hz10K3xzN0b6dSc7UZpnmZCVpAmhLG0LqX6gmWsuzmqhXU6
XnS6V59Lw2if9Db4bVo7orTMvBegjONOEKbLvB7Nuk5h8rvBQrsmD7KZJSN/P8ui0qKEmWtF8ECp
Cay5xCtll9JbXwzVoxyo7JtsvujIAKCOzxewyhDH/36fEGf4c4HuYhhxUXmSWuXLqWnqBwFOaeTZ
VMS5/kz+k2TMhmetOPSTu7WJuz2W84t88rwtts2frXns1prH5Mxmfq0Pf8z853VyJvRXCBJ//wu/
rosShXoVVU7Jgs4nneK3PekV706tOzSTrj3eyx55GBFFbZWY8rYfBmo7ZRcgA8UUWFNXXpUfwsRC
yD6n6fiCU6ur8neyJQ9mHVlUoIQFqcGTSlAguu2y82DAhjmVUNEt4QEE3uqMkX+IjPgxmnmuskue
QaDsYLnDKr8NEN2qNnlGMdeYqk1mNukPwbxqHbNSrOxEKZGd5NYTnFj1yPohWYyZ/l4R5/1EPfbv
U6OHz5XW9Zsx9zXKCiXWvWkaIYrhoN6Logf+NwA+MBrr4ohMPCUi3yaZXbzYeQ9utCU2KJsg9akV
UFnNphpy8TJOVGdVtINNKZ176klmK2JSOm6TwuZr3lvFfVCtJ61GMloryp7FAjjtDBPsdpymvyyd
6rJj0jVrItPucyv0C+ji7GvWkUIZChwBSIPsXWqQSf+XGUQ3qcnra/oWI4+2mURDUkPPMnBHk1hn
Qs0+8y77hk/A/67rb23T1g8pzmJz5wPDY+skqFTnpNZDnxbaISZSskZzb72qQtmEg5V9pZLozxn8
9Ophtg6uHZv0VS3AP4dZwhJ8lvwSUm+XacVeWReIXNCcRorbU71qlshBcQzu4ATeUY6yDAgRRIsG
MhqLvtiC3NHrPwLNvCfMnLxX+ILnWtf+iyuoScCiNPk0dpG28vllHtLIazY50vGTFYL1HhqkLGPU
hUd/sIpd4RbuiXBjuomp4vfIXwwog0FCeQwyu96wBp9ORkmdsEIvjH2gKuNrMvAOEINHzNyvTgNu
m4XsN/16WhnhwLT5wTVQ1+M2TU1Kyh/PTzBlzLlbY/2cllDDmTocP3i1Jy8m/4VAFKq3ANzBOrXd
8K6Jy+o+1RJ/GWCzfNcgjwQQyyNVLZZTk3goozz9UFNHkR9WL1+SIrvP7MT+mqXp91wBquaUpfhf
S1/rg7OAR5WnGaauEU5TLRO7259KkGaAZJa2xfiMWse7VOZn12h58ILLOFgdZLMkTcq3DIrdwlaa
9tz1pfE46BpoDfqTKVl3Y78KcR0tDTEke7kRkc2otn5vylG7aI5lJB69yaU8pBZB84VHd0mrhKLg
RDvejGx6jKQu13P3wnLKH7Ut/jLG1H1RsB8us56yESR/fjRNrVJtj0LIohXjl9DJLzXEoKdq7g8R
468C0xi/dHdl7BfnXiX0Lnf0RTKpm36GCcv9vowLkOAaTpEurL2dOibM5AJQX2kZ8Zb6NqwsMY6T
q3Tz6mcw3em1FWrp7o7SBAELJHXo72TbD4r+LhislqzEAD3tzwE5xRY2l8iJ0CyHdeYOz41pP0gl
odQe4nJP7+YuBdPAYyicFMSE24Pt19WT6zTl2lHnzZCqUlrGi4ZvTYSrUg+sH45bXmLfVV4BCljL
JK60hwmzOs9/jVjcr8thwf28nP+56+X2DMOvou4yGWNwbk2/3znRkJ9rbAWLIrDz16qKGurs2dlW
qer8NXTsN2rEQnmkesCTh6VTdo9e7u6AJ4D4mS/KR3Z/pk4BUjNUm5eo2JmGn716hbCPZImrpWwO
yviE2+wcz0CgvPLvHUpEfQr6JqUSjtGtZH9ACWBEdeUnoxlXuQfxV03FxmwaluCs5O8Qj/9+uPWp
DrXJzaIyFnLKbUA2UYr2axx6zirv63E16Fn66JWU62S5ofKijLot5OHyLijHYg89OztkKBeOBl/Q
nRG3LYwQgJxq0LnIl6nhMWbxcElTz18KN6+fEzixi0HT2leqZCbA7EbjL92fc8Ci+F6JejNeqwZY
W1DcXrQwRn+uBRwFC7UgCeM7zVfItU9GRx3LHx1iir3MmA01eQEqcD+qczatoF6HP0MU5RgZneuY
MZvif43JnNw/r/OSKlx1fa5f3QOeOVejKLxwJxWYeGMNKkCEWBFn/24TOMrG7FOB1JVPZPvkqcGe
ZXzwA6PaPvSL6I1YiMaDYkjuUy81Dipom00W686TW5HFjkCzfI/tJd9+51ullVRM1nPl4mpTsW1Y
DByGAFxSULLeLPV0fIOIfYy8tDnVagLJj0jegsBn8APJKSxV44cimreC5PKL0yZiVbrtdDYcKsZP
hi72ht+am4Ra2EdIKdEmDWvtaFRadFKbElL1ECYvRp9+hgPQfkflsmkTM/xrTOB2CHsMHzBG8KQp
83AXVJ3x6IQURClH3Xp3+i8smbEbpLnRnyJpU7AH0R/n/GQ/+xXkAIqgn2emNlJRwSqmhTpa9kPX
N2+V8Ch24Y7jxoFRuzVnIVZD+W61VbxPY9qXd/iaoqXamNFrW8TI1fh47GTTmwCt10F/qfymeeyL
5EmfZ3mFke6oRwaUZm4SvCPyqYRfc6tvKd/HnyERmJFuIqkpGh0yzRGx/F9iq7HtVgrIqbPscihA
uKuoJU6uwDimyYDhInC8rSlqngxqqlAMs20/JTZEZbXq+i9NIB5jPh3BQkDrTBKg2RS0O45GF7w3
k4bpPIjMZwp7XBcGSvKVB/VnqrMbL6Kh8EcLfnwtm1QsaZeKwjftOsqv1efAxP97nW7/491nGwYB
Yh0FP3TZfzi8tX7CIm2XyqfeyzW0TYaxHMup+z/azmy5bVxr21fEKs7DqajZki1PcdwnrKSTcJ5n
Xv3/EHKb3t7dvbvrq/8gLAJYAGlFIoGFd7iTUaQ+1n3lbSEH509Y47F1pqbWjwJcoN/wI15iR1i8
hzG+ZVpAeFhkT0WJhV0xa3C+h6fo+V6HTuA3otA6x85DGzObpEYi2L0StbOpBVKfJDcNGd+fVaMc
B3Rif2vqTnfDJsouelyp+5x1x97PlWj2KWYOJuX+bymMbJ9JuejUofRIFhScxgRuQp2fBIWRhk+W
H6Ekye58gODVU9yz+Ts/QUTbe2mMp89tcz9QLtb/kJUBMvd5oQTjREOJQjY1/oFA/8/ZB+kbTwdO
aD1pbO2uYzwrC0y80ccMpngHUKy+seUeJrI4rVq2I5v5cG3J9NFxRWWf1OxETqPt+qkBktSczgLn
IuAw4uwTJuZTse+NEWWDxtRRmtbRBmqxshjYT8PtVmXSaXftjSKV1gkDx25TI/vwjFQJ3tTzB54W
JyQ1jB+iUyqFdLKiditrrPlFpzr2+VkGtvZsJQVT/eROVYvgR9v3WMPX/EpKP3fNETAM7L5vVmNO
X7E1rV24LMaDPGKUgpOueW4iXdrDP5QPsRwHZwO4wFafeunoBPqXANPrTQLI5kSKzrkBHxptpXR2
uoETx7uyH396wJsbnS8IeDzwHl303MeOsUG++K0TifDw2olla/neaRRIgQqpripRw2unaL7SvGy6
XslTpf5J9ky2SAAA7TrdSTd4ngXhl6nxv8EJU069FkfHqYgcJrtkGXECKjb1MPh7fc5Blpqcr4xy
dK45SOSlVvN687lIjDU6xzIwV8X8WnS/6hnn3rTNsK3Ip+xtI7LmaiSP84uvx19TK/WQR4OZXtfq
CzKG3q2oEgdRdNJkS+I9On2q12tVdVvEi9H3fsCnYLzBRqRCoQjZQ3G2HERd7COMjdEcTyi7Y90m
P2bxDDhOPEza5q1dywRPq9qZeVI7U30WrWMrG6fKefSroT6oaay9xJOzZZPOfJQHK7ivgv4R20c2
wfTa2SsYva2lSdU2EuZz27yosn1P/n0tfrWKPWZ7Z7Tba1G0pojGesq4M4rmlzEvzQaA+lvSOCZV
FKVIOZfgP3Gd/6GNlnSqndE6iwluoGxDSy7P1zmvapsY4Omd2q1JTjOdwX1g08sR6ml1ALqaqRqr
TH8NWz04FVGQPhpT9LF+YtU3ZEb6OMcbbeq86uopGUH4p+hgP8dtsNHFHYVpcWDqb697rZP35mTw
H4Dd+yptGvvcxEH+LDX+Rqwzx6wtDin5YbeP1fZxHIJiV9gIO4uNQi9O0QuOdecU85G9ZNGlkJXx
C+izpysIBqyXtp40Sd4yN7aOqddKZxung7UXNeVXPNcu/pzr7KLiaKaZ8drHWAdozMvuSg+zCUeq
613oI5OMsZi6ssGq/MC8WY/rXxlch9csfyAZjDnU+4kkfa752JSBXsB84ENMVjbWqwy5T2wqgH2Z
94gs0q3z1ymr2TJSQ8XfitYOmmSZj9+xys5G1uoe/50YAeQNusxWfGqNPER7rbZe27Ta1Emj/J7m
rbxylHi6T5gkAQQ07W0S9s5z2nRPIqJKQxasYfLcFEmJPUwWHpSkLR/aOfkmIix0BwqjG/Hd9mHP
zHojQtS3lyHTyEGKZ4gSjKzrzYj0pGViANha0XM6hLeampQX8fLJKdGhuIiv8dy2lBrN/1B67+d5
fBH//u3vyNZ/v/9nuA07Pwobdf+t06MZUi358jA+Tc6xkpS+PYQpmCTH0TvkviNk3EeIEeIMVz8W
QJiWhOuo9iSwZJ23bTMkaSCnwMMnN3FT6oPN7rn8FFsxdhg8qnaj3kRb08vICs/QYgEyjmalogYB
8KyEsBYiuHNj8mT9YunOl8yO1TtRwq9ypWXRU4zDxEUxM+/Ic7ta+5llvMK4/mEBlLvH4lK6jacO
E3IYZrejI5XkIIb7oOlqyH/tDwOl2teKzBrYhW58ibQ2dMMqueBF1t/mESz00Lbz28qxvH2k9PWh
YnWasobcjG3ZPQ6qPJ2SsP1NmS3MxzJT8Zzu/K3psKtQ8K774Zj1SuOz28dKJO1Lr/k+VujApXpa
8Hn42rpXnOqbwq89UwvrRR91bwcdONuZZdHeB2aBacuoviapthb7SkhfB+7Y58HFisr7XgqiwzCE
5o2XwUURB16fIBSxTGaeCU9o5lV1v/DmlpEfgvfjfA1yD6FNTa5ubGvEBYJbdEkZjBvNGEr8FDz9
ruLp5PZeaW/tHkTBCtY2ikJtbD3YnnynAYP7pgCYwYQeXWvPKgoWPOM2l+2XwMjwLrLDfFX2FS5W
UxvtzEpWXJ4A/Ytj4lhY6UH3uw8dvvLLPli12lOX6c4vo5PuWRTvG3bn16MFY2HElrFpFIzq08De
xTpugvlQD3vTlo7elGcbZYTFntTdSp6NSaasxd8MXNw291pW4Flzpxbg92pAh9/buL/YbLb+ZMuJ
nI3luL6HgD9yQc0xARYj2H4E/EELzMapg7aQnAZE/e/FoSxl5UaKgfDNVbEkVW6Y2rghz1YYvTXC
P+iLr4NdXEozK56A1T4plYN3o63Iz7mkfMl9xbpVo6I+j0aFixfCuEUaRSzhfkZym53k0H9w4HUf
fCvFsK4Kc/0kkYB2NlNgpq+9Sda4aOVqK4rSaN7ZBctDU+3629ZshhUa79mrLuFVW8ltcKM67RmY
pg3+GYUrwaAJHM6QGv8RF8Fs3te/1YvGmCQm6Zo5RJRRwvoNofps3XnjMzsj2V2ZRM+zl9gtpjH8
kqZeOeL71WHHwZMaaHi6I0nyg/duf5/i73oeBmtvJHoQusiikdDTgaDPjfLsktUNlnUspvg7e4xE
9CgkHJwQzaxrOUQRdzXCmlx5Q9ZtCjLLX5jGtBug97zW5qKpmY4rO0p7yNBn3oYO9rB9U0uIHZla
dnM9tfSWZRIzLtvt59rY5wVlq5Ib9LcFZrfHrB4v5RgZd3ba7Fh9bnRH+5H36KfLUfO9143uMjVY
o6u5XW2r8HWq2N+NWOmMbVT/6vXH3rb6Z2xXnFPpYSpllQm0iriFRBLxSEfCz9vLGPmsCn7Ol1Rq
i0s2n1m6ckl56N+IKtHY5XW663vc/EQRcFN6KynV95gt4by2jKcqlrtDX5s4ys9FCy9EMm/xt0jK
zCe0hfuHtMXodC4VOYzN0O/azSAP0mmaD6DJ3s6wDOx2XWB+W6qWsCXWgVHM1gZXf+9pmfUNKN5f
pVfYx6Gso4Pdeg6U0CHdh7rin/swrHdBpcW3bCWOW63QyrvJrqyNkyLt0ff+xeHNvM/TPL1Bj7g5
Bvz8922Y2ycNpdStOsrT3VA2+cYD/PHQThgLJHovPxXJfVUZoA7sKb1H1zrad3pVHSLfae7GsA3J
eyXVq+plZ7nklx4nYAuUrP4tqlrNBamXXjS2XfcAqeR9V7SxWyLzv1HIoh6wkYwQ9JPmVwZmCbal
Kd9MFhaqXJk/7SJ9VJhDuLgPypceC3HERYpfOqSygGfhq99xh9if5xcjC9t9NTa3Nj+lXaza/W4w
wMrIlk1uwQzUF9mov6tmGv3KzDMoTQQW+DFfTPaeX61AK9yyU+oH5F7abZk0+Wl2CXMi9gQ9X6ov
MIza2fkn/l7mgxvkVfJTDlhmORlzEtPWsy30wvxmmjTjrIIjWQdOr3zV+/FMDsRmo9JReGRva9ks
Mcgzpk1vy+WRNKWFA3P/E24FD0p27VkR1+Z9WrfRjRb6qMyl3XiLeSrLF8P4HimFDy2jGfdKgIuW
6TNFQqDrvh0z/3cHmNxKydLxYUz1HoR5JW+rrGtfSE+wQUJEOE+c7TJP79Uez6Z2qPfYSSQHa3LM
gzJF+Yn/y3g3yo155+ilsw77Wa1oiJz9qIbjKSuA4w+h4z0Zul5fsL85xjBTe61faSXbvf7QJOcQ
GUUMFatmI8BdPp/l2uzxaBLQrxZhc5AidoOmEdCvurVXLZqmT7LcZQ+yl5MybYwbo+oSV9O7/tC2
ir/BmSN7hYjxk12X4VI6UDtyLfiBwQvojRhfkE4q3FAlDzs6snnowm7cDXjRPPhqj1N83ta/m06F
mGer/JTYsijl0HouZXyqFCV+tceqWOeZ5lzS+QDBvl+pEV9Uz5RUaUUiSFlPlVVsAq9yLiLQcUx9
Z0eYgC51CHvBbzF4sMyjiLDEGMyLfR37OlhiKjsfVEPXTy+j5AcbOy+ys+STAIQzyPy505KTEzm/
WbHmnEON9XVQP06aFrrqpCJY68ByrzBVdmzlXEBQcSf0tYGeIIrvJLV6yLpkxHmSA27OY5ptWRyH
+4KVwlo3W/UFudNvWjUMv9ifm0Aqzza20XMlYRFZN06+6cl987hM/OkoJTyodcm4H3iO7OVRitZJ
aWJAFPnW3oulDKnNjN+rknwFCJOsJxsHEk3GlRib0dpNNaw9IlMb0AOK860tj9YpL1tsWNiSezRy
K92LuuWg4MD8FlLbKnk1C/gXsxEUCev6xa77epVZevilQ9Qda29Du8ROwBIVLAR47h0mslAEICSA
70HOs1fLHuea5txXGktAMlSPKftMK0jZw0HUKalmrrqpgVQs2ZdIC62f7EXhguA2nm8/+Bqz5FCV
v8kSbmogT6ejLgEwWnloJ4fjnJoopZ6JYPxVqsPktZcDAOvAgWbgsk0CPDiCSu8Q9dNMNx7samOC
ocfTjA1JPw1PcjFkh1DYmRaytMbtQ2Vrz/EeRqt/8E3/DDcaJ2jskkiwxO0OR5j8nnwalGSpzOCx
NdDGTWZNUGqrZzMfo/NAXoNUSFM9xwXOn06sP/H9MZ+mETYPdPA/GOLWrBazUMFKVnHrEuetjSCI
i4aorL3bpvhdFMwgkDe51cdry6qmS4w01kpTmgFmgjZdrnWofezUxAZ7MYeIBlYLaKRIaMBQU/RR
7MpGxgR41ggcHKs8tW3ydoaJT7xBNtJA5quvG/Zhibme8iTie5XI3RbJfGTxDCQnJRlqd6o4Hh5o
HPgaOIcWppWGtsjZqExeAGl035RSzM+fxyIzWOtemQbEUfhkDkZlWPeirrHzoxrX0z6PbBWBKZhd
LcZJijegfShnaKqU4y27TtpFHkcDW+7Av8f7r9qN1pjsJZaWpepPsNHGOYVwB4J13Rmyzmsa5KZT
qHBxIv21g9R3DrofWNSz0dqOxdaxSdwWYWwda69mLjafKTHyOddKURaHBj+pchi3eKk1G9KmbFEU
MCF7KXn18Cf9DTOBWRFFar7wvFfcJvL8R7Ao4UaPKu/OlPlShPE3FldswLcV4P3W4NUyF8Whd1RQ
tYZDdgBeG03qYJk4bK1x5VQvWv0Q6jXERtlEesXjA0YSAeVk2amSg2eqPfwNRQrxvSEfoMdGsg4n
SbsXh3L2X2W21W4VX36rqxqMyqpBLQ9DUunXuF5RbtnQM3FMN5xtgfbwurUU/diEZFocNKyflMCs
H/q6X8kItD7pVrdxYlm6nyfqXlsrLxqI1RMJAu9aNIo0daOxx3NYLaIKHVgcMArk/3dIMCXsxea/
216U4xzQ95hzkWnuG324N1DScEcnwenI8eybuJK+BDhSPfQwJPW2qp8wV6wwzrEhPTXKbeFL1ZOj
9YbboVHNE5YiLizeTulIzXiNd2vkgKqgbnm3WWT+UKYpevHTqDqE2BqtS8ePX0zYMhu9r8O9aIUR
gXRjoBegV2jFZgKt4lh6lG1dfuD9AYyF6sHq4C0GubkyWWjeWNIEYLAztL2h1Ti5ebIJYyquEWwC
PQYP3HxOSSXgX2HLa/L6tI6ysityXu9SbBmkWALkG4GJbkRf1en8XaEU7ebatwV0xtuePN8czAyv
3uYTyHjRGnfk/vRxKq9FYFq8sMZB3orgrE/Y38TL7NqKaVW2qVoSY9e+w+CtLTa0dyJY6xp1XQW2
d21NzLpF3yIt9yJYDrH0Kzu2hMSfEE+B5LLDGu8w49kbltPddUjfb9NwKk52fAP6JHySsKZU5P5J
UqzuKa2GL7ConHOuZ8O+7CBvStrQ37UNEnRh58AdkkLzWtco38oJPbVrVYdYwa3OZrMnF+jcRqyY
AZoHR7u3+zsxRlbNBnNmFu7sbHBTK+uZ4oXWGvh0cuP7EL9hvf2ekZz6VhQBdhC5ZtylmHnvw8E+
Ng0Wf7iwP7dy7L/AR1aP+FqgxuwMPo6xTbMl1z5uRSvggdplj9A5itZcrx7xIe4ufmhrX9pvdZn6
ezXI5XXRGxWKIWa1ruGt7uqITU48LZBBwiq9MzbYbv1xmsynupKWqvsh4MOpniqYyo2kD3zjwYOE
+cXkz3t0dGC8g+N/0fi23XtJfhQlyej1O4xIH0QpmjIUMLP+d1Gq+KOhb4cl261l8GWq0A6yB/bo
xKhRM2lbD2TKOjIl7W705LeDLh0sqffvlmom/JiJev6zCFrqk9lLMBjZKf7UkPuRPHtyjbslWISQ
j2Ctg45Z/345r2PBaFSK8gwffhv2zfhqT6a3nhpAzaOSyWdZJd0Fdnpto/UC/73CS3F2QREHfJXe
zhLNsPl5z/bdFv4nolV5P0vy1NkMHYSSTw0iWLT2reR/aIXsg/2K2ddkJci9Xketa3uV1BPAvRZS
MQmWccqOyIW9HSKmCsdkPoizpWGJWxo+xf2DkGX4CUA8ZrLzhZd+orjELFf6ByGfhlr6/uVd/uXV
ljtYQj4NX/szMO9T86crLcMsN/NpmCXk330efznM319JdBN3qXQjHp1B+LD8CaJ+Kf7lJf4yZGn4
9EH8+6GWP+PTUMsH9q+u9ukO/lXfv/9c/nKov79T5B0qZoda7iIQwtQunH+G4vA35Q9NbEXRK0vs
t17XcqvHeHjPQ13L1w4fuv3pFUSlGOpjL1H7p/HLVZcYmX3nabO0fBzp/3p9FjMsvXs9Yna+XPE6
6vU6y3U/1v5fr3u94se/RFwdg8eLUfYdttt/fPrLXX2qW4qfb/Qvu4iGD7e+DCFakvmin+pEwz+o
+wch/34oMPXtesThZ6VHY33bDgHeuyDiXVEMulkyQM9qkDu0gtEyXLm0vbVk17m6S2pM/erKYUY5
N4vAYfTBxAFeOUFSxxE0x7NpLZr9bqPrWJ+C+YVBJ6q6yUluSodZYKEW6k4dNWuts6nkwvtz2WYA
ejnbtV3N3ISvm3Bzg7OHpKc4NYYpltzF40213jouVYsVnIf3LirHdfLNC2vpoCP57GZpGu/YkyIf
Jaf5A6jMvV5mzS1iS9mDRPblZDjNRbSJqJJf7tYxq2ENLTx7EGEqdqSrgGTLUYSonswUKWNqyqgi
IClyMFx6pKyWgf7h1VW7u1iG6pFE/ZMrOyPKS6r33c80MnCZ3Z8nkFgjRuIYnokyZpOBOyTOW/PS
oL+HmLpESD4Qkvdv3URfcRBxzvsoRhkH21yHvKsUMFq0KmIXQJyKA1lCREqX8oeg2LbPoC/H3Yc+
IE//CP9Qi7hiYruDJvfI9CHhjsubedspoXUrzhK8K7oua8+f6pkQhWvmp3yHPnUYmuDUxT5qDX+M
ISLEoWB5iwqU2e2WOnEWJFa3hwb581O9GKSo7ZuqmMyjaBRVVtJvU3nsD6XSG2Am2SfEyMngI8JF
3qyca71oFPXibDkArzNvRHESAnji1GYzxauit76iW62H3jrUqgbPs3TYAgHo3DCaVGeFvl59WZUK
SRJMjSS+tUCoSduZwzZy8ubS+3JzqZTCOlqd/SSqlnrkt56MtLFZaxAqDilw5K2p+507zj1F3fUa
YqSlUlzHtvzxeh3RIBfT1zSv6p2g6YozdKDu3/i6n6i7iPA5xeradj0XnF3B3kUWFrRDs3bQ5QzY
wz3KjaYl6JqXaX2USsnk3JPk6j/OG0WrZFeEe03VDTeNouKtXHcpvuHaG3c6llrHJrsBO3o5aEWN
WCfZfFH1IeQz81q0+5ENHftDqCZ5veguiNjIF6xCXC0wTiNnrWsQpbH4NW+CGRSBQ6T8W5qjDjQb
KSwRgakoiAb3qasePoF+4hTw+VZUWrNbKPxXgwTIOn/HBqFpdJOZPjtHcwaQX8pDyC4qwpXI4okD
guwpvnJNdxXNQ0cThvMc17Abdo0DatFvUD2pkY4r6vtZoWAbNlW0DpB6D1yQghlwkDRa955T3Rf9
WN2LOmWuayF1Y4dDjnYryqL50ziDHN3VrecfOrPuT51sdCenZ4d4JcoRKvQ3tnqbt/mQra8NJJ/A
AwxW+z3A3IaNe7VDf9kv1ssIbRa9jfWpLpjH89TbT9WmHEo7SR3uWzt+swr98F55cxGtvMklh6B8
eMNcXztsAd5cY0T5Q8/rS6b3Qtn1AT25MPzQx5XYMU2T8KX3lHyXzWZz4pC8n43CVG4pi+auj689
PtWLIivobgfy/2vdt/a0IvEJa8qBxJzqoXReDplXvxV1v1m1wEROolHUX/t2sHFcf6qmzdKNrLq3
7opSca9qtzqEQ2hQPWKAuhaGgICVciNZ9as2tql/bDKrP2VRxsI0rMtDNCXlIdYSW37oDXIH8mBn
roip5sBYMBJGB2R0y64bechbUWUHau4yGe2RB6kVOXUd1USveLCmPa855Q4yq3onzlJ8QNUpbM9L
vYp12ylVDbSLCHVkQLUrZSiMncVtQ/GjcjmQ1uMvAfW9DiVn3hmYm0PdQary/Wqirp4vOeQSWzJc
bbmBoMrqU1fr16t9qM+SEnQMvnj9pB6mJCx35KnlR6dNEaqUPPOHinlN0Kb9d7vJereC1H/x3mND
zZo+xfbW14rLJCV6yr7CFkBbI46WODXppMzfa+g19dfm0gzJSIJ0eKvLIVblQ4nBytzj2lmM0wdz
Uq8M7FU9t1TomClrMaI5BHsR8rnLPDbU2hDVd3qI1two14lqWYN5B2Y929g1QsP815k/zACeiBKX
3wIzQtfDqJO7sorx/sXMcGvAc3kSsUKu5T9j5W4y2KYB+iCplbSyFF5JgjNQ43oAGSamOMOIZQ1d
NdEq2Aai1bIBOohW0Tdv2YeUHU13KtdjHFdnn3xVzS4H5OvJwJfgp5aiaC1nJyrRmuZ4KFU6gKZa
QeXXaVe6l9R3CJXA4JnPloalLphbQXAoOzOCrSDixKFHjfnaAHfjx8QO39T3bKIuHcQlPo0kLjGi
doIiNAOL4OXayXxToK/qcwmsSbP0YmOOwPFCc4he4UFhfiS/+nwAbBaGSA33rfJaGgogq2J8HPMe
fp4UJ+yE+8qrlckWm5+yd/aTScYAkS/s3F2MmjVZdRjI9/6zUb1BRRtDknCzYvJ4MHrb2CleBzMb
fNYK/bDuFKqh/xIU08EvyfY3djQ95WXuDrMwGvy5/FZtcQ3y5yhIi8ydTTxmRKsTqyV/CkOKVjEk
rLz+JFpDXf4wZDZmbBQzht3kP9hSSNhhcHIQ9Fb7ICM4fmjtwNzidWR+kabwVryHl4gE4OehCC1j
G9QGoss66lT9qpqMcifmyVMUaje6lbmf5sqQKpmBT7Ks3RjRW+tbnWgJ6+pDyzjw+lldp+ps+Oy1
vH6MZ/tGLUlQ0dHrYyP3Un/7XmRT1D+Lw5RZB8jRxdmUcCVkoHxfK3b4IA4OAI8iBosnSmhbqOdS
b260TscAJh3TYZe2fcdDlg4Tv/8HK00ad7Zf2uVI0WES08jHommtswgZVa+/Ne1pt3RQzSne8wSF
VS86eHJuuA3y6deY63Wn+K7I8+A6iIa8410wsvEp7sICho9tu2esRKw4gJpO1mCb+q0+Dz9JduEO
uCI8SslajjBOydu6fxz9SnXDHuNbUTeAuD2BivrhzHqvoqrMdaSCUvlszVU96PRtXJnMIudiwaLv
QTO+ijYRrkfwSJ0Uyk4je/pxTL1XtEP6G8f3+5vRG0Chi1Nx4PEuSfhavAd8jirfW0SMKHp545cr
UUbqLNyoxtRdx1xi0jwaPXfpLcY1qvHtPq5DiHKRWk9yX/m7TyFmLfNG9Z3nwKhwUmkd/Wh3Ugh2
cJI5FYelLNpFpGi2kMp6ixRlc4m8NolQNiRGV/HRGRFBYgxxtlwSbwJJc//0aiKSNWqA6iDIRFmt
hzsLgcF1NCjxRhQ7J6Cu04a7zp6sVY8GxfZTg9cnPwL2Ww6f6/PhGBSpclNlVWJip8Igg/2ojkV/
66t+AzgptbYOK8t7RO2rlVdN/UEUxSFu7QdZ76KTKJVRpNy3xrDOMBC6y+eSo/v+PcTMpUuJCse5
bY29N9ZT6Dptg8qAk35ToH+HLhovEz8RFbE/0X2+8KAH/bYOU3BKZeUC7+nvK0sOHiECgKv0HsVB
i8wGBJHhHZO5zq4Bqk6ThLnLXGS3vr3LfPVY6s5bB7UDwmDgIyeqoKKlG2vqkI2d48HeZqcut34t
8VADgXeZmJvNAWVXjq7fBeNeFKemaAGjmaEripKdaA9Z8SWNk7eroYpUkr40rYOWNDGom1wjaWPP
Ln1oiUb8ZZG/RmIdf765LswNQMRLWT9oEOXQ6ifAmwNElCiKgxaaETia3F9/aliKeLfo28AwwQh+
0RQbn5xR87FKsdlsGtCxNwA+rpu+nrbswiNdb4fBvRzaq2gs0v9qFX11LHlEbKLZ/qPoD7n/c38R
ESBOe41YrvB+fdG4jAEoGC1fQOgOUv9bI0DDK64wjFyZkHfOttRsYGb4CAkY/e9VE/nHaMZYr0R0
a4aWOwbacBGHBtXUc+HVyNo34yUzIXmkkZfuxD0hMY0lg1GdriWbbbRaMoZVLD6O91Zxd+mftCak
xD70bee+/fzRZXJs7Nmr9mE4JVBv4qI6AhdEWwoA7MMQuEk4b/jPNbkcOUdzyH6JpmtQ5bWbpLTD
zdLH7/NkNXb+2ziiATHj/4/jLNce/vf9tN0ku5qBQlmZGNopr9VdF6nGofE05ltJ12mnsWQYpl6J
dkpMLToOUIBxBdROoqoXrdcYEV5CytkojQOXZO4iIsXYoigNuEesSx/BpyYux42oFM3XK4rwARLS
BvJVtQrtMH57ShcjOJ9VoWvjHk+MDe53oe6S1NCPYZkaQLd55jc+rzwsJig74vku2snljPamKJtm
/zav8YbwQJZPuuUH4t/ZbWJvh7zR0Dr+o06eG/C/g5lTqdf6DOUdjHznEGzJv3aqURxEf1ElOih8
fdZ8U5BFmfuLhr5L7ZOpjtI2Sgf4HH1xAitRnibFKE5/VhQNImRE1dqsJqi1/ztWjJSE/jfLRBGt
Mh8LSZNccaYDWrmeZXNdkUiY/723/n0cdqASqGCSmXay+aSNJYoqMF4pCwHMzvM4USUOVdD5H2y4
E6AFiach25b6Z8XyIZ+xv6zrKRjnQdcAMEeP2lztpW18HFlLu6JolFDv0UiSADBP+YuqkIQnC2Sd
RSsz+usYE3OaS2QFjz5kpRcOMT9bnXkMDhdmit/bLi+sh9oz8U5dipBDDp2PoMlOqp1rq49Y2X1k
6sYJifDhMiGTYoxae4MI2njxdA51KKGCXYbq2uoKHl5DZManyX7rIHqJg60l166iJPoPRhxtLKA0
68IuE3Kd7bjLlVC7LyBabdqCPJluGFjqzXWepDdukZv1NUQ0jAywQpktOxbq+LP1DeVIali7R9T0
KEeBfFbaxg7d/GWEK3bfzE1j20hnxRz2jWY5ISbP6XiMJfXXNVKHrAU6Xc9dcc3lZhIfre8IWEwB
hv1G1CeN07glFh+761DLzYhmcYORlVxvZBkuf1Gc2DpkkeojmMDCTpvXk3YodXug/vC2JJb0q6VS
GSdwt2K9KMLBfBOJaP01ZhliaVjqlmFw+4lWE79TvO6HL6TQXiBUSk9NPhq7vNWLfZNWyRNKft9V
gI+//2fAEGJ4UfmkZYQU0CjDk9EQ8hJigHJgamuzTD8W9bkogkWrCF6KovVT39wEnt6AsXb71tDO
aQweaPDsr+BbFe/oK8ilQ+JB5asqpJE0TaSfye1qZxFdD806rrT+Jm9+JbmhHwMknm5gkvJfVUr4
VMIMzStExKjFjX64ISUkWsc5RJyJQ1VDkrq2fC6bYaMdze53LM1MeNFznBhOlEkitVChy2M0+si1
+3GXQoPmoE1KIO2HkoT9xHvE7Ywys38liZ7egAYuSH2GaXpTg4hyY8tTXNGpthNnE7ZtyNwqsyT9
jFUvrPV+hAE4+9zPRVSjxjsn8Fqs5J23VkPuqvsJa4AzBLwXVp351zaNppWSh95L2wJHUrp8fPHK
0Fg5TZ29eBa2g3nuO7go1NJKMuDsthqMJrYNnKOCF/OVp61HkXctKkLqAbWaD8WlVfDq/mnfJPFD
1+pZkjcz+1NrgcdoVagwV3CsszmrnbB9Bop9ZM/wpvfLjagbgFxO62vz3CXtcmVTzSPoELo2jqJW
G7uSij3yKfYmhrb7qsbRlxqKwb3clepdn5bJStRnaaevUxkYuTODeqE/MzVTvnpT2Rz5AGqcStL4
FXZbvap9x7sFCzg9FFJzL+p9NS23iacbJMa4SFg321YHTtSgs/kS/qYF0fCjn3zsCnis3XdFM+1x
Pyn3sp76DywHwdCbmfkj/E1t0D8RkcibjfdmhCzM28wavUmYT3g6rpGwSOBAJWSNqpnDJyqhGiSb
cbSSM2g86y4rJcmVfIO32fuZn5EqFXXh+9nSej2LhvzcZohjhb55HzB7PfBd1G7FARK7fmtEHq6N
OAeuPjWI4hh590WR2gcRu0Sg804mzABz2iX+A+J+2aNSJdHGk4H95zXEsUj6f6x9V5OkOhPlLyIC
hH8tX12ua9rN9Asx7iK8ESDEr9+jpG9Xj7nfxkbsC4EyU6KmpwpQ5slz6nrpDn7+vRvT5eSo8TWG
uth6arOPEUKXSP5nBPFE5WmyLBIONdHYQMNHCarNLdhtCvyKDJNfIr3hEDz0V64JTrBZMpzT5sTX
2xDyRzH6G4zEPYTgDO1XoXaQN8wD/Gjy9qSMukVTiN7TfJim10YNeDyI9tRpqV02IOFrN2H9SQGY
uJeBwTbjVBvPyGDNETaafhaFAvGQl6IlqkR92NJ86xCB/orSs3UAs273CTyK6gzu851d4mMvzUpV
G1cxuaJYOthm/hUUdtaBRk2fTOipHHbgcxf32Fwuh6lFWTKCmBsJ5XYCebjKRnZkEp168lm5ohZo
0KNiOww5lRV1OQfMtxaB55knNCguc24NxkMSKbUG637loVMGtLh04J5p3hmuPgBrXuAuglNgax2G
loL+W4F7IyoF2kPhuqf9v07LGCKQLdph0ffaqPGa6Ps1yL5c1HByF9t6NC6UP6eoKzc3Sc8JuFuo
+zXQClT+juy/q35SSJna4yFX3FlMYOFYUSA5bkvRWZyJbfq+1G9hWXAxQqsQyRaUKyxddYW76jqv
vHfrHBtNJ0u3LevylWAJdppmjsb53oTOqNN+k3URbthgTpAigD41aVeTrQuHaTkao7iS4z9tpp6L
Dj+0pt5iaEreCrns1WitqPB4I4iey5Yf6pgc6kWbSMonqlrO7pk7+s/zubzp2JCkmzmn+6r3NkPV
PwXJCuSXC5eN+UmqYeDrzECrp1/+Mcx0l3EpkaHLh25Lo/fQTt/H6Gb2bqcVaUR2iniPJ7ujBZLe
4+mSFBq+eg0ImGqQY2KXjENVR95aDO20uNnoTPNnnlgVgsaWYtwAvITo13+b1wUSTUEUKbMmPo0y
89dVk32Mua3YgXhti2rUD+gleHdN457nvwcNwXqFtmj8AW7/IlTZ5jAyBaWP+/n71HlInt9syPh+
jeK2WVhMmmvR4c5G7AK1sH8AUD9cYkCLgWG1FsRBIOKmODoOeEIpiib58QD2BU1l/uekTmSnt1KJ
lVhQ+nZKtLvVmYKGFOSZF1ntjScax5DH2QwKpUSyGTrmYyC6rte4W/nzbHIjJ2yhsoj8G7DXNoiH
0p8OKm97o1T2PR2mbvBXvhTx+mZr0V6HEqIZL4rSdLAthlS71MJhdEC2GnyrLXLe5RiBwVELh3Ev
syFG/UoBH8z9YG1AZ1ssyXZbAzk54J6E789rkMMrrfDEYrxq6kv179cDCijfTJMjf3fgneM7Sq/D
/rZ4E+JnUDs9vnwh24FBCZQwWrQVpIbt1WYV+qx95yJKqNBDHLK96gAyUQAdUv+jiUL1RICV3Xni
r2vdlv91LVV1n8Mkte4Cxhe+576pyKRWBcV7K+rfdG26CqRIbAqdfW/m3adhKML7oeA6RwUtGRlD
XzUyET2PkbhCLb603qJ9tOPcV9jK/B59ux7NMPX6ZFPOGN6PWJ9GfW29JAV/GbPEv44Sr3tNZvM9
Dal1J5z8A7rQxIl6eIo0jK+pdaABBXEw06OX0XlMdN8P2REdbbMBqKnWRTPYsod03soS+OXQDIpB
B/LbpW5L6Uv5SOJCdhsfxuoqfo1a9PnpNUx0Xh0lLlOEurJlRuUmNjlAFsDp3/NiOLdTrg5kokMN
Vqct9LAZyBwRhswjkBYp4kwX4IHM8Ju7ZnRSH0rCkN3e0VYio0ccndIBHI7RqrMsa0HbFLLRtoTO
brbbjN9stICDqt/CDKp+zdEACsgQ+MI+kIahWdTft2YOJQZNJ4Z21zfCsEq1a9dloMgcIC64MdA/
uWl1gXTK6mKDNoNs0+hq6s2rYvZ9tICgQUkvWaJPyV//BpOnIXlrlBxn7w0mT3B6VGn5PPc3x7yU
9mYTvsnQNkR2C11E0DR6nmowdUUWGP2DwXKfo569QpCpvJCz79gCJHnssSna8JNifEtmXkCIz5bo
wx1Z4j2PlSn2pVlnK/K6sTDWcZiijqYvEEH7eL7AvOTo/3YBFBM/XCAJRLABlSlQr2hz6Y4uz5YY
Iu1Cw8IFoE9ZbJlnwx0IPINjH6lkJdwk+dagkWNi4D+FEJyzkazyQGpRZU+j0V4pAABKH2QXsX25
zYQ8IP/WWNgEh5HzOZ8KdwNxF3ytXLDW52MBfhiNWRk02OV2IFsJ4RXw3pbbmz1MWrlpAJREngvi
YL9NpaFBYEo9F3260It6X1h9ShN8mdw+butFr/Up6OBVPRJVdNqmgGB1+nBzk01NMV9NEokgcvy+
xLxO3aJQjCz0ymatd7wdZD+Iu6EGdOndHgONdLRHEO2t/j1Fy+EwiQ8xVZeM26wLvw3xWJ3BlcxO
rbGhAaihIfPs4XV8tjfFluxkobNOz5GZYCe829zMMQQlwWmHIusvi35Y72b/ZdEYglhDKZLAXzJ0
Tuk9BW1A3CjwtuOYvc5bFCqc6MNv+w80Cn+G6BfwtNoJfBnbJOmIbPGvsb5ereHJ67wDIu+8nxka
uQKgKTikdtEgpVO2DyJHA59pTGhGKRofPMKN/6g8dKaDsOYfSNgFTxbun8jhWdFxStv2wGwAIaFf
ZD/gby4X3OjMH0Z3IZ0vPcdt2NucyDKio4gTSHNnlVpbUi1VUWFXjIz2a4f782IAiculFQPoPMwY
uy9eTK/CB/cD+CLVMhfgcvSlqlaoqKQXQI/HvRcoY8t8UV0DK2yw80Eflh2CblmTh6lE3o+DYJ9/
m2R1rQG2Vae6di14DwLF/L0jQ1VAdQIvkOgPav1N5pb2c9aO51wF+ffMztBJibe3T+DXbNFjighu
mPZzK4cz5c/+FvG+xn9GoIktWJboAl4FffYEXorinoAO/dpEdevZVaJFAxh/JEBFxU3vbgTH1gxz
KGobUE+oYWzsEexVPfh2t7VdDsuqcqC2rZEQaZnMi9L8bkWLKqAlaVHCUKCx058X7S3Vr1OIlgBa
jNcU05f3sdmUR2gbYAcCcbJ5SCL1xBtrwYTcCRhW9OsO2bWpTc3ySEu8r0MmCHou/dSw8GcGfb8H
0CMar0DyER8nj2UXoYX0es7L7z0HYqoLw1c1mdEqx0ZrjnA7c1hwgHRCIO02nkjRQPWeTwUdgLhU
dW7BARk5RfnTm9EFDzZkLg1sXWg2ijbNgoHzQT+QY29VjRPSa6ooLkUNLlHSNe+bdASg6k9H6xnY
S2hHjIzaPCMbQnyLtSNOa+fIbPAQn0akqopKmOLhLb8jbb/YjChQk97dKhqU+bXLXqAUWnxHps9c
JqGazhbwTUc0sIMi7C2gHJJ1mxvA8xlpsFVdv3HNzj94KnL9FdIl2aYEkSJQRtCYJ3diMP+Q4N8D
+iHoVeZovdvnDE3s9C8DzHptA/3/0o9g+rjZwY2zdvKMv/wl3tN2loQVkI0CXGQV6D3yrMWvVOck
aWwGcbtA2diFoB1yF2FtjQvHKzpIxjb2i0Dlpe2QhERy4Mzbvl4QyyZ4VkBpZYDvkIaO5/zvSY3l
AJxXqhOSVBXob/XBAE8l4IXQz+imf23akUKmDIowErAn01srsBvXVtAcU6HUletDObprUVdgd9cj
OgDw7yQCL53aEha9eelRK6YRKB3BxwFkHySR48PNlI5tcZCD+YVMdPD6sNoHJuvmmSJp+b5s3Z+Q
6OkP4P6EjFE/ZgPEQat+CSJ0FzUmWSPfro3koUg6m8Np7MTFzzI3TeBlsvGILZO1bqZBLghraUl0
3+C9HB4aUwyd0QEsaeAtyI43M+h7035R9/3bhFZAYruZzEvGfEgZGV3o455sMPzl+jZaqyYOVmlm
q0cxcORR3fDKTGC5+FiDPdSzjAM5J2maaKiE0Dp5A9A/7SBaHS3JG+BRc/KU/xWdxerRBRf0A+QA
qrZt+2XVGpdGgluMIisX3dmNKs09rcNa/HSEK9WavEz08s5CvyvYMPGJgONI71NW39GyFAEkJAj7
jOYTjZISRJTYcjZHWg05qx4k9o0CjZYHvVEHeniuNWAbNnH2FKGZFQWPBDRRUCLdSXyR9zZodE/o
ysatuY3rxwbkGAtTQpmtwh8tQsInhlyQWJlxOu76uATgQudUsZ22lknCG7DiYViwitsLoBmyEx5K
4GupHTTbGI6/SrvUWuZR8Usg9yECEDXFxiwbqADrEpyhS3CRLs3lyAGFw9idyUROT4DAxgwduaEI
cng9iJxoPtlui1huD4xu0Z/JbgpDQpIGmlno17eObd+Uu5pH12gyHFB/EaVVXDAQWVngSJ2i9HuB
ZznIVbSHixCn0ILJNh60gxdkBHczwul0DgV1Zbnue5SlIE+9CsMXXnXqcksBKMNBW0CUGDtKHJAj
Ec4IIWzRrnCDte/JkTOBmndlvYAgI7/zq6rEjS9kW6fow3PdQdegcBMIKkTTtDRbP33pZFAt/KmI
vjZBc5YSCfnFOL3W2PDhr1p16CAZmp+ZUzy7MitfewP/tehfVk/YDxQrXubi2g8VEgKOa50CPk47
Ffv9XWOGEqq87I8rV6Pz8cquvrLB63OtKuRZqvwVRfuPVx767DmtC3OZls5wmZJyAxIzsHFPjrF1
KmV8tSW+52GfMZBht8EaFP/hET3/wx3q6NbWlql5n4HQbOmLpv7siv5Fg7Yx/x9QG6HSOWVfDcsw
X+LBz1YMP/r7OI+MLfq307skS8Vp7NJp7YZT9ejzCITR3LG+QUjj7WNY+BhGFMffehtJwN8+hprC
Pz5G4gTVLx+jxYvNycZ78rIf8XtuJOQrUIQoHkEFW13tDrcVPXJCEwdg+UpflWcy4W1LrEJh91sa
0nQ+AatEw84e5+no6/bFUk9FYwB6zEF07E9Oshps7j5ElVVcsdUCMKFzH6An4D4MsU7CQATpQLY2
jjXqV3NdgeT4AQij4upFb9MhCYZ6YuIim+D05rHvnLeD0GcZ4O+eMQBdqkdeMkzIreQ2EqfaA3Ie
qPZY5t4ES+WKdB0cC9kFlECmI9hgoalnficz1EUhFaOjSKeGospJqWPdmFe8t0TLpK7Bh6mk0x4H
zaBCB9YNA96PQQadgP5xf3NAGgHR5nu0Gtt11UU7yHX2Sxv5sz0V7/IM3FdgmAhAhgqcNXnBeR3u
qfBXsAlyvAHoZb0oWs/AgUlyvogiGWyrxGrtFem9W9oITYVgS8LuJBZPZ+RlYHFbdNrbdMDO9LKD
6jpIwi4Ttx8ZsdTqkfLMR6KwJZ8e3Xw60nyP/HUeBIbnyNpubTSSARYWSVetsw4cSvQKOL8NknFM
auiE6JdFKpXTYY52OhtdvijN3w6hMtRa1Xj7ldzbpY5hA6SQqFcAu1Z1HmYvKmlrtPrBTty0WRKC
yaLJZ3ugNMNYEKlXbb/FW8z5idc3iXsYci+jZmynQ5cxdIvIPkG6DbabN9Zxhd9NADvQbrHMC36O
LTy4uk6i00L54+cwjOLVaBfsjqo7fnU/TUq8/BYl/VTXFu9y7OCvBv7TettD4SJIfGcVlBwFTi3M
Km0xXhuF/1IqawwMezYqr4224V9zx7QfwLKzNvC8gWaK2x+NHPs1UqphuYXXOcbRRKR1bCD7UgKa
zsWBvF3u3inQVnyKY+7QGmQeIC165AXWoCVt5MGAR8qKRcGrDApWPX+oVdOAfgdApcZO+EMF4n6Q
tQTLaQT77LKxB2gaRpG/aRzvzZthW01TyfS3+TqCnD4a7NYuNGnQO9D6Xa3/KWImMPcrpzninyJm
znLT5e2RvJOujJMX1XEEc/Cb37z0a6Ih99nHuX8Lpt8a7mrZUR7KxB+XpRcaj0as/jhTI3uzyfez
3+KMFFruo2jHrSgz+8DHAKQ7+ksLHMQnVY/qwR06+1D3KoeqIb6cLei+bexePtjpyxz9Gy9TcIFO
QyU9c117PhJEIDE5TIKzg2Kdt4IkvL0g283xtyFyCaxZ0Lyb2y4nb9VxKGT/5rD0+jmeuKsusCHx
ZVj8Qoeiyh/Rv+oD8fivic7A6xYuwSmfryvSyyRjnQrQpngBKNB+jU44wO659+1mtlWc3K5Q+NXb
FXwX2C3NGhcuWczzNc24BXtG8RDLYm8YYNlE91K6aIox3XRQ+YSWXMD23WQ2Z1NXeg1ehAezB8RA
V3rxpBWfBHJOkFlooNuqI8hRCGdvoYdsnoT24n4lIG6mrCk6Q460Wxh5WH/papQjXVbwQxEN9Qv0
yGZ7q6BSBEEiZ91kbfOlxruqZVXVJ7uMwFZUKCCNtX3Q09EBFd+mN5BcfYi9/hkiF9UK2nvZgzSR
bqEzskltU9pGZ/9/4owK6YXSBNf0OHJrGdoT6Pb1Hc3dToPqPjuMq4MygVkma5YX1nKUuKPU3IZ+
xbqfQIIdQoTHAEHephWptSWhi8m3z65VmZ+yYszuE8F+kJmigiQwt6XjqM86ygz9rV0AD1MZzgPe
NcuD5eImgHq8+0C2ivPViCbHq+3a7kMKoeaVD9T1liJogqOQ7tQCsA9k0xMGD+ytcx4gYHECEF+2
Bms3fwFcut1HQ8vWXKe+fNjdzv1or7AtetXxf7PLKYf6bBMt+Mj7c1bKYJOxoVpXJS+eQGNo76BL
GS551BVPkrdoWvZjf2GEGKZThKREDXpMCrZs8PkMhTyTM6vT6VMGErIYr04SOlurIq7YI+tlcpV+
J3dD5gUm0nBed1fjYZkvpBVHe8feWq4Qww9yGBXorg4FG7u7ORyyfdCbgQgV0FMNWFimejw7SdW/
dCtvdOSLaYgOglNjvqBhXPeaYdKADKz2QpW0hrgCWlloWIxQMItd+YDKdHgNeu9EZvx1wVAUA+Re
Zy2WDKCCVkAIZkde31KvkaO6TZZjf3d73CI7kqtFggwJtAA+PIbpaXt7+EbjWjf1fgggHycFFjgn
yLzMz2qayJCDTkCGdHTA7o49pCU3g66yFf3YfUqmaNP1PL6QqTcD6B3z9gf5yHSbdLP9Oqkbp+Zg
9fIHxf+/Tkp6oMXA9oCP1osAeVJ/vIRpDKhHLaTdfFNtfDBSvG0+lFFXPZZZ9I+l37oav00WAV4m
T6ATtOeh9+uQvLdgZKzE6TaUGTrOrDxuVqGxjxzdWTzawXSPUUx9xsNfR7ZflguZe80nQELY0i04
uwbMUhvISrdHEMENd1JALCf0A3FBftleGQBMPE0NhDRU1bTfgobvhQW87aICnBv8BBAKLexvUN7h
nz3ms2WGctu85GBo2ke/fFtSTgAs9dJ9WxIt5ccY392kE/KzUbEB1Iw4U+jBW0DnQH4uBa5JZ1Lb
/hpX2RNoYkMQli7HruAb0gaLkFY5eT4oLhoQJ69p2PYthMKhtUlKYaQZVhfMP73bSVrMQwIDD+Ms
xbvgKSghG7zAiRPh+bOAVMd88tH1P2JMAH7uhimxN3Fv9ys++dE+CUP12YecdS+r+llYVXrKwRC9
GKHr8ZnCkiQz9uAIhs6m4y9qNoS7NGPRlqNZcYXGZGedyBr/13U+9Su7yqH7QWPVOT1oRRxnPUJU
CLqg3rS2TX8LLNOPyFXxnnjrAbrqLnT2br+ZyD651hxPFPdkcjVgZIQdT9V4T3YykfP/av9tfXzH
P3yeX9enzxkSouN9bcncTYiuto1leA6+kP8eBhDZKtZf+jID73sjA5QuyvRba/tRtga2HfmftgfJ
iJ4wx9hTCqGX1IcqTIq79J9L3Szvy83TU1D6emMBhXCthuBUrv4WiXoZWkG+IRtpJ/RgPj3L3FzY
AwMvNh6lthNbe5RGzRk3JoPcWbgi6E8+WOafksZ+ewCn9VvYDCPTYWFX9SewhnhP2b9hUzf+sdqv
YTS9imL8F3v49tsTNsZQYLp0tQtNervxr4lInCvQnhL9w/iiV+Yx78BsQZHCsbud59kBuBIZNiU6
vp0SUB3yFly3FKMM11u0Amg6hhrLHKOvAPZl98MVzNUcnstoOoI24p6iadkxxH3LnotDphjvRh+o
FScyil0OHcxns0ZJIvKj+ERDUP1t26JLHgwo0j0Uyl4p3eOa5TZD15OoFjScJsvegYzZnL35yAGE
GctyR15akkNw40RDvaTKwclHS5ag18n7uDu5cQRaFCNEsoIvGeVN9EG0BWDikIM7Ui6lj+sJmnhJ
vKGhlXF5YCY0i4aGl48x6kYPTj6nUiigbUD5fJsuRGMuQ79fW50NlcI4Da9jg1Y1ptVCazmAdsLv
ADTuB7A//Bkhg+7QjnjU/xYB5BTS4rrk8Zc1fOzfV2NiQx8e7ywFWwOJg5SKZzs4Tpp2f0iNDRHp
z7bZD1J9kOw3LVhg3dKwtm7joCrBwGqKOlhz9GmIksk8JIQNYWq4dGfTDVPzPonQOhT1bqIRhb5P
ZGhHOPIYrdQpqy59nh0gP+g/ABrsP/iMPaONqz2BJNaHZHkTrJHfHtfk7HwjPCmkrDrtJFNZ5ufK
zxlYaTE7S9x0jZb6dkPTA1NY2Im23+bZehKkNLaA9yf3ZDKDAS9VIH7e0icYh6A/cOgBL8hLazDU
4EqTDVcyydpAB5H0sx19BKhrN3cu80wAQP79RCD9geqX8YksnVlA9Wn6FqXJsKcEnABB7nZq+npO
4MnE7s540F7JSV8yVGMh+p7yK33BeNah7ePX6aKo6xX3GOibyyzYJ3gOALsb7LuwKR5dlpaPBd6T
7DEbL3Fj4zvuMmfpMi525ARCetrZIEpY0oT36bhfFSBxVf468Kr0bNsPBJpgeAitAOmdwL4Dvvus
QVG5lWPyDTS4X70e+j4gGgn3BYcao5/n1ismkp8mqtoIVm4K0Ey5MsyU7V0NwbeMRu1QFrc09EJc
URd2F1Hd5psArAUSMkif+yyxwXaao4KRayUpLeWi7UDWsg/2X+NRMzyxsOX9Hq3LIyCsGZAKOvP3
Ww6w9pN6aScoaNwcH5KFLWUCfQlWzTLBPXwYKnBpyOgKFa/o6lmosuD1ONwOkLG9giMAOX8PrV8y
CI8UwaLUuh/7r5Ny3XSZh9zT9OE/I1966dLV7MCtXpJiaQ1a0m1aaPbpKzQDQ/K2h3p3NKDpTe/s
cF/yIOMXd3satsxccbDCPiXYeeC15c8welQMLhS0w6L7a1ijVyMg83uY3sfMq5GdLmr0jrhdlFbr
BzAqD5kEcALCZNtuyrIDdMHyQ2EZzlYBhXDhsgKMvbKChz5C6rphbvWFJfxLwmX9s0mhd5f5I1/Y
IyDQLa9+9mHzRRm8/FI0ZQppnMx/UAw/5trg+QUCFW9Xaazx41U8J0nXqIO1oD9+bWzzjTUGStPy
AMwWccR8MEMbcqaV+ZuNJmkKjiC2ILERBuscubcHiMRUdy5KNhDmcZ0HssXicyed4ZO08DgIXcgO
txO4sG7xkL4CpFGYeEttrfY6H16GboJoaeXcu2r07mz9suoBu7GxMpWijD2JC4rtI9Cuvxpn8Xgy
2joyXTt3owiCH1VmHk2wnNxOfM+aLeG/J7/EVGmonpOueaV3ZHpbphdlNUBsXkTmnuwyDC7cDoB9
yKcvfQzZgVt6l9LA2u4wiJ07XryhzgMln+sYShWQirBWCeqMkJxLp7MdCXNJAW74nHWNs+QlmtVb
EedLMZnxZkpc52wAcTsfrJDxYyic9VBESG+Rg0Ik5JaWJX5kG7IN6P9bmW4SQ5iuF5dBgi6kc7Nx
U5UCf7+mMpCAFOoOL43qM9hzfUhUusZdr4eMbZpw9F9qkNcc3ADqfVxrR1vF5C97AQr/yTdKMGHV
P2tlG6/6JMjqtxML/LiZgCCIa6G6WFq59dwEXbfivXAu0oK2QNYmxR0KBmB0iKZwXTOoIqRWVC7z
GuQ7sRaqK/VZHwDtDSAPxqaFol86mtb6v2MokA5pCrYTrqNvi9EZL76WZRdiu2Ufacs5VHy6Z8Z0
JBmyLGXqXvtoh0m+luHbojen777/NQ98KGC5H53XFrIMCxAf8QduR8FGBcDYSNAYnlgaJuu+EdZz
ZfRfi2qEmnkCHjy81X0H3bO9GPUkg/07CeDb8YSGnhTMmob5PI3jPAmyqvOktkJCC3ATIxqyQ9K4
xjKfZLpEzik7xNEIknbydFGq3k7JNWUmEihuMd3ZIwpopW6rrAw0gicWhNehBZYcwwgMGkYh2k+G
k9bLqhb8VRXy4rvo9VoM8usggu4nWqb+4YEbPPu5DR7mYHQumW9m0H0S/A5/2fqUKZuthRP4DywV
L0kUbyddP6KDrFQIbA1H3ziNcxvl4swd7yyqQH2IeXfzgKs7GnUmFOc7FU5bggRVI3TKhxYZvRkh
pOFDoGT5u014YKAgUWoKprjxfS6hjmg9ivvP9dwW7+hB1h3Bv4H2FNM3VrcMy+CYj2BJB+ZGJ2lK
B6DAyvVAVabR0fpAkyJoO61vtikNz5bx2mDbfZcEYY1dsmmM+BvGq3k4ysK7KFmk6NxNQqQLQJyU
6AM5wGQXLWy35NsP0XhbXrUqH063YNfXxN5Z/fAhDELuyXp0ixZc4C8giAlPoqpde9EhH7AP7eil
Ziw6K4F9ywrw+41ng4FsDkHP1bRIk8jA3UUVK+CJIGpwuz+NLK9BZr2mG1NHdkf1zrnMu2IldTB5
ohwVuIUpABBMxRz8282PVi+YbYFsEW3pmu3Q0/SIMSvRl0mnJhEf3lxklFbqANUHbIaeQhp4H+L4
YFV8RYFuYqE9yK59e88cOdvmFWxV71rItDl8UdQF5CYsy7lPsqnZuUmX70vbVZcJQpDQiEubLyPk
Hn0jNn4Gstl5FfNfO78YlzSp8NJmJ3MLzCNhry42lpwnFaZ3ojuCU3Y75Ii8eVIEXNt9mKo1g0Lf
otCdCp7uVKBDPTZLJK3Ck+1IC7gavbUH1wYH/RVaD0DI+BaHXROYS0TdAG+OlM/ifbJZJXILfTTI
G6OccwFmeLwUmWxOzINCvWCFB/EdUKCYSavuqtC80sjTJjoDb0m+6z3dnqCn0iLkKI0425g14Hd+
1JZvq4R53q1Yj0xqYgVRsi4dbDTHjIGQ8HYp1JbwaYCg2dFqo0p3UZqKswCpwjoIZLKmX1Slf1Zm
Uj5AyY0dadRGYXcqmx68f/DRIWxMufaAuFinVfhmQ+fqNaqMYP4toqu2PNWTfaF4+imCPF6sYy6b
9W0hGYl7G7LFJ1oHyWHQbyg/RZIJlCq15r+ysuQfIVP/3h0g3i0isNaTXXiuv7Raix3auByfWMq3
nQqsL7m0oGRdtmpLYRlK6LmFjX07Dezuv5admFEvPAkaLlq2iGR5ZxMssDV6e4euwWhduFO3IRYy
GqbIrX8Ycj0kyjKzbaL1zRtJJCXM8p8Yj4WnAZpCdyLDv5KGDke2vPICNCJob+pqjkheA5eoh2YK
7KHQNP00RMkgOWV1l83DWEnzFNfGz3klVDzOaVx+pVEsXPc8dOazP03TU1eK7mJAR4x83LL5fZuH
Z/KNQC7et8oGZwCuCEaN5ooXrF0EgpWnxJgMYIrUhnzFwKxPHggDaV7v9u2D6pIl+eopTh694p8a
37ytTIF176NyeJBFmYGWKx8OniZ3AmzY3qXMqaGlA76oOQTdNI3tulcapWXOgAFMrA0NBwsY7jIL
zzSiSSVe0BdIEAwHGtKSftBf/Sx9VJr2JB/a7JOhs7ZlzZ0tXjAGyN3wej+id/9MISjK8DM0KPa3
CV0hzC0aAYCg0IvQoS8SMS8SF82wtwFdXoBhIkQpu/YWaRMCzVw7jrFghsshsiXCldNP0X2dV9E9
uiXzXQJ5o4VJMQ1Dm11Z92fy0oGC1V0Zxt79HJS1uLm0+A7M62YhmJJMN4t3t0m3a5X6MlYKCtsw
K90VGq6AIQljkx1c/HHe3wUKmQCtTeMPT/8xUfm695EErztzm/b5sPPQLfQQc/cHT6fie2mGqBz4
1VMBurS/BWSt/xSqqp4D8OAddrXCpkuvkGOz9MkHj8wi8aBpX1pxffJzw35hYjNFRfJSN2NzHpMY
OG1t7kvJtxmA4xsUo+yX26S3Id7WU2Sypqk6zE/GkYX4jSS8Qnsf5JE+HPoIgDc+KKj8wtHqZyud
QebdP2PDk9hjuCJLyBjec7Kq2kZ5CTU81wkh65qLtStY+iQKvAomXdz9qJCrMpjj/CNQxqp9lX5x
OyQ1cuCzsdPusT3E6/edVbdottPTI4jdzNOnwGyfUPIY1mmOt/1WYyE8jY8QrYPHpd+faeSbYFOY
ukwsLWUB36G9fSDfvHGMdvnGrYCY0lPf54fBWG7MEAymCSiskQtAI/yge1RyG7Qq+IE8oG4fgCsK
e4HBZ+ZrLx/JH4HbbcXscDrQxFxP7Ki5ZRofmzxRd75uq2i6oDy7+oyGsRfhdxoNR2uC1jZYOMDP
2FTySGEUMRlxte16kMXuAT7ql4FbNKh4KmPuDYjytFoklinvrSGoz8C+GECzonTqybrC97PW4qT/
zrDjLLyCEBAc5rnz3ReBONDDqW+T8AwZtG3H8aRftiweNmDSa1e3Vz09wZN5dyCTBE3fxgxsgKSR
HhWpN75Geb0H8Y7x03KtI4RLpy8CzAJLH/3+F/BmGTu3N4cd2kuB2tSTfBd9i6nZ7KeRV5cpcspF
pkp+ynVXapYAHi0hCTSP3u2ucEuxKmRxV9rgUryRzAAWCl0fo/fBrmqWd+TI8fVaV7mDGj+LoOTa
m+rUgCHtpf+nllb/ErMxBkcuWNHCJrRfBPi/Nqklxw0FgbX1bQ7zGufF+u7E+U42ZXLtG5s/sMIG
MD43QV/VpslDLqr2iDvOF3JOnNcnUFSfytHLj7bK8hWUcSGwqIdhjyfggk7pEBkpbmHao8YMHh/C
nVqox1uTcfg/rH1Zj9w8suVfafTzCKONlDSYOw+575W1u/wiVLls7dRKbb9+DkP1WWV/7m5c4AKG
IAaDVFY6JZERJ85hb4DEpbf24JSXFPjRRdN6+pew6rVVXppiT80EGQuoY3aPiaG2YMDZLkIww3zx
47IHtkJ3907oxkdUnfIllkMLmdT105gF4VnXBg8EuoABQEi2WWm5Gxxy1VRutXLTgzI8I14JTbSg
QjIMKKwVqGzCAzV/uhlqNoDFwI1GoIKxekNlBxi2ivzV44ipq4h5rFcdkFbSvfSeyE+oiOOrnx5I
SaAEIO66JVcefgNKefKAJlH+GpQfc5CHBsU5cBGBIxkPJP2uQTJtPZaoAenz0rhDKb1xl9bepkKU
8oY8sii2gDjw+gWiU+DZdWI+LvC0GfbkbFsozK6HCpgrDKURlZoT4chqbefdmC0Lrm36lr2Y0NTa
J6BjWjSKGYaNfnGkJkRqrEcm649m0A/RJkKp8qova74rBATDaK/O8Vfv6ryLVrSRp15q0m59drab
zj8iqBMvKKvV2A2ogmPRbqLK1QBSzuShti33qAO1NWXHEh+UXD0yrDSA7JQ6q4Y+2g7AAE0zzQN+
nxORIqgSrpIQyx4zBdAtzNrk6iV4o/Wjc1v6AiZgCI696X6dTW3MIYlgZ90yaFIZL50wq1ex1iSb
qV0Eo+Isj6z91DZ8vHzLXFxoijzjyXXoJfaHajDwdtP8KUpsQVLXH9LomAVdcsJq5+MwujHAPr+3
w7xoj1l1JDuNaHzPAo2qTlQz1sVRYPOx9SEY7KCW0vI1c0E2pjrw358vBUBR65kGhM4QRkcaFUi7
MMruRzawh74GTGaIbmStsQeyWNq4B32EvNbK1Fp6uYgL6RzJQyAjsapqKKFVWsWxokKpZF2CQ4qG
hpCSPaAYy1tQEyWxxuU/XMmxSnmNAHGpkIX3ZMpQKT2W2bFRh6i30JZDmAEzNGZHOqPu3JY9yImt
HryNP8cE5E795FmMBfh8fj+lfq1qyzWktKKtnQbJinTD95mqDivwO1mZld6dJQD4Z5amySrVTevY
8/x77SfyZHTy4xDEtjyRjbvg12N2eqTOUXlIsDUgjvbThXp6VNCB0hm8apl2O6epxtYJj/pQvtQ/
K8ttpBnIRGkqOmgNKCqVF7XIlQaOYTMNnDJaf801T//rXGT/ecV5LvOvK9LMphDWEbXYeHziYVQm
qLwlBK/7s4ntjvkYN3iszL1YTnxuUi8S4mFqVmebad25N2t/j1fboTFjIHbINp26AKjsY8M4kI0O
gheoZ1YHlBmApPQ5bLCDAG9X7QyPGuD3bqw9F02ZvwnLfXbxQ3gDFfR0AjzpdPJLl+73zhOkMg6q
W6iR/2GK/3EfSIChygv83WsmGTuVPbcXRPSQhWm4qaBTO7FDWA6UXYpCZ5cGf/KT6T5Eo2k9/2mQ
75rVxA7x90F9XFjPgWVHp06g+FJmWn+lQxM5KbQyl7NlRCDuyiO1IE9CJfqqKzZLURhbI8IelXfG
8GloKpeaX+b+NGVrgKtD71VQQl1BxfSupR8a28QHESzZbGQoF1XjCFCDimLdoqZ+7zt1+jRo41aU
JkCtyq5biTfbuyD/sDtgbNuXwNc9sRx7yJ/22f9Xe16ifo2yV1PiS2WvQHkJTeZhSpaVoK09Sa96
mPNnaWuW25a5/XLOn3VIYSIKG7mbOSkm7eAlDez+SKbJHi5zHxVllHMbNT85hVbxMF9a4oGzLctw
WM7TVH77eWrqGIx0mpom0kHlfJXcXI4GKgRrPiIwmAKSckkLzpdaVWeoA+j9y9SDJ9SwR13LY6Zs
5FeZPhQUgSDZ0gzTWJrg5ywd2H1Q0KQm/XnA8nSaaTbNc5ZRssX7xjlSJ3BgdzFL5alFGf+qzxys
uNVCZlp54MVXDDZSs8rkgmd6l6cDqLpUk5YrTATItXV+ciQbd0FwAFD4DXVObmpejlT4ZrYJ88c8
rTa4n6elQZ6GYFbc1Qn2UVgG0bQtGK2pkw7Nz2n9GluFocCqqm80ti8arOxoPeMGwEFQk9Yz1ORu
26EQCamJuUm9qGXD/ZKc3AC7nhYVxFu/H1+9BluiwNHbEwjFscajtqOMdEaHyBeQiE2qLQ31wbKO
14YaQu15Bj8Hwb/VVne/2aeZP11kSL1o4bii2yDE0e57J7g37Vb/6kCI1fNZ9C2Tcbus+ti9QPC3
OYHGA+WEQ+69GuWZHBhUiZe5A075si+Ks4COyIo6+NaCxtQblJ3LFS+7CIq+QXYJR2APkNqKvnHz
oS2M8dVCUfoKOrZCLZv9LVLEiD3UEO7EO3f4mul2vYgSK7gKwe0LdWALgNoK1aGhxG7qKDTwL/sm
6ij68uAYIagVmYJA9XV3R7auYUDZDe1wVyIyuLECrbvx09C8MSr9tlaL2hipJGp1jRZuNDDmQxEY
Io+B45gHRFX2VNQyF7pQE+rO7ADy86mT/MlOhwGppQOL+O53u5oW7NDaITea3Sd/ZacLJKMWHlGQ
M3X+NhzVu8gf69308eZ6G3IDJFIcxyLdztOawNSfY7dbllrdnzlHQqcHJv+m9fG6RqFZdFcnHmC/
ORQb+soTS8M2imenrlDG11XpV9cFCqDrxDcvAXmS4PKHtMUqSTIH+qF3SAbF2KWk9bLwLP8HUmeA
cafJWx+9o0avfLSlHNYhHo2nUhf50UB2dTO6NhaVIB9YBJnbfLPMYKmNafYDHNxPkg32s6f1CO4j
8n7hmq7vcxul+w72ZLexcNtl1+jG18Fu9x030h+6Mx7k4JVfAdqEQBfYDx1ZL8KuHe91U8Rb3y6T
Q+nUyY3thsHK8NruK5D026FI0u/6EH6RaTw8tV0/YPdpiJNnSPuEOztfO62TPzsS4UDlajXjPnLc
8FhWEVsWQSxBgc3qY+Qa431TG/fg6WBfodEMNSffbk7QDyvuQNP2Rnb8MYjKtGV3FqCtu63qEEDq
yF1pHorrQIAZXLRMROfSCLHZt6z2rWJrHkfiG8A1kMlSDmbNhy1qKMN1bCbiiuIXcc19FHgh4FAg
Xs+yqwHtNXdRZPjEY3pDJtRwachMd54VLnot3wVaE286BfrAf7V2a7pptEDYuDtY6r03dfioFhj9
/EqtkPv5OTPD8zwozfHWH8IIJJ4/JxJIGK9wM8UbjSAiWFB/TEw+TmjUi8ytvhHZ26j4OItEDscm
WwimKN8m4rfpSD50+NQu+mA81sC6SsM9QMJmwThYPPLUukyYhRHSGAgOxBvCOATCrM8o0HiiTjLx
0DibVvvhXwPhjjRZwI5a5bIl0VHYefUlj2zjzkTQ7PQHe1uKz/bYbL6wtP7wLwEAWhJ7BX43Xzw/
Nu/6ANVUUyRL+G39we+KJMjJ4eAGJUwClapl4F9oqgbcE759xReTP7aQZNo1KOHeNINlfBnx4A2k
E77hFQb6lDrRToNk4w1Uql0QZaAgWY1ETjd/7NXIOkdgKODFNJIcmI8iMBppAVFxI2OIjjt/jaRr
6g4gijSSha7+pQb4iByw0kPtRbDOgsq+A0I83uA/wzt1SQS+YYhX76zaKpAXCC2ohUsdetQW6FUt
M/kG6aLNUDhjgJrEcA2OLuNbbKOyEIjZ+ImNerfyzM68ybtA27Zj2xx42Qwn5NkhPu7k5V2JxzzK
81rxgmXEg58A3LsI70ZZgTGscAqlKmK/1Jouln/6bKO0/vbZgkL/9NkiTYPIrqr9otKtsK+zZW2F
zWEqzlJNoOabA5V91aZ2hzqSel90SdItEFkFhRyF69zKKddWBMaAyciRtl27fagtkMYW2LU2zqaH
mNky7H1862Ss8wjv6ICdRqXi1auDkLqzqQOInTtFv7V6Rxw0QELOHZf9mc7oIOMcDGU+56u5oyz9
t6jW/UVWOf3GigNr7zpFeOcOqqRtANUvkCcnlHgWz+Qx2JaJ/Kb1iOqfbgk99uDQ41FizWn9TzH+
6ZScRjhRCsCJI7bp+hDbfrDRDQjuMsdFDYqfrksFK66tulkYDZCBLWBBD5wBIm0n4xdy83XQnLKi
QASuxV4jiprm0ii3NkAtnxr+J7ced/5WAIoIGStHPlZZtkUpN/J6uPM2JgvHbaaaXVosY+iGPCei
1A+JySE7ro36i87670PsuVckmvsbsGmjYl35W4bHl7V0kLlS02ZSbMl/iJ2PaXPEjXdjhsp2UGuD
YXfjAjO2RHYx2tPWlpqFHsf7aeOrelGxEX1qIpYZ7eNSRya6RHWpS8DVIGLtwjBatvaEp58YoV3x
kmj5BuUZ148rQp3mGDSI06Sj2ZxQZAJ6iQxE1ScIdPrmJihQVJ47fbehfjpoTvQa88Lc9sKUqGHB
IRJBe87rMkcpf8rAIOPyfkHGKK8/fCwu5bKoa2R/lTd1SCfowX8JpYWkQPIWWuvyLDsfYELoSy2b
HBKNXQI0P1L3OMXKq9mA8a1ZuAhN9gsyVqqHzlwgZfZ56dzM9sIwQf0x9UprZRQAGvZYGTC8xo81
3Wi4hcJzk9i45+g0dO8LK42hcIa4OR2Qo0o7hHT/ajfgFxLg9SfLp5HUHpPIgGb5kuaax0BICKF4
dTAzx1rbfcrTC+jBmo0OLvBLYfjWWZePhoJ70YHMdDaGnbXk8SDWEVYqDvYgvnsag2xJLgnZBk9U
0O8J7fU8QxXpj9idhKDpc6VYaFAlO3jqQGdBwhoBJgUOI/Zz3pqszVjZgO8qL+bYUDqvhx35kMlm
+V+jacq5TT7UzPOM2cu5hxtOvjI4BCWrDgmjTkQfhxjRyAr18minvVuCcCj4PtlS6iF3Vjn5ps20
HxSB/BSkTKIIKj8hyNMboNlP2Dt+jmb+FtykwS4LHrVIewIK2jqbGvgBOyscoBQ/xOdySAW4l6R2
iyI0c1k2oYkYTxoswBgp3vsgWQOkKID9iCBcw/zwu4zLtzzgzZdqQN5e46F+hwWPC+7JWsf/Y57s
8dJqwYJToZrfSdYcL1fcD0zgu4i74TSdapbUDkaFNZVISlQSqR468A7IrAG0eD12g01komgPdBgv
AF7eQqyzunfHwjuhWLBakl2TIF/Mq7C8SXxrvHqsx/pFDQjBFYCMUc6ONuqLH9wccrqdLh6DfKwW
PRj5TnQYOi076eow26gpO1kvWWpu8hGA8E7U55oH+aMHFOxd7fpL3axC4FpWFRfpI+ub/BGRV8Ab
C3lHjkGeXoCScm+oVcXVey/KYZoEenWgVU1D3IdqzlxtaPEg6vbUTEc2roAFsrfUbNwC6UEEuDfU
HCK/xm6scleWuii4QqM9shvWknqRidcOZQ56C+p1eRudmwYrVOrVe7O6QcjgljqxdI0WBRv0XaZp
1gi25aRCQUZ1aLA4QCgpS/wzflv+mc60rvgCvuxuZxo5Gxdm6bcIwA9ggjcybAwzKDOrMzoEUAU4
+BEOc/NPfvMwGkEuNGxu/venmi/521S/fYL5Gr/5UYdTd3LfGvd+CJFlDSoh+YJO5wOIP9gqt4p+
AaGE9Dh3OBEo6cs8+2sIteduV804N+ns9wukDTKShgOWw38/TVj+/GB0Ffokk3G+Khl5Vdr5gtvG
7Sgj7N3Uh5iHUHNyoVMaUhTxM5Q3y71mRfm1gTQkQyroJBRjJx2KgQEFovnFcjCtD1tHZ3Gy0SBq
dB7UHQBstKw3lUxQK/FzLI3IY6Dlesc8z/ZRR+32mOJJRFedOwbQ63S8Sy7CDbEyl2HL10kRecvp
ij8nRpQKhdvg8O7o2qkU2CWXRryapqLBoXxJnS68maZKpVGsw0grJxdP8y4WSIi2YJiQBy51eZjO
nLT9OPuDjVx613ZS3NgYRwfx82y2cTXNPCt1zLYSLKHL2MYdD3o3765oHXBThWBSp6bPEu9OmpDQ
7hLzJlQeJeTVdmHD2iV1lrbr3eWIt2Rlp5+nQZ2EUiCKeBD5AkRUyFrcuJZ1AU1K+V6M7KJxvXi3
pXMJHZwIWFw/rk9OlIKbydP9vVP1jwRIJxh6oLDoiARM9tlEHmTPyvEGVeYLfcCGIGXxFQR69m0c
xc4FD6Q1teigjWBzTq3mvR2CBJm+Boi8wivrpct9sBg4WXCsUlvt50v+0vw8S2Ljw0ZnbWrzlzAc
0oWeZ87L1BtsdcO7T6RMbhljyS14r/mpbsYjmSAOkdw2AOLf+HiWQTWvD5bk1ra3IciYruRFh6aq
d4mVd2dq9VGc3FYif84dASYNNTOZ+hqcFVwzg/1sa3OrWrqxnmzJhTpSmaHoIkcRD9lozrCEnGjQ
2MlqvmrgSGub9GCgnucLrNTcO0YPvJbh4gPH+egebd7c0jD6k4CLKKFUWnya3ShBwxtPH2H+ExLs
KDuwf11mk/Cra+854Wn+ZNLxo4UBmkTUpOILI9+aV/5C07jz6a8qTR8wUhN0VeRCB28EB0ht1Mb0
V9GkTutBdC/L5HK+rN4Id6eVwK3Pf2lbtdpBd7sv8xeHACl4/2W6nz9dL5h3kwcvNNf0f+j1hYq6
DjdTcyzsAxg2OlVM0+0dEyIJWp71r3HdPJhpljzEkGw8OLoOhK6yQ8/O0vLmMmIdDvCnW28aUBnt
3aywHyWI7shJ56axbLhenSOLaSuN5dlCQoDvvu2Np64ZxLlTLV544wZYETAnl55xX/G+urogvWrc
xLgnU2uA2ivIguhItr4Nil0W5fpyGsDM4L43Nr6UBpg4AdHDurqN9zQ5OHGTA6IixoKaNMDDj0Xj
Rn9LpnZEKDHt22pLk6PaJDvFlvhOnfRxtcg4IoUb3ExXb6wOaLOIr2ky10m6i24XF/KngxfHr3ni
GCdq9Vgebn3HbEEngj9o1PrgFkiVFXWSKYdE5sKu/P5AzWQsrJ0TIVhHLvQROlTG6eM9GTQHGi9e
Oeo7+gCg9dAPgeyxlcSeqoue9chqb0fbkddi7N79zvO+QNp9WEMRcNgFPZqh1FYg3QJGM/a8U1Fl
UOBDBfUX8BTaoMTNmmPRRoCumbeTuYUCnyxL8IUgRrP82HGDQm034fRmbH6C1MexFcXiE1DPimuI
iRvWnYaPXQT+M+WvA128yVrmDwWSbDtZQ+IHUVrvQTlQahtrwDe7/qohyPkWMwAgk87+kVjpTZMO
5ouMmwF6oKa45VbUbt3S7A9+yRPEKRIdrIF2/5AMUMYVEOj8poZDo9T+EWG4kyEYjJ+ov/GtFD+N
VEdJgqojj1wNzBZGguKzNOyfoFEBLmfYZ7dOVZ+nnoM0IgJqkxtH7T25oTriY7ZBuc2zRfE3n4gO
IHk8gOYb5R3aIhveMycEutQznyE7XAKUaGS7um+Sp7K1T05hhG+o50mXBeDRF+mY+jk3BqTWrCF6
+zmySyFGQSNzHgC2bVn6SotjJIgCkT7RmQh4Mp11f7D9yS/QDR3PzSL9lGfTuDUcwQy2+5TVm3Js
bLjX2Mj3lF6beh1kydZMK1Fm8jNHR840S1rWO7L3cboQIxK7l6Itii0H/cCzmRUTnxVPXWOdWG61
BwoJ4rxpPvFZYS0Ne9yAQNv0tCfl7yJOhio1wBTYkINH2Sw6c62w88uQe+DBLsPkX7S7ZSwXfiT9
o5dAdgRQmSS/ZCNDwsXoVtSBPGF+iaAhaK3isV8BQ+UfZzd/YOFmCFJn2duo5uwA1DjKrG0fws4U
a7CU9ZupOYKIzeYVPpLptA+yM0YQuKYn6qRD54AwDEVdt9Si2frE+JjNNrqP2QJLCzatFA0iXq6Z
LIgzC/JDp841qgu1aj2td7GXVUtq0gFBXhBzBvXFLj0ANpVHDQKxpa2kRMj2hzkmDzXg1zn+dBWr
hPZr0YJ7Mhzs4l5LjCNxM/hQJ90lqLVa9+qmgEZfpGLR3U0J0e57uxuPOsRf13g4OsewDsJl4472
qU5y60kHXfpEWydFfgALZbEKgJr7Qm5+WtonQw+2rpm3KKrnb3TH1DWEK0rELG4bXW+OTdC6Kz1I
ojeZnfPS8r62CWhXx2aMDnqWins1kPqrJIeGjgm4kBUlfJ+kmIfXJn8PEPAJw6Z7Q7a0W7a2F14T
1zAg5jqCZdTKR4goJx++DIosEnKMYmUgedqCoRfcH7a+6unMwla1E9JFuABnU686s8JX1vRQcXdR
JqQOIMWUwbYGoHfLGhtJWYknUYNlBPj9nXHr4TlzWzpIrSu+tOk/I2yGVc0RdKX/yzRs41soyykN
rivzdPY1BdcuxBS7r+bY60uZxB209IJu1/BW2+nIdN50KAlfIi83vpR9fyIObU+AvTPKu696mUIO
EvUXWhdnDwKl9yjdxllQFZANxSP5QYvlh23upTOh6/W6ExWYgWw8KFGikR3oI/s8TU+8rF6nT6z+
FF6A7Is8slDuoFgQP3pZccpzzXuIQfh0wBNF3YXd8FXZUx1vCzMM7QN3QJXyq31EImORG3W5w+Ov
P2PB359HxjvoQ9v5NjGLaFHqPUQIqMcJo3HRlCzc5t0AXTMNOgiup4JaqjnbnCQddsC2VbetOtQg
1kf2AjZqUsdsy2un3pS+2S4J5UZ4N+yBbx2b+3vCt812zYnHrQ7s8CIlmtZZ2cqzqlvk1uq1kHh6
BJph3oiEaetInQV8+Dgj2596ASwFfQ6wktsYv56Di9TBph6d4rGqxLuFKON7VNYbBOK6r0bmJyvg
p4aLdF1E9oy83ojU4UtTjNrCdzPj5BIjAgWKqc0QkcM6JziQiQ6OiiLTGdIU0HItRgjRAry6iR2J
amVVcEcgLrKBAAD6NxY/I5CTXzz1+BXSfDHHRt/FNsMjudD6ZG/rGt4SZQIN9LYObIjpGPG7j7vC
NTl7LbwwXhmMZRcv0d1jOOb1updCotYb9eJQ83y36+zHkLfNgxtGzdb382wfZAxKaWoy8hgtKK5H
NXtFaD9e+c4oVo7uDjtQCBJGnQ6eEOXad5i5pmaH4r07/uFgW2zLswxw8aG5H4WP0v4kyvbIaaDA
EAoPt1AG+bCVzlnz470I+fpPmhW+hVet6hxVKt4Rob4CZLHT7hFdw7fQRUGxotr/BKmrHXK9Jl5h
UHkCkWJ1GyIYM9moSR1Atzc7a6k5IEBo7dZ8RBl4e7DNQnFTuwgfVpCGmJscBIr4Xq1zbAVASLvc
WyaKYRxSrU+8roJ7hzXpqR0Sf0mM3vwvu8yt9JRbSp4JEfg1uHxTiBIWC9y2xhv4NiQw/2Z6dSQf
wPWC/4iURe297lYgHFKP2iH88G1DMBpbpgzvQgPk1dJHIgt7w/GrrUOZp5fDM+RiPuwExABH5mQn
/1HE/jrQRtQYNE2ys7so3CDJgbyeO+K5iFw52G1QFJKk6c5IsuYLeYRNZG9jiPMtsNjKlhP1fKPp
/faPbSKeR74MVTLM9XYmBzVcyGuon9FXKqvPTepFxL/b0/dfRt3fen8bOzu3aqrS1eR2DMZDNyDp
Cin08tgjArARlWHdC0DCIHMsxvfcvyn6zv9ujeUPi7nuo0wN7CyD3j8BBV5NY2RWaGsxoFKJ7jd9
sKttrIU5Yk9qDSTVgqdTh9QbraWuv84103NddQEyiX1WQtzHRuV1x7MaAsWD/KjEnv2gyYC1eZs9
2nqt43faVeCmyaxNygAujpKyOKMIXqwBeyqfKsf4RqWNGv+Gx1byPo/RozFcaT57kRz/mVS1BoRx
uZmbXt2XG8gjh5vUCYITG1B6xfpnQr/neQtputAfLq7tdidTYiMTlb7xWieTg9Xf672xQLagBEIE
t0SOFSbCwnZxIhmaTDWZalKv1aK2k3qxVzQfqfdPYxMeInORCRCoauKCZQLWlRCgNcvePZZSx1JT
2buKgzBgaF5K6ebWD5k47h30aFdguA2y2zBQBQwyOoGpm9nfBGqIV6DVsG+0Aqp/g+Ykj0GaV2so
SY1nlHylB14kfDsWuXW14oItW8bDl9YUd1ma2z9Q2A98oyffw/Kv4U4oAd9oExNE/nhXgB/BQyjG
y06saX2gB/onuv3JbtqCb52imtSHvMHMrqjtPgoBYaRZkCgrwmbLZAgy3BGCRHOHUdgQ/NCuYLAB
E1UB1D6CK4uSRd2Rms2QfzSp9BBvh8+9w69N6o11lIf9y7H5CIxOKbIVqG1PrHbE3lMLLKARocjm
lll4pjYdlIufj2IfJ050MrD4JD6DWHbffZaHV9719p0+JhciQ7BEZ20BG4035DVk43dU6QVXrG0n
LzKbgwWvPoWXWrn+nAv8FZOXqAu+kW5trRGhBEC4r/TnyAI3HO5r/1aENfi48fA/o0YGOSi/DRF0
6azzCKg4xBFr667J62aZG6L/EnvWa+s5yXezbDBc5aFYWmKrpCfv3IPQah8wHYJsAe7poAY3Sjcg
TdIa0dk3tNdU8+1pQdkmRnbK4/CVlmm0QXBR5bpwrTY50GLNs/EbRDF8sSY2L+L1kr2fnrUKrwrF
/EX2ppco7VB2u3OXsyvZIdOZ4sXglQsQ9o5bFM1kzw7kxYXhhm+ZjzJoB1xslzgNu4uLAmpADZrw
LYY0ANPBvWE6kb/9dWRiRONVZNazwMrmDAomccaqV5yxA4l3rNeeXCuKjlYcbQIzK+/TNG6vPHEA
aOmgDNoj5rKsfF3fUa/WsuYUBO7XqVcf+HuN4o8jFkfYtXBbg+QlImTkSwcQ121YJ7QbakWlx1f/
/Mf//n//91v/f4Lv+RUw0iAX/xAyu+aRaOr/+ifX//mPYjLv3//rn7bnWi5jNjgsmAf2Ec5d9H97
vUMSHN7G/wob8I1Bjci8t+u8vm/MFQQIsvdY+AFq04ISoVvP3lmeYlVAJf1dkwwow5XSeUfqHOlz
8a3VVtM+NujC5IiKlW1CK6yOsXYHqBlLL3wMs61LvHKQS7UX4VBG20llMImaX9qoI76EAMLMy4w4
YfEK2ZgMAiFgJqJDkPifbeRcZulKx2/8AHlioGfVgYmsP1vq0MdNtcnx0AMj01+9aSW/gEw/27FW
x4qdZbwCHsltJxcaS840AdQU9MW//+pt8+9fPec2xy+LMeSguf3rVw96vFzraoffN1007JAEDoCa
MsZ1ZmvlS5UgaaKWE92IOujStasreXDUPKFUWwdM7M9elfC1Qxa6n+bpdEWzYfUSYsXagbE6fEmj
ylzFVtKdHUhiHssCPBkDclNPI0if8fXyd+UK/mlgvJWr7kNpJEiHE91mRjXcyDC2DrZt4pmLkgbn
P/wuPev3L8fWEfXFt2MDGsIZZ79+OZ2blC6g8+J+WqTzgqEuP7efkKHIb6Eo296iVP+RHodRLbQN
PfKoqbwA1xK3QwGtYjP0XhEDlmvOMgHWNDyYQlFDrIGx5ospq7Oj1oh4Kd6JWM+fmVZAMqjo4Drk
9rF2rqGWV1cA7TdI2LP7XLHpl+C2Bd1B4h/JBsqwZNsU4H+kXhpQRf2GKV5+RM2gWltFNur2rGyJ
4FS8Hx0B1n5foOSx98GZYXVJtax9VBGGzT2069n9b762ca25uXeh3PHb0p4U5kzJvIPqJPm5sQ1Q
ndQh6IHlr34y7Oh71XnZQ6MOiBQWFYtBAIZGFvF20aL08JB5hXgwpVFtNGPM19RLo7sunUbnIO+9
meKNdmHqa9Nukk/k8m3jqKey0WyoozT18D/8Imzvl18E03XXwD8GxWwHZciOpW6nT08qPFnMAVQy
wT3DKwrycXp/6QzQK1OdYVQ+GV5tvtIizNba/hQwv79ooYclmlZBCjJOzqQqO6nEknjsJA9Lp5VX
FMWiUWpvEUCA0N4pY4jLJOWRBlEHNf+lbZos0BN/W9cuUDaD5aY7pxuNo267xpHO7D6xyoWIBqCt
kCjSd7Yb7+fuv/lMBruS2//w7Pn1sa++TBBAcVvnrmeCiM7jv36ZSVjpRprp/p3T1wNSsZm3MFC/
cDUjzQPoOzPWbeqJl1xna1rrkkdVhajS6+wODLcgnkUasXBRe9wWuxp5BvWcrdTT9dMBRUbnVkLL
DQ5khsYHgk5GiHBaMIpllRigdzX17NbwkmhBwRbq0DPtowPZmQhRAtC6a7YUy7gowGXje+ktB87l
338rnvO3n5hlOzpzDBOUu7pt/fatYEVlB6JJ+Z0OudyzpQQzQG2SAMKmVG6JEzXgcbzqi9uIj+nq
E/VyDkEDoksmG/jzUBjrgkqeqJV9ZwAOrufNqq5iDVzcWb0kKGDOQM8BKeTgyBRiMA62jiyc59mr
5kCnOTqkGzsVGir8GKQYkRbsqCmVrXNRoRQO1t9s5FeoUNPkrPzINtQultq29lIpeu+FE4z2PR7D
0BUxgxhMXbzcU09UQmPLryDDRb2fvD27riGQa3unUJrqJzB8xc+p2MRmPe4EA1BF2fW853hGIKgI
1hTs+EHY7wKMz9xFW3v9vakKSAoUIiN1i52Saqm+boCCUtogLAeJsDAQoHfuDH8Pce/iIpsINPNj
4x/dzPmSCtnckSnHq2uVIoexoSZ1GClKqHTj9d//Rkz2t1vHg96GZ0BcwGM2duGq/9NzaPB0vO4G
q7wLQ0NFncVzXFfRm+gAOvR7rl+R+YkAzwMAGPx64VsBRgzk9/2XAmmlDXRTwZLh8Ojh15Fe1erY
wAwnL9P+P2XnteQ2koXpJ0JEwgO3JGiLpqxKpRuE1N2C9x5Pvx+SNU2NpqN3VxcIpAXEIoHMc34T
wXFFi8Ua4pqYFHK1suhE8yYsu/mlD21URYJ8Gy2OeGWhFGdkYoGaLkV2GO3esReVm6WY1YiPVo45
7mURotHnlLKIFfImAmq2cXS+5ZIRFPlas4lmq/2Feg1bnJVRXd+IQwSq5kNqQHW7Ua/NDCEJnMDU
G/Uat7ni6uvmL9TrMhibTTdk3e0S8joTxBxw31pif2ia3T1Zmhtckx7+6wiJ50PvNJzChchOIBTs
VzWoDn5Yqh+oirRbnqn+TnaLY/TPS3JdQ+uAd+rZQch6y2i/36fVg5kI8DJcTlt2RUAovjw1nTGD
G8W6car68BXNdQN8DtG62m4OU0NGAFqBvUb9IvqT5VO+yubKf0v6WfN8ZUyvOdjQfVf02kHOZLZk
AO8zDSILnt1yhJyMT1bvj2sN0ziC03CTneUg6826nTaNqXdr1Zo/62SD7DcyShdCv83hRDtMrJqr
ExBByY0u+4YA/FE6Q7Zx+2COs/sBiNFax/YUwp/APtVua3U/RgTsVU3XuQMn++ZEzbHx8zfIDMlV
8Dh8mtgY4XmBwbVZ9K/kuQLs7ILitcjmBpuAst/JolWl3aHpAY7LIibM+mPTiG3c6cUTEXbVK0Rq
P2tVkV5FZe/UabSfZdUY+a3na/681Zc6zaganDtu3f0hzS9amR9ksBbTINQNU+sgA0ahzJAtde1o
g43uBYRwFksO0m0fSq4+RbVJUK9oDrpfVz97Lfmux7MD57Xx12zTjcdK1ZudkTYKeKAZuQZYnNsy
6ornf5onTQ5jVlY7Ahb9puqxxMuj8rlc2CjAIHFJXogouVJg2tikOT8p6uTBxDhA9rVmnlJOVJGT
H6evTlF481RMb3ECQcOpLJVcCzt2VrcGBI2CF+kibmimpQexaDwOdVuTgRv6ITk3cVGtG1W4T+iT
hjvdKSMcZ4rplGhE54Ek2i+WRqLAKkLnB5yqTZoFxs+gcx/6loyMHA4cwH0ygjDaAWiat//+JNR/
f1uyajCELngxWKqq8kz57wchYaiq1UalxzBeJcQ6+KSXJGUAualHN+zUPVJhRERkXY93VNj2r3Nr
VRjeoJJv2aX6FPc564Ghyv4o+FYCLjPe7z3A8Ackqv1oby8SK1JnpUNklf1P726kqEq3GNjKMywc
McZdB02T3dYROujjdWdMyaULW+1RNggyII///jGov69Ll4/BFKwbln+WJXfYv7wP7HEE5+2I7vKJ
abfdhUnKT17gfIyIF2EAXZvRy7z/6NNA94xRr35/GMgRZQrIX/76wxI9OzJl8frfb9lQf1vn2Kqj
Og5/OYeHh/E/O0+YpipGg1F8uS3oZ9+uUUIPom/EhNMlKI/aTrKrXF/s/lMt3/G1CpTqf6sDdBtv
1ULvom9Ybdx7N3Fre2ZU5Wg0bWSYM7Pd6E0z0XIp0s0UNggHk/Lw8kQNn5Wg+jzDCMHwhg6aRx6o
hjctZ/d+ORZ5/5ftuNw/3CMhJu90tsEGGwvdcg1B+b+/zsM0j1E9m8l+8qF6mWsdU5Z+xmrbZqFJ
AMl+HuYBQ92FcDJ0ySOgt/rLvYevGDP5IW1cDYGPa6MGlSEaR6ycQgSmU945sECL8MUUWXUcllZZ
lIeARPBkjcEpNAReVX+PzwczgSesqj/E8PDv3wFtiS7893+XH69joxJiaLYNJ+u//7tQLbKJTFaw
v3G49HJ9i8gQ23fPWpCTuERDpV4OyRw06IBT3085nDYEqleJhYpj0PUI8wmbsHWg6bsJLeeQ/QLU
3V/K93bJCXPq/8u3mT+SvkQDfvnPmELjf+K6ukaEx3Cc36NYAlffwo7CZpd2iXHssAtfgxQCwTaY
wdcoc5HAA3ju2DVMSWOMVrIeBJC9RYuRBHSUh19dUaSYHZnWRSXn8JaRF5Xd8sLMH4KQsIssFiay
1E08CEQdI1bLY1seyZj9AGwV/8zKC4tG3kh5oJOR8p2PRWp4TWSwezb8tN1moqpObdrbR5LIw66t
jfkRbnbg8SjX3pd5+taPfs7z5zyagtKjRTKxLC9qEPICQUGyvwC0PztBUhw1ft3qEh7qUKAKuvOs
vNXoblxkL1kti1NXzXvYz99lvaySjfIw9ZXvqSz717cryMpmmbJRx37V5Xmwk3W/XMyx2103xc3D
L3VZn2enVlSeOVT4Tcoh8lIm5K+dltbZr3Wyj2LWxeKB1hOw+N+7xoqaPaEj3B0rreoQCFQQU5hj
uDiq8DOdNPdg+2nmKS41wvWJ6iOT1yn9gywXThGs20CNWN1Om9RvLFzV5mRaI6DMG8Vqsxe7C+3z
bPhXywgpLVVd6qurphUmXiFmRv4mMB4UI/t57zGY4ici2DaPdiNhvchIEnH2obWxWZZzuMtECKcj
WtCZZ9nDSKtkT2ycAPTSKOv0xNgQugofb1fK3GmbTdPs3eaIWPHGc3y1613UJCjFLeO0xsk3qqva
m9sMhV896fhb3ie11TnyIHqWOzmrMZf+JUqDo2MKs1hDB8SRovSnfSpu12kD3zhh3fIuu8t5RtL6
qxYhzaMs+qFjLKwdcJ3LLchDFaCnkVraSY4KnEDZ1yV/E3lXsk7XoCOQ677I/pERIc7hq6EnP5tp
9L/pRROdHLTheMb0Wy00jGeEHo1nfUYKCz8Jd9NaZpivRyVZ4diSPckuYAx0KGy4kUaaVmy02Gh3
bo+acJN+T4c03Y6zER0MRSu/pLPPAsROv4OAbDyrLbQHXEfHZ6Xvf6iVn3wHF8VSIm/VixO4yZXV
qbWSDbk1/uwrW3mK/CI5zU2bevICRMYfnAXOWPTTBak+ZOxH/hTyIqn/WpSujvrqmO7ScnB3jaGU
X7HeXk+i9rda2kAtdUnjKO3DEFfkHjqCgWueLvFBTWwBx5qPjMijWJVjJKq1z0PMV4P8SbaqVtR7
Fjv/nSyGigueCePV21Q13+GKGM3FcTvxgiFGtPU1AnmyWOW1uEJp3N/6tiP8bKwCiq3f6H/I2ezS
VnaY7JprduHqi6aMxnOmP8i2W00OEyID8Xa7VUdp8yN7FqxWljvXU/ZXiIhAG2p4aRKP/bznJSYa
k6zbyfvoCmGcdCP/vOfBcq7AifPbPS9fhy3aBsVGXjU1QbDPtk0mfbnAcpD3Tbx5uN3Xv92zHDQ2
yv/cc5DUCPaTd7u2+bgdlMTcdbV7KMnNwUHrSoAdSs/SQp5OaVcDWyUnUka2uXdli6MUsBXzFFu3
W88WUkdsOgGubQsuZJljAFG99SPnPdFDjKRlnUBeNDzJ01tt2WtiBdTOz5XECyNeAHryEjcVfI4a
lTeWIOkLvMv0pcpwpBzcJ9kB0IC+EVCpNrJYikR7ZrDsKIfgAOZ4QzjkW1nXOCSLu2iNFep0KPp0
/TmMeZuwBZfTVehua336IgKzvU6qtbv3yKqp47/ZFXs5Vze37plPJO/XVVk+yH5yaB2M2LGJsTnI
unwUw2ky4o+5mruDo1epR2Q33hntaB5FkmfnYKxZqY+en5cHJymwtxJ5tkrDcvornLdpbjc/p3T+
gx209sUpSC7EtZ+DCUf4bm4MNpZaGzyNPjoyea9l3zTVIVfMIACz7HRa7Xts6gjxt3P2LK88ToV5
jOPROiANuCsdC3khbbYf2jj8Sx+0ijSpgril5ZjniLfG1igDFTYdltlTUrlr4YN5UJpNZSDMkYKy
+O4E4oKE9pL+JGrjjHzIMUCBMNKKP5Uu+KPC2fWrNYpkbQyT/9KgT+lhwyCgfcyf14bFXx5/u27U
Bc4TfAhoc2E4fAElDMFZBVHwX9fDohs+X9GUW3cqUTBH/XxbowHi+SkWOnmvsuCeevU7xLyV32vN
h9tAtQ9RjdsLYhlfXMM6Vtkya+2qa2fG6Egfe/WaRwm5HDmSWKQfVtOL76rl0cZMeiMHZPlu1mLn
G9SSFIOcoTkA03deZ9d6lO2zFRPTVavhEpaE52E34ne+XClzA4S+DPuVn117GEWYbCut9r/59fY2
UHf6jdbNxVEVRLgw+ft6uxFQsysl54NL2BCcNfI362KZEODSsYi6/MvshNNegwq+zdqu+0jKaSU7
KDr8PLz7sgfEl6pn18F8Sl6qMSFvN6waHgMwECcLBUxPNihms3V5ar53jm7sHKRKd2EyKu+FwV9+
uSYSd5U3h05KChfEDx7J1e3jKjBWX4F3CZ4tBYcafzERliPqGMQPgaSPdraC3TiX9R4XkunLXOCz
snzQSYauAgKY2dmaFRcIXqytZl5JbySr3qoJB48IPMG+CBJsw26Jb7LfJtoJxLMsUpeLEIxsUAP7
RRkx51zeprUSm8/lcnBS1naVHisb+fqM3J4G54/QGpvbC7XMonlXoPuzloNkrx707sRy8ixL1ti5
uG4MvIaLQtuxzFWPMKhWNqiYt9RQlKckKB9Uvw/eR7vgw4HseYtF1rUKzElk40a2WlmQegqpu4MM
PoIk/ZmWjrjI0jKjBoriLV9mRJ4OYXXil2bFdf9DFk9D/CYhhZzAnjqnzuxZnfbVqO0Hu7tqSwNc
N0hkvzQrY7nnoW8d5jLGww5clnPyTe0/p1No4bIzj38G6rfBCBD77vqMIJirJ+vQDtu1wztyV+nC
SNbYMe603tEvDXyT57kW4VnPxPWzc66Q8Bu7zLuVNeKFMDSrFqebZbImx4dUxE9p5KbPpMYJ+Ifu
X52V0qZ1TrbR2oavmbxQYxR/dGWrbkCiiw14Zx0lLit+TwPF2mSKW2BsQ7EakGT3w6Q8yeKoa3sw
aKyiCt98yedyU0x58h6ENZmMxdSLhXTyjluCs6uF/9kap2Piodg0HWRrL+zvRhHWVzlUCTazLmAs
pFX5SPDlTV4ny43qKG8qW+aHMv7PNyVbM6KP8qYUFD5ZLCTVzp9mcZIozxvecynmJMBXPjuZm1iA
7HKTEfgFGRooPgH2pZMtxQTuE906yTmjpZOZZbNXtcGGLf0aWFL8Ag5kftNBuyct7GBZEkPBEg01
dllyVP2gzyK5ldJyOulBMTzKNr91r+h1OVdZ0gLxUiEteSuBqnzvRlu9yLY8yH6ooRndVMMFDvPk
RozhfLuEqNMVvw3/JLXBEVitV7k7AQhZbs7vCjQL1NR5kK057/mVmhnkaWQr/u/8plKQtl0g3izb
TdeZOLdWnRxIjRWvs2XHu0QRqieLQSras1P7X21hRXyL8SkNJtTGZKNouVShN+4xb5TidUz6YpvH
hOhl6+Dr2amZeKLdxrbopDjpq+ya5UiVE6hn4b5cNOyGfoPjQ0r2nYlcFBiOoP/TemguqY61QJpk
qkd+vbmYFT6/gHI4jUMwFhOODdtbZRW6NFWN+hhnvXEg9DBhCbfMIQCCZHr2tR7CwziDUUccMX9R
3SG7VFF4EYqqFIBFZzZsqo6d0NJqRk374E8gzvysKl5kHUZX38xMA4i1VEXugGn8shGa5ASTCmtB
KxqevowfVaBTfoi5oyzKEVq5DZNePMsaNWStN5lpspVt4ZQMj4RBbt1lj2HE8LoriSTJokPYE+H+
/nm2x29I5bQnWd0qwBr5gvZHWQyayoBpBF1AFuVhqLVXvU3Ts7ySO0OviHh7QVniRuVBmB7eGx5f
lPRxMEax0UXXb3jSVNu8LWxPDuwLVXke/rr9b5vKnb0JsjmwPGaZY127Jmm808Ipf5HdzZzErCZm
7fP2ncBgD2S+uwl+U2v4ovDxgzXOTih727r+mNgLMltxjvcqeZaM9hYk33iWpVsVhhukDcdxB6H2
czg6/zrQ8alfo3RwCMvR3qQGPIcJFOxjHzvZ7eA3zmK44B/drkBmJmuQuxvH/LOf7nbDtrMx9nPD
MvKGJFDP5LPbM0jAzEvGNPzDP8gw871dGP2/tsvxvJozNn9psSXLZXsVKaKHroWbL93R70UponMv
Qh1CfmbpDE2Rziy/3+6tcmwDLNOrXTEeHDJY10ZXf8qUsOWESLTVtbWTKWFWbecJI4LnllWo7OXH
9ts0oFccZIO7vXkoaepb30Xtk2u41VOqp18kEqaMA2drl6W77Xh1kpJdTRa0SkjGxe6us5UqdXYK
2bYkSRSWoID+00VqbCVjWHlI4YybaSiSaWW7+SO6h/FBAqRudRImZY1t493M3fD8BiBSjiigW8Lh
Q0NIOZwNILs5xBl0//Q32YrFGAbH+DqkyRBsx4A4XakMqGmqWiHOYeJuVLJjj/pymFC/eAyy8sek
1clRlmS902mfQ2WdPAhLGb2JTdvV1NE6jhCnfpjspn81k67ZtFXYbIelaCiqfbDiIFrL1sKI3WtV
G0fZKKvKvvdcXahPsoRfDvK8U1Y84MH+62xC3UZBbT3hlN0+K8m50/LhSV3sz4eMFLrrt2Il22Sd
FSjYWEUDAaGlv6xzk3Nbd9qpj7PLfaA1jWIli78N1HOTtDiD4IMNhCnmzyvJAXGW+/tCc5z0krNO
QHRBJYQV2HtFybWH3B+s/zljhb9VbR/0V0v0iEgaUYqFhQA8YKh68yRL3aiYDxhjfJcleQDyP61j
nM53ejYg1N07wXNPPHUZLKfxo1ZZft2R1zcJqtvLjG1omqdhUMJnKwQkleZ4QM5fNPlfipG19ozQ
cpBA5eOTh7iuH1JdV86yNA3waMdB/SJLtT30p7pw5l1K5uwUBSGOkssh+fvMjNxu1ybVh+yRqtVn
D1mc0nRtGmWMLaHRIkELCWjGsnblopZ9GarUvYqlIVsaCgMwK4Kw0PSLwb1CNv4cAdv151xq0HXM
9NAvEAVdnY0nA/XLWWueswWmYPNo3zclYRTZQdYNixiQAhb2NqgpFOPJdre5fbbMcW0lWgRYOjcu
8jC4IzZseOhuewyV2NDTEDoL0HlaWgz4i6NOSE32k62AC197XNn2Ulkrdy0sUSznQQpruSoa+yvZ
IMtLq+IHf4D5hH8f4iWUu4P2cj8LlCn0yqVOCWg1EvfX1nu/sTBPmN38CIeh+iA4SzqEP/+FvKv2
XJGNlPU1HvSEzZpyL8ao+gjZJmVjaX3pOxY8SHCy5V7q78NzXGoeaqDZj62GYs2Mj9M7GwkE0Jez
eqmTZ7JOtsp+Q1+Hv7c67vA5tqj9eu0OobZTZh2SXBsikoQS/xEAykZW3evlWWG1wblzjGbnmsn8
aqT+WcGk48/lBMjkIE8whb/V2DVOvjcrcp+/RBd34VGp1cfUZw8Ryb+cPG3cGbMeZxoIkPA3tZaD
bNBnLTy6/xnh8D+93KhANsYtYDz02dOKsd0NTqW+8qdUdkMa5J4spg1IY5OwzUoWmzFhm8ZKIagj
rVvrirYdhjgGO8RQF4TjquKX96C0uvoqJ67jisDqUgwtJnZzYu0+EV50gifnEYGxTRlq48VdyEHJ
iEWoMAOvh/VEKttvDf0dxTAkDZOsXKtuarwrVk60VskreG6V/l6Xzcdk6uljQPzz9R8GKeokvLzQ
rHOOrbaixAlrJS8IQF3yi/EieTLMHm8sa2/plrnNFC3fTWC8iY/z8pVFvTHYWS0vX1ls8VNdz1lY
PU1Tahy11FXWyEBNXwWiSeu+M7MTIZf+HUxabuCZIHuFpaFAN3PHr66DaC+CT9lJ7xXZSw7+p166
AhckV62QaEjSvxvKWc5Qtt3nZWXxt8vSq0mHYlspg+qRP8wu90OsowdXivO9JlN5j6/AZK3r2ixP
sgF3kfwC+b07CYR9v+YZv2XeM2+4hFn7bKrMbULm82tfN166YJZiGxODoGydU4wS7HXssTy/gZkY
6ddx8pZW7edI1c9uI2WH9O+RlZbpt5ES7YTF5NNUtPsIr4rvTb4bEaz6WeNEuarK3nozUenYFP0Q
netKSR5qZdS2rmkVL0RayG3ZvfFHN3crOSoppo8unKP3lmC8B6osvIQGqVXVJH4HCTZ5jhs/XAdZ
Wv2IBgeVBzJnic8bVSmbr3PkVmi2NOEVucj+4NTFB4v+zKtGg1gUxkvoPU3ONxacYGq76OdidJLA
evvIM9Ve+4UZPaqtr+0dJ7H2ha6SJAJ/j03vMH4YVoGNDe9WVfE/Ol4InWq6F79Si9ceCsG6xCNk
r7pF8SpIVUH3dOd1aYTl6zAN4trilsjvrniVPczR2QfzlD7KKqt2m3XsOOFB9p+D3txVmZp6spUg
fntBHu1JXkpWOeHoYbXTPclSG+oufCN8TOTcUVQrWwtPZaRhuRkr0AtAsOU32XcssvqSRSaM70jR
MdOJsldCV5c+zYtvegRG2kDS51g7DtjaGVJHoxbfJn9CzbMz+FLg5fG1FD9kd0UFmzQ6LOxlEV0G
u2iHj0Lvqj3Oes1WVuNj6rVGnMGlyLRDoYXVRk7aK+ax4Mf4auUtlDzdOIAhS56TwsC3xwDc3dg9
/lRF7/MqrHhXE01+LltQRuHUQ/LKh2RtBXW3R8VLIUG6lP8fB9+mWq72jxOoAS6gcVugvrIoNrQw
+9GzeItVxMg6tTRXsj5Xx9krg0G/davz8ZdurZP+2s1isXQQrJPPUyQtwUki/hklrbtqbBW/hHY2
3gXOuzl60F+EcMOrZVXhal4eoqwP+p0LN2Mji1ZlkocnUHCSRV9/6wOr/RLqtXEZsyAhjclkvWVC
Ju6QOIz7lUXO/w/Y7J7QcoITAJseYtV1vxk6bnJYJ4pnxFr67Zi0yoPvVt0D5G5nq0el8hRPCL6F
cLy/mX130eT4OUEGaojqP8sci4rRbgcUWvEeLn03v9jl1B2QsZ72sd+012xSUBXGiuQLCaK/srgP
fwZib2o691Gp2puTOiNuNPz2lIVkFseVuoMZ0B3bcMattc/NTYT256tYHhTs3scfitWgZU1MDL/I
fp/owt9PSh14baPpb3nUOvuyIgghixOQsn2iJPGtiMmpvtfcJrkVh4BfaYb1mSeK2HhLxUi2XM9z
3q8UWzMeKVrFrbNNunpfYaR4a7XqoN3bRIRuY8PCZp2XhlgNLmNLi+xJM6nYPy53Bb0nwzZO6W+t
mQmRtHMEKpRLq+uW0T5QlenWmrq+sgt6Vdxa5zT2d6TYIWMsM9c2iRAswfVbq6ni9GxqCI7LqcJI
6DvRoqMqi7zb1N3cNcgWLGPzcZh3muljmrJcV+21cYd9G1StqTk0Ttnu/Sl/w3toHFewLJuzPPDn
/TyL9avdzOPp9x6yWwjldUUiL93JYlNiMpyHJqZJi31kZmjO2Z1bcEalf+Xlq9uIo1jRtgoQP5WV
sp88BEX8w45AlsqSbLQU9Ce7bNjGy/h71zglFpXG5MLudfKs1cSrlmNpep+7wZn1wQnNYxP5vPFk
Nz+Gc1uhlePJidWMh88qgj2ewbJ+uF/ML7AfqZTiMWFD/sv1oXA0iBzl8Ub2vV/M1pKD6TTl6V7f
BUp2RLv6i7zyfe4o15w1gTH1Nof94tsqVNHFbkUelAinldDFJXtaWGX/qU7T0GxXsqxhlfH3qUkq
Df0WJAd0JfMEAIvT7VR2bctUWYUtfnyy5V+ma9Nop/kBqYXlktMyjxV07Ipk2ZgUB4kRV9uoscPa
DB1cd1DdQxXwLZdFy0xs9k1hcRamG3yp8XCT9ero6IeqFixjAV99VRuoYFYD3BmUs/GWEQ2Q9Unm
joc5HCEHysmx5SFHAq6QGAgLWpVUgDyUbeye6uUgi21rVlvhQxSXdUNVkaQmx1+uhCYMIlOxfY7t
1j4naeN1rj4/8BI2iI0tDZZv9xsCX7xXkpx1tuwoW9QI28ald7iMvdfLM9dXP4fJ4m1sHZhHo0Bz
9UeVNrtp0pQTkIbUMbKzPExGhGDVcpBnsi4iYeSBg67XvzUgNQ4BcRkrO8dKv5tEWRx/q5c95FDS
5P62Zrl8u+I/XUyOVWv3BwHEJTJH6Dcd/GkrFnvEaTmA6/o8lNJAMYVWcrACsall8d5n0AOxFq4y
7LTGjlemakYYStfBwS6zdDeEQfol8pMnSSmZGz/ma9H+2sMFjP7vPXylar1pbpGHdVEQdbuW4FUb
5CdN2BtDx2v3XmWnMeII9/J9RK0l3V4vqjP0mOwk62+d7UnYXp/haGd2XfuI1jzMFgPHjpHYiUu6
r7b32FIVq2oy28dbZZk3OwB9i5ArdcVyaOo02rDHFp6c5tag2vjHJKhpz2KxcVq8nUZlEus09bv1
vS52Qtu+lQvp3XRvUlXkVFdypKz8pV2WmwYtjN+m+8eO43IHskUe5IyW6nzW3Yv86nixyz5OXuEI
s00goHkuGZdxVQZTeR5xYySzU1TioYKbIvSQomzp/EbrvKCt4VbyV97KSqu2FlOQSY+9pEb7VB+a
5yoSPEu0yD44bkK4ZKiTJ835KttkDYjTeG8TeVzf6ywTH48oh02nJmb9HIIVeC6eZXd5SHWXZbtw
7Ns1ZJ0RihjRkLDZa4Uz7NVMgIHJsvRMMC49N8Q+9iEqEJVfqAPfXYejbJF9wHK24LF7dJyX3rIB
7qS6LXodybAs1Y6FmfTNq59h+GtWWOG5TvCSmdH4oWZg1msza8lDV5jSpQEAibyZjlMFqZ6FY/CI
kCYGjQoMzISt82rIjOlPiPZrSChDsEq7AayR7oJZMhAUSKPuVfFJ4vV6jXSHjfS2SJP4oCzrLrhL
xUYfp/G1bACTRxbK+qqTHG4zYXRKcMVH8LHj55dm+cWfM0RU2/JBNzXyuPaUlmSH/lOWZ/LQRE2x
NxodsacgOFt/HwitwX0feaxlkaPthNN8yMZ7/W9957EKF2zbP85xHxomTn/Ek28j577Xy7N73Vw6
0SlCNnu5g9+udK+TN5PMSC87uBD+3dXJjWhXWTlCW4HZnBGGxajeDvTt6GTNpo5n8PvZk2tD5FSK
1nktc+2xxH7pKkikvjadOq9mu00f+iFzX2e/azziLjafAa1GM1hbneX/RluK7uKlOytAcORMcV+r
+MaE32WjiVTQs8/PhTX3qU7MEhu2gJ863usc/UXOlgwUWAZZlqfIpA9HEK0L72N03zIfn+90HC6y
BJXzJcvFcL2VQoPAljM+3kqWvc/mQjzJkpsQIbHQDch1+x38ObThoZ2v8qABhN3kvi6AKFCXV8Zn
Qw2iEssVx9m0wuwsGP5LC6Iqq4An1P4+Q4VOwDUOwl2eRpjR/z0z5Hh3k+ugL11MOKE7ZcYG7THr
sQV082gUdryfDBtmWV8CLVkOOlGRc4b1vOazG2FVSl2nBzu9nkeWp5Rk3zgytFVtRdDVsfd57DBN
ipXxJKJp8DIiWz9Q4alU60eN0p4nkkw76UppX6aetJpsqGCb49spPvrBhMM5t39ByHJ2U9MWxwyz
BkQA76cx8Owjad1mXseBVhxb1cK7a1T8A5YOxJwhVFpmXb6GPTBw3vD1geBe+ZqxwNnVWGF7sjWD
XHiuh+wLwei0XXfDvHK6qHkul6QqKjPzyrRxcewDF1MAGFLYinS5ODaqP98OST78WvyhzFaG0K8S
PBAVgpeynPlzEf5SlA2/1aVLv9LJsaCVQ9S53fBsMfc1cKAxDMl4TFm4sUNRw4qN4ifVrGHCVE31
o+mtV3cU+mvSjcY+sQ1/m5a9/65AIxiB0vyoZiRH835qL7HI9PNItnNd1WN+HaNQNLsggImWg/JC
D2PwD2qT4BXZaP6jthzYNVWXYSGyxYT7N2BgWaQ3A64xNMpuvKL/InwdH+Uc8hBaESDwYAstFVxa
aMx4myNlaOjTN70sUdokkY4rVBfvoh5EuN+b4SVGx+FSVCGar41vEYmgeG8Il2JmtECfdEyY7g2K
ZVZnBeCmXeUo5+aN/VUPfLSWw9p+sCAWvw/dD2up9vGAOnRLcJAsQbUCwRzsVbiuKGANCu6olnKC
PGxshiAj8bM0yDrZaqpscxFrpw9w2GqNBuFKyWb76rYgxB3biH6IKX1uqkp5LYF27ZvZ0LZplStf
c1NZyw4TDtteVyXGSY70c6A60noFm5HnTBXkdz+tIFoz5W2X6NfYMrUrEclhG2QKDiJ/18mzOg6r
9RLO2E7u1MMhZGfUT6PDF5Ox8mDWqXZxi1dZ0AseEKsM0N9hLOw/7Xrqkg3r7nRjwODz7qOqZXyg
l/2qmXx7JxvkrfhgH7DwCRCZX1yxbaj4SteEXyY83699qQYrEvoEnOt52tlVY29kN8cnRWAZLu/d
pfX/e5TZR9Vbh/mSomv9I+JE/SNsBKQ+dHySySSd7vVdlJMonmeH7SDdZEOSCnEixHqQg2Q9/19E
H9phCXHZ+pVsNxH2wbHehSm+SlGd2N2hO2D/pQQN8v2qU36xG8Xyehd8nR6E7aHBMWoPMku/mmXz
OZpP9Cvo4Z960P3FdMH5pvMnFQDtRZomNHFxinwMPe/SgLKh7cdrnibC01IVMHDjnCcVVTWpSBX3
2i4QkXOWJVm/VMle7hz6u1viV8sLAH+GFb6Uk+Y/KdkzIGEoL8thxpLJi6vx/7B1XsutMukaviKq
yOEUhKIt2Zbt5fWfUCvSTc7p6vcDnhlPTe0TSt0gWZZEh/d7g9xvTeiia4xyPR/qZMHY0u0fWq2b
b9aSY2RJ1T1AUrWctpPSmeY9KcxFuJ0l73a65AU5PNvZJsfRa4bHtZ3culBaQLU159vWsiIwhqh9
iNjeFPpuzZvO1jiNAULpLoOQHmzNr7zqz6CbrT2t17S10gVbprXquBPaaG2+uy62nbpCkClL3uWu
oOphMzG9zWtr61J1/R2b2Oxxu77lJ3sgJp5ZZ73ChUb0PAgTAJ8X8xBTYLIBU0wnRkeXV+KxWAJO
jD5V9jyrNqtHUz5Sl1J3vKHxGVs7nYWtz7j5PDVDBblST4M5n8nbUwZSAvqPuLO8p/RsM9g8O2i7
s3mm2prlzsEEXd+7jmfvzTL7qJJKgaRvK4GgPHmkHHvCCFg+exGDu4ZG8R8XoNvscGjWdNPA48Kc
rtsjxYJuVFcYOOo2X2uijDnx7dVqeuwF4E/M0kCxIGdMyaMakXbcRubOLXVQ3HRlkh+d6Xn21hWR
h7VvzN/HAmMuz4beLMGbLlF5Y59x5v6ffGhsv0os9l4q1YhPsZt/94b4h0hi7xBJzTumkQK2xXaY
WVLyK1reLDlnB3tlM7jtdEqaiv8V/xxXElNsWv6MndRThRJxL7A9SCPY57X22hvaP56mu74KI2xn
9hFop+L4jUGBSJ0h/oxxHwwjdw8oQUHmVEdsF54h6pPnqdifUyf09UUgAKIQEUJ6dhCeVlO7o9IR
jmPPvKxmyWWCtuiLsnvsgeNjEPvfqVVgMVsbXRiXWr2vOiX3RxOCqZ4NAb6SEJ3kd83ulx9d3R/I
Lzy1i3Uzqka9eC3cVianIfRkU/ianP9G/Y+mwH2Zve8frLD5LNrvuAweEq/4NuSQSfSqR4pbvuiw
1fyxIVxeV77FRRpYTc20UnfEjwnzR1Z84Pu1N/hkCo/QvMlp/6gsE3aW+Y4aoD5DOWZ3QtiLbyYD
kIGijIG+FBkEK+sfXeoLhG/WlJ4sRcAF3xGThlXBBDvnhE3VVXqVNszqJaZuZ6VkFExlf4At+kMZ
i+K1j/7WWOgeEKG9KaCjrBOWazUBIOVyNZyaMiaPxdmpmn6Fj8l/stS4MgEvQJEc/2RJ3Fy12SAM
LXvth0F7M5zzAIMyUCLxqqEL2ZU4G+wmxgAQT/NEvPjVXKZzKVSSuNL8OnZkPmlIZMIl5cug0Dsc
JHzSs4xPXt2Fjk54YlQ2ROSY43OvyYbFZ1cfpI3p4DD0T1A/dmYzj7CQzbNWuoqvSpnDtOvvzlJS
sJzLZddHRXMWyXhqeri5WC1RmoW+rvTqcRzRmJVmAfEVXhe29VT7pUOESkWZqOtJixtIZZCRfXUd
aM6k5oi+tg9dL/HOlGpgw4AUWC8clwUdg0kEkK9FhXZmW+4GY6+wdI+aExi2b9bdDItDPSeeQB9e
11IP67luz32Kcfpte1ije8v8/zq36CodRWkPh1btT2UF0AU7kmdtr6Jtpz9fICYjKIl0P5+W8YDY
o0DtbDY+Ue8TPhpLexae1PdWr95UvarPEMkX7jDpEpfC/njXzpBMen3+w1xlI5NZvOdWrG7yrAx8
Zr/4bOuYKxRxEFUOGVSZ+/uFPKfvicsGbnZq6Rf6T9127iLqfZ2a3ilGqxo6yfCravl6hLc8VaaN
gW+FdzMV+LJYTbIH79ZkqcQ/mOBVW7wWcqnDrIeI3PR/cgfPEoi6DrapVRUuinRvQxOd8sVV7hEG
v9EsL5rRvxVWV+5xLvneFZkSOlHLl4exI+4/w6Nqi4ESPoVqrS3vrRz+iRuzw8lQ2ofUpqBSjf0+
Gpoi4P2mlzyfDp7kA8krPFv03Boe65IPS8vEaz5S19drti6ROKRJvl8AlI+2aB/yvMTaJy3fxkoN
xJoNQ04lMVFkplHRTPddGT00Fa4SKTejqg1PVaR9SN0Bqmmbi8p+I+iXYQhRLlpnRVcEmH1qnjKB
yUXT1X+FVpY+mdSG2vzFpSfxJzMhmrzNCEyNn7vC0I449DZxb+1wQC6d9q5m4r02Vel7xsTW182v
0rHjfWOM+AvHcFMbLz/pGouE1E0/usZb/D5158BpH6ou8117tn3hFQS+55W7Lyn3XHsoi03cdtfC
6kFzsSPBTA0dVidUPCnb/g1MP/HFYH0YZYwiC8jpJlTvOGZ4nrjtuVTmP56D/5XlfbfGnPhPYzwV
VJ58KSgXMzlPwWxB5yt1zw2AoacjO6+M6hpuNlleX5KxYwx2J3NPeIbu92vSp5Fp7wi6J7irzYM5
u94uqQayM1LEqWJMLtthEFZyoTp6yfLGRjps59B4h7ubIrAAWfJzW/H7rvmbGNa7Nc6/Gr2jBibN
B8jYlwoVojODI5q2W+/wQfjWEjYaOkX2iq24dZ2Y7v2uyZpjFbf5Uz7Dw1Nk/yz6xTf7PAtzFnU7
HWEWplgJCV/aCJc2t4NeI1m51oWBIZCbHpvcjR+IpYlw+zHkZfFy6xSxUjsLmWrnZDRQaMpiuZRJ
Oh4LTJAfoIYbB02I+XGQecxiFlkr9Jh6P4wEI1Jr0sIqSZ2nvItlGDePdY+sxxQ2xVQCIPHOYElc
1OQcSsx/g5UFGXSpSt3chBJvCWG92oZHXOAi6re2PQ6KTd5AkbhvHUX7oHGsHrd9icdwDw3ImIlk
wiJf/bbU7Jy0eig/lJqaqJd206myTGuH5LX1O4bLj8lC6SPRtXwgK+4gJ8N9gKdK6l8vjA8mMJIV
kWp9THbfk+ErVLI1LfIzwEU+YgxRfIb18QM8nQ1bWg8fmhcNfg5L6sOzsEKyFrf5iEuGCHwM6w8k
ZBOm2li8xYpxJnBQv+I/6QFIONFuayZi0a+Fgopokh9Ll1YBuiQTTnfc7WtzYpI1zbO02RNHsTlc
O0xcry3/62Vymz2EM/bKTEC7ysuRWmaO9chaG0TJe1KWRnntUj6y0QwGm3eJxVCKlfc04pGMKUwf
GysKipsP1ChovzEJevZkaoENZXyvqkpLcEr7wx0ySsx4g6DxL+/UdOb9gJ/IDqaQHZCGZfiDZmS3
2hodfxapEaZAwL5hDQe9TD0yyZNxv1TXIa3nY98m0XXhf1ES+wHO4lsmI/EEkNr7eFIxZTWKesMK
HUe/YnmyzZkJu2zmACABdh3O3RSm2MmqQ9IHiBm6vbGGoPZFEqCIT2/22JcnbyFpFWtHMliq5Z+y
L8kZKZdDTSpfOFfeO+TgXd+MCcIX7v9ogfE7167gX7HhhhA43C2wtR07jFIZ+1EG0No2+OAIHu6T
BMmQiPD40sbsyVbSq74O3XEGcGXnfbPr8Q5V8GFj4hYIHwAE8GKNrKD3csdX85JCJNNDl0T2y1h5
gOpWvm97o/LHElCj9GJ3lxIA57dUlsNWVvZudpvhjFGH/ZgILeFHt8BbaIHLNJMBtWAJfXPK5KEw
aki6xsOMNV04WHNyQdtRH1j4W7yzG75p9VHDMUMobXTpuFUxh6p+mc7SE8QmrOOAFY2UCRDy7Ghh
10XloYxFFpjJW2tr9VM8T7oPovYPozcV5lHM58Lyh3mofNnGys2u2v462ZPiF5TrH1sxigDPZv5x
1TtLojeKEpgn7Zon0G7IDT3En7LBgbKwCNB2NA1nejwvfUxpXVVLr8gb9/wkpmvXUm0kRtE7x5FL
YmruPmLkfhhiJfMHV72ZADqhYc+zr3XKufPKNyFs56HolD/NxBc1WZrxaFZ1EbZz+rs14O80mIqT
nPNU9k3ykA3j5CvJ7PgTKQMd8z6uEEwrqp2fCfKOwjkiPUgMKKX7KCJ0DesO4Sh/zMkcL2YEfWuq
ZCD7yQpawe+kr/T8rIgBCagBMDpP5cmdB5JB3LJ+wHPsqjZsqQyoIgaRiDqRG5BlWZGJ3L40k0ei
y8TiSWuG9oDINpSTgmStFssxt7IWamX12rXls6JCeMNguz04bftdE5keGI1mcodl3HyeeVv6CZXc
Ep/cmNSiFRPtB5mG2EGzgo+1eaey+6g8Kc5olFSqV8s/bWvAlWNZsOOmQENBznqwTBPpQ733PYsK
0++cAawDm6Ypwxu6tW+USqfrBMkQz6J2n7nxu4NZTTh5OmmmIguXKbbZDA98QMMg9nYcqaFwsncC
gaZdDWQWYrmqhpmETVgqMUYrevVQTPhhtRFTVG6bhu9gCbdXksEJujzpAhHJAxhcdk6x3rVV3b6w
xn8g7LLDxjx5MjRNOVTcSH40P2UQOMY8Ec8t+9nYotBsuNRNBLqSrm7ZsaqNzkqfnV1lxNMhr2xt
l0Cw8YWLnWxyi8VksbxphyCHIbmznPRZeuJiW24TdljkUrfO1f2AHO+4OKqH4heTE8ZwpDRDmu97
jN+X3i6x80rIYsBPfR/Natg6buMjV872kWcxkkQiDnF5+q7huxPWfTvetRxYKEd9U+s6UV+eR2ap
gfFXHSXTjvDHO1+VC8bi/gD+zPZCIeliNnZOBkcmBpSDre80JJo0GNrpUQ7NZxLvEnwGnWugwA2E
1N41wcCSYl9bOJjXOEHADi+7lzpDwmVQCPSo+TcTDPpsMmdfZSVt9kSDMf78xGZhvIgke1aiegkG
VYseRWt8t03q8MtQnZM+FadiZrg2FehcJdWMyrk47DKRnl7I3t1ppNAFda3hiFRGSOcieEppe+70
ApLXlOHpGNd+hMHqQVXYswy11XwerAUWhFnmRCPZ1nPkpcsejSZhGCmC1H5R2KlPeQIRwKtPRF72
52kUw3l79HWIbbM/5wnUKTQ1zNQOcDv89sNcZO6BL7c6G5lanW3wrn23lNcZs98zlkjLOcnZtHno
koLt1dyOYkCfTYeaAiM2NBfQC9cH6r8KzWvOaV28N24OgFKYY3NcZM4W2UPV7GYztsT9fB6NHi9z
pyUL19by3Lcs3Fn0wjwNyhqIVx2meSnOzCIFm6ApCq2+fLclrIBuiEteH6ilJWc3N8tAkaVkL+VG
5+3A8pV1qEyvFrD7PlLU5rz0DX5Zo3VoGA7PjZrCXZQsS/26KV+TtPvVdkX/+Vltj7aPSS4W3udz
tLg4v/TiEK1plNs+Y3vkrs01mo/ve9dUxcSb5mBP0Xi24zdETRUDXahh9c/ugqqs5yTvRhEXWtCq
dXrquoWC+7LTxvRZU7yENHv+MYpvFjaUOEGwgm/bKAoYpNY3UN+Gsr2mCsMFFrqBTOco96UaRYcl
q49jW2OsUJCKmMjT2KFLVFisQYOdjPP2DjDzoC7sLG+U7SryKgx3CbaHrSYrtr+R4csOEiVWIci/
X8vCY2s1muA1BFKdITroZ4HGPKgcdGz1T3fJfoK7uHyyER5yg2657I5pk4FFDKoUp+27qvSpPDfr
YWtuBxMzD37m61f5/52OCKL/r6tHx2v38ygAF4uDVo0BYcvf2Zz0QWviChfaionBSJEehzr3KOpw
QVyR/126CWbps994DfxM4dRQ7jgMMP72829BpgQVwElTuoco6+UpU3Ls3G89MYH7Xg7PRVQ9pIwD
Z1yySUir8h/YycUA5S0yrZ6M2UW/tXjDA4crbuikjeJDjKacECfLS1TnBWP3ku+1MX52qIpF+Z3c
9bdGdY3DsMIEqmXl5ynGJrJp9MusEW1zQIjg3PuGe9gbXPiSefnqbTJI4geKGCHlMJ6U0k65ddz5
KmYM2SxHaVk1gTN6mDfUQ3aOVIEvd6ewrEKMdeGjOeEFo1j+QtXZVyZIWq6h+6kXm3ccj4qqSs9e
ufzmyyafBtLqyRwLsjX1pNtJSmT62HnXUSzGAVC5QjUWJGwhdlbTljc1R9Q4sI0KRFYlfp/F5c1K
qDhjZIVpf3FAaL/sqMJ4XIXhszHhbEvGje4u6Qes/+YSFYkZEIlc7FplqR9SjDMMrVTeK4bZvTM1
7ikjl+iZ7Exq0tbS/ZpScXCWjuz5zrw7jigP3ALFMQJHfy+LCMeERPnRR2YVYE87wBgV2VVR2fe0
3hBWmRQ/4kq+gSQFJHCb34dYPGOI6vzJBXga84JeKPYti1i+FHFS+41KbJvZ2j9B5l2wAMYoR+36
I2DJC6VBNC59jdAKtGRXxm160nGc3zm5uRxxMV0OC6WDHSxNY7coXRuyfNyV1Zgc1HrFOzwQqQKk
tRO9fYXoT1yhGF4K9CRGUsrvkVLZKMEpJuj3tFLLVbwiQ9Wwl5d2VL93rfZRjF2NOzmCSar91GHI
akncxMMHaCx2eC6nzyJJc8St6cwgFXZznl3qvBov1orezVB9R6Opj97QKG9EX4fCM4BUUeztoj4L
pziJ32AK/hQETT2aja68GqqlEJ+hjqHb5zAbrVLus2Zyvzfg143nwq1vo/kC8BnvMhM7pYEK8hFH
/p2Lk/uP1huNwEkd7cYOwDg1lWwPLdqzuzQ7VO9Uwv802AdbXvK7IZCY9bRmPHtlVq3ZI+bRMwbx
bNQR0IYiil9Z9QdbAUmNVFb+0tjeHbZxtI+lg2C4XsjYWtLlBsTwe9a70zKL7j62nfvcY2whC/jM
BE03B5zAGY62+nfGmz1vNe+UWlrmf7U/T29Xbp1beztsl389+6vv/32J7bS9RNs4j1mZcopBPlF/
rKHGnw/Lkbjjrb092uabQapctLX/6+HX+a/Lt77t8D992+tsfbPWFTtDrSafvV2G91tRVEyq60PV
YQkDnPrvXmMwWRCs5zMFym5IHtu/2p9P/TyKmTKgYin7OBX1eTtU6zQ7miXmY1vbbOd/t3GvZhU5
JA/lrMcvlqZyO7i5EUAiil+2viq3Gd0TczxsfdtBRZuuyjF6+OzK7fQpZhj7elJHcuPJxM3/s287
UbRLQ31n9TpeX/yzL1FaX9MG9fTVx44zwMzeuJVmpoXSreKDVWE1Xiq1dVUrU71GuSeZ+qbuR+Nq
7zlE5LuuKtN5iUQe2gQQPZfzwvYpnn0s3srvEsbFISEA8khhBNUy6kRC9naa7g27ocnAUqLi0S6H
9sFMsoPLHHshyZMl0pJmJ5Rjh5Qt/6XAsvWAuctb0WTOFfmhGipsuxhWYvtx7KaEFb76mE7dGTOU
/EJ6ryBSByI3LKolNDzNJvQkxz+uXH4IB9tJPmjvDqD/WHSN+h2/tWInRrsI1UV7otzcs8XssWks
0ylocTc8mE1JpUfFkEnTEcqx9N6lw6C+1c4IYbRLVzUFSFJGPhQRVLHxkVS/jbZv2SlDaOxj630Z
zWqXo517ySQmBdVU/gTLny9bVxPr/dXL8tPW2g4IheN9i/R7t12/9XW9/uZZQ/OwtQZZLlSYpseu
mz14ap3YlXk6vhQiKpDByjFU4nF82fpkyWIXctR1a3mkcl5knf/BhuZfFywTVtWgknBQ1tfYDrn+
V46WeN5exqsWeVKJLvS/Lhh64h5MpclOW1/NffvQKdHVa6nhz+UOv8T4SVtylRDPdN47brzCEwzb
W19syee8oIK6dVnlAOs2K39t4/rWJcdlDtRK0w9bM5nb8mUGFf98hYIIbB2i0sZ53Uiu0EGfkipx
jknL+Iply79Jt5+XtAvrcy369tX/v9cB8RfQIQ19v73e14WDJu8T1Th2NvkY4OBUPmIZaJ6MafXP
qeXkb33bYSjV8rFbD3GiQOfU52X1fEKa858TXxdr6eIcK119+uraHs1ZVD5+9blJ/kf1GlY/jfR8
t2mTx1KnZCwI6/189NVnKx0kgsY7b1coVJg+LyviOjsqOmSYTsd1PKlMwlDUvHuLAYLCiDXDfmtq
osxJQ+jRXTtW+yaiaCX5rFjherEcRX5MhIBUvTZH0VckBsMzwaqJvZew3wwvg99WmiDMa9OkqH7U
W5j73djbb1PRjEehsGLbzmZTmx67ppp3sYlWfuhs5xw1LErsFHROVTSBSVpmvzpDwRbME+9by8q1
9L7WCbaWdCP71TAtXJK6/HnrKvuY1UReLQ9bE8aUGZDh+L3G52GnT7X3aslBwRJMKqHlee6rxtLo
qBYs6rZmidUL/msscraLDYaLJxQMl+1kBKPj9ZvOz3oIxtngvqqqJ3V90bRjudt5XvGwXUgsMWu6
uScZieBCf+sbmXlC0eJC5bG/92Q1IKJhypu2iW2bm1zdiYA71zJONyAXCQxbX45O1u6FM2RwP2N5
KHALeY3H56pq8r2nEAydjavv5WjfAQksir9aH5awst6UdACdytRvfZwyu89F/mZp08w6n1GO0JiM
tbjhXBaJ3Bkf0extUCaKLV70jh00ERwT5s9ebx62Vl2NzatjnBgdZWiTZenACjo7uu4h30qxoi4i
8dZOIFlZTUkKGY1+1IrYCQQ1gRXlc4IBpksoM7PfA2Ot2JjLcj6/z71RBKaex0dP32E+6j7Zax7M
dtCzo2EqN6NovvW6QhSPW8833jQ2HOUEXp2xd1EMZJEJxeMgtiukhjoegrhmlT+6YniKolp9Jclw
Y9z4jelF9xxcK61Zq6tKzecza7CL1sP2SKxrDLs0H+Mizj67tCmSZ8UYXpI2+1XZrnFsibG4Cgt/
uJkl7iWv8w/W3u0v1xTXYcq1P8Rs7FOvtdgs3dp58VmQF9Swuw66hJX6HubK3+KVfy2Kxo/Jxngz
k/YkIfL+0nKM4ZSnjBiTF90uLzjzFvtSA6ctlKQI3TGpKHrLbyz66sPgImQQnSfwp0+7J3MoG4AA
W/5qxA81XuyD12orO79wd7MKRlgkoiQ42wW0VWHG2ov+vCRj8Tr2yaouzMR5a2Y1fqOQJh5Q3ttP
UT9Th+rHGq2GMT3Jxlz1ZUm7hxWcHNsajxBLKY7EPRHikNnNEdCvCc1VVs7O3Hhh6c+fX6hBUqDY
QYIKE4VCP0WtzE/0TgLe2L6pP5M6+BIvjEAGQ+0+jvSStO8C1peiVW+60+FZmxfPFru1t2Fxteeu
1ffbOaxPvUtPhrY/2b97Buc3UzjePa+w5yci422wjJkUbUKY13MTRnBgzaSari0Vv8WXegC5X1sD
xeKXgiTerYUfcPXSeuleRJX11pU1YbtFftjO9Z6lPjtRc/xsVWb93I3LyVRTFVsL/ZjW2XLN10On
jpcl6XTgGlpV3w77wVVsvIx0+zrpmsOed859EB08A7ZOYz2TWMwx85xfcr2xr+qocTaauyU0pRww
rF3b26ntQAGTmKfhujU+XyqvW4uiagmMmo/iOA45sGQrCExzrUYgGMI5bGuW6x+gCGDz7JX2TNUC
OhHNqdO5enHV5dSL+fWzuZ3Rmmo4Syu95tnwYZZJecpBvK7DUP/rgAOmE5IrVwf/c2JUvelR5618
XdsZjmb47aTVPgRyrEXWV5EdYNCkJxgGmFF8M1J32osBMaWWqfGNOwmRgD0s88OaYbT1bde5RAPd
tqZbm08o7kAZ1ud/9S91i31RYyv4MsYNS7lI24k5EihOORRJV0AwRmI5ZhVF5LVPmoyeGAHF0Dns
7jW3ircqqsV1a3neHK3UShLJ15NjlygHZbQTNtJF/6rahf5ok/sBY6SD9MIVNbRUNsf3rSEaakz4
1S8PW1ProHIgxssOW7Oai+QUjR7M4fWZ2Hjmt2WUn39467KtOZBNFr9sLSsfgVhHPFG2piT7PbTN
FYheny5sqzqjxbD9rZnpjvXUIMHdWtv762L9mNl587S993zleU1WopCnub7vlVg061oVbs2KcHl+
mgVpN9t7s3NskBKMoNbW9moyGp6yCoiXwjKlNUsr1ECp2+ZsUywASJ5rxmqzbI+qTWUoJvzzzZnK
2U/i2PkBgfjS8IhMOu6n1lr+glu8zyCh36seuQhFeXEn55upnqWhT0ZndYXBkR2r0o7OnbGISxQp
8kgdsjiWmHje9Dx5z7Bn+93Nzos5k9fuuNXvIi9tIpfT6axVhBq7CewbsB/5+0QhvgXBZ2OgxW5y
zaYigYkTxxdKpIdkWl7tpTB87Dihb1SZ/dgtfbn4ea3x8+ZOHbL8th0U285uoKFYZEc/HBwegyFF
ge6ONfW0uB4gXEE9R0On4rHZo2LxuukCWX45NW39k9hM5WRp+fxq9TU/u+lJIw/+ndy1X8XiBhTo
ce6uor2wxZ+6z9ObTCS+tZmj7JHpq++VlWgsWru95ur2m7APlMSyb8ayjHtDkUnoKtklVrxfLNfV
s9nIP6Ysf/aTMCnv1M5RgzFKlc0lOAujsalJMhyYED94wkj/GSkSZbPlQkWqKVY63NhpPXk7XVBe
qiECvJTlAUQ+oeRH6HlXJIS/4E5MlUD7Vi+xd7Q8Kp8Q37OwFthjmg5kpREufNsO0YP1j4vq+zoW
2ouhtmeE6LVPFSreqyWImIXdJcDLBN6rsjZvHOM2Tf/oJJ4Yz2Vnu8c577E/nCAoNwE4o3LUFOpq
aJrqPdp5HXuQyDj/guqhXjMQsB3+SvausIs1R3Y5MT1isWnH3+vcbe6LzqRNl35zKNxD7nYEiCkH
xZzEw+Qlv+aC0MVpxDuXqMW/CzKYqtM90gDjNrAG0T1TvNUOVm2Jc2wVoPKycndxoRrvMD9/jlZS
/TVxwaQW9Ef2fY34WwDWlxXmEGPX+yomdSeS+8YXtdTkUw1LZWtth9rqtD3CecCx9YrtEFU6TJfJ
u0SIVV6wUdGg/SVHuBFhQhbDbdBM9T5TWg09nVr31rQwUrzmCV7w68kBduF9NBBjT/bwsHUZqA8O
jrTrXeum2t0bjA6WJwSitbV1aYaF4VuXpeftCevsczKYmVm7yGOpRavbZ9Xf5whKqymr561FJlUc
Zm5EhM56cmJnQ726O28tT9f6u1QyGAIOlvRbn05GyGnwChsVDU/YDixK9twaxIuuT4hdZQ7TOlVh
I3AFq+rkqdepPqwnlfUwjQB/CqKB03YFUPd4jkpcoL5eMnazM+ar6ed7zuVYBtKb73MC3DFbmn5v
I6LRikacs1ww05Vd8tfubHylWTu9OMJ+ycbfFZm4r2CawWxYE9EkhfFaTdUvkWI0sZ0DolUDzCm9
I4xR89XWyDNUBm8Mt2sLQ4/PNTE1wXZ2VKn0EL9uHSLzifm+ggzTzPnZE6wgkKLJl+2AOUoZ1mlU
hul/+vRZ5n5ce5h327p8meMJllfk4f1tHjIhjbtb9sY9XRQGfTgtp62ZKF5/0hboIdsl2mgbdyaw
2cnl5/VFSxl5wqX1aK9Pr+NmD909whAdbVut9M7LdkiTltGuHaeTEyfOS4c3+nVKFGTmOgS00oxR
R5NIc9guBhEUz3jJsaeJuiKA9duGfEBTCLH5X6/X9H/LXIlClP0Qo4hNeUFLpxNx1/afza2vM5td
ozGfbS1CTMvDUkOw+2zqEc9a8kMEceO2dU3GQjmvT1RiPer4vvXNS3TWCm6MrdV0ynDsrKbkCv7o
dhjs+VZBDnn87EIFSaLV6PmGU8gnx+U27/DOsmfd9KntUik2xvhlO3iqOKilsVy31hS57VU27qHU
M5kGS7uiwE3t+NvZUjLLZ5YOdNamyf6rz/DSP56qMukNVfusSVRlfxyyRadWfdkO/I5w8BioVn/1
Reb41kh1esDRR30Z4ih5aDT74+uClH0Kzhtte/jqc4kr66bPF22HEcMKbIQCa7LnB10mT93k5Vfm
wPxKCf08III4by2CMm3V3x56mXjROrM7/Vff9jSrLX82XRTvtKrOIfkUzvN2cBtQQgdBAAp1+ipV
gaRLLaYZdyka1XuTRNU9SivgNS+Rh60vlwVYZQLFXBRlFcx1pPr89qPTdrFpkNFa4lJsmNB/KpU4
rIxhNox72dybpXrpAAof8Xtt7mWKya0plChQkYOS9TBenN4c+AA4KaBP7SikwpTS7Oauzk1yaxP3
tJ3cusgZ0wDvW++kzWN1nc3pYjdi4PscjbfWHKuzNzU9rKA5zh+buAqLKlTUsdq1rdPsNCteIB5F
7d5UDOdxSJFoJEOUrvFjITlu31ojKtHDDw9RNTxaQ4xju6AmhS7hZ9Qne0tgeJBa7HRKVgBepdXH
Sdq/F7eAwdac1CFGOaEION3qoO861iBBy+qj8MgX0nN/gSUcTFJBSBoxm2/VPvgxqOtNOOj/x9h5
LFeKrO36iojAm+nyXlpypaoJURbvPVf/PyTdG22d7hN7QqSDJUGSZH75GlnqTiAmXpXSCvYeHwQC
3DKQdEDKbaue5RGtuVqRNDYXYCfZ0j7u1TfWXQw2oBc2uSbfkiY+YkYtXYomhx7bdvYxaSHAadpr
WHUhyz+bdTJoz6T17ecxMZTTwI428Y6aYKKWrZJ0qOFMreQeJ13Uidm+HXADcPI2WtUj30gWw1e5
vSt+5TxOInwDJAZzKHR4j5520atQ3kkYo6yy4G0cxxd2hDZBreS7zKztc5vgBkMggORyGDoU4E2t
OCNa9gWERY8LXd3ucsvHx1VV3Vub/uIy/gm5FW2F7nO3tnSNndtMUi4Jc9XE6OW7FnPlrkjGs4Hg
rOcDEkkkLBcjFU7eEB0qpStPZeOWW+wju01lWd4ltstxI9fqF6/HPwDEVLP1Riga8pjfDeAf90LV
X6UwKA4Jao0XZBLBlfBN2caVVV/yLCNKonbwt0Z37RVDewFIcGhKBBnrMlqnZb53kt45ptpQbGLm
DSytdH+l4aa1LtvmYBQTItBrlK3emdEOgPAPpJq+T2aiB51d8jV3q10Dh2vWqLMRwaPfmJUEXC+q
67PCEZ0E4FpoSbBibzS+9poJ20b+UUTqAK9OL88dQIOjNAU8tOouZtTKNK1mikI3atgHiX2EWdII
yYigq+VXNfnemtItjuH5Io6yjsM76OU/o60VJ/bfZL6EUYnmmnwaskJ50mF46HR7tnvNsovA31jF
Wkv94NKkhXfyemYYicL7O/j48sRNjtxeN/XePCFkZbVoUljBK0a9TDAjYqhmUZZ73xx+2LpsX3o7
qteEAmufUOgMdsBbjb0l0zp6rY8jhAeZRkkxLcvKKVLyBSJAuu7C4FeV5LhkB/qBb3kbgVhB3qrc
cUP/lDEWMT1heHYfMOWoC+ORwIi6CkGXbdywenbsCo6ZXeH+JmvZ0S8ZB0NJX49dW63zhphAmT6i
aSpf2iBQLvV0sHQMKy1ImHG68lXP3eoNSD1fUVmhSFbD2GtUWy+K7DWgrF2Qeb8kdh5QYghQFCKU
8bM1uvytRtacj/ahSbGxs2w4TarHHojcQ091mB5fvQogz3hnRVKv2fcscv2GrXmywg3gNQ5ln5+3
jAlCvRkgFz/0DgH2Um0GdoW9J4RV+HzWBQglV27A4evhpQd5ucI2i1kFi8ImkuHw6DXB6zH2dqYz
qc8W7S/PdhMEyjTgjbYaA2LQU4CH7t4fsWpUIcyvGgUqU/27gzQYAPvdVg5wvtK0iDpbKz2t5TVC
09lWzhoQyo2EAYsiS8hHohfjeS4bC7n9PBTDU++b1YVQY7IemwFRtKR+gL38RKS5WhnoyR+dQQUF
qrrG0TLtk+S2zkmKXPtkTDidImy+V7ZzyQOGWb2SGMbiojiMKCxhofqtA4i6L5rmG94HGpxg09tK
eTRcO7yKLhbB42wiEHux+hxb9hn8w8Asu3e5g923nlU70Q0P+FIYblWtcVdVBokiCQsCFbWns+uW
G4fCLrKVEZn1Huh6BijOMQDd8DHYQWY+WSmbUmqG5hbSsc+50dhEeTJlE4XhPh9qfd+WhfMeOy9w
mRq5dn+OZrmB88631JkgMtLPQGvXqZF4J7X38Ecs5GrDSt05tADP9gY4UHAnbElJLou3BsK9ZWQE
PWR9w5zx6vRG9xh3aBRZ5BCTiba17r2kiWSel0PRZdacNZn5H80Sihg2XzfDZe7odAY4RjsB6Fk4
zs71XGftO6ivKQx9a5bMK1X2eBVdXTuPZci2KbOPX3GqblMvGk7yiHwTQlF3JfR+G5NDFFSdC7rF
ojOyOuNDPB0m8Rw97ZWLrJf1vWvr4VaH08hNzsm9+l4GTHWLMt7nniX769jiMYIJO0o164+mjZl5
GMFbFKvoHOrZo6H15q5PA9bf08G1r6PTwEOrlXBbNffYqqKTz/LgFLtWsNEyCACwsYOzYep31dNg
bzg9PQq7xw7EFfG9cNtJ5X3EoJLAHouzZhI4U5KDwICZ0440VGFgiboxeV2BwPzPQWrYL2rRNs0c
7DI0H0ktNwep0SdOTZgFvwYL2fNpI0Aa1a3qYuuK4RYcCcxAHTjWXgsaa/C6gRWny7mERi4ISh/p
qNm50odH2R97qB2uuelRpVkPUxaZgmHd6jwsPbYBmll+DK+kQXpyVEAXOXp2BpFx6AYYKcCVbo3e
3KUa/6dUD6ONionmuBaYOX8i8Bvgz7ZWN6RwCkb71seKwlSwSR4ctuZOYVW8jcCNXvHaAG2Yffe7
IH6VU1xinPqXnbl0bhElsKZQQTmqrHRiOpTl2MpVHAY+YQCsHGnjitZogGOvloujBNjTBSkwlKl+
EpfBtfIlKL30mIQ5Q3bfWBsMu4GHsKUACC4b1xmKaYGVmbwX5lpnyLt2CpTeEqAA/mvdLqr4PSRH
3GtIgPUQjf6bjxQc4qO7AWu5jWX1ENwnvBEA7U2k8HTR/42lddyWf1jX1Oe6S/ZlX/KZBBUYWVha
yxEkoRoeZ1keLf9rlubaFyTkUeTsn9TIMw5xJz2NBAEmequ8L/TJeCD8JjfaIXR6n936jROOztEP
jFvIVto6VpFVquUU4T8NxLh5tnV1uChx+NLLrFL9wkNG0YcyPJk0FS66NlHF7wEFepsVILykbHYm
G95guXJzFo6Ihz9NZynPwHZtpLGlgYWAzjitTLj6NG6rTRabziMsAOtBHl5GEHyPGmAEM/WqXRFG
X3ImBshXBkArczZTRXaM1YQ5X54A0JSkfdTYPvMnLQb+YmxSr9HWRZ61B9gR2Uujl9Whhy2yFlk1
sirwxqWBX6hUXZku8//UjblRc+/XYErDPgvj8Yzwx2M7AvbWbTN68JByefAqpWRnGClMq7XirVGa
xT6HBq55sDOkCIm5hD9vYmrYHVLBls8mY+atrLFPtqyiHzTiHIzimyR5aHzAYt9T8wXTsvqYTJiZ
fMLV+SAsjrr1EEy40VIb5CPACH9CkorDoAZvkqS52/A/RaJcNE+m16485R731amh062SLOYogJ6V
CnJaKQtv4+4GHCEPhv8SViAF3Oe+8uKdB53XrDW4RV3/jFA56oZ43s26GgIjJHBDic6CwQ4tlLwn
wQ1R0bgxJMn+x2BX3glcljFumazyl4ikeKONAi7ZQSSjkQgSLCz+va7MQPvatYqCUC7thwlSyFw2
OWUtcGuvwuvBXUWSMsURKPXAYm3ZVflqSekmkj0ccn/pbQeKebpx1XRFkVrwiaYSyeNWQBVFYT8m
Q3IQLQOr5s4gi+j9dX49XUS0Unx5WJlWEm/EXxmhNc0GLMJnk6vf3qvkvVAYsZw1JPfuCIbzZzM9
v14PrEOKGrXYAxaHSNx/kQxZIrOlhfGdyCZJsfdzScV/ZvqbUnCfHt4ZB/GT4s/AedkPig5xkrbY
Onn+S5wX9x4c8+kxzk9YFAq8VOqy62JMpNGlrM/VZo/UCp5MgD5m7K/oDdBu2aHuh7jfymr5XeCB
xaEDRt2U8OuIpyI5khSdiRlRYcWM8Xa1FZveM87Ll71vLczFrVP5PFETCdFdHVXP4tmbkf3QEffZ
jaXGsG50AXp7TN3Z3spOscXyr/bRbFseGthhFQh15W3E4xJPQ6RyPD6jlUiKXmD4qsu+crNysjY9
4evogD4TyekAEYG+Ie0LvN4ZW7poBIgAzBmrYYxAPyTF2RaOFCCRbS09zckxbkFDmcFB/F5fVcSo
q01YR1/GXj2JOzffJailq8yIh4241+KuRHXG+r9WEF+ZMADimYgzREqUzd1B5MVBi3EMqRofiCai
j13zJB783DXFrVl6g6gpiXyuCjDsG3ErxB+ptiX3p/YydU0EnVmuUfyoJ9sQ5C7n+6unVjsCvNJ2
CbMBet2zUqQ1TFt/l44QnWt1eFKnoUN8tpPQtPajN4IExo5vJUPnRAm3Qk/IiNLs//nhD3+DSGJ7
Bdld9dW55fz0UJPBobTV1I0YAsT3vUFu/GACyOqfYri8882d4RQf3poPoIrPd1BjGy8LYE2O1U7z
U2Xchrb/TWoSebvcYQbBk2rZULqXwUVuHxNMLHfib2nd4iE2R3mHRmM7rqvEv9SdKgHzmMah6bUW
Z4rUv5Y5TT4iHOBHG9ET2jDeMYVh6TJ1BLVH2kmHY710n6mBWYw00NV1hwTbQfTgvjG6w5AaLEuK
bWp1GB/ZE7jyX3/XzOKj64MVdlINuMIESFn63hhebXUCMGqZWU7yNgxv07AsepLILmUZ0Z9pRDLU
0dq6VtGBWYkfLU9ijBTtxWF5Wz900Tkp6sfC6Q5Opa9FT5hPwVZgL73VFRsEYixkwV7tUeg+Lm/4
0pdFmch6Uy+U23ZXAdLb+1awE3W66OyixXL+5y4o8uKpidR8jsjPyU/1IvupbO62eWGafw092Mqx
wR/rRw+u3CoGHpPFgNxaE4Tz9OFQHYimnspCdVB3+FCwT8+8QDzxzlQxBrUe0rG+W8wNWB9eVCIW
o5zhsR3dU0ApXdmcjQmrOvb5Pe3sZqfrI1OJSpU3spcRu2kRmFmxwbsTvIMhnewi9bErN16QP1iY
Fy8PXvyqyM6v05IXhUs3+XRK1sX1ocV+UHRGcSin4Vqk1Aj6kh7CeRJ3X1wkA884gFmh27UutPq1
eEtgtVMqkh9KO1t7Tw1ElMS6ZcA1eAup7qspuBQ+N6wJpfhIHBxqSDjhG/pIfQ1a4O7ImGzFPRYH
8djDaXqCUC5r5CH+kQ7qyQm1ZCeP/TnScwTKnOYgBhmFUbuGs5ujnrvxM2/+Amj1L0j5yVFcUDx5
kWKkryc2jBl0v8bOecQszp4xy25kPrt4nu1S0SOWwUBWZOvIecvfp9a9smkHiPfLXcwTi5E0mj4z
iZ0YG9eALiRIJfAC3sEla8zEHeRHRRP21qCcaOii9IqxnXXMxGQLvG6xH2zrOADMYT93Dz0SjeLA
XCc4hs2zq3kVFShexp6bqsyDMFzqW6lF2k5cX/xdrhn0x1p9GLW03sm6dhdPdXm0IpU2zc9QG4JV
n2Uo/UMh/2uBtgwckvj2i/w8sWN5muNIw/IBjP9WScwUdn6ddlcE2fUD0LTiJFg7XdAUJ/rCn9xP
kvn5iiexjDHLg+ED/TuGnqkPTrkxIEgji2FpOJxkvAQ2I/gGhcBtzi0TT0Z0a08m9mgAD3YzfEP+
M5iLBsuIvjzJuUNP4/1yE5ZakRJN/v+XYq7Ww166LkO9+GNEdp6LL3mRmgvHANsPJrQIM4iJrtSY
BxmPRdFE/Ow85RJJHDZ51eYk+9p/wernD6X4Oz/MMuZz89ReAwu4sCGIPQYfejF/ZXOE0LV4TcYM
OZi1N+jf0Fohnuy30SGrfF/eiuZz0p2+oAFgkMaL53mc6KliRrcclrJhTNhyUFCKVICJTZMw8e8s
hxklKfIf5rLzX5+PPUyca5+h69aSroCn70x2qcY1er0Zm1A/bPGH6OVJtVX5KKZlYlInUuIwX3qa
FoosG0FoXnsQQJbGosmSFanlsDzGpWz5jU/nBulrg1AHYxhjphg4G4AA6UHkxZvHHY9Yxk/18x8/
5kq2CqRO/jCNFI9w7nnjdw+i/VF01wAlXUDT0zPwmwbJDdFT/jkpzp6HKkA51cHO481nKogHU2RZ
wn3ihAiCh6hdKpY1oKgQh6WdyHbuz04p0+P81089eSZ7LO/MPJ+ZO7ModdS0Yf/kP++dSM2tRPJz
Xpw0X/VDq88/8PksSWFjozZflBGpWTGuLLMHce4/lS1NRO08zxbJ5SCex5IVKXHev171w3JGtBYN
P/3UP5V9uuqnX/KmAR+jubLxYfRNrzgezuxVFOO8VhUvvDgQSoGcCY2IxfsUZlsOS9mY4AkK/Y42
Ra2RnBuJ4VZcfGn6oUYkXd0DIcQW/Nyjxcsi3pPlZVleqn8tW04T751o909l/+ul3DGdyP1ZCNqv
39g4tDGtnebC4sO1HOaV7JL/EKv4p+afyub1xHTZ+RfEdT61mX+hi5yLInV/5Mbx12JoEGtQkVq+
0WIMWbIitUzIlsafyj5lRTu3RTCg/amUSCJEmQmRj5eTvXemt6ILz0lRKvIjoWyW1UmR7FQne16G
d8BU0MaXvDRONHKRFyM/cyGPiJKRGPYcOnI9ox7XYngg+o8ka4Uy8F90tXnQMGViCGJ0yfIREibi
b5t/Gm6XrmCJRf/SZukGS9mn7iKyorb3qpiQhQ3Tq5NHfdNYajyuxfo3AmBAuCjqX7y6C3bzGy9u
ynKYh9UlL27Xv2ZFxfLqiqxHIOWv4VvkP11BlI1JBHZCiXiNlsF+nljP9eL5LGdWeJWweEuOBoER
bYqQfFg5Ls3EueIgJgZLVqQ+tROD6FL24R8XNZ9O6ZxC2o7aFVTgYwmVAtcA0YJIuaaA5Jg+XDmO
ePWzGLrcJEqSg7gzedSmyWGUrVWVWMZBvOzLE53f/Q/BzA9ThaWpSInHG2QtEb250RzkSi1ET7Qw
QCZFRSu7G52c7RjUXJThJl7ROU4pekA/qmH1Ll7kv6Japextsc5m66RiczBNk2OERDAscUhr4lBW
7FaulrxreBL6Z76xyifdYWs0MCBjQF4iH4aqeHtddc+Cs22wARDIaNeIuyqeS5lAZVKL7CUP4ZkI
Prk6PeCxRnSnnuOZn26/uKkfHtG8dJ3vuliziOT8mgdsTo6OPmzFXRY/uxzEH7BkxY39VDav6kTN
ZzLn0lJUL/+S6vvq2sRab4WNIVZxXuq+NVnY7zWEALcqjFmyUM8QIM2O+ExSa6jsnWkWMj1TreMA
81SjCO+m0nsOlGSvTNeQozK55l5Zr0SrsUn6gzTm+kZuE0B6XZetqoBXXRycxNbXpgPAUwFTdIkj
eycHvpFukQzCcJmV/ZaoJKjhwTpWqlc9wMlirxnRWIjniYV7UShfYrd/mRDtTx4ysE/wb8oNqnE9
qhxkRVmC4FESsT1R9qhAhGYRP4WOhbKg3lyHEC0EC9jCTmVvf+8Y7vgYF9VP+I6HVlfytz7VcdWK
3W9pzpS8xAf+5HoySPGkemmd0fjuEK1nZ9f12HBQatRxum7lVWX5pRzB9LIkz19VOTbXKOoArwqQ
7ZKzyRZAJ5Q8pkaBfpMsbwokglGGysFxY8RY3PqphlASZgIdjgJ+pOyrzMxv4xAVN5EShyTLLHTP
0hRhYYLwRhZ6m7xAfsgduq86m2f7Wp6k/BK50LAjQYljMwWAV7bLyi3MQlSvZQifmouRqIyC4aZO
MjBBTt2xHq4y+wRSg+01h2B7jerX0A7BYzcdILoEj64cfUNWUzqKojzBpBvdRVS5MoTPNIPdGst7
rFDDfpTZCX2MJUVZD33vsYKgIjQdoFWxyb1MsRTFQ3Y1dF1zU6LGeRinQ5kA2zPpW7CrabFU+GoS
r5XcwhWtY3dGHzCb63sVXRj39xAF423OgeZA+deizy3nF4HhPKAyE6wLv16he6ptLcXQN8NQpWi8
AabPNEU/mRZQZ2CtykY11aheYQWPDAYO4Lnj55cCqt2lmg5Llv65jzJiqB3SRibctFw9paMea2tF
15STOGSD93dh1hbSenBguTt+TLAZUYOX1gUwapt9+zXq0neNrXRw4dD9ebd0+MwgE0ErZAUqMe34
m+3OL34aqV+HKgKtgCDOi9cnwK7RwXoYFfaSjSEyzoWdtie1DetDHIfZjUegQPmv5aeql+hcSaxf
Za19KVENutpB9NCZRQX1VSqfwpaNIwuxx63Iigq2Ql+RX0+3Zb9qMe5YDVPzUIkx5QvBck3nsYNN
kSVBu2XM2Hw42Ui/WfGon8WlykpXbpbjHyCH4dSZIIu244NTbJa/oPaiP74/RvN1S22sH6qm3qYy
sjZrF4vl1kueMSocCdpnFWtlUz9DtKie4J63N0LHR5HDaLd+wrQOMlTSI9Y0tRBllpZ/PimyX2Qb
PS5cAwFqQ/shYjElJRh0F/TT2kvZEVbOY9RORIWFksURGcwINBu3QtWleo/YprIWWXF7kliePlUW
mLDp/ph9D9ClmCZ64d7s/8z/Thyl7t7MSjhn0/1DdRpEXjI4+NPTZ/pORzlFJMWh8EYY7kte9La+
RkLyQ6GoFjUN5I5N9wBwBgSe163AdWGpkBcMSmr5Xpaef2jNzkPj3S++5flO1IedX+5iFdWmYpQs
AtaSjVs48cBj5QXepZkOXYTuia25+w8VbRtjJ/PmuWa4hcIQnvM+wcNwOoiUKNNZZWPZYKKoFipB
hd/gvzQUp8ytl7ObHnPA/+WU2O7AV8jK/vNl6iZD5Pbe33KZaOD6018nWosfGbJcrS5xPfEo2HbU
jRoGLIqU12A6pAhMXEV2cF0UCwO3g7wuhwTXp+pcRrl8tTQSKRz0znz4GvaROTm0iar4eeHgiTFI
0sl6M4Dioywlaj+dKrLih2tURw8WQuDzqeLXPpyRqPq2yQFofK6Y/qohDyE73sfMfI+xJwW5NNrx
uR6K+Gz3AYATBeXNJmGfUWa3YhtlvvIs5353sdXyR+or8nNnZvKz6pe3hgH2xt40TBdEB/n6tRr6
X1ZZq2cTaMmbnXApNnPya4yawVtQSF/gI3sPolLPvaubheajqAMpvI0h1D2lU8u+fIs6RX9R3CB7
VaKjaMI3J3mWqwr65c0v4+HSekp87acD4n5qt9KjkqRZjSvGbNB4U1a0gWjKRo5r/5ajDvdSm9gl
zKX4LXFKdLQVrV6LrNZW3UHDNXWT6waK+CvTaNonbKyQLjJ6dRtAqHyrWmwRZPh6+4lf+QYULN+Y
iasfeiwzH3OzfwFC03w18u+jXdlfDMmuT0keIJ1kqs3XagRIIVtG+oiIDlq6fvvHs8z6K5AtdTOG
uIiblfuiAD5Dw7buwHuSCv16O2INC1/47yJokX9VfipTDQtUbDJe8s4pt/i15SjMWdlLIhnmqYqb
Ac3tNntRYUw/Yf2+EpUSMLYXEBhfYPLKV1FkuhX7C3aX70W2R03iqDhDtBbZMrT1x5FdOpETV2w6
+Sqj9abCiD57wwguITN87VyiFQMtunRRYTPTK0H3sNmAxUPWE2nZbeF21knUtLXrbHWlM+h3uJ2M
LiMPgjHBWysX7RqOT3ASWSuQTWAKQXsWWRMjInwgVfcisqM0fLf55t9EbmiTR8br9FELwfe4vXfw
g066x0ktXwMXGrHvYlfVpcUjQJ8tshPtPXfq1yis5TNghe6uqjWvSoiqfBHZF9FAlKOLuMulMrmJ
InHQUTkKTAgMZaNiuJrhHpuY3l00D6GjPab6vaqynd3YBYaF5RYZ8/xsDlZ2DhrIcpNYcH6WZA5V
U9jIzMrDJnRaRMfNoHrwFQsr8MF4QSEs/iobhbNFNzM/iCwcHSD1avaW6z2SlFoLlmBqprSDu0LT
D1RN2uOuLNcAxYv4KyjqZA8d39qp7H18NQ3tnNqS8az7iXXNIwOAxdSsHuTfA2jJI5825cq0TsGN
iJQ9HUYldtdE8Crwu3+XLU1EypDq30WrKvt/Ol+tAcA0ZvhQ9mN166UCuHRmI30HqkvnS/Q7ld1X
ve/Mt8rq0QdK1eyS+JqJsnERg4jrxi9tYd9F016LL2WgOe9llcobuwyNa5w7GLCUJWop6MK+Qkf6
KSF+tQ2ztQ1s6CLnvFR2H35vFABihmZXD47eeCfJtKJ9EPvyM6oq5Upc3hrf5dypfjbsGwEj0kN0
GAftQMw2R3U3N+6OieY4r7uFsKWSrqKkzFDGRaPqkjOmXszc37SuGp5KxMn/qpjbiOp8KYVHAvgZ
Gf+NPHpyuBH1PrjHi7haaNkUmgV0wsLSj3NWVKuOEvU7Xu1gbukp6t3QI2Mvmx3c7eUShqWfTeDl
J8s3pG2sZCq2VJ11MMD7HvG6qS6Kpls7M0qGxwEfl01by9Urb6MM9Me2vjF3vqPNI/2pnBe7i5iS
9pmxuz+bdab/hJOIWKTOOE/v46VNIguSijduy6Iob6FalwddK7pTYNcG7r5uji1BY6GPBViVgQ9m
ppoji+W27tfQ61+jQJd+SyAt5x9KUgWpuMz4NcTdd1+SrHfFrBLUjpXx2TfRBmeK4j1Aobb3ySQq
LktufG7j0NgTDogfbKhAYJwrg/gZA5npjv5XBuBvkA+lX6qHDzLoJGbYTMIjz9Z/Jygjq0374mHN
UdVPbQNmGZ3i6sWpWRM2baE8gNtogOfgsATvytoQXHPdg6pqeFD11iRpIMe4xSlNchYpyyrZAkQC
4dpEyLrgX/OkWJ3zksbOuzKE0lVvHYd7gHxv6cflSWQbDeW51Aqboxq2CFMpzMuOTQ7ULats59WD
kL4qOl++tkXuvgbl+FU1PPUmcuOEALdU40E0dRTrHCiG+yhyfuvt6ziPn/RMdV/dkb3EzKiec82y
Xt197ybW15BP5b7u5Xpv1Z33LVP3ZVea33IQWVjmFOWh87rsHZu7dWsE9hPryAsmD9mtdCXE8z3I
G03rK6u5bKoIMnaccdadmCz9HrGjgZcI4TUt0H4Lu0MDMTXf8prXpUGlldqmMBtj12EpeGumAx1j
2FR4I29EVlSwYZvdqhG3LSyrz4Cd+GWvKUA3YDi6InaX3bTpYCLFe7Yl7ZpaxfhEFOC9yYPh2xBM
QI8aPgc6UEjuxep7OHbDt74MjHU/lQdT+X+3t5FcWtq7tst1gKetK89G8O3v6y/l/3b9/24vflct
Opjbjr7VUyNcdyzY73k3lHfV0tW9OZUhl1HeRUXK4ncuE00Qiqzu+VT26Vy+nMhZSc4+VPkmioMx
sS2dopJ39IzkrzIZ+2gn1XdLM1HZh46zKkv4Bl7+ICW1AWESzlevlJ23tXjXNy06NpukV7IHceh1
nlfWvqkrpSq2qh/JF6+AiMcgJTIotMuXejqIrKlJkO7nfFJsWpZraD3+XSvKl6w4Q5ShbXdOAwBt
S9F8pSUfM+iNvf2Qc7u+t9h/oEjmfI3gM9Gp8vTouHBJ1d56GszW+a4hQEe00OkeDNvGcDRCbyWL
5YDdV9jEEI+PVS7tNNUZv6DI0O0brioET9+gZR3Fb/gJcL62qI0rTtjOzW0UNrqma2Ne8aBy117B
jRi4DmjaTq3q/qSWPprdk+GOcNSZzXUMP4Ocy+JLVIhDi1b31gZkBRO9tY56rOeI69TuPbEi6Y5A
dLNRDw42YtE4oumioR2DCLmlr5iCwIsJ+3IvFUm7Z/GHLL72p9Drb0iMdF+CECf4qKnbh6BqlYMc
1snR7WP95nsqnhhSPr7FfvwH0GHyh5N97OBPkq6jjoX17x0/mb3WN96tyKrqnk0HTWZ66GfIJU4N
NHWiIlVANow6vykxvHgkk+Vt52TNTbQXzTB42mIaOWCAhjhNNHmyA5nHS7aN7h5iHfiqVfEjokMY
RBgYo2mN3O/wQStvhtdE+wJqzTVKIFVovT5eLBtkMex482wlXXDMkDI+O3pgHAl7ZCdnGLtTUvT9
UZKD/JxoGcY+bhtcospF4qmz7EuUD3i9lgRJgiZyd2FdyzgwyOXOdrIeoiuiywhAtY/sT+TbOLSa
u4vaE7rBYAcZcUADFW37PDZY/WDu3L8EBvLIjb5qG5+glJfJrxV70Gu/l7W33rbR8kb39AveM+2q
CIb+6uJDhQR1Gm+KwQ9QwkI/jm8ThA83Hn9Elb118SN7Z/e6QtcmmLj2Y/AMlvRPYMrjDynSfhD4
hV5ueATKPVvdJTUfZ7fT9+10BTvEvwMcWI7FQ8+CyhwQ6QRi8iMDl6g2+ncHrAFLwKQ7o43aP5YY
qU9q/COia+XVMYYGKWTeAFZG+SGpFIRkEO/rbyFqLUzK+0OqS8GLKznWzVJg0wojeF9vodwZbndo
4254103WTorivdgZb4oypBmyAXL/HgAA3Hp51x7EWWoYHUutU06ppXQbYonZCUZQyFJ1QgYbDoYc
br2ai/QBQUTRRKQ+FJpTjSj8XLM07xOhT8gPLNcRZUVhw0NjA2+d4Bh4M/IaK8daat4aDCxPvSsn
yFdwSxL0tolbdjA9piyKds52qDN8Lqesqg+QlnQjO4qsG5fKCnZiuMLkAZKcabEomA5q6uP3lOtD
fu6dqMDBgpQ4LG1ESpThNE7rSgWi1KWgsf6H80YEo3II6v91bZH98NMWPgJHZkKrD2XLKeL3+yAf
T0n8Xg2+/8KY666y0DKOqgu3ok21Z9mx3L3W+dJ6THnMlpOFj2aRHUROnKRrznPdJM7VMKQD0kXj
zWkqKIV1Wn9pe6tYaZ3lfa896QVCkfNLV5RdajMcoAO+9pRUDWiAKG+ThH8IZjygDhL+KIIy5LNT
1e+T3f06Mpr8Spz7LCPifoUoUFxTpfB3yJmOq0iXi+tSIWqZYP3VTseSJ6uttdy8AZHBuXm6gjhF
NFyyrdlbK6sr2bP8z498urTUR/CFVPctBqOKYOb0I8sFRDbu5AObX+FpY3eSdWl6DwMirENxfJFa
HwqJaj3qKDk+xuY0+ioZCAPdt+cymL5YKsX2wSJUcLVkjEtCGan/OTuV4dTdXYPpIMqAYCpbfNHY
BZlqlwrRTpQVpZzs9A5XAJGtTS3dBsjCbJpwILxflD8CiAtOJpdfFW+A/tbmw5uVs2gvh8p9Tse0
3QAVa+9qE6KGafXJg60hqhIi4nYdjLY7ZKBqUXAMwOxjW3U0YgdNkGkU7yw5uKWxXOwS1rqPMlq7
RAyIXsdGKRFYz5JX/jp/Tczb/hKZKKAYo65/w1P03a1i82duuCeZQKaHEg68pqiMmEq/ZnltIt9H
kIENjeZPPzgXN02zn1oVfpd0otSMlgDoQQ0ZRosblo7UgoGkZzIm3atbdhWa5iwgRG1v+fnZT6AC
itoUC8+L247VStSGsZ/geYmmnKgdajO+lZL+LZquxI5H+hCXxbOoC3WbmBNCS8zJg4e8lqVbiJMQ
ac8YgweREgc58b6OqlwclyKRwg3V34T4+MxnLbWylVj7kI2olSizKh+5SbuCd4o46Hppt/yO3CXX
Ss/MkzuqtB1DXKlgIj33kZOzReSyeaLE/8fWmTQ1zkTb9hcpQk2qm1pyh42BomeioKBQ36dSza9/
S677bn2DO3EY2xhbqDl5zt5rGyffG4yTjo8Kz3pq7IsFVMz1ievN5EENCrT1NZ2mze3u3+8YkfbV
LA1ku/99m/+8xHYzPGTXN//3boqYjkC5cxP+fd/r01GR8Sf+88rF0bSAOCwRWo6PEWx9e23ssAji
YP3PL16f+Psnrx8wKfVo5wvx8vcx6/oJ/v3x2c/ZBSN30I99IsP/8zv9e/X/vK/xXcZwG/5+hnUr
XO/958OuH+7vZ7o+8/ePDk15lwF2xSq+t6Wnn+r1ZdcXRKKjzXO9e33mejNfN//1rvAG0A3jb5+J
0K02jDuqDeLUpv62z9M26AiwiFOsZnFffdp1P8PQQ9Oo9KOTRMve9Yc/yHLnsACsqKdfysyJjhQO
eRQ+fDB/HI5JIb+7MvJ31EwnD4Rp2pppaDjzirL1vxyNiOxs2GgdJ3JAswIcvufTY+xJt/K6/IV1
5gET3rPolb9RHHZwPeanLmoRFw/PRjzxZtj8IGLnF6X3ZzfDf9mieqKhsy3obtXC/Ezq8awx9Zxr
IhFnEAzNOvCrNYYOOX7fAz5ilql+fko146GTuXavZyx5G/KM7tvoJKhFiJdbHxonhU2qyG//PmYQ
4rJZ6rE8/vutmE5eWHYgl8hN1e6vT+BB+5QLjqtWKqycy2PfPvaFGO9HCiHpdrDQK5bk44JkBHhZ
xgeJn7WGkBUScog9aAcXsoOcNhNWU+GjN7SLizImEsDWm7mIHroRH39Zn9x4tFH9c1PTLQ7wmE07
s4Y1dn2sgsCwX0hZo2H6/x8bFgoJkKbmviVFr/bs6K5cb8BR+I3b3ksHXFMh4eJM1DD3y3qTFlZz
8GZ33lx/5Axi3WfQKDAM9X8f+vd474jX1JbWzfUhT2tNuGTTQlxoX2+vj11vLDMyGRPBbLy+5D9P
QMyz5v7vH74+bJs18925ro7XP3x9LErGjeNLK5Rzx8R6/ZDXJ9Ncr062A4BwfcimrX5xXS0c4yR7
qJttjSH4XhpG+sDM/GdK2+g4GtYtIPLiPBFWdX+98RZY/2Ct7N2/x4pZVYS4QebPdS3TsDRGFpnX
w01u5/Y9zX777+8OqbNd6oj0o0T2pGh5LNqigoyhxW68/d+fSUhqd11diACdL88njW2e1uI56727
xac6UEvLrKgdxL3v59qdnZ7i9Qcrzf7nZrK794Gu5c0sinVZiN+H9D+EGf9eN+VQjoqFU+/1jVy9
dsiuSO8JvBsuTT2Hf/eopUljtMZyAxW5v6u7Mn4QNMkezKx+bKJ4Ol1fdr2hJDM3xAI1h+uP19ca
UNZDu0U5fv2t62M4KgosCfkta7gp8PXYvy8qy7+Hy73cWNbwEUcdlJD1cdMtFUlS2SbKPJz/15dB
wDwyuU9ur6+g8rvXU8M6pQv7Xz2n8qDFvnOPWdS9J0Gs3RqJR5bBtLj31ycMCdxTbxjOXH+8PgEw
RVzagoKR5A0NcmwiGSVbVqBSzr+5ss//XpvQOyXMrHf3hdlmO29GMQHOMnlocEOExLPkW8uFjBa4
so12lm9BDoff8gDqOX0QsscbauX0Dyb6oZ5VECq0Zplcb6hdFtKySPM0l4lqo4mJw9MIC4lWUl8E
ePh/7q0/wtd7rSRZfmRr+Ojv1miViHDom+s94ppL5tc3cnUJDauE8XrvejNehZLrDYtahJPXB0HX
DnvfZOI9ZQBf6vkp+Su8WnXeOmV396abC20WySp2NT78u6FGxupw/bm8uh6UKF/FajwaVidNt34E
solwHjlX/5HdAnaDBklTAO7uzfXGbOW0EHDUrfyN/71rFv5XmpswMPoK7OP1aaUWHKLXuxnYGZD/
ecaYA3A+Qzsoe3+3mDcTQZLDGck8hxHidSv+fRrYy2ntyuxhnxB3gMMM+4LYarOlYbEb/syD+I6g
RRR1u5+I/wpt4zEm1/GmHtSby2Y9pcSB7aQhPpJZ+NtpVdXmvE3tnzjjlNvr9/23ta/3rv8BZljJ
VsRsK42UtJM+mGGXx+IgCWq7cay6OTosEvI26zaaPuxH4TwXfGvbnnDoY+rQ+Q+zCxgdNbkHkH7R
7DDrMDGvprRqVVy76z/req8E2rBtwYJw3VXGTQ/ZIm4dBl1WA4kvL6bzfzYMFmW2m+P3IBRdI9C0
MqLfT8OtTewvUSba1rLP9dhNN33ijH9vLJFON5G5brly/igNs73B8tve+FULdPx6t/J8ZWyvd6/R
q9d715vcjVrUTj40jFU7X69xLI3VYtCh6Pg/d6zGd6tjWgICWD2i69e83ly/8L8fh9KCLGOQmxmt
HqZl1SheN0d99Zxe78qFhldVunP47z9z3U///Xi95xsj8VYYeDl513ACubFW2d+/G3sQyX4Q9ilf
tffX/eB6k64/jow4dkvan68PNZFNuEPsUY1cYw3UNdHA0RT/X1XXvwqj70gftSo8YKtr7O9ddzDH
Yw7kC5M823TlQ7SCGIPrzfXHLIVCbKTaT0dJOZ4IhpSbpXcVqShaNp1crw4tYrpkPc2buCRaNyGf
OtS9llWMqUd7ej/ffjE9Gc0K1qUeITe2JnAOK/3M6HxrlgrfaH5b1m2ygVHGoHRpkrODFuY2joaA
eXu/GefyUhpcIiq/tUMfyupJb2XAKaNhhE5nsWmHI7iBdWm76A+4783DMpIg5Hhk0rqvspPVTjCE
QcU+KLJY+niXSoIoRbXRVMl8BJlgyAWXk0Z2J0zDCWZj1raRJomFUeYO9j94uuXZEsWxahr6d0QS
pb14b8eWzMK52IFfSrc2Rr9aDuck7vQNF0ecyUldhz2GjGQ4A35FT5Ix0tV0Rq9xRlMFL1UAlC3d
je2aES0tVLi0KBhOB0tjjuQbe33YgKjoPXqNavrpXTaMp3yiUvj9RfnneM6zICVgK6oyHa4pEaWp
Qbta6YBvrQw6PqGZrfrJIhzZOkqqYFpsbx/ButEaeZBmwkaAQ5cKhy0tErzi/SjQxYwvvre2LgmC
pB7rv10u3eu5xTBgx7jOscr3ljZjBNbQ+w+jtqeiWALmjx8Uz8nWm/HvN5qTwyZCpuMt1J4Cb44H
Hg35Jl88rvz5kHsPEwikAxNP/YyYlvQMjwQGveIf3eDSxTM/xACDvdjTydoaBMwpXE+J9iMjsmW6
6Xbdg8zMkbdFsvyxeTKoei6ULYtszY0utTl8tSV0JJNDNDBGRVjTPDJvTFwSc/RMhDREz3Xek4Dr
4BPDwR0WtBMsgSl8yfUicOSKFIG1vJlM+RpxvQihvG7IZSYftGSE4/G3nNZPYUIsKkCVM0P0sm+H
VtuVcR89zBDXl9b73RSk6sV6/DkrbSc9FoKjocK1AFSOlZzQyu1sP/nW4LBu6olsYmNa3vyWhgUN
SEP74xKRCNfISo+WQSfPz/QHiAteYM1FGCXqaTa8HUG4yEcSpFia0Jm2skLS8q+8NYbd0k5DOCdF
s9O8l0Srqo2dldG2Kyr6M6ra2Y5Wn5eENxwlncHUMO7iKZOgKefjoH+y8k8Cf3bVduge+5yo1o68
Lvr5W8dv3g2pwLMASPIsQo+lekGRawE7ypKAFM9yQzVoBAv81Y1PYOpGzlO5ydzkYAtN3yiQXU4m
XgCJtQKRJJivgvqo1cMqI33FgxiqG8PBsGKb5+bX2FefUdx2QJ3q72x5W8wc+FqRfCHOLcPefCZC
8Vmhl2TqAi11PPkgU9fZhpwGL6TXNs2DS8sMEbATmT+0b0CYOO/ZaF/qiaF94Z+FyctKY7y1dKp/
zunZVpE6LJv+HC0DAbLVvCee1yFdtkoO82+Ss+lXP+XV8GEMBMrrcr4XGZX/sKy43ppGINHoDPoE
Z+gKyOSAZhiwYcw+EXT1ABAs+1RspE3XEAqsWdqxmSiyEmG0gdyz7fWwcGn4EylwsppdV9rRA9mG
cstoJwum1n12pjK0qoETgQaGtijeyLgvQsNn4N13Mt30ffmKXhSTo2QNPeUpeUmoN52OIOE1JxZl
9LTtteIFmP8D6DRv078qBwJdm+b47sejl5rftZZ/l6n51bcWYYEdZH6dNRQd7n01DvPOKxkWpAZa
dq9AR5TM8ZtBF3Qqgf2Nc/2oZ+2lXRtV1bwOYv9YvUv0wsgHTpDK9kps4N5120lzVrtzc6eSbJPW
Dt2SVajbxtOxNrgolGiEHOB9sF44azpxkBnHrkzvXIQYm6aoL2Ve/5SWe2xb57NPWXhN4j7xijIU
enFAqEI/KJLktYwRvnpvvJGkmcWgqsMWBfp2sDKIPKPKQ0cjjd7U5LzR7GoKI0v78iAbJZFCiJ5a
W0GolCldZz9P3RMxb4yhS7GnC7C3FzqZSfVcTfpOkOq98xIH/TCaldRmN9PqN1+vsxsVxIm3MsR+
KSuBNl68zIssQvgzT0m3fNWT82rW84NyArN02p0TT7cLaM7cgTzXkz9pOM5tDcbaq3s4g7XJRE30
xzyKkGk7+zHVQi8l6/59TpsPPy6enGY4Tw6aRn18SWRx6NHg5BP7RCb7HUg20DTqnAAORNAGGK0r
7DBvWIFrXWh1HJ9Q5e3i0Pb1SBN3hhkHHxpoANkVsf0xy+mDbOpy4xbac+8BspGp+d6X+dcITs9q
p3f8ZX+Q7aKLtfaLSo+DKJ9mbORBode/mgF4eQqHSeUoqtkej4IQsX3NGADNn0XvqF/2DCCBqfXH
eBgeyDQiQ9CjPz5K908vetAUXGHJ2CbqvRIgfwEobzQxEnmpV2CbirMpq4ccNM/GWEZ7K3x/Pzn+
8b3sAfRBGzrWky3h7eeI5WfkEQk5mqSxnwjFqC/4hpHwuWDTTY7IJqKzQ1dY2l96Kc+5Pr4NfCiW
fq8pIgxIn8WL32knznyPiMuazTC4bPr4YpBMX9vmXmbjYaqjXX/ox2rXs1k4SbDyZ3Y4bZjtpdT/
Iyhgt7mkdKkOkjw1vSdYbPLPeQ3rc7By5inVbkw5ekcv+lMURCjn6NOqqXt1Bnk2fXk/eEVAnsND
I+MPu2TdiIWM6IaxeHfx1MMnrVXAaIaUB0H058K+wUQAbHxF2dAZIxXNtPUsHYHxsBesM44+q+W6
vBA92lEHpDq9Kg6X4dWRNJWXwps2cHjuimzqN60LEVAXCI6sMn6qneJPI6duU8piDFt/IDES02GX
6Eel+79ciyJyTiBnV7E6WT1VdjNEH4PkuFsGc+cA83Z7dWvRvYOckocg7hytYBraRqBE0U6B3H2F
QYjQKaaFZtE77JTFRnbZjESeLJzQjTIcTNfH8O95G5WNZVg+9iWMKJVr+s60YDb0XfqLAHgZwbbn
Akcl+eB/69MwnA1AZKzG7IMXySdNzGA3/eFDSEjjs5aiexk+ut7fxQqkaJ+SUeznfljQIugYcBQI
48NK1zh4KMJakQVtTEdg0PWSjnV+KBflHQmZfHVT4D1cwQfVfBuS2ngeOTxr+DpZehZaTcLcCEMx
Y3dp018Gp58QdxKqJvJ7lrQ9x2n9Q8hoshHGwFjJeo56j6CS6rcBuc5bOlwSBolgUeqRz1ndDnF7
cigWY1ldlM/QkHwRUFe3GIheqLVfPIYWgR2vWRHm9DXbrAByT00Xz+dS48xh7g1rwiBXc4cAqayH
o9q+5mbL0TEGTrfod7YqJ4rxIt8IjxrMKdBtxOmPop8tT3a9ErLsCd7bND7b9bg1THuisCI0I3Vh
OzjDvTZOzTHV8nsrpiAnk7Yy7Wpv0Zlq22WkoE3UHpO21TtlSEPo2Uni3/CtYKfmaPYSo+UIYKfR
fmj6faZ1fowcayIZWDKtvJQNGDMQ92JToLY9LHbchT1ETH/Mgmyxb7vBR5s6/LG1G6KWzynBrBVN
aICPaO/yZouV8T5TQuz0qn0HsnAzVAvE53pFNH+0guDqyTcw69fJcyNcKiE0UB5Ngk2rx9SddQpm
Egl65e0RLdlEQ7pjkDmYe5wZV4j9mQ0gINU4k9numDthzU+m7pzbjCMwYQvnglAJppJ/bDdSYSEh
DpfbxHD2qTN9LNMNypnnAkXqhlyQdlsabCeixC84MZCNLKzXHbxKcl5b8ParBplv1bYF0EPezP6k
GTuHwKONb2uPohY7BeB2PUnVGzioWKFmBNT7lS5H+kfOiU2zTqAD31Vi/TYdbd5FpgKWjIUUoiHL
06IAb0dFaPvs/bWGd4DChNjEBP8KNb5MExhJufVjObLaOBPtfhtqEudNWog2eEFTf0g93YQq54Y5
KacbzWcvcW3zk4bLHzKUm5PKmVqbDO5noopy0/gFsK8MkcpgoLSMUM9re/2FbUqPODRNBvtevhc2
XFpjmg6uoTzqgKwJQM310FPkW2a04KjlSUvZ2+pObPqiec6KCjuScwMYM1xq6udR+qT60qTYOEWy
H0kch9q5XBwk7I34ng3/qymXLETI1rCbDg9uNb67/fgFSfSwzHPgmMZHPaU2tOQRRC/mi2jqbPgk
YxUwB9Eb8ahy92HoPWwZWXmrvIEBSqszyPbfM1uSaF9aT5H8NQgdVDcMURLESNzR3Sickuq2sMVZ
GA6HbizJc2KO0enuXcOqQ9XVGCapfk/gyLOpSMX0h2oXJ/OvJLIVWkD3gYEKAS5ZBLN5efP8X56j
IRIxVxZfKadAyowCmwITfF0cZmYdzlBsiTnfqG5g3pDstaa6rYpnsHk+w87owD4ZdE1ibafMYCWm
DF5qptVWMx0r8G76GGAnTT+0C2SD+wOak8rdjq3+phUFo5bB3EcTzL0pIgyvAIPWukMQK/mVtEjv
betIfdFXBQXG6G5sqkpWX+Odnh+ppG2owwUpVakfGLVy+DPkIRS+FkRoc6vWMgLPy75nN3lLmFPO
81AGmoINmPnmfHTn11qkxTYy94VgIF3hQ8WDGm8dcmBqMbzlVbx2qFn5Rxn/Nd/pAi4IzEo6g04r
eXXaPsNEOjv58zRx9bZJ9d41IyWHciRjwp7xcEJItO/6MJS/m4iMjDxpLjJOdhZBIjt/nk5Nbv4u
NAy7SQb5feUNtfILRdIzA/F6p6FR2bQc8Vtfc1kb+hxK49hfqnnnQwGeZ9rt6LnaMMpj6Gw1tsAW
J0LBVCvr8f4VEb2QNP2uo+KsuxpQ86whWSiyGT2l/SEBsLFBtORuutr8Hi2wU8Wz4bjVPq6ND9fQ
Du4y0T/xUfNYzXddgzqF1/0Nb+aTinrctWZyWUAOQ/bN84A0WCgEy12XEOF6P3E15VDEcFh9IolB
+q1+yLe8RD4RyynnKIOg81K5L74xneYOGAmcObLkre5OdeKz4p8FEuUhzX1zr62Ry0kznwtbh/qe
VsMuTVmn6dT+TTO+cIwiA0FUv54OnW0Xz3t+jyn4EAO+TY7ECj3nhqmFJGDtXzCSRpuxjVAPffvT
a+tZr/S2n9xyoNpEmGovKM6IrsY6cSpyn2Uqp6jIouDl2ERkS6+37ZDXvOuO+dEaaKlKNBM0bH/V
bLxNNVoPWpHTMhTWm2JuacSjCkn/WXkqfnxObPEUL87BKCjQRUwoH2cnKgBIe6xhPRN2aztYCI0h
CdOwuveT+KH5w4k3YvIz4qycEvVQCFZqToefJhuJRRH6W9IR1DCbNXlQ4xMA0mKHhus+c9WZsQJG
P624iCKWIYvA87iSW2fr0fiMK+/THfqXXmfHzO0Xsi8eTacKRUxOIRHAUMAJkp1v+o6jBVsXCvFD
b+lvg7R/a66ir4zSrbfIrst0mjEZ1393SS0cE+rYDpe8hQPOCQAZ3ApvNt6jdfHqafF5gVQIUvuc
m85C467/atpp17raS0Ek8cZNrDEYawpv3UbNELG3UMUMVe1jFRf6xhbFTR3J35XAQpEMC1BK5E/d
8OgW4mSVTh+Y2kBNVSG/1wFUT5mmhWLN5x18Y4sVnCj6rP5KyuQAuOKmS5OdntvfidfRp+qYApKk
SpRiujfn5pI7BIp2bXFsFJGpg95sUYV/5kaPXNQkodtOt1nO4DmT6N+iCnCwveUjnIbkzk0rRMLj
udIM+E6OkWwwPUaj9SuSWCii6GeptCeTKKHJqZMnLf+AmVjZixlosY4aazQvM+yx0JLGlzvIo+mn
j/XIZB0H4LeM1o2dFB+zoV7zCl81aQvQr2q+czpe5ny8rTPkeVH8SQnxSbBqsnFrtbOb+WNoVl+e
zoVcK30UgUsNe9xEbUdtvnYqpz1TvCS0ZlqzemoSAG/STUg+fJtEiryvzmVBnFJt/yq9UTBB196X
eDzrLQhpv7o1OYUL19vLuvaCcgRyV8ltOqZvadGJ4Ke1my/bKn5HTYPW0qwfSmiN0i05uTgdaUu2
BI93WqpxG5Efj8oJr7bRnPAZPZqaQpyO8xeXxWEewRImZINmmU5Tb6gUeyOa80VYoc5MFQZXjBek
GgM9kMuUkZSY5rsldk84KD8d0X4Uy3Kn4HwxVnNuOUJenRxamzaEflWjwfTivdllgTsOCI410qKy
5YJ56QZq7bJvbWtrgzfg+mOQR1kEnsnRpRZdHch0gKKPDHzyBiDrfKnG8n9NLs0bl37KxqKiYy+u
bq3iZRB5SIDqfZfIt0QxAl93wWUmYgphib6LHXYU/BOXpYj2dMTfIlde6NzeRYDyWSXgQytaY0sK
0akQ5aNMzPdycgQLvYSyFj+V50N5EpILY5U+XqUCsU5ThuZxc2A19kio9lsjsy9Wv0+4QOURbD6Z
yksU4nt5s5tz10TvlAfoMRJKlIhG/VljkNMZhK0Ms51vvdI8oDKirZfNFiVDG5MPqZ1rt9EurDVf
p5Le7jK4O/Kyq7C2nZE1/eTvygUUzSKK/FB1t1WtMSDgDbZern2x7t3MeCFEGnmHadHwTZYgKwnJ
iicvvlHpyKIRcgKzfS1oMpvY4tnez31p3GgFE6wWJwKTCJeFmpfo2DOM/Tz77RF7XLrpZjKYJsMq
f2lzDzTezfv99ce/j4Ghzzgu+yIKXSwcgPgbk2uVJGzcLWuyDNb0p+nNEykwbgIsHHeag9afj7WL
JR2T04dDH9kQ6E9da9AOfJ/dYlCoDiKi0wfEnqXNy1J0/V5RoXcj1zDV0YBM5SP5wp+DLFZnF1ef
RRuPwlD+3o1+XDI7g7kwPtGRca3pkbtluojJOS7etQGgam1R2juj8SeqPA4aKuwyin5bmRgCWkRe
CDZA+BYQZ73iOzmclrz2Jh3Xki3RTomLhi9yvxLf/FI98u2Zk3A0REdIzADS6VhJ33z1c6Df9q6Z
tdt2/XPpOoGxHORTI+R733uBnwf2sCJZYqkCNWfnRXd+lc1dkwm1yYrxsYqZPheed+waQUvTvctN
3OSu991NNhD/uL2f7eIhW0cHvlbSNpy6k9DjMeg7iyPCJwUeV9kN+RhV2MbtxAxfhhTXI4e1dayU
IFDHZvV2sOJEAJtA2aE7EAkMt4GJmlsuhMa422Z2c9dl6m0q16DFKVP7yCp/xnTpbyWkjZj2tm6z
UrZinwvsbDEfsKytn+hv6eze+vGP2VvMZDvy0DwWnE3qVZwes8dyfImsFLqQxxotia14g8V6M0lY
DlM9BZ6fsXZ27XHDTHWfpbrxmvucrWHHsrqlxTKV5EMZ6UkMdF8cJS6ssZ8cvXztS6/Yap1IEVrE
bzBGsLB75h43kx4g9OA0uIoOXWKH6BzSpBqCte25VSZmdZP/sblOWxeNYEg7z/cEmfJb5sliFrbT
PedzwclfjrQqI8VwBYQKFncm7qOcWMNp5C55VeEFueMYOJrUk1EABNQtkC+qbpBV0bCym+88a2G/
VOOhmOkzG4XtH01xlKUcNnPMYKpfaD65bv450OTjalNrmwrRQ1/UyTHO1FpAm+82FpcN3coY3MnU
3etlyWDFtH/X6+gp+mjpsARGrlG7ynNPzxKZbHcTYw0cKEYeIoe9sqppdg46vhN1UfjrAjQqzdav
bCjpM2MPZ02sGVo6fukyjMzL2GEgI+T7LoFSQXm3mbp8eGjJTA974o1WIP+JvvxtbLdBMdC3mSBq
GCNtTWqp5pipFuIHV4SkFVHQDql+K0d9V1JTbmYX53S6kFgu9Du/EdZe6EO7gxB5XNrM3Th5tU1M
AluWmItDHIv+NNJvzz0E7lk+vTgVIlNdPjM14/9fLUh/6MhGaZ/dFDVtddatcGozh+gVtYPFAEWi
rdKzdJmfth1N+8aaNEyx8CALv9wu0uJiPPZvIHq2lb3WnzXWuEUd7ZwzaZHWL5WzWAfXrFEzi3q+
Ef06E+qQ0xC/gYbPzTvq2oI8cbwbW5GwW2ijwIDd0wjkQGOZ5dgvZdGVgWtUUQBypULLieu1yQIi
2yoAUOsheVdM/Il85hC2is4OhBBrnkJ7tkX2Kh22bWRI55ClOQImDntsPi+dwzdubf4kfiI6MbHD
aY2RjOOpV9u3ERbn5RnU53SK6wedFgp7VLWJ+K9sk7wH9913LPf420Yz7wgaUUydqbJcZj1bx2vq
IIvVQbBwJ164JGJ1ENWeYbEFI2bnq9s6IbwFr+yn7gj5qzSjrcrmV2vEdalc9dxHeD2RAXX7iiAa
TtHybkoXXqT9CFKCaOvEvxvLGULXG25iZqg0Dn0TMEo80zZ3mm/4zWyiObtX+qARPu3hgFEesRsV
xoS2QU9r0qEzCRsZSNis2JPtCNwaBxKu/+ZWzJLTzVSZR0Al9UJZYbPPicb4nmL7Uzd/1LR8g54h
3AJQuN3eL72jQ8aJ6ENHn8C3+G1hOju9wEHByBB6TY/JhL6HNqrLyIzZIcUnS9S2T7R3vxPedjA6
AtfSvL5l8udui8UjHU8w02HsFegGlQ7rHMy9VKysa/eAfUQAEyMPuWwfMyuab5xIZ7bB0kdUSHLc
uJ52Gix4dMiPUiv0Xefdw7igMNTnFzUZh6XX6QpP3bNUTEScUQZmXPXBNPoGhWKx8Onj26SX74XD
iMz6MVV677HaZxHMVVGpCakRy4FhYgCd+Bo1+6HDN34Xk0ei1YRZE+4Ujr323dXq3YrJ9Sqi23xA
WymG79Gjod9ktOBRVz5JmgLkvflwfyuH5of1rCKWhxn0hi0GnU9tda8l7nyaXKILyix70EQDPd+e
2eWWpt7USFFCQ7Hmc1cmft9Uf3Rr/C2VTsXijAeDc89+hW6PdfEb7QbpldBPmfeyMjbd7hffKGOv
SjLaL3axT0DgIjYMcy07lDqBzl1k3be9n93UPfu21YYxG3kzNz7yQIbgRuvb20SO46Xxthbq2dCb
BGkbw+c813dcYTOqYGsjGuxzXV2hA2l2c7YadiXrDkLbEMgvzXeGyYqlQvZo6n4UJC2t16S2U+7R
OCnierirHJy52he99vFDiw9MX3XQTuKiesZsy1R9ue7KZhEsjboeYZ3iv2Loyz72l/4uXW9sum8l
Stqb60NO0RJlROehyR2+bb9G0ETToUT+iCbX5FxKsLqn+VD8OzWHTct5OGqMp2xIM/YD/bUHLxEa
pukGsXXwHMcOxeK/xmkicLnR0677ctx2EQuZcsQHkW26qW6P7dQ/KbdZ9mZmpVvVFZcJyRizY6Zz
Vle0ew4ego29IYcjPDGrZRJHCcc5Fpc+mAq6w1ur64eLarxfRcUGrZZiUzZGd5G+bMjw3nlc9L0G
JotkvAF17K6LZpr8tBllMv0eBwOKuMtYPhuMF8tBWdj0H00LyQVHF6VQufU7965kIhY2i+gDitZt
hHVQMWKFmbMGbYx/sm4OI0dJ4gtv8m6YdoC/US5GF3+Jb2OHtQrLsl1uNkkwajn9GGO8McgfoMiZ
/nDKBR7leveG1T20Q04bxolfipn5p+C6FEOQ7rT5ZyI/OIss45LalgplVcY7rSAZoTW8H9dGo1nK
l0mqaCPAIAfurAduP3N+tpZvMXmHziImO/txHXbQpSy+2glvre5Kaj+NEKNqjk+j1Tx3OWIKyc5l
9k/4OE5+h8InjpJtlHZQPAZz4/ria3WcUIhDJ+l90woi0z2bKK8L5i9bFTtHH8nPDUbFZ2ONGY8b
jWl7zQZwxXdfYLbER1TTfN1NkQfUJiuefIc5temSUQQL5Map5ztlMT2wRfSe3KNA4awSROOyHUyk
+6q7nYe82CPLOM4quiMuBOsLvYjcmJDquLxnPM+vZWX/6ZbpVojhjioVbHFyyiNewd6pIQjqd7kY
2LvX6ow5yp2TJYJyti/pnFiH1pZHYyIHvZwetXkxbge0QCY64F2dHsqOElf61h8zt4ZN5fSvWi0X
+lw5FwO2m4kzs0X01HnJSTJLo+f2aQopzwZhsVnizTtNSj/sl/r/MXZezW0ja97/KqfmenEWqRG2
ds4FM0VSorLtG5Rsycg549O/P7Q8lq3x69mqGZgdAJAQ0Oh+nn9YumbA3RJeJygzLH3G+rzaIqu0
BzPJqzxWdfj9xafEwk7MGwwcp5UXX7RPsRl/bqpg4u7Xt33J38UMMS/Eb31jTfUn3yAIGUUznT4i
g2bg8aTnjr80kSgjwkDGVnCZu6rbAHxihL2Imuiev/+N/bkqKnflEy8gTEvQv3bVhdKzrBL+y1AP
N7VuvxRJ8+iM9S1ZCG+pRwo6+TbGWS6KUqXHcsDUZvQOeVQF12DLBJKN5YGzaNOpZMmvknW2PeOA
UNpnzeudZZmBE5uzWVkDPZ+VWrLCdmffDRbiDxejMW5tnqDMz7cpA7dnKR+MNvyKuFlG5LkctrkK
rA36e1C9ZHb9iM8U0egsvyrNjebx5mRMR13Z3aVmh/px9lmPHbDpw7p1QiB1qlngywDvtJjtZ5QR
gJ2nPdv6CwlNZx1M7mkAkrbKNKQRgF6HpQqm1w0uBjFpiygMTkWu4FpppEcLtlqclem2GYW6BjYn
mF30yzaztlo/+KiNFSUWLOWNzoFRWOPxj82LikWpD6MTd8cA4rVbNozw27GIXoK8nEWnmr2RKfxu
XDlNiygO01sWYbMH2tg/aFPgHohsLIca73FHhNp6sLO7oKjORosRBDLVfI1w1adgXR2i5fC9xcmK
WQqVpMuX4ahiXGXERzT1roF/I/o3FGSsBpIYA+ZOIKe2ZaMU6764aiZVO2Rpt+kzxV+VMZOyot7l
mca8lZhwmIX89YZs7QTTKUwZgLygzNZq0Vz4DsbtvortAogjzVXqtZso0JW7D8lQrauuZgrQ+GdF
Y9LfZ/mzT0KvjDCjdH0lXCmj/mQ15ZWpNrvUTcZ1ozHfTZrYIh5kQBZKUGTx+nPjG58L8+AbjJr4
BNqkw766YBxyU0Bz79wXPFKeCH6ZpfNABmU7YAMHp+VgsCgNfKYRg69fQVi5Cnr1Kuxb0B7avvCT
dKMRHrBS6zzo7gzlYTpalBgpjmBdi0p/rIfwDoQl01F0qETTQdTIrMtsMm49I7oxGVM2jt1u42ra
uoV24fEmhyy6bHMSZFhTrqOIaCSOnVFYLfRyMFbAKCk5PpOdAlxMnRI1h8sd5sF27LSN3TTMSgg2
ungWLAolOZpD9exF3XNck6uIpoVW3iRl2/LQQPnz8g96YD2Hg3hpuxy9fn1lqEmxRfyefNmIsELJ
qt0KPhOSJWFfZBXBM+XKyKe7QNgPkT3sVN3YlwFTVaXRj8jvQPcwwei0vBBF7bSL41fNVNalWvDC
QBqic82NKHnDqv3nKkM2MP5sGiY+bPGeoO61ZROJS5r8cfLcVTVO5jZotHsXH9aydD8G7YyID4Oj
0gOkAGiHC0Q6HEWK72muE+BOnXsVFbfWy68QPOpAXnW3ZUcspvEhw+a2dYI4hqGdV9ykEBkW7jQe
s9ZdhZPARYkuZEyOBjoppFmdjXCqG0OkT1WNV5mi2mjtA0hTuzvXJLxsuNAKhHPbNxoTNrFiyCUD
jUYCMFzzPsagE7oJ8mLCqJ4ytV0poFRLXEOHUL+yNBvPUHQDI2LubeHt5lceeYHHKYvFwgwyuOlQ
fbxSXJdGfSmqwVmSa2TZjWndQimNc9Ja9ToD09M7IB+H5qC3ZIN90imV8gUlB6weia0u+goFSXCp
us2ftidfniQa61J7TwiesTHUCt5r07bV2odUJQSGKtLMSN8qELtr12JSwkSxh60ypwHRkwqRnVD9
keAAs1+v/lQ62qatzGNr2+ihFDhDxozZCFrYOQHNtjn1hdmctDxsTwQgJtJ6vbIDPtIvaqUY9mlt
FjeRqcQ3LKvnz7Iir+E/olPEa9Py0IL0Al9bVkKtt9+a6agM3Rpbw/JKVgEHIA8hzI9vB4l6P2Ic
d4a1mOrihjhMeQNc7LZQEe+QVQb2rpelq+5eO8y9EgxMN3zbYPV2IALpsPR7XdnLfoCth+uhxL5+
PqrcwC3ZBRAqSVvzzWRdbdXNEoSdQMblr7okdJYaoj5XsgfaXSNol4iAtoj7K3Povm1Y2107ZtZf
vKs3mRsgpdOT0Pqrv1ZaqFiYR/Kk+uVbdYK12qUPwkgeVNYn+Yj1VCDOrEU2hV565whPz7vSAziV
F31zIYuWm8ezB9y0DoeovXMrPznoJbHEzO9b3hyNc40HwjKBftMsM3s49SqDr9x1rNx66QPW28ti
lLjRFmKDuXo9sO/1R7wKCZrNp60SVOdi7bWrPJXjFo9kXcyTPFMfYtk4eY5PQILufVumO5bTylIW
Q5inp97V79NS4Xuo6pVRavWtPI7GnoQyqvIoDyQyQH1l5nob2dpEYjmC6YVVk+TXciOSstrEFY8W
UllBsGytHK2LPq2XshlEc37NCcNdhQczo/jcJw2nANQVSa2348T1OLAeyLYEKfRN0xjhFSH2YJP3
Q3ImBT8jB4riGok6e5X7YXcTI6m5qlFVuB2r0lp6sG/umHtVS7+3koeG6BvPnegfgwk9OzsR9ods
ENkiUdr8k1kVL5jKQpesskeni9IvQ5FBG4yM52wCyJ44+ddmYEaRklMhw5EvO7Vg4JjUszcwo1lU
R6JVQHJTVGhMKwJ+gDUx052O3lO+DciFvJCIOBjNVD4nlX1tg/D/HPbRRycLqieVNQGzt9r9qJO7
XcRRMm7CwscaxdXKa8zk0dVMbIag2XBZ1vlxAaVyUpj8dGV5LRs0X7MZJLxiLYuyoQoJDkV+ojDd
4VCv/Qp/WFtAzFay2MwHyG3dWXeDg6Le93Pg9ZwDnyaPJvoyD5ZTZasbxdBQIZ77yOO75AS3Qym6
168qG7Laa7dZTU5LdpHHHxQVnH8XkO/PS/BsMNJ3UxdjF0kK9Aq3oHTXliLCErQITjxmyrpRhugW
EYNwWWmi+ZQmyqUuit4nR3w9OV7wtUzFEwBv97G3dAcL5AbabG8nRFXc8qBkuXGw9d7ZsHjteP5T
nby40X3ove6DyJFyCcQa9gB/oCmerjO7sD4Olp4vfb+fblwtzDeulSK3k9bdBeh+Z4trs3eFrWm9
MspYfQBRGCGYFJxLNb7JJl2/NIoUoQXD6klNkAts46C85MYhUeTn8WXM0mlroLVwimMz2bYlKilJ
RoIrjfvxFAuj2RoZqILMJPnfmlp60tpR36Js4580V7e2PCj2MY4hAuQMuDxlFxmgk20BtX9niCi4
ZjbClE6zrS9+coGuhPXcsA5f1I0/3siuoZgUojJ/dR26+l1XA5rzjYrH97ZrBKNvG9+CnoqOeJ9t
ew9tU9SWCWfIOgKe264s+mDdYxe6KiqVrJ/XX6d6jbNy5E1rPZz6a7nBXtZeGshJbGRRm/tpHUxc
3yjEtmBow7g7IpaNqo+/18NyeN0viAgqO7pXXZAEf55w80Ooikg/WP9zU7jI3sBTYjXo7HJcVMBY
9pCB4SVcG6gKrwDtDGtZ1+eOd83sHow+ipvkhOgn6+zeWPUj8kyy1AdeeolE2U6W5IHgp7m7CPc8
4MwcQ26EKTyMm3mG3urAc1akci19337vR/5jpSNtdyWrCtfJkHSrdnmFhfqQJM1K1XvQFQRQmo0S
mfztsIMM1rAR4WMqU0wsS6+vbF4LAAHmSmKT8fK1XJcVAnzEcV97yiLC+YSa5s3bIWRDLvzmyiKl
jua0gwxMX19p3qjuZOA+UxK+BDfm/6fSF5a6UzRC/HJH2VFuZAM8VNLB887TVAAfj11r788L0DKo
jMuO+M+Vn5bAWlAN/ETUsCbJI/KzXiBUISb4OHlLwtGws5dMz93r0Id445bE02V9aru3yH2ot+48
3S1LaDFK0NI/yw95gSqUGHGb9sasXMv6NmBF1LfFI1kcG3GiAXvViNRlKrCc1YJeOdQ2d9NCfmxG
nEuzoUPKXCgHWVVFMa2y/PpR1r61dy7EtSRVvr6rl8V3dUJ3tH1axuveIYaK79V4CPTx20ZV6+uw
5bdOJnjxNLDFBy2CfKAWcfGJpN2zMAvrSbGzh0bTmr1pGebW0aJg7aYGqh9owD+YuUb6DIZHpjuM
p76GLlOVhI84XmJqzIAJKkNZ18Z4cFDZ8sbIWIEKZ/zLhsuxLNOXsUDUs631D76oVRCkucOKvVcu
+sedrnXIiqqk7hdqb/g7L81YWjdQuxw9fSpc7SP+5MoNgtn5IdORGQztCUDC0G7KtEgeO5Uk2qgk
2kaBwvXJ8pYcIF23j13lFxdaWSUbFYLYPm/99MEZxz3ByOxJ640c1pPnHdKgi2480/8qTzfpDn/B
csiv7DztLj2fLMMw7zB/DxCU5LQisIGZ5Ztb5CQ/R0iSnuTGyIb2VJot8FrhIHGgsEovAUieDD00
h4XsA5dz/ghMGw6cefhW/H4I2T0tisc0TfLd26ETA1iwqXTNui2hBgzDtEe3xb2UpSyGgGZ3yN7L
YlSBYgGeuu+d+tImIdjsayIgoMPUcJmXSvU4duRVo8wsP9oTeetwSOqnPEkfgXn0X7BoPrXMR1/q
zoKSlfk42OfTInegCSwUFvJzONr14bekAwgZxzdnun0KT7yBpzyLy+V2icKcrhWLEGvprSy+NcSJ
kuKDDM6yI9x9FT4oHTbiBoLUR8cKSndTF0B8+8Gq94HRXsiS3MguYu4ni+XMLjJ7n3hZY1+Hg6rs
MwdeVwpLnVV6h4iCDvlqFc7Nsk+leOoySYiJVkLQh9fqF5b0ysXrLrqWLCvdF1evnfk7XWo4S4hK
2NcQhjjI93O87t97acWdxTlqIAWHoWj6zbIBh33jx2l2481LjlCtwOp8r3PqtlnFhMCA7iAJB3NF
P1eq4xxLPaqOcFkeWROLOxVaFXpj1rmobSRlI/DkNjfiUTYKVO1X4ECKnVqAE2w6o9hmNnjXpDH8
+9DL7XXRIY6gRwM8KuidmOd0UN2G1LqbElA2bu4rLxvya95L1jElNapG3KUcaw1ANj4OwghWRZRA
IAIpcEs0cz1wrLMhDHE7VR6BU1tnhQnJjrU5ou6G2UQL2WobZDrHxvaOpOcRGA3D5LKorerSBrFG
Cr0KP5d2elFlkXiojMKGU+EjBzKl4WOhEECYO9g/70kutSao7gSfwYu87mkxYi2LsdbP5JaIuNtl
ctcnMJQQ8AyvI89DN0prclIkib3tR0s/RLwjgMOkLRntKD8yvjXbMVXtS5Prs7bj2LjOE+zvQlWx
74ZZsgg93kVZms62br1pXKSzB0Nrj9qJVGdC4BLVrbkqA8F/KubNa7+mMnO8LZRve8iWZhxxSO5N
DwtCyO3kuNcgEtsby2iD28JCsyJE6G0ti3JDB9O22htm9jMLCOGhtw6yjg6aSTiQCEi/99zWxJm2
8w9WllSnPujTdZwmzYMeRl/kn1ozvoaiD54j7lWC6SNGF/M+DlJFB3PeJ7GJKVSRWT9Mxpw+6L0X
M3vdJ3MTbaE76bd9SgtcSpxkByhV7kFrRvdAypP8Vq+TkCijzN/EvBsq3LBpymTT+49Mgo2V0oab
ZCjTFpMCEx4frrqLml+PyjM+6qOPCMNCqA7bbK542zRJiAEwqNe7CSLtuh1wXK/DwTjmmR6vQxEp
j5Dkr3ruwmcRdmez7o1HeAsZafH6b129tL2SU1czGM6FG37r+u6o5qTisZ6XMWHEJ73KjHvVq4o7
v/uhEHZPWmfpry2a+0PL+30Kt+i3deUBQpnKDmfxWh14x8L4JyGqmmv5MdYQBAjnTeFGKEw6Vyq6
XYcqntdr8mOGBq2Cp+rPtbKMMnx1MRmErN1RuciEf4AyYm4TUsUXZOWVC1kP8Z3gqazU0sFBF3nu
TdLPzRayV2tprdjJDrWslR/lpnQEuTK7jRYFyhnf+suWUfM/tW4VHEbG+bPPo7FLBgJzWlpmZy/T
srP8xCz0oSGZevFWP3i+tnMMEvdy15/7gjb91rdBu3eBxkGL7LDjn+RGIPTJfZSaa7tM0S5pWrjf
8uNbn3ok3fG+j2y2VIFYS4exTAjM0L9TEH8/ZFmjEp+eP+oKiC/5SW5qn3cX8KRg8VbX6c5Ynt7K
sTXFmyhFx0zuDMURpaZ3xyFcSZKmri2GK4cc2Q/HYOJkL7NxUMHXFHC1kOvr3PCMkEF29tUgO5fJ
aMMR94yVO+rpjw27pkPA7622MAx7RabVWMkd5QZp5exc76q5p6yoe/BhFlOOLTyNFKeZx4l04wkz
hHIhi1CZ8m1toLQki7oJZVSBq3mUxdAKV7wg9bvC1fVznJp3sroP0W5tTDzkojEbH2uNVC9LCHsv
WxWhXuGkOV1jlG3e1tn0emg3MdtDH7UFekrsRMZjXKMrxHp0/lpagppgLhTjssdX6VH3cCb5+7c1
52/LNCzYkEkaHt++rTxkzLdNawSaS1j6W6mEnvK62DS5Dy56Fkt/VUef9dTfimUdwERzgdDIVtkw
DQkjuywnavYx0ZJsJ0tjWh4YKqH4JNrajZjrQgsMwzPabsOqJp69Hmp7BMoUpEsPoYLLnKkQ1kme
IP1QIZ8le7/uaBsB2OnSmX09wrNQ6vAM3sxnadFfx/hfHBGQP7TK4DyqOqcf3QHWkeueyy6+r+fq
zIVnU8Wk05s2dh6HxoiWBOLDo2xtrAhPjDF+8DXQ042Jxc7QK85jBWlsk1XRsJF76XpPOLKNoktX
SdyHKTrKUzpKpx5ReiUDOJ/KiyISuVWmbGVxjMePE76zaFjVxV3te2t5SrchN6ZNOF+3XaI/mLDG
4tA5NYlBxkNVIRdjZHXCKds+9aUg9xJplgcu1Lwdx8REbuh786CAYXjbZZqmkUEUiX3Bq9UQsE6C
7tYP2u4WoyVChwngUM+niOQNBjL9+PTWQ2u9+z4ykpPsj+tJvTU6iJayWM0HnLO487HkPn2ViiWa
Iu7WNcS2acfqasjg2zMBAGpfKTytKiKZrWH5z8F1G3T5Mx5OKThBf/YaMGHbTo0D0b+P7oVVf3YN
JXuOPR34i1V+MHRRrhuUCY9EI61TMWklHkiu/SlSypXsWjrk+fRedW6mBG+4UQ15k4iqv5kKt1vI
81mQFJPOKp+8AqiiUg5MxpRYHGpIles8tJxHgAMn2bWJ9I+do8JB1C2NL0VER/6G3OvLpc066q/f
ELOGev0NecqcSv6GCtbQfZiVn4HvdhuvjM1NosbTDnBAutIR9riXxa6Ks5UeqPq92dTfWifXN34o
qrFe7kgapRvYzuRJDCV6UPFJX6mjWl0Chu/3pRbXO2ST0RFVwmRlo5v3YRy7RyDQ5lenPtSJMr00
JcMEIuQRhHL2nlyvuqyJZ+Ytggu9kT31aRls0ctKkb9L+uJIZA7LqPnTu2KLyDM2w2azZB1A77Ls
R9gR2EB7TWpdJpqx9gYlPJI2cpYJcde1rC8dHSwQROfsaIh8nTc9lhF+yx6GG2L84g7O6wH6vWGb
uGpps72ebatH0wQLOpfKyAfFk1fja2NXBdq6qjoUCeYG2UW2up2eH0ggoKIfkaBCCWyTVL44mcQ3
T9a8kcUg6a3DhLmkLMl62UNLyR+R9LFRps4iqO/zvn2Ox1Eg0k2A681SCrDDdL0vEPq/DX0Ak7UG
zkIKodtTfW+5TnxLOj14rS8Se9lqev0JtQ3Y5t0zauO8w4C/XPuF6e18pIO2TpBkt3FPkqNR1O7Z
6NUlAtDtk4pq0woZR+0S6VQc0Nok3AylUj9UqnbvV3GPpA5GWWPmPooID5VIs+NjW5Q9HiDGiGr/
6J9ZY0DGzvxraOX90dAb61rMG1MHtyjy6zEKrVlRrD0BwTzA/wNrWZlxtdcnphVv/du6Djdqw5JN
1sndugAU/hi26VYWZYMaVi/I1ouLt242SCq7ztMryJvWdVJ69ZXTKcu3DijLMDWLxi9vh6kNu9w2
E6Q+uZNsaNtwWMVJ4EG54ECyTmuyAbPrMN3LYpd71iYLC9AQKt44ri8eHZZ0h94FBCCL9TgGa5Rq
1J0s2nF+35DuOkOm8m5hqG/qphWPxehDYHNvtCEyT6QukOD31a/AsNRtVBUsaWSd3IRhVh/hXEFb
pq865cbGm6pi33TZR7DAUM9dT19pqhPd9GMmzqb+uSW2AHEGu4o9MmZQXufGvMrjG9UM1ZVKdmgt
614bvOKjMeraQZaQUhRnN/ssu8uaUGjqnknrj8eJklwFFdEo68ruOoikTf3Rh0P1egwWF8C1y+kj
5BdnWblkpiNS/9o8AIXovd6+lTzvtSTHqgGVi7e27qfS9/3kIPe9p9yPnFN/q/fkqucB8HvP1/PN
bbPgzi/2cwcf9KPf7/1+jE8wG+OTiL2bNh27HXIs8emtXn56rSsHEmY9yAa6v1VnFSP9QpbrqfuS
+ADz8Wc4eanIT/KT3NTliKaKnrQYiP3V4GlqOPxQNu1wl6t+ehH1+FC+HubtCF2tjGstmrX75uPL
jTwWk4Ju8ce//vs///tl+B//JT/nyejn2b9gK55z9LTqP/+wtD/+VbxW75///MMG3eharunohqpC
IhWaRfuXp5sw8+mt/VemNoEXDYX7RY10YX0avAG+wrz06lZV2aj3Alz3/QgBjc9ysUZczB2udCuG
KQ704qM3T5mDeRqdzhNqaGZ3LqG/i1jOtTO963jBAK+VXeTGSUtnmVXgfcuFEvYuExVMApKNH8Xm
ZTUJ43WTTtqlydB6QW6Ya41aknkJKr/YKprfLt76yQZybhho5iGSyUVIUFRkuzJz+pPI0uEkPxnf
P809UE7JmMaBOw1Ympw8Xds3YZtfFyFQWs8cfyi5mboXgTtufn/lhfv+ytumYVmm4wrDsXXDcX6+
8qEYwfH5of1cYeN6svQ0v+xbNbnE3WL+DHu7Jr8x15RrMeJMBmxjQDpk3nyrjioX2cCy9k4Kyc1V
aqoCwZuhvnZDu0JCgbrBswRwUrULYPX9VS7a6kuZVC3uM8FDCVz/KiQb/qDqD0nctPcGpKmbGCy3
rHXaJjppHhRDWUw0kiqDoSCeP+8j4B6s/aSuIO+34gGsRbKc7Cw5yNYsj384/lD8cHzFUPd9W0G0
9DRcTz2vQayj7k5En39/oV3jbxfa0lTuc9t0NChfpvnzhW6dzGHC6mcvRER69GK4fvIK+6nLRRVI
WUDsQy1PXuO35j5HFrXOsovXfkHdwhRGR/QiMKfqSFgHPmzMDZdaY4tp5lzZOTN+WH70PHP+aOvf
ehXCeulK5l2lX7h7NKuMdec001PTLMaaePiEQcxGTfV236amcyc87SzbU1Y5RMz1AianZ11WyBsv
686Znrw6vhuIMd8xBrw7YAL84EZ1DYCGyyFBt3QSw7mz7eDY9sVJlhAJHM/f6rszPs8o8HVF5i06
A+VHYC7GyjPfurBrY2avu+qKWa0m5ie7PALlESAdgoR9ONyoXnk3DpqGwVtHLMlp5t/iKx9sez22
Qv2oov6/AyxkvRatMbzM4LDeGg4mQWEuUgxT2ftXR513rwy0EOSt8d8/DX+1HA6/5MVYhX7QvCv+
Z/uSXz6lL/X/znt97/XzPv+5y1P++22XU/ilymuQBO97/XRczv7t262emqefCuusCZvxun2pxpuX
uk2av4bxuef/tfFfL/Iod2Px8ucfT+hnEWbFnDX80vzxrWke9jVNNfQfnqL5DN+a52vx5x+bJK/C
56df7PPyVDd//qE46r9VQ3Ms1RCasHTxx7/6l9cG+9+WoVvCdTVd4x6zacqQPwv+/MPQ/q2qhuMi
mqgSBTItRsQapg5NuvlvoRvMbB3Vsi0dbPUff/36by+x1z/br19q+vxEv73UBK800E2GqQlh8FHV
+K0/vtT8HiEAKDWs4WBGr8q0Cq+U2QG4LsqrZui0FdIawRZeQHwM4YAsWwyvSebEK2gFZjEFwMfa
S6WJ4cMWjFDArbOjaPRlmZC/QdSi3jdad6pFCVwcrZatC1Xm9db86c788cX889tBCFXnpeyQEoGz
yQXW370dSlxP3W4aQMrzp1rWBHhjJcUK2iOkkOk6ZGOgga1rP9vIgf/DuTX15+v3enLXESrDpsmf
5N3JKyPqNC0VzbbCNcLp8m2ZwKKqmPcmOjpOredfFVaBdViZoXYRtssf7rVfTEp+eX7+bK5h2dxj
vCZ//vsh7hcXo2k229Spz4bZxysIb9AwsQtNbV9ZVghw4DKphim8Skjh/zAp0t7dP/L3G/x6k9tb
N8T7V/PQEaVJgBFuyWwFS6CTN36VkSofhbZQ8Z+ALAC8EF2tLxVD/hK7CCwRSPKq6yxF1sYoMGz4
/SX59TfCjG5+uDRXvLsizRB4nlE0DYkiE6mRaAjWAK3L4+/PovFw/vjg8MOFzuNiO45pMSWx350G
ay6j7koAQMOkIb7i5BGZLit6KDzkgazGv1AxPr+coCU6OsZJaHX2Z7uqhmUCUvVYGKjMJoNlHaKQ
ZM/vv9t8z/3wTMuvpjE+6AYGHZDc5iv0w0RV4K1oBBoWdHX5TPrOWCCo9wVJbXRIvDskKFAF9qLi
H+6Ev192oeu6qwumDqbGqPXzSb0gjnrHyNttpBLdzzwmN4Xq5uvf/7RfXXWU+l3XsVVw1sbc/sNP
IzGjR1qMqHXtD84KVftiUeVwGhMDxcbfn+pXV/HHU737A1vQmUtfJO3WGUN30SYdcZTouYhixIRs
Ez0vspVhMJ5+f1bD/sUfz7Edi6muBdzp/YA8BjHSiD0PtG6r0DSVJsO3Sz00oZ1upkLHJMq9gn/f
noqiv2tsJDLHsoMdZbqgtu141SXoHfRo3ijAxXZxghaRj45bZzHuOm0H1XWIj6UYEADFPgu5XWgP
vjFtFU8/eSPJ06zyvxJmmXZjfK4cRAb9WEAyHfXwCELeb661VvlkliLc/cMvny/ou9uWKaetatDc
mey9v20RCAaX1vDgovQXb7QhvMbpB/Fqn1+lIKXSqOiq9oA97M69q1ErXUTmeO6zzl4h2d+trew2
QWMHUqiLgyg0kcLJe9gGEbq/KJ1kHTcLayx1UVcTYAqRXzr2tCvIp5SInmqTbhyFbkanoUYhKsNC
yMFyx/swWuAP9Kg9Knr0+PufrGl/f3cJQ+XdNQ9Wgv/fPaqRm8CbEAl6i8SO1m07HfoyehlyKCN1
fz9F0KmnFnuPHr3wXTZyORTxdXTrS7UJN8UUKUc/f85i/lXVj3pogSwptI8Yd+CoY+Th0hWIibUC
WmFjbXwjse/cFiko9XNEBPs+hdwFVZj3JBKIOjonKEd1KaJnnorAYJMeUrduiLDTZkbp9dAhypcX
96gtazjmmBlafA4Rc71RtT02ieZwiCZS5AgI64uwLy/6tiPy1t87HcaXzLDztA1XuXmLWMy9I5Jb
DFnFzrWUAi861qQd1M88u8DzPCAsptibyS6MVa73vEdNfKKXlQO2w2mGzeT490YUniGTX1WYFyZh
Fy0QOf4yFnqxRPmKqIBf4qfeLhI7vtCds70arVTZdUV7x9KvgTPXXPl9eIhrgr5DcV8C7SFLlxA8
7ZILE3WnRTQBLBkFUi1Jp9xoOaSr3P0SVOJLbldnYd5ZeT0jdsQnXbPuzMn8YKew+xUXeDoKoQvP
NqxF43CQqmvvLd/pVpGowi1CMcaC8SpELay5SoLxH+6qvw9cDpMiQ2coZnpn2++mdAMGG+B/eY5a
YHNFOiBOFOOKFA53yJsRDQ5g0cBr/Ifx/5dnFbx1hSrs+UXw88gMUatDwgRRBkV9qI3+us2Tr22F
kMGk3BPjREDB+vAPT8/f516OsHkTaK7mggHU371yahSJQfW1zL3mBWQWo/QKlLZSkOysnoTNatvF
2Auo9aIQ0/n3J//7g+sIR5+n566rGob17sH1W4GOZZfzc+38A4SdDfkSZW9OiIgUjX4BrchWnjEL
TP/hMms/L9Hn2S4nNtEH1B3DMLjUP19nHImw2Oy5zmZrX7o8YWu4Sd0y8cdhH2fhU8qaYSk6FstI
c1/WDJ6oxCRPVvcQiVb7p2/z97c+38bRNEcXtmYzJfr528ShMmkWHsjbAQDWisDZAjOueO36NWpQ
DgzqpK81UiBqt/DN/AqJ3FWCidk6DXqUSUHzCGSgf/+X0X/1p2E+rAlHE/BFzXe3RVnmJuK1OA3p
BnhpcFfrwiLW3IXdQ+GPX7u6h3NeoocNjNXnvZc84vF4M9qeShIGqN2g+QskepuLwCH4HLcawklW
AeKg0VGs9u+0SD81ISAepiLddoC0DG76VE7B18D0YI3EHPr3P0lOa35+NTrCte15RWi4rNXezUV8
U1EwIzHqrQ0DeputGp/UjY22dda1vJS1GKB+FMIPNkwUvpGZhoAPaygR84MPOHNVq9aTPjF1sTpo
+HG96sGRryy3dmHuGiu7T8AqEsBcxb5nIBDs3Kk6eC7fCibpfkJg/YgqYUOamR9MpNg3eK2C7t3N
mCN4L+k/zL7Mn6Otr/c5K2MNmIBhMpzN7T/M9KBiuOnozCxRCGhNEOwCO0FFSxl3E1rQXVMufRGY
e8CuCZhNEhN58DVCeVkETPi71lR2TM9RkPYGa8UCEOVkw0RNFYnKZR/lH9KhbDE/ZTHb4NneJJ8V
p78H2eJcJJlWr9t+nv9Yxv+j7LyW3DbaaPtEqEJu4JYEMzk5SLpBjaQR0IiN1AhPfxbpc8q/bZVd
54bFoeUJDI0v7L12hFbCYVx+pZ7YyoFJkh+DhFxbFXcLoOL5Y+lKwHM5aYBFzBTSNrvnsfZ//vsb
4Fb1/eMN8D/Pxt8+ZyBfRhe1c7dLBitnnzyTvHaVP6FNGyOVB+WGc0ExICSOxbqaBe3Ohr7rveqs
v//338X73UlPAc5FmlPIEn8/+oJZu+i5h24XlkLvRuxFJ0h97+QOb/zGms/SQ0SiJD6UNkk4EAqL
2N86vxehOoRusV/4xc9xjXUTRSFs32o+CfS+zKnxeZXXGierMJ/iRvZsvols6o/eGvQhTMj4iBuU
EDwZL3zblzYYsmgR8ZUtCUHECqC0lIH8VVT9vI6FTTyeF2+90v9SYh8gdQykuENmORB5snWYqqZg
4yhhgjJC8xVuQSHiQjTfHTf+sET96g8Z13YVbkTfvA9stRySZM+ygbHPZhqhcnH8j+eWN/XfXmbf
NC2XyZ7nm4w0/vqmR0st8jjjOA3c/ANYeo0QiCj1mkn/fzRSvzkkfVpYl9EmjhdhXl/k//l4dUXu
s1ewup1Kql+Zwlwu1J6j8yEYoSCnKkX/BrnErdyXf/8Tf1PyMguzgXkQnOcL8++Nc4MOQkG25Hiu
vM2gs27FSNU95H33w3YgyeN5iYTNnNgHN7/yEgKWy5lOPqauX+dFHSkwVK43yN2irtDLlBS4Wm5j
DDr/cez+5o3um9AghONQXNDY/vU56hPZECWLe7BKsc2OzakmCVKbxcNkeHi5JMEg9X8Ns25Fyz/e
Ap4dBhbcVQ/+119/aKgNrL/o1XeWHu5Mx4w4+xGYYmvzxTmBgb22/Y40idDZM2V4suPggGudRIsQ
WKZTuw8TO9goTXu9hX8O2ULOL9IaT73xXyXQP/s1XkiPSycrGeGafy+/5NBrLyXwASdpjclDCZ9z
EJuEbzJ4B3fy69/fOL99x9IiBaHFuI1J31+fGD/McrYyE+qY6oJsEwYDPxWkyx2HswNGGiZpiDAq
Mv7rDfvPjjzwLaakvF15QdzA/esPzjoLyqqrMJEu/fs4u4+WoDuMU2TU6dTe067AJ6L/zCcYFH7S
x6vM66JUG/ThMaoVBOz+2jE1BK/8uCy++o9L5W9GUfyCgubR5MMceH8/NUZWBkvaQcdj3/DBqQKY
C2X0FifWhb7xk/DrfqVdHGJsEfFnPCsXVC5WtI1obXzdWfHLmXkK//3lcn/3elEh80rR3QbQnP/6
tPWJjm2nMtvdPCQZ+5o5PRiVdyg6pH7XKJC7rg9DjJkJ8ERtEtuTqIOyGSIOWVA+zGRb2J58dqbp
Exfx+DxYyWMad91dUp1Cw1lOTQDTlpPm3ITNEPkxcHJJoXlXcV0IM+vSBxDwZZiGl0Vxmag0JZw0
Z3+T+qF+7wj6VXQIeBCG3aHr+49i8r4sQ1EfDCcTb9ARf+JR2BAOAlq6SqdLYXFZc9pFIZePuoYa
4N+fsN88X0Ho+z6HsaCW/vt6OQV5COfdbyDNe2twfpiQ3UUT2zykuIS8F5kOj77R/iJEIPr3n2z9
ptYKueqI0BSoGIK/D7FlZjHux/e3A80EL9kc3L004nhnx87VKuBbh7Ftj1qX47FAQoDFrfGO6ez8
//dU9FLQrvzrNuIfVwZVqaVXgduAWJzvW7ck7Tw3TYCk0GFFan2gFbbgrFbnzLW7/3i7/maQHvDD
mebSxLDq//v0CQVOkgEfQAgj8IkNSbqzg/p7phIomUkDu9wIqzU2eTByyValTfofn+LfnDIhCL/Q
9S3fchF0/vXjQqVUgQDxml0xLCXymYMTr7Og61YyK4mUM//zL6YV+k0vSU1phpCtReBwjv/1Z6Js
xJqExG9X6DL8To5Jth5VD5OCoQ1hXe1zUWkASVMTvhhegFBqiH86Ik1PYoqbXTLF4UNmfBCBlW7Q
iSS4/GW6znFSPQw22D+rIXkJ6du6F6mMCuEYr1j/cVAQREadnJ8NJNVvHSOmzozVs50W7x3Ry0CG
2uzjSh4FG1o8dgVcKMcBlMCnnba3muRr1atxI1WZ7AmZct5z1/2ufYyuoz1VfNKH4JJY12/kWvFH
LuB/g5CzTfOJaY7x4hILEovRe5Nhnh0Yf8WXWGLArGvXePBM3T4uNnSXATw0i43mtf/l1PAo5KR9
BE5vw2Jln5q5fjsCFR7ki6CDeKxHD295G+u1KgHfroI0Dp8yAdwqSTDDDfIBjaj11lUWgJgZ7Hnc
ZaQpCNbCve269/gd3qhkhkN7VdlNtnny1GAdMcF8ownKLwrFE4ipwkQmFlRv05y9mG2CkGFcwi0g
+Pkrml6q5x7id+0VnB02fKuFgAzStMY1TPX6OZPih42M7IeZW49VUHztS2lsKxtC6iwGeRmm/if2
FhLyhrFAklzWw4Yw1YV+r9BHWVd0YH2xtBEAsBlxLADbjdSAoQqnOy61oqofivfeyIaddf3q9pBI
l2C9xC4xSabADHm9gTfcH2fGJLeHrEB5xx5KZlHJ8QwYZzwDoNN/3Ls9FudX9XIb7yTyxSwnt5DR
o3++3fvzZiwTvVEjM7nAU+V2RsiLtr2Wl3ic5SVxJ2adydzgXsnrEyQuo4Zd2tenRrTfwDrTvSxx
f5TJOBxv9yA4FpuisE14Tslyb9Ttcj+AlKrjhlg4HmHzN9/LInP3wZLjd/XPfRV7D3/eNARDSWoV
3HAd5vIun2AO0pwDSME0ZCv3dcqddA9SGX4heuN+jN14haA0OIa6eUMmXm9TIRJ4TV787Ab11por
690g4O7UpfQyBmWyqZTx1CvLeIJ+9qgL0YOTrowHq2V2HMoebL/hRF7ixS9JmjfHtOsSokX4ErOi
e5mXIhq66dBqWIqrSeTjA2VCO+KFWPWZHB66PBJmdsIRHj82RegB4JiKg1YEwYCRqLeZ6WePbq2z
RwZMejPNEorw7DN+93V6ckypT/GC0LF3RAiCLCt2qlYCkTFx934GzbJy+5LaCsuTPy1vswtTEsDj
cqmMeHmz8/JouFb4WJpt+1Z+g8G/vLldWhymoeLDgJeroX15TUhJfb4mWLTCal4b0AjkiSQVM3In
2/j1wIqOlvje76Rzf7tH6TrSa6xEgNbSGntqJACy7Vk0i9iKJv/mFIF3FEHvH8u08Hl/uyu3j1EV
TWWyZr3W7jyLFGj+ltfrjHIFAkqsUi/R26xyrGezrIgERTCCuW4TLvzZoY7DV51WPqLDQJCkwg/W
krSwyUJrApFowcrXbeG9Wi1ZSGzPId9rTXLu5H7Rw3iylqoiN9d27mCDwNG3SVo02rK/dCPZIL5K
f5J2Na9sN/GYQRBNXideudEd+DGEwyXxyMPjHEz+1zK7cnA1HBVjMrov3vTmeaJ8c6S7IcmTwXF1
Je2iPfs6pMfGnv1v7H+n7dQu/R4def7FI2Ohuz7uo4nfFAp5r544Vh0SsV5915jXdmvP+yEFbNou
2Vs1y28cJMW3yon55/kz1oT2IbBy/y3Ntk4iy7dpGIdHJ4BmP78pt7FeAmio90E5vSZDG796csnv
st74cfuqcCWoVsRAIOdr+DSVwavB7PWRiwx0Sj9+Dq83c+/mzIUW91SwAsVbiC2dsLY+Whgu7ZVt
za9hTM6ZlMph31bPr+D6800hzO/TOJXrps665wGq3QUu/lOLgeK5v95YE/ODqQ5sKApkLdXaY+xc
heNxrAgsbK5fZkjBnmWlIn80v4Vlq3dNMIn96IdfJqfK6dd8PotEYEJYFHsryeX37pMXmhAVYxy4
+ATuQ+wL+nEAQUXnof9JCGCbcrIGGhwLAHoIlkm0f4aVrTYecCMAQQk29KCZAZpyT6cUMnVewIMw
su1M9MVDO3X5A66o9B5USNgkybbUHjkjTkK6p3ask7KZ2IhGkFBn+PYRvitEqCZc9uFcipPDfC1X
6R0yuPqUWLk6uao0N12Xhbtxhj6VQ2BlRduBNTBz4pldcWrsQJ1K7DeXTizp/e1iV8OUi9JspNGP
zeXuduOxN7Dy0NyZXZuc3bDZBIllH9w4/lhkf/JTcJ1Z81kb+ocfwxcrmLPxB5xC3R2GgrBLOuow
qsW0kW6foL1NCPmtLCJR6/Jok/ja0kasPFduDMwYDjEZMs+f8jx22O0C1FnkpzG3u1ZhooaUCyLJ
5beg7tNTt6lFsF9sGJM6zs6gMd57slZju/2Z6bPLdZwGZj317ldgp0+mQTIk469HyvmompCkiBzY
5aw9AGfUkEbpnhEKvttz/7AQOME45B7myfWqy2YpdlGSwIsR+TtAiL27eD9sO925WMQmmwRZCH+5
8avS8m62g59LP02kCdQIFmOKVhGM67aw1pPZqzWrUFxgSa03YlhgVZIzSzOUHa16eRtmsrR9vURW
oQ4wxA4w2R51hdGGlqlQ4wF5dXU1VW8hzO86aWxmbe/yxI+8gpWjmD/pOB+Vw36VQEVgscplAllC
ha86SlaPP0tV1MpmftK9Hs++egWjpIFfeFCbzGU9dIRDWDqmKvCY18alGXUy+BFYBbRyCaptKfpH
8DtPPkaKyJhma9dlVCaGWV6HjGI9Mo1r6oDEsyHYLAuAWexGh76rjqWDV9StjHs5TR9ywUteL2QQ
tUDJMsf6VinzjlGJJnJmV5l2JBZ6z7Bbfqbk9rH8sxGT8/7imkRemAH5s23bYDsbzcXOzQwcqajX
jXIezJY8ns7DpK9JZyjsLxD47uYO4Q/pIzcnLImredYRt9zcjaQSbM3JarHpaL2KiQiOktq+8wz6
iAre/rbTdniafY4EV3wapFhFdeD8MirHXOMccFb5Et7lenk0u5AO2fJIvPH9jWsbwMJgHO7zmLwO
Bv8mVqEmWWlpXLMuWVr4ywUz0nCc0lSuFyfZNWN9ti352i9LDwrQOzIJ/FUxSk6uuTpD+Rlk2S+n
gxw+LvD/BiqLldCwjkpeY1d3b752vjUW4mKawpX35N5Lg2V0EmrOunGKJhLN0b9CRg4U8F4Sk2Hx
9iewaOS9qsgch+JC1sV2sUmJTCYQa42Xb1ufnJRm0Fx2LT+yMpKEm7k/w8UvosycvniWAWtgHO9b
hYtXsvlcWWBS4N1NW6Wx9tmy3cXQpp3EXOAODD8qLoCZmuVjj0VKZ0W6GmQqoqpR0wkUzXS63evw
ALRJOBzIjrswznF3QJDVSU1OfZKCNpc5o2cpUhsC10AKkp7CiiSuxiQUJ5S4F2uTmTE+6kiXSXsK
hqRFZdCR8V57jOBvDw6Z05zA9pydaSRsIxmak2W0TBSV2URmmDcnm/5GrcpRAcIxh4u4/sDGndVJ
+ILT05o8PqUB1OiWwXjtogm//hWAEKqtI7IfrAYkXvNJnnx6dwIpuiECxGlzXMGYxQTVnbwG5GlT
XmUf7QSqWwZ3dZ7v7aQFnhGX33Wiqo1IcnyXeqhPw/VJyDOWC+Et0jE28Kt4Yt7X5DeArViVkz0e
yoCkmYlr5sq45iAHxBWsHL8j/jIc9rNCNjKOoA8cQarZ7Ya94FZ0dgh9Fvk1DMJD23suErWyIAIi
Zf/fkNp3kp7xDjRh3HbXr24P0YKfZSWyzdKS1V431Wkp0+oUTMu3wKNYcgaEZQyi1Gbw/WZVx0tP
IsD1WW66ro6IHILF7VfVYcEgQl6oc8gCLvypWZx6QhVP+fWeNaa7xUv7PYmyXwId11u+ikkc56Ze
RL91K+utKpKS44QYhNvjAMs4Km93Ry/bMKYT6OlB3855np5u98J02RvSpwsa3S0g1nEvld6JtiHr
UrfNe6q6afvHl0YaFifeUsPadbwFJQVdHvHkhSGz0+1mNjxJoAvIDDwRt0eC3iVRhvDuaFwIO96S
ZtTRa6C5LofBOLZN/t2iMd2wzAiODs5HznF952AFO6aiuzRyF5Baxg7NhBwXcF2zBG8fmA5XhpIg
saMkidaig9vYoyvWC4gtAk8Ckp8NbiYFfCM01bYxlM2HHChu3YmWLLPPJbDiE0O+dlPkLZlc1QEg
qLn1Yo/m2gmOsxEu6zHHZuyyezAaetUCMsY4GOPaujLWZzP8Odv9dgrSaZPDNB3HHlx2aKULVsCm
OgYlU2/6Ee4u0q27awBkdfRvj4L5DPA2z0t1vD06XP+V11jZBp45Ko0ZDL1ppvvb405aWXworv+3
6Q+Bg+Dk+s9vN7dvf7sHI8Ylkyy/mk75r3/8nD9ub/9rbVjVuhyMdv3Hg7d/Bb2FX/d294+vW+FH
NoDi//ndptsvf/vPf/wm3ly8e/Yi/viV/vwj4A2DMJ/c99rWkpr7+gvnhrfvvInLdAIWtbKn/ni7
V1zv/fnl7d7tsb/9O6QcxXYYqtfb47ebMcGVg3b2/30rkXTeFrrz/e0hMr6WTVvW37u+olUO4hrK
uHCj25d/3iwZjXS9kAOwut3lTB+Objh5UVA4x9qiFk8bmMchCV9RWzdnbRruBQ2lDxXbg6TcZ+Vu
Kq04UpMgi+C6C5yyGUak2/8iwKpfw3X2QJb7P7gQkb7A4QwPNT04ZbVEIhmch362OtCH1XQB972W
iiV3Cf1khWvR2rmYU6FdkVGUj5+FOZm7JS1Znwb4fj04EWx7pfk9oHW5Txl10Gc/l+IrFVsatRzk
Kwj0Yg3QMEPnytnj58VnN/V3rWc/IlhB9jlhE43T+L1mYr8y/MXYmov4FooHPGTbemq+g9QroDo1
w0bYJH32cf9aZLR0WD1WmfblrqzlgUBif2eG3nPVIy4ipHBPa/WwzM5WhgD+MDfD+2N44lj9uWiJ
pA8GgDwhaj/HjzWxsgQ3jCyBZQ0XVVeAVEXZrsui+S6fR908Sjcmfd5xqJ8SWBPTg52h3HdJxiqB
MHP9/NTaglze03hAoYt05x6zhXBPL2OLMF2JdHJhWMSMhYlYS4UETrs19MYiVOpcOurrNNwPJlia
vBl3bRIEEcPI8EHo+rsmHWqTB81PlQwvRt/MxIGMai0rkiGy9KPMtkYJh9QMrrLEAcoYyR+bshl2
oq7CU9KiTZDURlYFG3SwP30oy/tUv6bIt54Si3JGyZgI3SsxZAbrXaNGIlM3DHu1yUNYbNiYZGQ2
ZRUNUlpcnu8y0vNciGdggrKt5SUkAXo1Nh1p+SttarELk5YEjdwkay2p11bXcLFvc8ZaVn5nGG2y
7+LlE41jficg8h/dNjiVGoLi7Onx0UF4Jkv1bhSqOwmXzKkhg/NmuU19KaTae9o1D3Mu94ye3gx+
hZPH6APUhWYNGEMkhb7jbmtBmmNnqw+6W40R2a53ibD1vfRX5kDJV5H3tlNQXYHJiDbSrDcRpDds
FEtBQ1jTuzMCA7zCdID/IF9oaMjhY020ytjLnmL9iI4J73NIbYDU4OS3/qu2gd7nRAUbBRIX+BBD
aRwWBPVrOVUYB/1KnfGCciUqFXXwlQYbo+9emCSiikq/isznCr84MnKytj33zIc6grxWbhm0a+Ul
qNPH4MtkKbImv+f10N438S6LSfVaPPtuSJgwdPid97lZ35kW6g/tgdLt0nSC16DLre/hREb7GkZp
7n4bC5N8ZTA261RS7xOrnNBWrBdLvjsT4lKCCb0oq2mc0poitU0qwrCbYmsYRcf0Q6pI1OPIGIvA
+VoND55dtEATmMkw5zoMQ7dyTSBtgyyCzVzVdJCBfVfYrIVzk0CPxPch+tYczIX5cdWAKaOlGOHZ
oa9jol8svypWyUYtvxq1+jWMk3scrIWcnT4BOOEj1yJ0a5t4RMGgOyxX4dTbG8NKf6Qy3k4VHn1K
7poE0VBc0jGFlOVIPNgVck6vZSfN3O+MzinAlWt7XDpJtHLbaSZDo152WS/ziECyn1LWM6i/HCGM
HvAJNtNwlKQDbWdS2NfQkfyDQTdnofg+lfTuid/UJ4IwSqZ64BOMMt6W+FoONbgWSiAj3IPOPzUw
UKIkzNLnfnJ+xh5J6Xddxh7H0J5znQRnD0tthZe0dtbl4lGbtSUf7eunaHQajPaTdS+SliYu1CU7
SrHznRlZJoXypbnekNSbuozmql4ce6IDdkbTnrtQ5Zc/bmzOxt4Jf8UNbF26BHcDPJjVHzg8vplo
UpA9yFQ8SWIc60DBCpDhIKgrb8yHU4dw/kRDOUV2wP7iSnsmr7eSDNc5qa7VpL3z2uQQtkxWbFmi
RzDAUPTJuKmE2JPYYWxb2RxweJPwVH24VmatlaMka/LUjt46XfnbAhEWoy2wzGmQbpO6TZC5clob
M9kFfjjuXZN4jwpaLPnCfC/yUOOw23BdsTc8ugmUVBs12Mk66EK5NkWPi9DJ4cyncuvLpPsxlvqH
bZJCkFPsVCaxnO0EVR1H82cNeHv2nd2czz6z0IAYJUOdUTnvNBXsgwUPO6OXWQ1IN1f2AGqfa9AX
aSckSMvqfcHjmMYsNZKxzHbscgzebhg9yqHeJ0y9tiiv2vmlizlli7T3NqybvzJs9NYUt2h3bJDY
02KzzQnbU5XvQtIGqt7mjCJBfhvyPR2Ox/uGp29O7ylTx60aTLCxws+grlhi22WvjLwxH4XboXLu
wyUIUdYKoAy2JHRajXdjUndUDGGwGctrjxWQjBlCLRLGMD2k3QlI1Lq2++A+pwIEGts+to76QRQp
bzpX55cp776AxJS7meEL9AbCGJmabaiTYdLXCONaLLvbJrcuKcztE1ze9ViP+UmwTN8Q+2tFREQt
27HVR51O9gZu1wAneJD3XcjFxdFP1pKgn8saMCJXS4xWYLXmr1g6yifNAinKgNPAwKwq6ATALWoX
AVvQb88TGvGDTvKfo5WQe2YRZcJnggVP4XwnOsreuWPLGcusa2+1pBr1ApIsC7UDc5n54A2w6btW
rHWv4oNRLtA8g+m74YXOqemz8DyFAMALNJWosWyWbROJVALd3x2jAPOcE50OriR7aEA4nLAz31th
PQUr0MLZwyPGbYAOrFf3iZdhol0Ih1l5/mTvcW6RHRA/6dYpn1VB3kyW2A9oFKpntPGEwFR9H1nD
13aI1YuXZcNlSuVXPm7NSx8MlPVeCj0uJiUoK7/IQTcnUxnT2rx+iTKOKHffzo+OrqdDCvElakBu
jNNo/YLUcQpUv2nDKdKNJ76UM0x3RIBMScBQ4mOd7gM8edgbCGUyGCV5oGT2tt2MkbDG5d7haV55
mVseiooSErfotANEs52b9Js36UORBfpREX1+x84Uz7UqX2Qx7BlBES0YFL96r9drZ2iTrVuav/L+
PkPEf27G7wwkukueYdPqC6SVaRUes3Ig12dw7E0mp4NpdQOfLhP7hjHoU8Yya0QBQ0aiIrJDUnbO
jUn6nh5ZktC8VAmsaUf5HO2UKTimESHbP2Qw4IjW5LwWibUhppEGN4aZ6fxfY69nMS6MCZQ+kN1z
GDMAUxKzUj4vW0Ol/oPOvJ07O/6Bpe1e9+MTUNj+bs5akyuIpbeqnm1Q+lxdY08c0O6lO+zz4RXb
S9hc9aW104kKSbLbs0jLUPZ30ZvOIcycy+QwRnAmZ+OPQ7sziZE8FuybSP9KaeID91xOySfWOgai
QoybPFv8DSDhXWHW/qFPJXnZRU+u7eAPa5G4XHDjuWCeMLl7EpkJC0tX7FEyxuAQIaTlPZI+TmJY
TIJ2Sc7hFuqIGxmswBCazBtfus7aHLthv7RFfEDKc1jSwo5IDkFWxUkxXpOEGVWBYTLVoc09Yovi
+S1tLO/k4FhYlTZS5nQqoRcFbUF4hlTPVlFuOp+RMggDtVN+CUo5JrQ8Qe94HzIeX9lNB7CDxZtl
dgdOpAnphw+dq9XpUwCM1kRW3Xnhp0VC/EEThOJ1Dhkgs6ToG8l4sOmy18qVVAsBl1GzJDPBdocL
2Xvzthwac3XtP08LDSty15glgSe/2YxYD9jtvyVQoi8tgOg0Sx+SCbNIQYLJmkV7SXEBwd9RdHd0
tO0eyNOOLMnqPM5HhNM0fiRKIciFHOVISfQlrvfCnw5x3uL+hDJFpEeYR2P+kMFnuGtBlSM+mV6h
KsZZa7xbE1sZrPckWMZbw5l+zNSK54qkrutw7Rxcyco5cpwdLwwxB+57XHvxxpCx8c0ff8ai8t8t
0lDnMt6E3jSf3UCTVlkt7OHgPREgm17SCgeM5VavJVTFS9zn1pMeX0jyxgCBLOGSZkF+V8LfJm2o
3eUITh7LlEwT4kT9iy7uvIBeLglQTQdl0lHZdv1jTAXza4ZsfmfImQm2h3jVB0giIVIdC8V4QXuw
dUW54Ca63nRu0m9bsYgVZWN4F5qPrL0IXjX3CRCSfbssLyrtszMrivmpdZe1sRBbo4eM9ZPnfmm6
JXi83TC2I2rQ/lTEn206E9aN2wryu7oZM1AyvyzAKS5cD/STq81jaqffRsbETK01G5oUVZowwu6y
DHFJX2C0EWognlaneqyd3FobYhgZDQ/s2JfCWdcF2udAEcBIxaCYysXtg71Eg7cN0S5u3MqZN8I3
q+2QltnZSbtNnwfLqWJQvJG26awmYidPpqFZ53ismxsv3d1w2Dm6kZElZZNNwRnv6HQME8TbUo2f
shkbdkaLu2lUNR09GlYoFV2k0wZbbZlY0ZDaydYi32K0TnmRqOeK2JMGtRSmpfNc4P9wKthrgL1X
NuRJkgDScN0bcXIm+PMhTx25T1kwMAGd176jvrB85xRxK0g/BBtFBCLNRJTM/Zr9SLa1CwDW1ZC1
63RmGWR539GiEuaQqoAcWnlEb9CebjdGOwIGJcllQwhb+VjO9cZHePOi+cQfM90NuAhMfZxl8LWK
k08D8+ZD4QDzoGs6IKYiASN2RkpGcuzIRiyjeXSGqG5tNseNnxxKcBbrtmySnViGZu+pkawCn8nd
PMPMNtLrjh8urudt+yzudj0AvE0jgy9Lt1yKAYju4oztiXw7xVKk+oIxtuctEcpNaljfZ9ek/p2L
8djTE+8yCzZ+5peP9jK0d6WW030c16d5JgdkLgkQB5IudjB1zEiDcEM9lL4TE0i2Wl90G2AX6ZoE
LkqhbCT3jInEvZd8hPavRmjnPaxHdH1+8bU28IdOANW/MldX65i3GIHwAPpMn9Mbw9+YOg2SAafd
pkS+l1bWkutIL1jK3eD3PvjfODxggWE6sMt7Lfd47F+qlLgjcusd0kdGao8+8LcSTAcJMc01rsls
7oaTWYrPADotyXexF9ne/OL6pXsYiD8NzA6xgo0IuazINVB9T98RoBMYELwhtekBwxt+wrp2+UmK
gdrWLMfpHgkJtLu52dVEirGfQPiOGaRPiCeLswL+P7H0xUhXlPc5ohxEeMy1FptXP26A4A4VEEPr
o4FSZ9lU+gZrv16FhCvakHDCeq/cuUZokJJohM50V8TLXldKRZNC9J6rCBwl20+1893a/TWCYIFp
DzN45cXSgZts6WPcGPvaLDbE2Y4re2L+Q9jupS2Nr1M5/UhsZiHlkAzrapmnFZl01qE25vtFi/Ci
jLw9W3UfRKipShaaLFEb6xoAYMsN1/vrR7da5xNIYmf6ktUQ5DNxbICUIb9qotZvGi714ppqnKm9
QzklrxS4sZr2vYND3o9tJJeMZKgl0Nepcd3XbHPLOgvIh0i/NIPBpJYZP00qeh4FWAgVEEw2kHvK
zHd5PItT4m0tq0M7bnRVJCqGX7YX9nsjlPaqrytnF7dxyTak6I+11/9kHm7uAocoLIzS42ZkyVbk
9QdrMn83J/A8JgNrDVXQJrFTZyV981RCi1xNzhA/NQyX5ol97YB74QQaO6XN65/IMIYykCfIIQYA
xX31IWy3OCKD1au+nK2oSZW3J68M7TaDNd1LZz9j710bEteCxygcz23GGL2hcizFe2qQft2VqtqR
DkYEhlpyxA6T2HIannixJnwNLb2J2Tj3urKO2O+KFVvVkVoWkXh7pYljhHLXado5ZxdVzqEcy4dQ
9PW5qjImP13b3glBzen305lDeFlNcR7eE2WzNSSzNZk13mrq+hcqqJY3q4NYJu0OTmBnkYuXn+Vn
QoJmG+4W4n8x0gKxrEVklE0LUm55sdiUXSdS4mjZRRm5Q00qasATN6qZ9t8nxq+PrZcmX/ojJ9zR
nf0c0834MYy2tc6y2lh3DuO9dEMATLqxG8q3pLa+pwUEJBgrPzua9h0BJvHaqD+rvEvPSOyCrfCy
n6N3HXXZSbHPsNx7wVhHNi7CrRvE3227uo+z29yWQfZssyfrUsy/A+/q0DD9g1XBbJxC9i9lXRBO
0yuA+l5GIYu1cL0klcs5W36y56XJKilf4iXjuq0ZFgVGxmBBTRen/8YMY539H/bOY0luZEnXT4Q2
aLGc1IkUJVlFcgMjiyS0BgLi6e+HKJ5ONvv0zJzdXYxZWVhAozKRiHD3XzAReXWG49Q1jp9qnbbG
l4Jvx62pikZ5vYXA73uz8aVxEnUXq1Hqjwj+A+TX8JUQ/bEukp4AnVcJ88iHIvihOQ2muaY1gYZw
m21RJcneDvllOt64IueILiTRRuVBGwkRhAck6R3TbPjUZU18ClFVqQok2Zu6OmcwC9aJjXhZNhMP
uy0wrMEy+IyZD8QZyaApNd8CjRSNmXZ8y4N1KJ1BrGxrzFap8AzfcpWvOLd/UOG07kg5Mh6IyT2N
Bv8eDpGLXSzec3mADE5IyfHOm6KD4QDpIkMbbkyc/fYOxZY0spEOcsvVMGnl0VXsbJ+Q9tsJ85M6
Ke6pHjsPAusQHx3zWpJkwaEtHRXlIdQsNCV0DE0VveWHnDWvhhMMPsS+cl/Nqr0uKT+Npk1B36gr
UCQV732z806yyQbrW0VujdxfjOlN38VH6kX3gVuZ56gxvjKnVN+yxnywAjW6RlPt7rQovjhiSBhf
hbYlJYSdc0D8A+OML7jFhKbx7AP5lvg18crrPPTjKiMJllRLeawLnzvgrEyYssTXi/xYp23mh2rY
HDHpeTAKZ9zrNS+tOa0p760ZMiKsgzNwHm8d07W+QesUz+ZNNBjpflx8MnJPGZkHGB/wVTjkfftF
L5E7qkgJ7SmXgfAQRn3N++aZSdV0HNUcKEGRvRTMkZDPN44CO84VRHBUlVPCtCpqeSMN5log2LSe
XAj2dTCtIvxa/UZlFO3HgNiwxsU5blNCgRkWhhYmfo2gwRnI3G4Bsm+LMXQf2qgUa2Ws1B0Sop8d
gGtr1Q4hjo9wD6BuoRJadodax8FmnEJrhdzlvktIv6GMppNoGFA1NYhp5lJFT0ljHHSwkQmpxUyY
56JMLxxs2dJ9u3jPoP28fMfB4zULMnuXeAismzW/8rbSydBERXDJ1fGgjqbnZ8yljyKDZW5XLXgn
PbtGIlMOY7jjPojLleRxKp0CvM0UXdE0XkcJ/Ak91LI93lEke8yxPc6VSaisXJKyNdaWauJsqM1o
ERbI8btQvDauilFpR9xWj/bHjN8Kum9Tw1QhOhYgqO7ySrnmUyOOvZ22Vy8MkT6oouwy8LuMjFHz
rbwEbDIGCCGAhYvSa9SZ/brNrPicBhVfj+hQsS8y3laFmqzli98VRJOOUmWrstP1I2PHNZ6YKqp1
dV+GyZ2hk/SdTbHBj0Cc+DIdHqGOF3lVIdOY9hey8jUido39FNgUJ6JGf8JLotgEA+AjkVIZErH2
tUgwjoqdFmf52vzkkmhZQwXiluB3bDGsNF5UcejE967qzOfaULt7N+mecUxKAAON+jo1wuzFyqLv
pW2L72VJfg8J4dXcgIe1FELhGIc9odjGsdXH9OLq5n72xuoTw2ABBlFPtqldRn5vNGTH+8m5oqYe
7oKwzNej6DehVmdHhVJ6EOvPbew9RvnMQ6QSnU8l3owQpCcgi7lx7RrGjyDprDtRzWIdIURQksq7
q5dmUnGRS9tmvDfHQSc/oJofZlDjq2h4gSfnLTEushrY9EwYuB/asfqRV2m9dhOnxlcIN/bSnMZ7
XK/Da6OqOeWGxyIg8iV145ws8pwbFzID6XvcoXXcF7ao9DobQmvrWGNKAAkAbttcMe9H2dxImNSC
gyvRUOgI6vRBgccbpp81S7uDnazsoW1GO70B5Mbr/rOj4U5oYCN7jMsh3HRxk25nPbVhUEXtwYTr
9JTm84+K5zt2RfFser1xqImjVym/5VkV6t0w8vpJHAyc1XmA/7h4iONUC7DFdHtKq3NwyhusLuM5
PkNoTK+6dg4bittlZ+QASLyHbjHbGOyy8VPBUwdjqD252IlfhFm0V73NjmpdPhkW7hgCZs7RbRom
NJ211h1mXFK2cpy8R5L9nS/caGNCEVhNZRg8gRF+MQd3WKlpnSJ7HWQPessPvkTqduMYMRkysnkX
LylJ/ukQdMdIz8/UaImxKnHAJ2za9UmnP5SjJAVbm7rP7PNoh+21V9WLxjtj0/YldrnLKIL8NG5i
aGFfJ7BNAwUsK5tL8oJ99xgqpfqAgWtr7yFbZW8p6Sl8ztX2vhX3ZZdl5wxyAYFnqn0EmAiBW2s6
uGDz8Eq8KIZLUJnuJyPp8KO1GRQ10j/MDh2qS2G4JmfZfylGjJCpZZo+4pGfiQjUk94wJuAdsFWh
gzvDVJ468OR8K7yc0kxE98NoPJcucz1Ti8iQLI1LgQrJjR6JWs+4hwbxoBm4uKER4ptJC4oo0eKT
QPF53dXwjVoLz/ogHHhqacKOeFuZh+GQ9f0erVPtiDk5HjYA42wVI17ei+vcEPPJJoFxmOxwICWT
+4MCLbDyjPCliUm7hnkbnPnWCxiMNQloMy0+ZwETEcQ64oe86PV9S3X0hdo2ML0HMnu2md7pOYC7
vPMr16le8n6JnlEXwKtTgTZ0MUP1Q0BB80dp1AyBjnVv92T6RKty1sA1rlSFHtKByZDbBdN2QiVq
U/b5tZxFzPyJEL1MK/WikutfhWn/1AFQ5nMt4les0vNV7cIXG6ZmZ2qTQUSrrS0moSIX1aVKswZd
d/zKlNrjJZxYwX2T21/c0MYQzxZPuhLeNRGA2z4txn1gtwRtAZdpzOzBmlz3RJ2+pBI8JORJsuBQ
ZAj/IPgqHgbYJQO8g492Q+IzTeMHDbYhhRKkEvlNwvIIjrD/dnar299wtEhtrFRKclOySSwNo5HQ
xC0ET9Rwo1AP+piZdXOyMx54LS3Uj10jekBqkXsyBuB9fRs52DWI/IK6J9hty+o/RDzcJHvTF8BU
OIlYS0g1h86xakNt5Q1e9XWiRDTFmnqOEqQPKmQ8fd2YewI5G3xnS6neyI03F6jQh5YUDrMBzIwc
x23AVAzj4zTZ5Unpgu8j6aDHGK/ZXVUAVPBkvqoAY4pXnkHthvSV3bT52Z1+OI4yjhvDANmJqIy2
RuGux1R4YR0ssqTWPET4jQvDbwNhfKg1nFXkol0x3qEWN+2aDAsMtJCjDQ4uKBqjF4xYSvh56o34
Q1Y9epVXvgg9CB8HYwBzkSQP3hApdwgf7KsoeCarg6sHXq7A8zw8egr0QTVZi+jHCjH4Yu3B+3yO
svnceZZDOiWdntOSTBsks1OTAcIgzDFOgwMlKvSa+uMcUMKCXFD5cDPFvmnIOXig2RAW6L0dAugr
0wKEjXVO8jRbzbhHw92FX5IVV2uCB1kYVHInoOY4jiyJj5hBtbba8qqX+Q9SDe6+1lUQDPpgHJmR
85NgsrEacwr8Af5iDN0gedVunHe9RyzL3Hq62Ez411U5COZ3CpKUmtndiZmQt0pD/WWi9tD1bv/I
jf2YGky+Z+AhWxwBh0MBDG3VdGlwBvaN0YqNWweZUfsuBVHsputO9MFJhEx487b/wddJgjBs20Xi
2tgVeboMxZpxT6Rr3hNW9lB+rFOuWOO2G8t0a75OVp4+16HSPDN/C1eqkkV7q2J+NBTE2MPczVdr
JFHWTc5rb6j9ByC2hLhOPj1Q2tGuc1Bu+tRJLlA4LCqQ02ekdbWLbBShUeyBA0n+gnWUyQ5N7Ym9
G88nvqvMB62nPQaWH/d9+lC1WI8H+AmrtUZYYzvG86w9dZ6iv2pvWdtf3dELXyJFD+9QFHkdba/a
4MtZwm+Lhru+aYe73J3PMGADz0fyJjGxsYFHUkxMUWeIr5SJC3XXLl54i6LBCZF7RmUDp1irivX7
3sy+JB7YyzGpjFdwUhEgu6dOEJEktob6vCGaS9QWd44plDsCBkBAkSDHMyfNSQsVvK745hFNebVn
rT+YwkFC0RGfiCy0I8Qx40TKLjyMo5bvvBHOTIOb09YDB0riJDWxPddB1m71MKg3Jdw52GbNS0RW
HPnV4ktm6tGHub+3uyjfQvwftnPbfxdV9zhVmrsZzXK4oFThi9KwEI8LP4RerZ76vDNX2N7Ni5OZ
ux90U7wTLv8jRVOUSvn7XYb0L+qm/yhW+pe9/kka9f9HRVNVhQf6p/L13wRN/yv78vVL/ldBU3nI
v/RMzT+QoYGk6zHp1jU0N2+Kpu4fJn7QhoMeEIx00tg3RVMLRVNnkWuCpG7bEE7/VDQ11D90HflB
pBrBxagI3Pwniqa/k5lNTuPCg4fPib7Pwuj9K6k10SrdbA30X7q883ZwpBJKat6JoJZMKuUDUmqH
tobmEraLqTtTjvUsgvQ/5FTL23AQdcWZBYU3/XdV0lkDBCFmoRxq6G44C+nuCUjIV6dVv3lFtwnr
BI20tlJ4W7pMtlQl2URwWQ+/fHX377oRv2qj/q4NsNyGlI0xdcNDqsVaKMC/6Hy4wE9aT1BBUxuT
3DiqedtJU/SjElA1cY7DUH5k1nBvx95HRGWUVVR260pDPhWumYLzjhDXAYuN/4HrjqLJb+oR3JiD
4qwGMA74kAEi7q83BsKCNLLTBAccC6BxqX25N5P6TisjUIMOpCRgruNG+kEBRSBIR/EYwISOBkzd
QsMUwi63hDD2PuhDX1Sld9bGDP6es0/HwD23ejEfAFDdD6Vunqc/m6wCExcB9dlUZDe2xVBayLRH
4x1s/8mPeT8HmDsSGDcAJ2OlvIQTvs9MTr8rtWv75ILCx9oiVw4wZT8tjEMmxMoRuOEPD4geOYhW
XWNRu2279uDU2SXQqIugDhytmf53FzVvv4nRWzFFqdb828VFTeYnF7fUnTK9BWG3Ntqk3BGlOFh+
iqHbuw6iJ+kkTmF61FziQSHWnZ0bS6746iTfPIQazWSITlmakf2ru3ll4NOEY+XwHGAUvnP73t62
HuW4fJ2Q/TxnqmnvNI/MouUgHelCuAX3dWwizJhES25vcqmP4zcdZEc3wkgr4bZShvhazY9KBb7e
iLzv3fKFLMoIQ/yaW/a0H7s+38yhaFc22NB0AYkOoEXRtEIBHfzosABJaxCluKqFjMT2NvfqH04x
35dgT2swqMkCRh1F/ZA8FSBUgc7BM1xAq8mCXkUg+S5tp9VcxQN7QYUKrWltGVW3dhpxDkkftVhm
rewe5zzFNHfGgpQNmoNTwBBAKvZJQ2Z+r2vJUfRRAmsLkEIVTRsrHz4gdTSDvwKMq4zAcivwuWil
7wLnXgO1GzrAdysJ5AXR6y3QXhjZ8K4M9aED9euA/tUWGDDMgmTVSGjwAhJWF7hw4XzSKlx8SFx5
C5w4Ub+GAnhxaiGMi7X9AjsmN6VCCR3QfsQQd4EmtwtIuVjgyskCXHaAn+QLlLlfQM3uAm82F6Bz
BuJZW6DP4wKCxvrrbWLmtp4WgHQ5DT8yWzfXKamhFXUJF80zewlq63yvoeW5M+IQrJFZWcQIDeaJ
UPLiGlB2tcCzvQWn3RvWJrLN3lcsGlQZwXPLrrrguW9N3kUE0EkMEHvZoFj112kBikPQJ2YDO06Q
Ze2olZHsX1YJiTGXy7LpQKDj/5z9sotcny47yyNux8p1t0XZaxYIfALksl9A8ZgpgI8HV/kaLpB5
ua5fuACyZy7QehOMvS5x/92C5h/eMfjLwXJHbYHoE0vZG7lZNqXE8ssujwzUAz7SZl0ssH953veV
763cC4UB3LUW2oBcbJYLyZ5s5p9Ug+Wav9zJtNASAvgJXQvsDSpsgkf4wkb4895cyW14v45cO8mb
l6dHEIwbk91a3i6vkGKdwJ4wbdQD8K753htop7YKj6cSal+HFHSljofdPrRIijVhfQJp7u5EEty3
gUoWWQ1IQzSbZmxgiIwCCeH2G/6FArPdF9sm8Mhtv0CH9QHu9Itp9D+6cfCrjFScZwHxDcA3bDGd
yA8GBelVa4zqUeHFvtLCcCnkNYdADR9N+KZbK46SlXCSx8RARcc27oJUBVVadw966ILvxQYYkBuE
RqpydtuYG+gyhBVhZe8117xGxRRQ3PqMyMllrFxqrQlCqry/0ejzqu+dQMCgsJtDYcTDgvkAHmkl
wBtV7QnrCpQ5RXVVxiDygf4cTWgXzwCl9oHSvoFn2UIx0bcE4qQ4LCIQJ6wfCqy0qJq146aKTCQi
jMqDCwF9QHUmhUJnFW4Wfr2DZwb8PJgCg9oulXd1i+0tqICxXTfx5AJXyXVev4gMWNr3mt/vp7q/
syNY6zFSN7vuWwqp+YxlZ0VAUiS4WY39tu+WQcsjdWCbEDIoAuPyijUxNDG12+XetLiixBO2r+MH
+PgMZ7CTd0JxQbVWp3aMrHtnDg+DPgUb3QQ8EPffmiH/bs7zV6E2HyylKR4V4cA4ANrrpQx1KKZW
d+Qncmh2rbNW+6Q8mT+Y73mIIKID2IEygnacYXErvrTIYa+cZonOnRhEhM04qjb6KSJM1TzVx1ge
VKqVAkYMIULNGiNprq1ye7GTEjo0yX7TZveuSpUbHbpyVVXRj7gUfl5rJ6upvyEcMZCwd7dVfQc7
5WNM5X+DiAmo2br3cwdexRAbrzbJMxHrJ2SlwOlk9XjAQvZJI3W8F2YOcQLgfKHZX/W8/m6P5Kar
uK6302zC1fUQxS+rk2aj/+MCzjHL+Tor5J5mC5qrrhSrYST/qSbBylN5AvTa2LWOcSQLdJgsHcTk
BFaiPKizam54sO9sPZp2BHrpxrTD6qAj6aDrYKbFuA1J+EGiSZX7ktnMUYzfoZyRiw3CeQcaahd2
w+e4VOeNGWbIikQPWZy/8RM/Cgya4hT9YKeyzvDjNqlTfAi6gjR12Tzb1rUUYMmsrTt2j3mAd6bS
6F8aQTU+wq4aWDpFfDf6aMTo8KqE5moxj1uvukvmbOSbKE+GzgAFWjn1sKMRip6d4ya8VxcIpTU/
Ctt4nHLxcQgMd+24I8TEABQwsf1at++Z+R1T8P3reSxhwZFxsMPxsdGQ3bVrNC+U2fgBbYxnS4fX
ZmBw7eTeVlTV3s3Vz2ONeEHkVW9mkQKAdJDlzXuXvEbMKJbCYPFAK3sCSmiPF/EFUM/dmLQmIxTI
2n70thjgAK47qiQO9dy9d536vrW1eDUq5oqJ06cxGC6IUr80Ka8mL+c5VHxS4BVv7el+odGvwsl9
CJp2a2mCZKoIeTwik9ckbiGu4j06ARnoICJBFYX9dnQsBuFmgoFX6ofKEa+JKqw1PEnideiyIoKH
mta7rgCaXhskzUEIOSGMASAsETA2avEAThX1XGTGZpxFf2rmR32O9K2rg+QNg+pzZcDS7E3tJemQ
BBhM49mZT26M/B3wzouqZs9TYn93R/XLNK5TJfigUF5FoPJKzgj7rvIJ9GGzChIywp77rRjy17Iy
spUaH2Ag9yU03tyJNkboZVcny4ACo1mSX7PaNrZxActfbpHr3jdrmc1cysYus6yeawaZQyb0j3Kv
oMobcOpUWMkFt1eFScyeHFSx6nQstMJAU5BzyQvQxd501kfyHlE+kZeytlQz8i2UjJqkppejKGJn
q7hBs7TUZ/wEag9IK+ZmK9zTwBupP5wDhajpbIS1syX5/tiYwTGvWodCvO5cBpCgqChq0CyBlUME
09f2zJAWqJTqNeU5dhz+w+VOTLWbtzaMWN6qDh+fUFGzNeBCNzOc9n5BkMY/YKMUdzCEacaGeqYQ
X4aoETDJvIwvfqo2qTsGl96ZjAtW5SlsrQuocf7rLsekSv+uk0oE6DN+VhC4zvRgRYgUnJNudI85
tpVtHNv7ojAvhZVuaoBYVzdP461qVD8UhQyaY4w+GaI7KqoGg15nXDXKNEAws8tXlbwth5THBSar
lzC/B6u5mIOGctqoPljo2RyRo8nP1UQZ2VVajnXaFRIn5DVzKFchpm9g56k8Tq02bd1aBBB0xHFq
0IPN4xL0vn0ih+kdu7rqr2k7FFdAQUMRpPA8ovqgTXDLytBHRRPadzKkPkmjx6AfpiuYABw4nZpq
f/ojsrlHyrf4KHCZnCcLKXQMm6z0gnjTMgW3XuuC977VqsC7yC11zifSY1goNCOSF/YkrnqjHkWq
HhiXJtirBWp8WkAtHb6paVG+mWcwLIGnbBEmncjSl/UJDMKx6Nzhmi0N2dDvg9uaMFl40O35JUPp
YmUdkoEqDSmrbms66bRWMV26ukb81QtH6LuBm57BYWzyDCxwoM/fXIhzlvcVh1cei8GXjVh6Sol5
91p2Wyg+aDMsa42wdxmkiOii2q/Mig9k6SWRXSJW/eeyXGlWDcVc2Y3kdgL5n/v/25Wt6W1SY4YL
0peAqSI+bRtwmi97MXbv/7wod2mWI2Tvdqw87LYoe7dTuSDEoYEDY5QXkifg/W0pnXsMFLXxFahk
vuzdmn9c5xaLF+y/O67mxY/EPQh3EuTve8jdHAwogfQuV5JNXufte+/9XLdLxTq5xfc9TRL3gTCP
tbECkZe87//L9tDsPQ17BE6aurb4eUdyWZ6v7/vPjTvpW6ZKHdJoyzVTYK76VnYzZEmyUP+QzRRz
UBG9i5QiY+JpZK+2le/x/NXuBqX1Vl06tWudEO+YhCR0kYYRq8JBA5ViZLdF8vI+SsKHeARB1yDj
wWeDK4RNDRjD1/yCjiL2uF3e7mo3yC5u3jY7BYUnClYsCgALl1hBGEyJrHE3VAMw1tZ4SVRQ9bNB
KE02GZgEOBiEauz+EBeNdnTheZ4dDDJntXmCAD5EZnLoRZOdkyjOzlXURGvQvbtOi+C0D62gZqve
oXWG5vhsTc0Zpf1yFaowZybv4HRzeZ6E/4FAfD4j2D6fZc9tdCYJpcdIu2zQlgaImY/MVIJ+Q/xz
N+Tp5rNhU3lLNbCDQPnqijuZrU8xnMNLEqNTMU/EBG2q1vBYgw1WYdoWRPS6MVCwERno325pNHIX
bRJax6QGYhcBN91kVyBQF51IxQ+L2jjp4X3GwMZnxAkJ5xle5nI88zYdz1aYP9e6BfR12aMJleGc
KjgTTBRCsFsm+644qI45bkaGYYxfHL2pLrPrZszdUGVGJOAtAju9C/pq1XptfXAjE1adai0QwkNQ
E+DNmEGsSg/asz3GX4J6xBs6iT8CKIr3oVuqZzVzVTRg6cnGGCbYrBZyKnqGH1lixTtyP4rBVyDm
VC83ci/AdogC9HkGIcWzTrBd7RO66QfITJgiaM6bRzh/diwUHouw2yrLUr88KcQX5ClNGwzPn+si
h9TK2K5aMTxW2LZikoCcjXywZA+wbLhLLB3SgKZPTBw7jNR6+yCh8N7QGfs0SV5nz9SrTbgeU0s7
36Dy9lAZZxfP6Agod0SxhpztsA3Vcj4CefarqQRvqY6g6y3FYarlBmddzZWz7GUwiwnAYgoTeXWJ
87PTxe0h7i2Mi0EXFCi51a9zr/uNPcyACQcMtFORnm09S8+G02GatvdMFG/k2hAtoA0VDDI8FNDP
zp97yt1l47inxMZNwkO9pJ/SDv5R7m3MiZE4Xr6iaDHvdZfPsFseetlofVyuZ02rGFsrAkErOc3R
8LNR4lCUzIBYfu8qSjItUXsBA2N+kRv65ZAy6fu/7Cg3ybPJ7XLRUREaNFJDe7/MbcPtqnLdbdHr
amNj9kx5b+tuF62MNven/tVIXJQ1mihOf7n1KrQJAUz4eLf7u13xdnu1vPNMkDlDvsZayy0DD5xn
Jgv/nn/9du3fbu+3Rbnzb7chj5X7Aa99y/r60iRBvke+EHkmA4KXhfRY2sMuGSKkExtYZya+cPcl
CWe4U8bHEkzkNWl0lD7J/KBRZ8brFEPiixelu8Fp52tQUs1Wxzfkf6o1LGl+DY3Vbwor0/wy0/Uz
ycf70JrtA7P6aOrmuzB5RZYWWc/I2OpNipzTaG5dbCV4SRHpmqULwYhfpxmSj61QfF5iy+izi5xt
mTkrd25hMQ7j7JsQK/Z5V/EE68gX9BiKFpOK1XL2MSKu2ZPdIBw1Rjgh+OscuYkO5h/TQctL3J2i
Yd8+hZc5KD7n6uS+iuhL1UW7qln4trg1NKI5KI14KATv2Q6Lz/VE8LSeXSgdaZF+ihSG5XmYh7NZ
k0gaeuOtN9s3ODrmccl0bAXE4lU3Jpi5i09t4N7nlmrvFBOuHQI0ifZKnGadsinbznxHW97nwTZA
B2KF9D4qjGhXKX3kPQWWqq/LZOJNlLsUAMZ6g2DHiXk/aDq72s1BS+jkmV+tRT2+VodjwU/wUS9T
iww6RgToucAqVREMrYb2bmxYVWCETTZ4hA0EFw3KGKoPrfp1qNvPnQrryZwILGYTTYXq45xY4RN4
jj0S5vaOh+QyDAz/Jbxlgb03Qi3jnSKCq5hI6PBTNn0k7VGrJwRTVn1nNw+qB+MwhYPRC6U4BFkw
nCwkEgas9Tq7pcaJmgw6sOfRneZNWepIQ+Y97MHPSWC750FM1XPnxX5H+vJYCqrBfQFGgOTXAq5E
bEqrSvvO7AmXyhztGbOddwJ+7aOWhDssZWAPlTYgwkG7BCok+io3MDVAcTILwHnU8fBdL8IJ+XWw
6syzp8PYDf2W3Bl0Lm+eEf7TlVUbQHJHskw5MiEpt0GkbFNC4q2aqx2oZkXbRaaASjPNykMFSLJ3
h/5ow6bbAKIvoDFW+qGckh9YwKV3qll6K5cnikybQZIPEt8U9oCtxbCLMqSA+mz4StSH4pgN6wva
FYpA7jHV7O69LPd/Rd//ycYSs7RfKod/L/o28VwWfy36ykN+Fn011ftDNanVYc2F1LuxyCP/tLHU
NArCmmlj+6Mhzq7aqAj/y8bSoeiLAx1yQBRk/1r01f4wdDzqPExNNMvT3P+o5mv/7pCiYsHoGBqu
mLrKDf3NBzGvnbYdU3s4u0bW41nezb5sxjGdfS3WZ18nAbXGH1kALFoiBfCVfiADE9lbGqhvr0Vn
Qx7uiORX0xBBnfGYvMqeBcezzaP3BL6sEdxS+YOsLSzNe/5dblFqjOo8PTqq0Mtg+U/PAKLDee1p
OTpDhRY2H1V9PuuQ83aJaxT+rdHalmypXM6xLafcaeavsmwh8/0yvR+RHaQy+V4LqJmAhhR2N6YX
AyBaGr0Gy0ParWH51tUzD6I7zLKwLVJe6MtmIXivv++Z5MU0w4ZJpk0iyJXYMraSn5g7ZfUhNbFR
lvGQXPe+eajzE8p7o7ob8qLyrSko/c4WFRS5fy1mWZSRfFcikOKIquDz5hdzaoEfWbrhMMP7lF3Z
4ODW+e5YmwRrRa+u5xI+ebnUP24NLwf+/RCAQkrBkk/eQv4K6kzlbHpKc35U2aXviKRSt0i8IoBg
hbZWHORqucNtr6HRX6zBULYzJUa43RB8JiJWfLBbX/bQkvnZA53UqABc/rIZ5nugbQ0jyXdAZp4D
tycW7CpGDbmjXIa7voSet023s/9yzgLmOEd1NeY9U67By+NCt6tX75v/XCnP8X4l2b3tKQ/M4RxP
PGupki6RkKu99xRzkV62stxYy67cLJsaiVagH6AIlyNuDfavPxetGgeeArNLufG2/rav1Wq5XwLU
V7TSHwuXT74NG9r3vlx9a5zlWXnfLlf+2+VfTiW7MEWxN7CM59shsvd+nt9P8ct1/9ZNvG9GPpTH
36/wy5kye8JGVOgOIPvln/lvrvS/u/Ltpn/5v38592277Mnml82/dOWm2E5Q/80MeE/YQOkuv/zb
4y17/7ju/Xfx++Y4M4rDbyuVkh+T/OlMDgL169+uULVlg8DLjDTYCqEZImBeabdjbnv/dlq5wZ4f
UOmxji6IPJ+cSenLnlbw7rgt/rauNKFWrtDpLv2/deWucpPsyUaeSJ7ytmghw5kxweYcuTyd7GKd
x5n/+6vLHWUjL2OZ0bOC0tFOrtLT2hYfZVckEezrpJ21vTog+Uy60Lctt/Kn2WPKn/RZ7cuVsnEz
nRLT+ya5l1zbxQNMNGeGrdjWkEhNBNbFSW6a1cSen2RXJT9R3v1yGt0O1dVYaekmT0Oyiu/nUgxz
lZyaBhmhFB/xzZRpF/CAQH3t8WvcmJ+Q6qbEgrNUEeU6bur91zQzkzWyCuNWZN+mQYUUF0XbXGkx
Ia8K3LTc+ESxF7GXEXthSn597sP3fDNmAYSRIQjvdy1fB8jabn+5y/d/YzIpPk0xRur9UuK+Kd3J
xX9cd9Pke99lGRnksf+46JFXYhSVJXRZTF+a/8VpDNfq96bpvusE/iIq+N6V15OnedcilBf4xzvJ
1djHu7Xc/3o3LWmeSp8eAUMykmGem/tePua+7HXLDd/W/b7PbfNtn9u6qrZJKN2W/91pddH866q3
U/xnl5GnvV3ldhq5DtueT9DkCn/ymHVB5WgW4lv73pPr5CIj+L2WqNNO7iHXi6gdGAuXw967clMi
x1V5zG9nlIuL+m+2kpvf95QHwW/8ee337bfl93NGprJBWTPbzBp2nfiEXy3CkZOmfo6gAp+iOT+X
Ax6G2uJygVI52GvEIHGlgFKaau2mhFaB2oABow0ddvSpqq+psOeNO6HOxPjcbe0IVnlopd6+ySGh
eNC6RaftvQqhsjR1PxtmCCIthkL42VbcI9ra+XFwayLhQMeGy3lEW4VapKpEK6Wt35JZEGkxw8Dm
9eraITkH9NLaanT9FAVoDFHrZ9VRzH1Uth+zWHlLcgLfSeu9LWZi13BQXaBg8zq0XluvADUWk4+w
BmdtpYhN92AKMpjEAv+Pld1N27aO3tIAcP80wM9vYS1bwbCNzHSXV8hjizEbdoVjwh+r7xdH4bQY
MG6DtweIwz4TIkSrYPCwXUzTL1OGjJZFxfcUMyPfuLbjU5PCgzEdr3lcndUJvW3m7hi2Ok9iKJOj
Ve886JjoPdcekDFl3JrdBGxgiB9tVNM2dpilqy8Coe8NkImIb1IlpC/j5BwPMzmd+AtJaGOrDZ/U
9qkPq/satZiwPpQ5atKVs7znkKeAekb+ZcLpL13Eyy0XxjhaR9bKmbG4+H/sncly20qXrV+l4p+j
Akj0g5oQJNiJEtXa0gQhWzb6JoFE+/T1gefUcUXFvXHjzmsCSxQl0SKQ2Ln3Wt96pA93kE7P2Qt/
MTBxlQe9V3/UIzIaT5G0XtagxOfEfBTmV7GaY8sIFmEBocDLk/mpVA6APPlu29G07en59PNjXMan
TDTnrJl+N6VRnSCZRRu7QYRmj40KDdUh20rmZRMB9joCMiYdYm4vbNVPo2JRlbpZhRaqeeyPEPRK
AQpH+j8zVJTYDIV3N5vl1ncQpdv+ypJ0xfuQMM1uSZghZCyQ8Am3TaP2BkIfYgPcHRGHtMDBaUGU
6VP+W84CDXwEXJEIWDp9szyCxn3Wpx6CLU5+hnPaLw29kqyasEj0t9pf6j24EKKikyroFvNqAqWs
4WzYjbuZsFUEyp6sgHizYGiSBVR3WwWM4uQGy0CYVEV3lCutGQNKssXi7G4TOWy1NHW3URTvRruU
B9NX77h0fmNpxQUiQTeU+cOgw92e585+sI1zQiJm7kf3jamcM7CIYPaLNJiaL/gNUTj6RViUDVJS
WLuBImjF75rflbSudh8ZIUKT/bJLWqiEqOKbvZ9fZYbqkizgIgCURnIhLerALBsfc3OabruaW7RT
sLOxHCQsXgwzAkELjLKRGYLh8HMi0EYZNuxlenRoEu26dOFWCUfn9h1zkyTbRJ8vVd1d8Vo1DDqL
Q2osZ+W6Ycn10eUl82ryDDqcKD3V/qbpCrxDRjJuIw9XLxzqqy+sk6xn4yyyLAISzWbNio2fk90W
O+DDQDvjublOlXOcJx8cYOHr28Yzg4kUrMeGqyroU7jnLQiGwDZSYrhS3gm02yDeZ+91GQfu4a2O
BqKPVOiasbEHUvMi+kneyUw9494ElL+cSuKrrM3cNnNg1DYbMkpomcfdRfdI00js/WSSojey/cNQ
OmO4tF9pL1YhUIfDMOb1cSKrc+g7Y23mdbsG8tmSDZ9WC9ZtGqt4g4ZjCWqtxUMBi1qJdmdr0b63
wSKInGxjTtRXre/AJSnTuovkGok5fwCX2TgYklhPmyLQvJrVreUHpAMMpJjGfWdJ+DLnnLPxaLfL
hpTfLeRO3m8Y7QD6i281cFVzpP0Oz7vdmhYA5dGH/jooWAcJer2lInZMN6bvSg1lYGfjoeHNJXgc
IPIQ/arq5JIOy8HJpueoQowSYT7xMKQXmnRDWOtyqzQTyUqtXmqBOymJwJPdzC3QUJ7JaLC2S+of
K4g2O5bC+TpmSGRQKhOUyqKbJEUeqtL2Nk1NfiP48FBFog/rctnDy9pJOd1HpvMdlRqe+Lym8euX
QEGX9+1ciSeJt46rL6OrzZxq9PWKvN4MdEoU1iOWZuCkawpWfM6ERHHaiY0+V0OAa+k15TLd9+an
USOzGNUEKk4yvKfx9ExQFCEyQ+IFs0KulCl3Y2jOXR4bL+DkKFH84U63P3xQvftGJAdfYeMpowK5
als+m1FJBFGbx4FW4a1N9GLv+Mp+LppgGDxxRiknpXYeucC40hgQZpCZPByMcm76TVf6Z0F6AVJn
zyPQ9nFY0C2nDdfkSJzcppKo4Sf7SiTDvZzyFngc596Y9x4GgfyYq28tVRRAGTQALHdK5R9sEBBH
IHP2SbAL6wg1uu00KLpyJGWqxadJJX1sMUX2Yu6uOX74ObOyxzy2t6x2QBJA/gExx4LIhbftY1cP
xrX/baXZxVz29QLuoB9WPKxr7echelucuQ6A8b3NQl+Y18pVeloEao4+294+D6KqIG0xrSIy81fZ
guh2yeHBCRXTf2YnsIkb8UxwloGaLIXH7Z6Fk+hoSyMG0JNvhCqR+Q7rpwRULN6lh2jPb8EauB4P
tY3uHWY85Wzh63c6auVxGaiIeicNNdt5nYY5JCnkFdkYAmivOqAsdhk9FCPSreVOeuSQ53b3AsIX
qqS5iMA3k/vcq0f6z4BdpJFGQedB0VxI1TOr7KF90pWY7pk0hW6G/rfm2iAZdWTQRktYDZ9Dn5Lj
hEEgxbxguvi/2OCRQJ/rJ4lQkfa7OI3EyDEAtAAEZOlbVJLWumTaPcSTH9YwhQkIxpMOk5Mzw98Q
ANqGxBbd161W7C1Cr2pnvovWv3RjDPdkX7FZalj5RkX/XQH79ADyk1fz1RiARGeLQqFDXIiYwGI2
Xzf4WjVfC8TQ7PusevFoEPWsxycn9sOkM8ZLlQHcjWzR7ywUNH2iO7vYbATU8/q5o3KQ0mm3Sqmr
b2KSjQczKJRoHmxHvKF6wdm+n5weiJBJhoyb4STHAFrK/LnPjTuexNtmPk7w/YKlhH8lhh8NXX5L
ZxRU6Sha8Oqc2iGSd4ZInqypGDhHVThmyVc+vTmIdmYx/S5Gonykq4lNFRvHbtW+mlbubgAiEg2G
AjeYfpszCwhkCBhIrvXq+QkpidAyosGDYuABhoL8NG9AzvjMMWAngLuJjpISWm/ruwYuP+YIqzuA
iihcECCuZh77BJFDj8SG34gBDghwiolia8EROEp3CsliMg+scTusl9EFQSzyxuFnj5PHyqECpx5/
uKRIwwx5NpVPf5aJ49Dxdc6ywV47p0efYNUYl7QNSUz5S0U9LwPg25tGEJntI4gDk9sEwvoYawA7
nbEunQW0UgSi27IfSJdgMg1fmL84KqPYe2HHRg56sq+7Zj8zNWfjUj5NVuXBGGwusak/ibHsCUGr
nu2+/4o7ELt6o28aN/leZMggPOzpd5old3oq+gPZDrtFTizNoPnOOKtI/zjNK5EVS8/3Nk18Au+l
s8ty8ijh88He8/hzk7PV176/SSkUGitpVjuKtZcSfIrdITwg/GMb6x/QDz40ewhjkwAxg/Tz0veA
f6gyYpIZH3qAMFsdAQNr3gK4Ls2WnT6Ih8xpr8zZVZiY2vHmnWyy4d5Ov1rwx8ThOd8gmARFempQ
de6mnF73kv2aFzjLamhXBJQNu9ZeOEeZdGuuRcekADKoHG0zehG0ZlDCWzkaXHwpSsw0pzJ5NMRY
B1kk7rWGn1EDbEA5SG5eBh1ig0p9p4yCTsOYNZuewJlU9THhCsuOsLdL1CZ6WMXFt4REi33VAlHq
2f8g+WheiX6zBAQVLi+qAxjG22Kk3TEBTeny5LOf0xc9rp1tFY2/hUKo4OOZNObhtxO/0o5nINzN
v8dyMt/sRPYoLZu1sARoORouDPm66y/ONjNIu4it6Kx18V2jSBz1ez2GE3Qp/fGHPxPtR+coTG0T
YRyUQkSt0DeW+BjTFT7Qo/+0a3Q6o1rszaAfnSRa9q7f/2q8Zmagt0v09OcgclKnLIemjZ8ia2US
lxTqqy0jH2r/dPZmuGWMLreGw02hcf2fjlZuUREgBPYvttvtrRaiGlpnxn7xo9fmb9CID6PhvVrd
QDwUm+SN6c4vbSR5V/tXg6iRrRGhknX1/H7QuztWaUh8itYdacyFqN9qS3wm9XiH/g1aw4BB3Ksw
DafLPcxwSOKIhw4D/sJ96/OWacYjVmHtqq/m+Qbj0FVGZ0vzQZncHhpBrbZTkV/+esxwY2RDsOTA
ff7Xd8Ur3LJsJyba62O3LwyAldTiQs9Sw9ZMludOPneFNV5HY9wryOkbNqpIF5ecaEAny3gh8avW
DLG2iahiM9mTwDCoaUOyik3iTEqL4H4wpvhRrYe5iB7bMfCqsj678Yicfj3QjlyCbF6oRFcMwe0x
IIqSsXPCJf/PY/0CyJDsRUEyGJwQz45wAXPoORkbZMpcFIIlX7XhVAp8TOuB1mxz8GZEWbdPO5WY
1wwK5MPItPb20J/HO8f6llL+nm4PeZoU16KZFjB2Xb3781xTROKIkSrmfsVT/tsXTJLRKV/+PIKs
BwE9Aazk5fKLb1+IEhBuvjK3bE6b7e2h2xfTXK/OSDQJneN128RIwhoDVxIn2SO9QhB/81UZRvo4
yun3lEpABoZ50YkHvJsmmxTr9eAtXFe1cuzwz2PFPFT7qAM5kOOZ1KDVReadqfWn3M7ta7oebk/u
U4dxTpTvoBx1QVV5GMOiInZQV8Bv/OvzlniKsEX0ETS3ryeNLaiMpmvWeQ+LzxoyLBLenOytq+/n
2gPZK/H6CXCRvw9srd6BLS+n2SIQhSpkAetcmdwc/nneBCrrgA6QZKv1MRdh7hkh7bVsyv6+AYr2
1xmFqw1FVKI2flF2DzXV16OlefEjeQzPTRRP59vTbgc47OQ/eVVzuH16e67h4Sq15ajvbt91e0zM
gjzsOgcCOU2Br8c++jbTv6IbXU6mSbJg1PrX2+PCLQeyBUk1yzywNbenRf18bFyRwM3hO9kFXvUU
YkG6cP7Vc6oOWuyTI9bU7rWpEglF1ltWgKd7vX3BUFl31JvVL7Y+7/aFGPzIParuwMxyRcCkn6iQ
DA0zGDBfYhqx7/48N5EEofl5B5FCSFyMM6bCRYsSCGb26huf8x2wryoOXAWDzfTpvnVSpo/9erBU
p470lKpNMoFCvM3G/1dF8P9QEQjDNpju/9+945eUMKW+Tf/1b78qlar5+PUf//r7m/7LPY6OwLd9
yxUORegf67hv/7vr+gK39Oon/1s/YOn/7hiGQYg38cR4uddfzs9XyX/8y3SQFlCUuzxB90wM6f8/
AgIhbmn1f/mn1xdpI0TAhWXRnEbd6pq2/j9s462B7aiXcXISqg88K35sjEoRlcQ4qkgEcbV5Ye/t
PNrfPrsdnMTYtbqeHfQ5b46D8UXTrD7dDl49d0tw+1BvPeooaBR5WtLAoeOVqsI5ZDQPlU7NA/8W
wOaCy9IsfznkCseocC8645508PE3lT7sV72lKwlpl8iYbTyJ7eD0xgMJnbS0nFjeQY7aVC2G4srv
Mwze7Km9fnkeZiMHg7ece4ZTJNSAV0LAbG8kw4otYGnZJXJtpRAxyaKzaSFtPeT5zhndk2z95Zs+
nSo5Q7r0i7s655ur6EfXENAT19Hd4mPlS1f4TO4ziJNUFGluMoCcq61nQKgxe2yAgnbnJoqaYTdp
dFpU7JsHWgCtQWqNJBPLk2MotJT6Qs+DlNCAsPABLg/xtDdE9DDFyacBdGrDJqCifaf/MsWLjy8h
zGhX7DqNRaBzEqBqNk2TxWMrXluSwNysPCzN8NroZRKoyG6xz0B7qs+N2eT7LM5+O5n7lEsIaSqH
6T9Y+Y6A2muRxFcqq6MyCOLRnQZdvmTnLbuzIeh4esuu89YkjII9/k53a7EF9kvKV4p+eh6jywje
J4BSHEFndK+uRi4sbHsQZXn30GrA2VODGPoh5xW7JNOyHc9flhXxmBowVlI4emX9lBn98tmJcJLj
r8lPMbJEOkEW7HwhEBV44nQbJFXxbI8+3TtUBTVhldQ4fbLxY7b1OVD+3eJGakM1RkYHkB9KlxE4
vsYWeCIDtkoORUO5l7vWC2YghDBKw/DowfZqtCN/mrMrawOsqvlrWIgApdtnbEeDt1eztWs68DJt
2lwzIFuarvBAiuHgtp0T+r278pOG7BBZbrWNG3DfADPn48gNY5e3xuOykN5YZyJ58RDxQsNH/S4B
VaIpZPColPagow128jw+2vpAeJA9s2lic1N4RF0aTrUbwYiiOt96wKs3sQYifMD9d6q66istHuek
8HkFOvjakS4S+YOvA77d7SjsE87kMqhNAh+HSR01KKMrYfgJJiHuLUFrSXGdee3IX9y25ydAnPT4
ra8iMsoPyKedtDG+AK+ciQM30A5bxiJokbzES/VuVL2xpRdsHchoWcKufooJTyK4oTv4JknFUuNu
KohrEOa8R0hfhnaSm/vS3freyLuXaBO9A9zifsKchTRgUJP9eUiBL6ZFc1+DjgeWlYCz6bQ9G6Kh
3bOl4a7qhMJ2Qhza4EoHiPGIVrnCRaLvVZlhQRMTg5M5TAgb3FVOXgXjygelfT30TJvBRhzB8OUX
YaQPAqLwzgrS1BwBE76qTlv2dsOwQPMOAs/+s8nTL5mX3SP7encBrndjL7eG5t6hRCRYlhO5LP3h
3Aj7h+4TFEcE+B7gVRfcEXnHNn6FX3ksxmxvXlNo++zygdgCBHuM2Pkph4lUDJEX+4rChjgQGdTT
jolKzH+lfQWosTwMXfddG5JvmZVHNGxrjLmdrI9tRMAkP6Ox6x9thmJDd4pwIZ9HIHvdxZXDbsfX
P2OQw5ok8oA8GCui3QT19HdCvHnvN19RPkf3gsn9Bts+faEcyVcLp4DI+iXZCh3/fDRbDjh04DSo
UIe+koFlge5QDTFGhTteFBlF9pK5oVUYxMg4D2YaNfvaaYic6rsfVqnVIRv0X6m0vvcya4+iQqed
0tgBLEaLeVokHBC92UPsRtYBVLJiadvOqXNMaGfAzpo/Z/w2xJwsBwCY3UEviXhF7H0xY2hSQ2xy
J5oAOvRg+KtRhR64VQEmrStABbU4mIGBZBShezrYdATmOBRNPN/LTaaWN3dCtB51urHzFu9rnImx
pJPUGVF/l4zySrCGPGR18SWH9GdWeRlhUQnoNK0awmT+5gKB37WzlzE9m/gA6LxlL59t2nK9tKi1
OsPx943GJJU+i01vuBgPuT7+nqe63hm5dRk7fw5TBZI2o4E8VIsGSrSVR24tQG+fJZOCL3d8c9Li
u3Lz/HlMfbihQK4Ca4SUx9Dyl/Lh+BNgDZ7Jgc3oTzSfTP/cLUSSWkx00/Zu9PJLVkUnHTLgtKrZ
wXFvGfwQbBAHqikakHGxv3UNxNh+w19JDcPP0v7GvC5+1pPqUHcdq0p5P+M43utQh8EF629mx2CG
SYuTMjpM/b7ZTTGzO/+H4S04nme4u9447OfUfAaYCysxSViYZX5QJNyFroF2ZsIom6bS2MW1/NDm
edmZhXAC3x+jUB+A1xZRbe4SZ3p1EjJ5rAbLLvMnA48f1s7+g0xqc1fr6l05nkeOA/sdZYDwUkUW
dgbdVJPI0KZwMC/T/gyMhNnBnOI78o30OxGdJI452pftqXyHOK/btZmJ39hzmX35UkIShbs6kjRy
YYLGjBLrT6nMa22wFY8r3laXiXVfOd12Bhq5dRqxA206nGxrIRpzyFZcuU3CFcUGnVXuFB0CZe61
D9h1T14DiZZ0j+SkC+CdvTlup9hv7gC2sHWyu4MkpytAb+6Ebq2/9fqAZVnnFtJVOx15y2aCIwzG
z/yZzJhYW/te6xpr44l8XzX0QYXDeg79+Oj22pPjDdeR0yiwu7PedlzGaaf9hN9nWqP24usZoLcB
tXynSFcgDXNRJz9NZ7yljG67efmeN1y8lmBrF8fYNJqq+85dBzw+Q9rt5HEzc21G6K1Oy06tbScT
UQ3LZvxAWhBQ2n4T0d48ae2EpbQ2TpVihq5rVRcODvkiU/cRLcRXtLObnlqoACntKhkt1SHTZLa3
SbiRQKLxkXgA3+Ny2QGLZchGmg3cdcO4Er6zgjqKV6hdiOZdmM6u0CPadNWyU77Htsld8rs801AI
USsEyXfNML/zKuegI6+elqsWv3V2S9CDz2zYNfdkhzIvY/DduDq5faWdnbi88OXqI5ZJXDo6NqTA
5m69Ba3ECoaPzGI+ygAcKw4XksZ4MaciHUVOE0CcVqY6gmI0FKURlosRU4cCaKkUwA6DVEumXQe2
JPcZHPezPkXFFq8IzUbEE05HirtNxdLbL5yfuO5GHeCnw+QeX9wJhKEXlGNvHLl5c2ZAoJECdxNk
q4rS7GAOOkm+5kKqFywUcBniV5ybHQ1l58NScOuZbbGPz8ejjKdtDHOP4a01h01eh9xziFHRYtiq
qCrwRAMRZy4JqI6ls2CWoOndg9lYH5PgXEmt9ozYK0OGZX9UHn3k2e2GF8WwcCt6bo+3TyUId3qZ
XI1KYsS2ff+a9RSns20fFRfHts96KB5F/ay3VhWWLv64kUyZDU41EhitNU/WaWNWwfpJrgExIi9C
lPvyjeSS0+TgqLblSmiwuuys6xjnFAW7bUN7nuVWykeN4EVIiC7ouHwBec82pXNkdnYqADjsMTBN
tunO5C0vM1Zu+jkRJyGERFk6eErSB7NcvjWa1XET1iySdLexYHrf1QdvFCNZIcRAuxmjmKinGq7B
AEOi/TFlS0TuLwN1ZyLGifyqs2UglKAQefCTodsZfulsHZ+Za0+vOMXR46DlfujkXTw5cpcz7rN8
OnOOO4TsObpvIAuoqsvijPKGooBZSj0B0TUSU23UWJ2VUTt3Yw7goMvbvQVrF/PIRnjiaRL9O6Tg
o0jc97lmAK4TGEI3HSI6IPmAOIsxmAw/INrODFEubAkzTHill1ZbcjIJ+Y94CxPfeOE067rdEn8k
ZHudWvwSETsYNg7fW8/K9h3jyECoYc/S+DNtS+uxMMpzy0R2lcwcTTWVpEhUsKbs5hCfks4lfjMe
fq4DzIvBjT2IoKSQhBo9owT8KvxOhmA5YSxpT1B11FtiOyV5jl8gXvSwl+10tyxrfDC9rfm0WBOe
+v7dt2n4sJXRyQq8uHIM6kFjXpdG8EXbwQvk8n3gXfucM3PDXLT6He/0bKBbXJOdokPb9OUCdNjl
mk4Q9EDRF2ExLSlhcGE/ktTk2kdXH+tN0Yr42DrpoSEce8cbTkxl7P0UDvz/URMWSSasjHLoXuOm
ywg3Ad7MRZpU4CTFzHm0AFlI4D/GBARncuE+4HrH2jLmveV1T5rOMNaffIu4UHtXZ/UuzbTqa420
cAaDS7uRzPKJl+bN4UpmD7yLx/x+wsQZx+lDq0TxopyUBdrm/88AHt33RL9aE9Gx0Ewb4gvcZurw
KhBc3dtFb1LS6Y16n6OWQqz00DjjM9Hi3CLTJt7r+nAX5YDcOuKCAiyLD9O4vJtNeZ100d8N1iDC
VGCVLTsL/nm1FlYoEiKr4nIkx4uMGSgN3fwIvXQMKr14K93WCvFGkpeCIam1Z0XS4HCcSJcJU8ue
9n0Zj+BVxDcFn3mXROMI+lqMJD/97DCgcp2WvzOgEwmjaaz1w4Ngs02VmeNXykR3HKLhxcdsc24t
Zh8J9HMWTHcbUxfcARGjGCtBeZkEeh6HOr40TfercTRnV+OOtwv3Oe35Y2emRr6IZ+iMSekA+FUj
LzJLgmls31o3Tnc+60A4WY4ZGvpgXLx20yodAchKsMEcGUDis3Y+uIm0S5m5t2D5NAtWiS6eE4WO
sRtcIqNdUn2QVCWZRonlah0wYaD0jTH86lLjtZti64hT2mzjsx5h3iO6YdnrOwQjK+h1YDFp/N7e
E//yBK3rLKxZhmPalTt6ECqAgwqViCE3hM3u5M69Dlsa/3ZaGzLQ8pk7n2Lialevok5/LYIfV5qI
AnqTi38qflD5fgphZ3Qc1F0Ms3JT1VxteukbyKIbC8Y7P57625ldmDMUb9LtuRzAxDFgJWmrkfo3
FLRD0sQU9wQv2bJ90LyXdMztXYZ5AE9ef60cIU5S18SJdYp00NvnC5zO0+2j26EpwecQz+w5Hbhs
7VG2dbb1tQSl03qQwPeIQuFw+5TF2wh0MRZBVRbi1KyHpIAIvFFtcu84sCGElYDPKfyrE+XR8fbb
uvUl3A4NWSqngXDwf16ErtDCAJvo8OlGC1/jcPvo//RpN7abuoL67q6vTcc3eOrczxqLDOAWPrk9
PAkkyPnQ/tJbo9pSgrD1nhcKp/XF3j4yh/ShoMwPySgwy7++qoEB47SPj3DQxKmMMQDf/j5mRr4i
mUE5jnpy0R3VD9QiJiCAPrkqhVDBVcJapYTq0LcVupmlQ4bA4fYRUUJ/f9TyNt2ewdgRPpRoo3Tr
jDDdqWbViZ4JxuAuBuisAzImyQ909C0O21y/b0I82a0p2iScEO8wEANayeEEvfjvw3QzIv15kPwb
ak1p1Bv2uletzUc8TO5AGclHRJICnPjnsYpq/VAh3naA3ODHMf4+wHfGTe+lL5Oztttc4ymWqPvp
/tUIbRm+Nv2QbsWEMejPwSiQrt805NJXI9EGcUd4tpMeDV+ig9Hy5gC5V56QpciTS43OCY3Uz2o1
yTtEjCWFF6H266darhuAjbG44GEciT10xlPOlXg0nPc+jseTbsSk3iTp3R+Mxu1xrwaHQB90WMdl
i81kqFor4DU50HfZwsvC7zmfc7AJS/luZJfRapkLTXbRHcBCA6VzvSwYR7xOf7LObx8VK2Qud+Yp
rKfq8fYQvz87+X6QAb7Xg9gwu9OCouzUVHpCFw/1L5FYzT6uXaw0OZrfhnwmiM/A6v45VOsv7SwF
Xef24JU5VXeCEaxODFI4geJGQZsryHG8fd5qMxlMpOKhlq9fapvzLrNQV2iMW2OXZRKeFY1StklV
pa8ZWEjHE/Xmj4z9Qc2xphvWxzABScpyvJq0H34KSXfWzczjmGuXCCgFgkokxBE5T8tK9LK1HE5e
LfGX2tG759aPcQIXC2gRbHzjWZr+NxxE4y7C2pRmyBtkdk3nAc6lIdWFPAr8AI7zlWnPli+YDpck
ruFdeJvt+M7MGPD3VOsbPxmJ6Ji/ynQq9h7XcTnQpcvI3Sg0yw4z8M0HAHL5lsmZd1gpkFvHO2mi
zHa1WbzF3oTNlclYXpSh6n24YCVqPastnuvGM7dxqX5T0vXH3qYq1fK3NLckVgTWS51Q6BnZlc0p
SGJaMDEZYHQcDaHvuf1DVvNjPZSAdCnrizlpFYqOMQ+zlmTOYhw2OnbaqTe/FDE1hfLZT5A4wivX
3i1gbhAWkS8rDK9mNEXbYYQm4vjOp1a8daW7bO3W0ZjnseESHuoEJ9eQ0bnHDkTcycta5FhF61zc
qj3m2fDmV8NlaGsGYTXbM4v/2aboZH8Fmh50Ghjzcg7qnmK5HLVvpADiOSHO2VPrLrMa9oYW2RsL
TdFiV7v6ffBLcoRQjxansmoZBRf9id49vQ0Eb65hvPcmd1XXEe6urib84uNbpsb2hU7WxhHg5n0Q
7n6xWrNJVphiZJwdoeg28UoBZMFp5xr998H2KPckDSjlfDKwKX5A/n8nxoa0ZTf5wfAda8mi+QjH
eTMIt5g22lj94A/+TRTZzivc0EfVtHHh7MWD+IKo/5zCudLQh8RxBL3TnbdTT9/TN+y98mmA0JbY
TAAy9q2LGrq0PFbwnnswiFAUfc5DNcITnJytPaBpNhk0g3UArd/GbbIviBQ1c8cGjFBvmC2s3bXh
cZHaAmAoDxg3s7PT0SkbdXGHpgt0ROe/skMgcmZii6moEdLug17BxzgRHxrbeEpHOoyMQriVJGl9
nRmM0eUAWWQirBVz8jq0FQlTbkujiv5q0FUrMv7aPi2C/zhS0wsl+PtiIqtxmhn+XT/QCJVbZ6rH
i2nm2c4WaKXbC5cWZ5dt3Wcz7MDYtt+BF5SHqn+qSweyuTm96UZphfGgPiLM+lvNJtmP6pGo9Syh
c0GWa19rYZJU7zFvDPtwe1vHCbHOCst9z46x86DAVjIF+bUU6DfXIVQZvSwzrzSyPWB1bobp3U4u
XFybdZRRuD2IJKyhpAi4ZBkWqMDTstu4ZZ89WdemhJSKGyhfW1sJvRjzpEvv8wYmieqhYntuPzSC
AD07I+yhp9U3O1p8ltkH1iDthDq22Rhrxl4KwT8pjEeU6t+dLP+gsV1t1ryXzdgcG8+Iz6ytO4z+
e4o4tNvKAeTK1i5xGmObEE7Wc+/d2wo94yzal4TBCluTL03j3yjBWzFMmk2Qu9x2uumgS9J+2hbC
U3fQf7dEn4zIRt9qDAVhItZcU6t8cUbEI04+0CmIcmCDlg8vIJqwhw70n32WYeppwIA0ujdOUoKm
WwfrxNYlzuuYK3HVAVHvupozL2qkfazrLkZG5HxWXf1aoQzNXQgVOfkThLvKA0rrCoEnkuR0rg49
8IkN4PuM5F9vB/eMHtnICt4nQ+gpaGqmDeHKF5ssZXMjzJ7fTWuSzeV9QvLOkNqB08o3sWTRSTOH
UPox8h8jXd7Gwau3iIbprC32sRVoImeTFq0IG7OdD4WR3lmp/5Y3aYtuHwmPgWiBfkhJDFV6GVD1
sukic6QgvD2Zf8RaB5g1mpCsDs4Lhec3HfkYbawJIRP3f9L+doMiub4o40uaIvfW/W99BA6MiA0S
JqbxLYkausnuCc8Nm5HGN/bu7D6jR94tM74Foj02GfMYNnx2w1a5/qyL4ZtkckDkO+g2d/gkAEew
rzWeumlZ6XMaUsmIGMQ6Hu8GvX/oyuIXzUBrcAj7xEs8WPTFmFuWtPmj9IicpzrdvnA7pKt5rCww
NWVx8UZfMwsT5Ein20FKitOeRdcrE9picxUfUse6H6EJ4TZ/KstuhLQatHI8FUPb752amuF2iHTK
ldtHJPhFepCgiw27yNg2Exg25EeNYLTSa8N5jiw0ZAwmPGM59qkeE8ZFp7mPrAiVZCw3ESO/GFjl
ybW66VBE+aUsuPH4UB2Tids46m9yg6uxnQC1Wsdc1wFCWOl0mnyMGPSLSD5ejdncJDsqFIpYB3aq
yDoCb9bHMQqLfTm2bOq9R0n7HqYH48k0fxoj5YS6WfonE4L8CXrQpGwUgXgEqIIWdqWMso6AADs4
ZBgmCkUiQKWtjE9db3azXpRnc/GK82L05dmKMeey8wziGWrf5j/JO48dOZYsTb/KYPZecC2A6V6E
jkhBJmWSGwela6396eezEyxGXlZVAzW9aWAWaTBzFZ6uzOycX0xuH2yaCMnuwCU345pdCsGBYaer
CqlJgXYvUyqplkMERfQwxkADy4TA0JyhiZOnxo96sCFi+rzbuc0AbjESMK1R9z3S0UjrNbfBghZR
AGky1as3roY2EUYhW7lHHoyO693yoM8jXt7eN7PX4HAE7Hdt02zne95CwB4UY8DkD48lfsqeS2Ln
UQnxHv5nND3pBdB9CxLIKQ2dfbEwLLwVFopMl85ElwDxVqqyZnGbQ2gyX8iyGG5aD8pyLJPHMq4/
ZeqZXPS5WbdZ0j5o5eQdXixDfeRhNNaUF5WZn4uE4GE2RxKqPN2G2lVq5KP781B+mBDghfM7w2Qa
I96EbKMpfMNNYMBQU4R1tSHRxmG/C6yC2IyaRQSKei81KbBONDfGVNW7bsJiyBy1Y1oSp07SFg6d
0mbQuiMSJ9ElCVpiedaMcmjd+ESb1bDe7sMIbHHLM6aG+lJ4CZYoZuQ9Fmpa1yf+jwpL9h3d+tkj
NY87EMNwhnBlwrMDE2xAZLPzmLbMhA0UpoOEnaKkd0AWh9rztkAjXWiDUI5vBV4G+QlTkj0q54gX
cF0LRIC1n/bIg6MhdXgtgt81CzckxG55RrGG9LFSRx7RCvsrgMQdmn2eufVpt8SrQvwDezn1Lk57
ao6oxIguAbpcW6SWQZmrWwJdEPDJuoDm6JAjwiqMOHvMII0kPkPyukJ20W9L566xQDGTAiJAWcza
cVUc0ihFG5z3/RSLTERUV7AzFvsk+hFFHb4JA3TB5Hemooh4txz1yeu60D5gRvzU+3iMYA/KWD2s
CPzaPSc72icfjtkkEyENutiYVc/dyBuGeGx10RO8nu3AA/+o5CxUB39p1FppQn3ojzC3zr2a5I1s
sQsxiwd+afOhtNRcMIibhJ4DP/ixW8kMxSSe/JGgsDV8dc3lTbqm3QGf9friKRZ1LsxmaeNTRswT
i8vGGqvhzsPR8VwTVhAIzoxrLfoP6hQr9Xy2nYUrLx2pnHrcPC9u3p7lTKuc4PDWMvsHr+MWjpkJ
GRzJe55nzHmQWz6gZXAHC8g6x8iaqUMug6hLqKq0dZwT5bdJVTUXKUxIvuhb/G4jWAsm0V6ftCH7
HEfW0Z1i/9ihxsNHVj1dPCEQnOJVO4Wz+rioZa2N8L5HFmIn/7HtDWVOkonrkGrdM6a9/i6d542u
Lk8M1zCzLnD13UsPPxAzO+v6bsopjkszbMCkkqdT0/K28L+GS/U+V+GRrlmiI3K0r6QVLgl2BcW4
9xRNPiR9uLVj1IgMb+RVUacl74s0pVjVimlAXwsOJCMgtcm8aM3Bssz7oIN7auegS7i7qQeLjg4y
3tYWbHQmgSPI5bEosotr8coXA/nwenmmB9PgkRb5sc7aJw3mXlO/tQbfQpN6eDRKg+lDFCKaaOBH
QKwFVGH7MCb6a0YQBCP5cpk4xu7aMcdxo0HezHKVWZQR8w5qF7Piqpr1+K0mron6XvHGr83ntHc/
ubn/2NRGsGNGacPULW2utnOfp2gk4bpKd673F6eu7jqv/uQMFvkOR3+DVF63KTxQOUsMxqArPkcB
RNthNNGzhURWxrBoEyKLo+Vnxyax3w/o5DXhQ4VIWWXiWg78/zGd8s8V1qAkNx4GVFSw+6q+EY7v
3ozEKkd0mUE6L2/yUD/1jMf8qOm3jArRFNX6nYfx5K7N3QfC9NguQkv1ngwvnPe1naFX5iav5pyR
cVJDlPEXe29hOYqPVMdApZ/OdVt9442Ec6oxKDPROqVnxlu5S80Wk1jgD2QLyrulcVzUxsrzUjbD
10p/7Xih/S0O24XUhErxYO82jEW08yf9Q2Rrr6BctFCMsuzsTv1PA8aD0cTjEwrP1rbDD/wgLyNB
5+GUpinJtxbtedc/ylckQC1y3Uo1myPkoZYzMAQQBUtvvDJyzBmCuAwuc+Hp538f6/mv3H3+YgH0
7r/hJfQ/0CbIcy0sW/411HNb5VX75Xv1Eup53ee3ZJSJZJTl4+vDC2WZPg4vf5eMUmpSLn5AqCeA
XiHFe4N8Gn/TlQsHe+oBvjk6hjU3yGcQQJfwXV4zy0OS6t+BfHIaOMy8RHz65Mu8IAg8Zp0OL9If
iE+QgbUeaqt2h4VGsfXUCHLq+GJj7vKrdl1Wq293eh1/Sl22+od1c0jypGVktXmxXh1PmlIgdtdc
TCywD9EUvO4zAFh7NA6e4tHrD6UagGFirXp7tKy2ReTztVALEzUYkILoL6uvG7VlSk8li2Wr/K+b
vjjcbZvbkaSGtgHgl2H6pOxQQPb//Wf++NVJJkO31VL7Y5vrmXWaBwktIFx526Y0uo9kDoO9lvfA
yduRHHCJ1ug6tRd8aDK+wlmo/E7UUik8kvsv2xmR0OuaFXSjoTnRWfaWjXOSfBfjndRvG94Odtvy
urn62Rc/8M9W/7EsKiv/0GXug6L3Di6Kz7cjSQ3npQdPb9xDrMYAM/LsdN2qKgWWKL9q0jTnkNW2
mpVIewAusVkD3BTkkt3u4h83VZql3H8/MleljgAuya2BzLW2UpRRjxouxfGmmhkCp0yDGR2oRxlv
bpyOjVq/bijLZJfrfvJIm45GXq43HuU5XWSZrC4MgyFVnB2llfNBBsNBTPTFvlI1J/u1O3jTQVrX
l0OdkTSvB1VNnBNmQ3uUwDzUF5dhp4rRS5FMxnge8i8SNWcUjCKYRM0zFU8vxQZG1WzPJ6+qwSlL
VAzdq/K4PUm1X/pNFTXR2YgLLFb9cia8xjhUiqGbhw2x/Bbi0pCcPLyfZHnyewsdcLepeh3JhIRq
zJcGGcO/W9tqQV+h9fvplhgh2P0rTyLZEcmTyFoG7h/XpfYhvLEFDgDbOijt0yzDbGDYDLZ9ssbH
oPVOwNKLi2jHRDJaf1G1ElicC6/DghBmJn1ejKgpOGHV/flKSg4KzXh2itdQS50DY5AH+cfKVenG
SRUNGwb4eVGQ5Q/CdFuanlm80jwwQGkKFN1GOmV/O33PSL2diUXxxlXPbq2GzL0axktTClutkFpW
NA++Gio7AcpTPcR6hrAyJ9TV9LAoIP+uS/ckV0EEj6Qmv6YPiInNtrdNDQIRIDbmS7rC7keLklTC
hCvKNUUUJWpa4Dg9EilZ6WzyzPQQiWo8VCxqbbOkXY/8gjolELlM65gjAQQzoYDLSck9sXHqGcLO
BFvDecodut2r8ABYvLzgZ0yQgSTDh7orI2VvTFMyWktaads2rIB9kncskhCCnnr6Qs/5EMwNioH2
irA0cyxJEt3SRbZBTtDO89NNOVxqhIJBU2kNAQagvwBdrOE7kfw234i4upVpBDBESV3a5Zq+Nfys
PjhqPK2NFkN/qYZq8ik1vysSHqbo/iZ1lfURCoA3JSzAIWi0K2MjJ4ie0ZLpyKhTSO3W9Neg3ttr
/FMWDUP0yR9ndx9XA48EmPbu4ucFjJtofRjU3FUWxVFvHlFnP82Z/7G2EdC+ya7/KcM+K4yDOWu4
2cTeS7H50oqxHxMV+bo3cC8v7kXj/vZfSlP+X0BPhHzQmJr9NjwmuYFKvz0m25vIlyf6Xs5N5atq
gEviQ39KVQhgUJrqg5lm+xfPqzwdVdYFO0THs40lE7frG6xe42DQjkVsGcfbItsuHhukvQ+mSm6m
DKZfFNGK6ojnkISWu1IpukOjj69TNbWfVPTBVt22NFOgjwStVNsxbJiu65jur0pRIjMlhe4XNY9N
MxJmx27dHS04AGZf7zz1zEumF8sw+LLFOCkU0XyRZSgFf/aqPj2YAwLSUrh5tm76ilwsTub2zlqd
fjMY9I5zVLUXqXkImYBMyNr53HpvjWnxN17pu4jdkwfHLGLmcVCJcMmGjzPOJYGKkUS6Qf/NzBnl
f/WAX9t20yNJEsS83pEBNFS5GsjtFz8DKdbFZyGME6YcKpRCloJZsKlmlJYKzfQafuybKiXhXCX0
eFw+ebildmv2rWsAgoXu7uP04imQgBRRZHwk8D0qOUlUtUSFUxUeeN3LbZk0KyxJyI6pNbKhrL41
ZZmVRvHRXNw7adn00GjRq0Nfq7L0xXGuVd+Ytm7Pdw/7Cu0A8vRexKpEh4owgXPWu6fKdMfdMHj2
zoZzsRs1oM2VExAqwRh3Z9Y8Z7kaSvYyZDJKvhq2WthJVdbzUYEfhMSMToZxUyoZsUl1MgjXc5ZS
lYVS1Gq11DRd5DRVfPu2D98iIuJP1kAc97anLJUmmgwcMzMJGNUdFlXXtgTJZSM5ErL+zLMTp8SI
Rb14srqS8YxUb4H1W7A9Ey+zW1s2vDWvqyUOf63KMXIZQt+OKdvfmtfVf/xaetsHsezq2A+EUGQ4
rP71F2d53fB6DE+JNUWhb27bjJBLhQY03fREpyft0MTuPgp7ZPvUMimG3zVprj5dkWwstdu+0hxW
QNG5A6uJrQDg0rFKVXfcFQSDOpRmq+5Wqtelt+PcfooeEQADAqxoef/9924/L7Xbxi+OeDvWH6f4
xy637eaEL4WfnP5ZSOiPCJE0LchtW+J+Dsniv4eTbmFjqeEs3e5DZ/kuLV1CbX+El/9oyob/chnA
TkhYQwYhRw1rLBkvSPW23/VX/un6AZTEtnEb+9cZq6/S7dyl1slHSqrXNRJUVt12C16YlNTvf/W2
jWPgSzE2YKQn6zShAHALQl/jaVrPLfeA2R+0zH1bgzZHnI1EcSWDvGIcH+Ko8K4hFInweTLkk5DK
rbgubEvId6D5TTomNS68rZcg7vWQchBpy+rrwmuQd8nnvVGikeNDz0fhY9rWk64xkW2DS59juKdr
DmoZLVZBfpuiQOW01rpvVJTdtsixjtLtofA0vUXxYOcRhjyNCJMg29sCuFPhS8kxDDKWFIFimBL8
/z66lXDOdOTIh8C+BKtuX6QWN4VzrdnJiMM5co2x6n1ws28uwJX4PqYlunyBRQhryaNE32oQ+vj0
FzLEI1DfXFAeY8iVqP47UoUsdLVO245mh9Q6OCkzDtpDruOjRC7av+hzvxzHwXcusyoGu6rPCZyX
VsF6UjVXkVoB6iZNGTOA0tAvvSowfV8vXUsiilzWV3vQBzKOzINuhSxzGSHsLIPkNBZFCVZpzbSv
OougZbfG21zDQcFo0ue1RdmokO7YV92xFB3xbTLKH3UZScqVcDpsgOTCSE0KWZErVexeedYnCox1
Lcw8PnWrfwjl2yiC1qnkIiRncK3KUp3kE1iJ4CAq2Xj+BgyaE/7fiGzxnxtLmkl2kzVSI5NXW9yM
SuVAboWkRG5Nqcky+DGohwSzsysVWk4Uut2U5DiyQkBm1bLbCqnN6lIBEg6uMXi5v7dovNRG9QzI
Pb81Ca0yHrm1r7V1eIpJQh2y62zhd1BfdpbDYKr6SGbHOEgmRjIujA0xeFE9sDQ16TKvqZlO9b6N
qH/eNsXDDGS0vgTbFxvlVnJMkn4fj0xV0dkLu9OsUmI4BAOBg0TN4MgA6pABUtkxwYiRrfKq3WjV
AI9VMYDz9vrBP3n6jE1xZCCLKcVAVppBhO3vyIbX1w94I+mI2zesMHRCyCgvoePjL5fcanaTmFmp
zI2hiltzkJzOrS012UbyPNKsQ9Jr/36w9r8Th/1LQPdfRX3/JwZr8VX/r4O1ZfnjG54nQ/+XeK3s
9ite6xl/85DvR6bftFwVroVs/yte61l/80zH03XLQ13IC9zgFq8lyAsu3SL0a5ueZyljgF/xWtj7
gU8e3rccR6wB/i1fd9EBeBmvhcVjWQGu7viFQ53ShcH/wsrcYaQduLhfI1uon9DMj7ZD1ABFQfYp
ZrQOXKR/7rWfWWu98fUxRQAPJkY5zME2SyG8wb2xGXV2OFj65UfU8V7pvf/OH/0M86c6vBubn/OQ
348++RtPcx9xX8G/OTnnkLJAUI7BdhlsHJyjgOYIqz2v7GO5qCCti9xlub6H8gcFyVgfjRhTjACt
q9rysEHN3qN8AMkDNqEeTWjYtICTX+t7NFR7RvNgwhG1Qsmek1TisNNEAtb4kholoATczvT5fehD
yDIT+ylY3oCcfNeC3NLW8l3LJD1u3UfXSb8OU/AKKvzD1Ib3c0/US28fM2MdwawDY8ICXN/WY/u8
xvU7NAXfIP31qcvbI1ntfaf32OGE3gfbil8PXvZzbDl516mf8yr5WUW9tZkrLrPnmk9Qie7gozFr
4TplEeccee2zXe2xxTxYhXkMw26fomhGFm6PoQQzZftxDNLnfAyPsG9NXP46xLfK71aT7tvWPyc6
lw1Tl3RjsQsoCOj/QbiPsNLeeDkiH+7yAFdh3rgud9XOTr5tb4A+NFu94RxyrLRRCcpPOhSKCNrD
HLtYwur+2Z7dz6HXfwMMozQeV6CPqUYqtLhLysLZxqEJLkueFCR1kTD4bCDZmwLUP2QxdEISTWe3
cROlUfm0evnK7TRP6sAAVPGaUnc77LTvdv0xWrgOdW4x7Jn9j+lg4qGUzj46CTloYgI0ROi2heI/
TyvgwNI5OxNfz5Gsmg3nK+mmx6EESG2hhjY0UM+sGq0AfY3eE4lAP8Eb/F1QlT87aw32eQoBNYke
E49Hh79j73cg1zyllll5H9veH++CPPoW5oiv9W3wLvXacpdEiJDBQsK2FDbNRBwrTbdxka4Hu8c5
y/CW19pofDPbb0YGkcjswp2RB/EmGmod7aRdE7hw+8KLverZofU83ELny+QrBEfHuU6OB4/EO8dw
tuVlAV4wb/V4RMXMsLer/rMGSbeD5PxUjLwzrR68a+boI9AWhDG4vwYXSHeexgR1XdOInpq+TA7w
sfOdDZwwbUr+zfoQpYhaLmE9n83826ycKesSrifKlbjPoZL3hlk/zPHAe0SrCGkmRnRDHvwI6TOT
4k0NOdYolyOmpj/d0AUCbaoXr8nOeUzwAtI/vKDs5xxkOGLjXkLkt/roTKcYcTukV3kT9I+GCguH
zrwZDa3c2e29PfGIeGNVb6G+c7QS3jY6hs9G1fm7vgIAxZgs2LZd+wyiBpPjM5kdFEpzXjGNl27r
68emLu5Di8chwcw1QCESqu8pMtbLmn3NiC5mfrE1G641aoY/gcf/tFtjh2wY6rTvUFE+GJnx2o+R
e/M9Xpp2ZAwQ4/GaVcW5scmex0V4h7xFts9j1rt++tUyPCiLc+AjwxE+l228nAZuoWd778zW0lBA
GfasQbMLaWjS5nO2ywEM7a0yTDB0AiTmTPk+8LpnL+N3XQ/kM9/aI8yle5+vZ+Z6QO3r12XNF6jo
fOPQABdDAaz4qvEh28I/xJ+VD4uy+93CtoMq4uzrqNHJNlubWo+hOuXGG9L8+TZFTOlUdCmCfDUS
RVMLgS4w1Ts71MA5E+9xTvlYVm37xayCnyZKYVutQykjbuZd2EB7zOrwWNnanQ8n7thH1mulgNTG
lrkn9Z5sg/hDh7j+PkPRY7tMFsLRcJUx0OzQSFGyGr19gEUCXFXPHiwuxMYp/IcovNMT0L4BhG6M
NPZzj9mVv9obojbVTk+zn1ZVhNtYKxX+zHmcNO7gaDtAPyLkCMayhMiErK4+OKfKN+KtgXDDg160
hEiAM8MbGrpd4FV83grmyCRV9sh7lEcgdjbeeeN+NEp9NyKkuZ3s4DU52INtvdIKboUWlvdmHX4j
UM4oDxOAuE6/gxd5a03crcx5nnqwRLCC1wNSlcERqdSvNZJdRIqcdyOd79a1Yl693F82GuxHy+Zx
Ud+SqDOfljZLd1HQv/HyGD7q8H0e5vetC7zC76HuW2702su+y1M+B6c+i+NNCh6xd4+Tje9t0S2A
wr3qFW59B5Ro+NyWNvAbC4EP6bCcmFuyapxopXXhduxwFQ8Da9ymTvLVGsHRLv0X0C8/Y+y703X4
RFy3wYor/65rvIuFhXxqZBbHwjadPdIuZwQNwBHhc7jJof02adDczR1Mgdk5Nnztl3A4a1GybJBK
fVwn7IJB9ocpHDk9HFFRiMP9kMD2hT0CuF7/obv9B3+FxR3ny9NqFaixlc2nZEAqEbEALr6BQbM1
wzv2XKX2OmJxDzQeOjpq8GvpM75Iiy/6lH1sa/1iAEhNZvpJyNC1rv/ATCLd+uH8GQguTjl2Hm3d
6Itt2+N2rO+d6VPcV6BZWqfbhEazAgTpFZiMj02QueeATC5D/L48GF15QmZM3yn0ssaklxS3AbO6
5uMzedq7DnW8TetHFkQx82kc2m2DSthhVR9Id3Zj5un0xLql59t8vGvmEOBlCipk5J+AWM03OZ6i
42J7m9x4tDzuKwouh8LLLSyz6Q55eWDOMuLI1eiLLCgYYeM4JnwQtUgDU94/482UXeZqsLeYUWIF
bz+RFYNco8cIydBTxtaD01dq/MawQXPqtxhuIq8TPFgoUvB1y3W0wfXyvlPzaA0TMoYugGSBbnXa
Brmnx2XVn+XJCSz8jP0AAIuGT3AJedGbNWVSmQcHG1UUGENQvlqtezWN4ccE9aDcdppN9Ih/VcaD
xOTSmb1+N8fhaxN61q5PYTbEOgaYRh3vK6jVbVL+8CejuSQOLnWNHn7psYtGPxA0OjryG2+Diu2H
omKolGkMs9yMlFmI2UCfbtx6TA+9Yb/hkuO9glDBHfq3v4pG+V6204hmwwIjqG337jwCrzW6o9/X
xokR+Ke4wbUqi/pd1xUyOJ4ubYt/7VTlH3N93pFiUkd748TelwgGx8GvaxOKYEtsPMKeBPEF1da7
Nd+VI/IpJrp6l7jKX6UpKrskqd/6CrJbLyS9xGWo8g49SU2wlgbiiSp44agwhvCsbjndQa0ID0vU
gZW1vwodTtJFLmKRWySTQEYlZnyXFf4r212cgyR7Ax8YaJsa7lazurvAbLEvhB0Bk/y0ktueO/vR
KGI8VRKoHHGG8KNtN+hZp9kQHAsTNVfhXEkiWRLHc5G/d9C4OjSyAl8ue9snrcbIG1Tt2hsRKD5c
w0Z1P6OINylczwnuvP7QZndx+QgCGqUJM4L9iSvivef29zUYt22bhwjtFmh7AmFA7NKEchJbLgky
gHeBraQ67PkEcHjTliXWhj/cuQzfoorPACwYv1VVO97HHpTh9SmP3ce6wWrcygkm8StIfHyu/ci9
WPB68AbNzznONATWeGD8Dm0uIjaaASSLauaZDHHc/Ke0iFrAZx5QIQXs+zZVMR3JsEoNT0mn9KI7
DwDBXQqdHAyw9wmLUpRXeVjhcLrPnu5C5DcN6zIhUnRxdStAifZ32wSCtXfL+HvRLyaoz9lDR0Gq
dmZvF5SaSbLzO1pbmxdoSS7E0Ti4K0D/AvlETj2ZfWSuC/OejKl216YERyOn3ErLnBKmU0EEqWr2
x3o3QsW4k6JTG1+bU/0BYZ3w4Fa9t2eikmyqop+Q8u2NvTkRtNE9d7wrdPKBxADnXVYm070bxt7G
Mh2lTB89ivfuzRJXaqGN3YCNAPumUTa5ssnQhORCMJEjxLSXJWCeHIQRsNz12hqR7k5/MCznIZzS
8UfNydaz3n7K2hAdNEd3HydFIxiDYbybmsl9WDTtPlWWEqs9vU36TntErv2unEw0sKwpv4MSbLzT
uhL2e+VGR2k6a/xogVfaexNjM8Kt5rs8SY37bgUCPI05cuRK5QMtiGjXo970uUbt1pu97ClzYJe0
2fypGDzS2kOAdBhWxwifOgzPETC2Bq527LnvXsQXXl9hVP+rHIrXVVL23X/8b0P/K7pKzdbhcvtA
uXhYfCKrrH8xW88Djaxq1Q4nzKnLoxnu1Vw1yRZ/Z5X+uwEgBUxGpiUjAWP4VP7u/+X3wbzqJvaD
Hjjiv/5+sEALCfp6OHXe/N5Zm8fWYzDJRBCO/HcG+2bX4b/gxpfQWI//9W8r4NgLYNn1X0eY0DVt
I8CZ8I+fZvCvISBeDqd8YZ6oJozdELybc8hdkb1sV1s/6TFUH/lVFW2KflS/Lnn3n//nZYzqj+Z/
/v8Y+4JGYnovbtA/eFt+XCpMfKOXga9f+/xGKtoEsSzDtx2dY/Hg/o58oT7JKsJkhJ5823qpTeko
oKJNyCkArAi59aZNqQJfwAoNXfd57jwVSZPb9udtvLVfvkl/PE2Y4ziESawA6U0GeYE4X754kZCY
Q6kkaKZHq3mOe5Wz2TTaAWyTY7/Wi82LK/NPXluF8Xz57P7Dr6n1L36tiSy9nvlOPYYPy88Zf4wP
aGSBJAufHIRB4At/rLK76ME6Vu8Y0dnP9T75ER2Ts32Ak9gyxtrG99MH437eeWd0d5iZxBtEvPpq
X93916dquAA+/zhZw/e5b6ZloRzOzfvjRVsMdNmd3DYY8AHNqxUqoVRFMFlAE2yFVBkj9OhRbUCr
v3yHgfN81ooFUMPQgCnsFdxBainTmU00tzayGI6xa2zyWyZiRUAlKBRn5hDa+udGASq0aJpV4nAi
ogOfU5ahEQ7lz13qHbOLYIfeUbLF0308rAqvIVkOKUBKAeAsFbLDVhgP+nqgnQL8QLqYfKRqS4JM
mjVQkVJhRkSH1FU4EgL8ydZSUJNbAZiwvSxe6h6itXqULIUURRsaxxpB99uiVlIa4CoAAVhzsBMO
j+Tcrum2YahRwpQEvcLIOAotUwKbEfi/LVAaV0pZoKvc5qpQN1Azly3hoPBoAcmprtgcunWhyQgJ
4EaT6dr7SqF7JAFVCORH0lBSNCpnZyhs0KRQQoGm/7Jp9UobA+pbu1IYo3wOPyInfEI1yTzeiDQr
IDim5uFBFvWrpuPzR9h7H/rJJ0mPRX32k96g2bu/M2ay/NZUmTVHYaU0hqqodUJ/cFSRCqhK/nO5
Kz6QK09hr27/pdRCAWlJVVfILcAY+Drwz8l/SECT2JS0PUlQ6gDAaoUECxVkxhd42O2flZqhcGS8
DvtF8W80naG41BKFOxsBoOGYGh0CIGmyLlcotY75qOQvJZP5ItEZmLC//KH6cM170pPDHDsKs8QR
SKPKw8rTYWLIfZrsbivLZRF33N/2Ac98JAjJawI9VM6QkEHxKECsZTtHGtz4oIGUrpB7mnB7rukf
gfYhC9rs6SdxVFPIv0RhACfAgFlVrifhtVzzbSoxd62ReSscNCtePK91qnARclJdpXC6YfsgZyNE
n+t5qUS/5LNvqIAQAXFkXVbnNCpyY+jzqSgUsVGaUhAJfNn8Y5PcrrNN2y0acmPcLxJ1ZNKQqQRa
V7be0Q2qI2OD9iJrV1X7o1mGi7kJAkbEdjo6iLoiZgrR0TT2sgv+Rt6+zgci638/vNSUpx7+DON1
q5Zw23aa4cr+gbMVxK0su2J5y5aYWzbCPZGFcCtRZ2nQ8HsB9b1We/2HNmrFGZk5cggKAyO12U7r
9lmqS1SiUyRVKRrf+UJAcNp3gi26rZC9m9vC29FkG83HKitHRHInV16Mf+XKu/Zk8NqZb4a4QYCN
fnbd8o6oOYKCuxhFE5wgjUH8Vsj8G9ZY/mmT+cUxiPS761rbVRjO+IreVwhkMzZ9/Hmsj9UyYz2S
Wvfh4u0F83/dVo4ibYHr35pSk2XXw73Yp9QG2M8M3o3W9I6Wrh1mYaD+s8PclpmT5QNva/vvXgc5
EmrcFTbuT1Bijdz7IgBxwY/r6nnN49XdybJJDI7/Ciz/c1mhOG+uQ8pY42oUmqY4fmq/koH4ov55
OdSfx5Pdbmsq2e/W/nPz3+dw+/losGMi8EdrMbES082fFV+z/ag6XAvFbG+u85NW6s9YoiFqpHq9
GxqygSDsIVAx18cRoQ6H6fkmWytcaNaEEKKO+i3Ue2IKUjC9egOmpj0IOvBW6L8Rg7dleO/96BJk
WAUnqNcVMGhyNMSW6ebQSS30fT+Zw8aKhnZ3w1uaqkO+NaV2XaZ6vTZrZr5XCviXeiERApuLXE4d
wfkFfE3nrKcUc+yDGdhnQgLVIWt7NDrn8awZ+n3qxjmQWVIQJR8ovUDGRx/f2q/sLMuuvyk4cE/e
oMYmFYj1EnaCc4DImcPladtsvziNdyoVKsDsoVMLuHiUbL5UY5Xil6LtY4IlWEXiSlkd5mkJT7De
5AKhnV1Wp4pY/bkzHwWpekNTZl73KkUQ8hh1ROgJRP8cUqu5G8BZL7P/BQ1x0M9eBBmvW05BCYqn
ioCrvY9TXl6Mjn4BSgNvKFD7gniaVCOCdWrIoh4HC3T0qZ0hvG2QGw7Ok3k/GXQhHY7umJ9lT+BJ
PvSMdZclyi7JdFe1RsYQqXCPThSfGydSIQYL7VZVrPbwKnDcDHPN5YS9mf+owp2xub5rCjRfYKZd
xql+k+AgAlTCwx0I0Tdm6t6Tyvuhyoc3mIDxpbgamP42Y72uQP1mm2EFtBUYvhQvYPmJC/jWz6YR
hBCCNaaH4VTsmVsiay1oZ/t+wggTJU7ET/sV6TV/il71s2OQTgGThsYV7+zgvXLRMTzWujPSoRbG
z27GqfLGORDg+g3HXlqjcVyhypWV/b2ejddlbo2wHjRwMKrWpMWMEkLc7mLFpCn4D0C1KCLMi3ag
K+DydXEWAAqXdT6fjhH3QNRg/r5IdrweA6kShmQAnZCCV6T8ThFRGlVAY7FW7CWpDjaq0GEywku0
FWNVn5T1sWxKxuHX9lKb1fdZarcVst11l3VOvufo1e1lmYep0dFXyni1kjlThb6WNpdPVXnYDYJf
JRqXKwRsWYYdKqvr9h5ZfOcsi2RlHE0EL9VmlYbJHIqWCvSP1RA8yj1i4P65HJzXc+iSA1KAW9uM
z3kbTrATUXyFFaCW9e2PyI/avalwuLLIKQxtR+AM3W61xW3FrTm9IlGHe6CRY6EK+3XvazseAPRO
vKPhj4/5MSIsbN0ZeLP6++kjAWajeMDvEfiTeex27rv8kWnHG20fBma82Y3FG6iXMRkuTACgvYZ3
jcsrsVvaN9103yaPapaU7lKineOHwfwyorIDtQeR7Mzcx9kHO31lpMcCO1HtrkpfeemxN3lnjp5x
5xN+1kLe7/syxSfvfkBUkmyI8r+8QzveV6pPTxEI5QDdwDMOcRmOde18ACcxHtxLeY9MD5DBett/
W6Ndsy9+NpCS+iPSRp72mZQpuMDpbe+dHdLS+vJqabH0/Gi2G0Tyo138Hg+75quhbZAzG813AzF1
uCHGdtgg92mZ2147IGZkW0dPP7jFGenliOxxv2nsV36xSd+36etO/5o/6Id6c+9c6i/+Jn3E7YtX
dEtO5mJdnC2SM/fdLv25HKwvStx7X+201w5fonIzfw6O89Y/m9+NJwToz9kzvpkf0HrYzaeAPMUr
6zSeUOXaJK8JR2ob9zWTTuR+z/6ueDBO9deEiWX/aMBNRgfcBh53CDXE0zfuvTXu6gHt0hNYkAqL
mt3XbmO9Ks/OYX0Ht8veZ0/aY/Rj+R5/qH9W9w32OBvUQ/bFM0QYl2n2+x7lyEfzXfds7370p/Xu
PHwOz5xVclyP0CGeFFXkUr1G1vLkHetlA+MXwZCqostCQndjHcti7zbPfXpK4jcoopsN2aWD25zC
Q2D40IaOxUxA1tu6b8kOIHKrf7erp5g8/KeoOmj63rV2+IWhrEB+ZRpOBNesdDvjEkdwgCh1tEkx
ATD2tdFv9PZze3fvPQX8W+XZ3ZZv3fnij/tgj5Ic+njhR2s9VdERyXa+kIAcvffDYQ3v41PwZO7K
BwQrPpPd676b9xHGn90uQ385QSBlt7zNEZwODv186pUQ1BmCduW+satN+cWq7/T18Kkvdqn5VGan
unpEa/lbre3rdb9Hbp0eAt1JDA2+et89cvPwpJw7fO48/S5kKDxtrVcG2MEPzbK9Iz+qbYCPHuod
4IDvMf1gl247nqT78E2k77xPQCAWBCE/B/2OSDIr7TvbPo2fl3eoWZv2Sb9n7PWUfzZ+6P3/Ze9M
ltvW2iz7RPgDzcEBMCVAEhQbkWptTRCyZaPvezx9LtCZ6f9mRFVGzWvCoHRtX0okDr5m77VdJhPq
DwfQ/cPwqfKpJJCvdKl+9gVmJ8JBDgg2Eqg0EwlaUOJoGTf6O2IItOX43t/kj+GWX+1v9WE656TJ
gTAtTlz+CmjuwBufIRHlZA1/hW7zy+Hy0cgAwEftTdouK3dC7HmF/PPZSNPvamfjwbgVM6lrWyf3
WbXHv9Tz+Kn8zK5iW7o0aS/6t/ArfQERVbM+61344m5wSd/rd6CZNwTw4Y4s9yObQ7BBfgYq9Vt2
EJe3+cl8VnzjmvwqgBiwUEZA4Km/48KTD1D3tsCSOGia124/3HRfHNVDGm+aNz3yhk/ku+kBQeNG
bJVvKnzrXeDhVfF6uJgbzkLNpSuAwT1kXq2R/OemHNk0ELfhg4SwZqODmpMMmTfqKfQ4U9+F9pBu
wucy8PjRyy3TeYzudL/jRt/oO9svbs731HPepq30Fj/9yPfmVqkAuDwauP7bLRvJfeaFrAXc0YPg
EWzKE5dbsmNI58O6Mt/5HJ5QBqD22ML2GDdc+XqyXy4AUe1pZ+6n28/AD090nn7hL1yoKBbsa+er
BGVswDOCNF44AQ2kLBu4As/8Tg/dkf049g9SPvmkYtbnZxg8dqAJl/XV+bYiByYMkG5t7IDsIvaB
O1ZfLD8wXVBy7T5g7LUPt6lb75Pv47lsXum9UESF/IvOznxHgsOWtCLY+IR06VCfyA55kG8obuw9
qzKcXe6jhVP6WFe7yje4p7iCu7obMo4MXIJnfs2P6cn5FNf0FbXRPvpRaC6Smgwlzt/bn13UeLzu
t0iDYwMSYAdTasYLbDX7yAgumo1LoVs7FVL+MEitvVE/AlyMW8mSTrfhf9nU1r6QQJ2MqiJVcbXT
EnvAAG19Fq5dyf3ZaBpd4f956qjQ4hN22SkQbHS0/Jns3t38n//23cpbt4jKrM5MPBJPSXMv26Nt
/Y6IBKWhikBO9v/9kDSsQBUDNe792f0/tG31oZSYfJUaTrIzNuIhXKCIpSm5a0yu7JEl3rIITsr7
00ll9sgeuPYsKVqxbaHZEw8bEAyEDQ8gjwU9Py+ihHOXGURy/zqw+E+WkRHQm2ItahzKabXIGYWu
W9v7sy5aJb5/v25wm0GJVo9yEJlXZYAb9H9aotT1y7/f05xh3OdNfw1UEGQaH3458wbTnjDJqsFw
AP3XlH0QPoZ4/1dRMjWIhOGaRE27v0ub7w9dal7qWdH+Ez6zjhjuWvA77ub+7P6gjxG/pUF9vE/Z
7qSe+7PmTu75+00hkcZbcRNt76YJCZ9GFQtZ9OskuFv9ifdncp0Gx6mu+iuiUpPac6Yawc52VlPp
BDxsJhroGCAoOjaqRn68wXncv0240Q5jPBJ0OzlAQFYQzDpPUlduypzK9WKMeyR8dbfGXjOJMTqI
3zpivj8ZUT0s1Qk6yJ8v1RH7mU2p5AzBC0gi9YGgz5Xqs2gvVWPXO3YA0wN7gOkBxKKxN2LbxwW3
hjMJ8z1f7cTAP8r/BOwQOAyjJ7Arjyjrgr/B+/X34e/3hkEleyY4FePqlR8ai1KpJ3huFvWL2rYX
i66HKDXpo+1gtL1KudeELtccBk69VeAOg4VRy5/h8d9hsq4PH2h/OVgVnLEKpPWHYu6O9L4RJ2v9
Y77Ta1HkRTvEIO8DMjA6Nx5U0mxIUO237WrVu49V72/w/eHvl/Zq81sjz++Wmr+uImVefYHaahGs
VrPg/Mc3uA6d6/vDOmYluIbJD54/L19Nh8ZqP1SW1Zl4n7Am+mpPvH+9UqG2/38ZB7iym//XhDjN
+b9iQ87xzygOP4t/38bp2v0v/VdCnP4vTNGsz8AlmjZiv7/cEEf9l1BtjV0PPbxqsnz7q0O3/8WG
XiVAzjGQI5gar+K/dOjav4D4/7d2fRWW/z+s40ik+efWSbdx3BjsAqWwWfwBg/wfK7JJmbo6a7Wj
EmjPXVOX52AZqLANc1eOzo+JYfSD2pMRYWWIRkrobY9NPRM3sWiX+1dMSGzwgQ4Boo24QQn8VpfL
eLx/ZU4wDxUtyndaFf4Uufqr0DGEKoo4QcQ3qKMruJCIMB/0UW77GQIcTHuyp+uS7O6cc2am8fSN
uqifpmn4jhJEIvUYntqmDR/1pjBegwThF9EA7QOOkemAHvqR3/W17ZTpqbDI9JYyKAk3V6GuNv3a
3yWTb0Z6+yj0Tl6gquZ6GN40E//ZPBfg0U2q3wxV1Kfsaj+fhnFncHB786QVz3WaRBv24Dq9QCEO
XRRgPmMFe1uw2bkcOtch0JVn4P2fhtmqtwkP1DE2FV50/VPCZ3y2cjHulyTrvQRcSVnr80cIKtB1
WM2hpDMBAeeSkkmfUDhFK+aylYRZM0rLQwIUats52T06CVKu8kMwwHrl7cNnbxjWxZ6ZS2hBS3S4
lkQnYqQfK0F7VXTgqDtluJT9tKtEWPwCvG6devKJnu1FumRzEDs20CK0aaI+EpcrvXHFyMQDAXpA
jIaT7OSzVCOYEgLldyW14rEoSS21cok+f/bLNrZPY0vEXmSYbm8O9q7kj1/oyjD8NtdY/10sGiJh
JxGmp6OEcvnpDiTIyKtceFsiM7wBV0rPuTU8LWDAn8yx289S7y4wIKctdQjh0zh0b06G8I7GGl6z
8pHNZPF07GWOwczcMqvfwCeXR41sLTdSq6exdkaXmIduMyMtBZdoma4+WTqzqrAF/0Y0VIKmRMyq
dkWcPrrjkNh7q2CvORuPvVaND//Lohfkz7/vpHVbcJ2BTbTgAZkma7p/XnB2S3ohSrXmOEpL2Q5U
hUwdhhNBGdT+fXxu1T46MOh+7nCWH4q4/S6ChOGhSNbCOw/+nO3/0Fn8+0Je1/T1//hvCg9ekaAG
sIRpCls6nAT/fEXKmsMLfDk8krc3HrI0h4tsVoqbVeNTD5P4oA4p6NC6parv5QfOKeUGyvbYDMSh
O0bzXiY1bRg5T12W29c6cyD55EH4gUD2JBEW5SIfv1u8b4CFk/DF+Vk55OCRfjwfhz7JUQrbd5kx
YTmJTdjgagDoBqyKHX8Dj+tZZtKrS8K0ECHOXojAEMWug0Jeb8eDUSEiENZqDzD75dGak/PQ5z4M
H+uABsz2CuLIMiGP0WAQc8g9002acLoI9dAZAQrugbhK2EnsuZTo3BDu9BL23WnWIutoBZaNpH0A
wp5qxkFo8pwqWniWGgGPSJIzt6+ijqDB4lmflQ9YmPMTLoKt2ahvIAPEqWStKXVFXBeWyVGALNpM
RnvnOGCRk0p/gYtakmInkkk9aOH4NFV6gh1otSokoExFNB00xcr9YfydB0a3rxMCqxvJxR1rLb2R
AvbPiS4zBHW3JwftSH7TifBnZ2vk3/O8g6U6FuaW7XLndbn26RDmQjrBIvdp379bcmo86pqUqQCg
19whqQo2Cj6MLnSjLvKUvCUPaAFd2hJqYTPm9hvKtFthUe3oxYGXVPrRXJJImc5bMHIxW45xOk1L
r28Dq0Aa3aN2T0iO1LXhy3LI+otX+kgXUfJoodjqOVhRlcy9yEzK49BkPtvL9hilNjxDMz1oJh+Q
vmu+o0xR94pk903usdyLiKy+jmW4ayrpyNSJfzRZr5HGVPxFbfjrwfw+RDTVw8zccRAErnSzAwAc
CL03tXpA3BTIZ6dytl0LNk9EggyNZX7hZ3okcPJZSDhPCSbcM0lvl2ypbS/rJ+2SiZiXtC7rUEv5
XdSRF+KIeKcHTUzO59tQz6ZLTCUhFHNAFFqjAifusDyVTneMVBV5vOGczMC6RbCfd8mITBIGibWp
A8c+hSY5LhrTjc5+rdGDHDJnRiJpBJ+mM8f70GH4UWnRXhtjSeLms9Ira+qQVZ8FBOs+d9InxIeR
7EqvcEqq/AnZYWE0jBdRjO0nUW/Lqn1p6UmfbAslr8IdAOfPfJ5X/DJI14MiEPRPlfmM7Fs8Lv2u
0hbj0Br6T6XWSW5Z+DnTOHhBR/9WmgVIf6PYN8jEtnVSlqe58SqN+UtbT9eMVBs6i+JCwJjiBbrq
bIMiftO1gpRkCcqJW3HqJQlAcisiWKydB/wSyNjRVDjbqEWHowxxARaZWoC5OIzmIN3lRQpEnrtU
PTXmc9hkjV+v3mYMStQkgLM1VXgOeMQtq0GHAKPyNRzmH6LqG18Y4TVpwE+gssCA2sxPU1zE+1ow
4lKQpd9PnnppPiLVLrdDRG65aTZvQ+G8tqTqwAlf8v1UKMIb199D2ZhHNVEQZYIITAjs2Jv0Qv23
xiEh0tSunQovXtEYIIY967/J6JC2y26bSN3vEYWcyohM6ShTzP1YiZ9VnImL8TNfdFLYZe71yGWE
qf0e45zPIv4Bs42+0OPIrbNejEUQXCPZ+FqRkKUwjPGe7B73fsZVqeBiEBQZrWWcaAq749zFfjbV
iptrJl3Q2HyU45j4Su5KoBk4uruPKi8ZmNoMGpe6YIA36Pt0ZqrizKaB75uLjGyLh1mXyxbzChu6
sdiZ+ZMZGNauV1sLErB5IZrK2t2vyHxNgZyjkrj05qFqKaga2PH+0PSXkjTN29AAQxZLc6rI2dnU
HRoKbhySBKXuV67b7SXvGSdbPeRQvboEjWb/Cfi27blxq3BsN2zXmTEZ/WlG8ctrw9OQGw843T5Y
DOHZD4z0Sc7KUVRze8xCStgyjg6dU82ulecR6jNMEZTNL0FmSL+o8p2RLRZSXnLEYh0QDXmYRVjo
Zxje8JKWiNj3SEHjDVw+txf1SKyauZt76/c4cv1FXbpGDMYsmgrjl+Q09tPJrtFHTcKVTmjtWI0t
HlVJQJCWCaUptKHs9owhnbS41SlD0aAsv5P3k4BY6G8g/7tjwWFyaTLy3PFlMK+tOu1E93DIBIiV
jgxkrWVMDFO52ikjo8rikqpxcmixwBh59tBmKFZBrZbHjmZ8J43sE4H0vEPyWm8weuBwCZ3zHKsU
ZKQpntCVjuCCOm5Gj0U0zV7U6rY3qzWXSU8e62IUC9k6MzI4rbqMagQ0y7YFOSTjZ98JRnwdF+HQ
dTpSBDEfY7s7Sc60nT0whTX5jbnqMI/IW7rWy+2IG4QgY6E2QDAoChejUADIW01DcFWCvLcIpuGk
JONNKWPLu39FAAj4aauK99xqwKNxi33O9Ii00kX1a3OI9wVDU4idbGyaAO/LwFmuhdMBO2NwC5H/
qIjbbTt4z6vegHHPXrub1EdVJeZwSXRnu5j2Zwa0YTvMWJWambYEKRs/dyhe5+ajCpxuW64HbLwe
tX3IfkCi1HIdLqWD1s/fjHwhUc1mUSsqxkOtrnNPbxnr1z23+Caa3Sh66jr7V0pM5DHVFbh/g/YA
DGI8ZZS01C3Nl4ZNDPCjdqkM7YWXk/hFGv+aQrW7DtI8GGnEOziRkBaG9WtbaXIfi24AzB10+7Fu
F29Y3/Z41GO8QNNbOvbAlTahGo/bMDedS1crB2DTj8LAbKIalR9F817lsyqQqt2mKLoMbcrNYNF+
hjI7mqld741I3ypcZFyEZEl203Zef7kz3PjMKpSndTCPr+ACfO6qcuz6YsG9BsoZd0+UsRNz8u8Q
jZsjidm3JaqLp6pJuQNOPVN5AgypOyu6MGd6ilX2o1rCYWFkPRsLRWLKChsECKHx2hKT6DQAZp2y
u7LTaTaDTOJdVNbF8f7QF+pXmST8cSWiAWvCGbw4mWlDfkxQjnP3Z5MN5ufQE0XsKpNgohzxk/hT
jZWqawsoEtIsT38ayCa2lqci28VoFdbYTnGo4iXf1AtOAzw+fMJgfiPFN8Q2YArmR8QIbhJbD/0h
6B6BcpJUOhKAYFVphR9lStwcspC/gOoPAum4yjCM/FH2RJIQi0NsdYRg6Oxh4r76fv9UEtc6X4cx
OhHM+ehUdXWN6jB3oSxVO92cfkR0SDgRGyJ50ansRofKuxIz022rftfp7twxZo1EdQ3ALyZraCik
+OSV8fK6img6anoPIw8utGHWXRTe0Q5rB7Qpjn5cucU2XA2KhZ4eSsRytKGVF01jwH3LKI9lQbaq
VVQkVkTl+klffEfJfwSq015gJfUozC+NfZjVtN4aKaV5O8gngxQe1sTZMVScn1Ovqw+iiX+JuPxB
iyuwtaEG0XT6hgEmSFLV6WZqEnIz05Fw7shIP0ac5CTi2DjkVIubHJcy35f7pptLTwY9geUkuW1q
sycoTz+g5tROQ6//0KALK6FwXGQ9+ravlnVhhkeriB3DA4xVe0MkbOLaqK1MO4q9Ukp8jIOOYyWy
b8SBh9x5nHzftkNwMj9sTrbLWGhPBoMIRWM0ngUw99TSPmRmWb6ZZTy5QUEg99JYxuM0fehdtjVu
ZSdtnwAU/COTfmHjCFND8cmcbLDe5/UOV4/ucq8wHn5a2qReMhTAnnBq6RWSs13vMfaoFNeBDL/X
ud08p53+3Nnzvu/r7BTOo3Uy+GVtafB1T0/Y5oRJQRpYmGjYisRv3pX4oa5SxooltuiQENhFG3dl
X+AZbslHMKP81tfJWxCX0tWHjsWyXK8CZ93mahwATl7/CNLWOJk9W+5WWEctTeZL52MItc/ZyLC3
JOrFV7GjnTRTP5d9kB55YZ+wwK2bGWBt7Bc4MznKzLNKzb0jpJ5Rp7h2JaEgccss3Ky5vI08Fm9U
uc8ZyzFLbw5T0V2oAdKTbd73KY+zZkS7yEznq8ogRyOIDgcXY6aowE7FZ5P+PzuDYKqOo0nqCQbn
o1kL86ylJkKstZordCzMURKes4DduynpHJSG4UFH7b7NVeRn1tw6JzA07pjY2vH+sMTbRoj0MYg0
JBaJvmx77GCkT6m+LFK5T/TxK9W5ksaB/4VObTWZkfI04sg9jk0LQnYdu8XVOvhaUDHehzdOQ2wA
Bc9BKefh2JQkAwU2ahwFM+MxnpL4eH9Wa7kXDHGGPasjDrAEIBnZZX2iQrNR12qPcawmT8wni0ez
z+nQOAjcMClZj/A9z5r6TyNIUnLw+pRMR1Q1Rk/zSKD1zgr16rFOx+AU6AicN2ykqEWVKDtS6hM/
gV7NbWy24YTzBg/Ymx131DuIFJ2d/FzwF4H2K/InBqDk3s49VqZOgfw2unEN3EkUwfeg7/JTF61X
ViEdT6zZdb1JGzHgciJeTVdexrR4p9Lt95htMB7lhGfzkXQzQle3dRXPj1q+NNuQXAp3WOr8mDJ7
CI0pfVJKoj0zI12Xjg2aNAfVRwQnFM+l86xMxmWY8LeT7ozevw/jl3AqTGKLeS1KrEYvnNLLaS7D
r9MIk+NZrS3rOarxdSpaQXj5bDZuY8GI5Dae3Mo5dWOkmke1zOhUGs7GOfEY69Yf5QIkNjZNwBVy
KPdKnOvX3g6eBzr2nQGezc+iXmHVWSqHlE3v/YdOjHRXQuZw50Y/G3ajne+flU7TEJTkt5Fa+FpV
GaKIdQhZ6TI9LowyPJLGvgJg96w27MyvAyJRAzJIivFK97UJF2IgtQT1QzzaM/WylXgMAymDsXxF
9etiNcuJmPOUDFj5FFhUaTVSLlEq6o7thDjV5677lSxRiaGcY8kSZEkPCqqWocmTfUPp5ZlxbB1L
kzCa2SG/zAnPA5wQpoTpydLRJ6Z2GrgYrIlFtTudCp4fSYsRgTgkXbut3b4UFBQo6NLOb5vlIi1i
R6MsGM/50geugO2O8Xgh5IRstbOhJpWntnbtATnO4aHESDOG4AnWvn1KhWj8jAOdu62KlX/RfhW5
Ux3ZG2boTmmTgC2z4OsNr0ic/JhNKOyxWWFByzrreH8Qpd7tl3F8NgfdOg6jivw8n3r/XoDYhKsu
YZPjUp00LBQd//NFO0C9D4nFIqyKHELOC0z5eaJ5yzL+Apn7NFn1cSwUw+VE/QyNtqR6qJCpcIci
PIxYsTT0W4YeGzEY9oFUitxXEyJEhmWIWeOZCFmSS9+m7ZuT1a9NpUItHZ3XIj/rkgB2U0swAxaa
djaVeKdOiuVzy9A3yswJWqetfV1IT6fetW+95SwY8onNdpZoY9qxcayb6rGJzPIIx/6bUWlc385I
SLGVucEaRkryOTm+5UuQp8Tj0kiWq1WAsfq3zmag07Y0t1C4YZp0hRum/Pjtivhm8f0Zt8uvMrKb
ndO+K9OyWbDakYUTn4NQrXezTbmTk7jrgvBFQVAqErRZH/lL+RCHrbPlTVZcA6lphRvgVCrDrSui
+GyGxbcoVkYqT+fTXFu8HIP3WkpPpFzzO87ZKCTbRgYey9DloTi25shMAehIImqdeVPAhzYPyR4S
jLN7VjUrpqPdIc3j8hJdeBSxmeFT0us9fRx6CjyR3pgp255K+TXBEY+zl/Ce0lBfQhOGSQvOjglN
qW7v7z+l2+wBZkdSBlpFGbpib+ukCtsZJmlNNtTNxtucU4TNeXYZgC2cYLzT3Yf6aclYLxBDJdDO
t8Z5Luyd1o+oXEAv01QwyGxSog9ara1OilDdlHvlYzRvx1RnlS6Z2VAJTleC7rxKaap90MjOy+X8
e9RlfW45mdp+jUFj0rkfQgVlmjqaDzliamHnic8sKfGikYOw6S2OSsPeEB7akMRW2MwISJcaAgaV
FZgPEj/Q2VRWgQIDLVXYWzULfj3Y6NGeNmHc1E3OpC5NgFvPvDhskr3qDCsHnd9CyBSTSid+2Bqa
Gh7Gwfhmp+pyaYR8ghFKuokavpmRafLWOoiaFaZ7XdmFvmiDL7IGPfph7lmwJvwprgPXMWswMwVj
rg3DdgXHPflwjCxoMpgM/7YKrT7BEFCee5Y7spydP8OUPqi/sfZ4qlYaxTJkg58vywZFNhQNWZAV
/kbumThArRjJ5KW0ErL8MhrYrWjDd6T0dF6h4BIxa7RZWlQhplPpBqwCD3sYrMYA7TrXTuTJnORO
qhkS/Foy2SRjGymY7zB/J7Spjlqvr8Ziq8iPdGyNh7bk3Bl1q7gRybgLKxMwtC0AOickFQ7IUe6j
oEQTiPnqGPnOZ9QNI4It8wU4KYwGFlFJcDbmobhB4fFWCgmZgbVDm6lV321o54wyyeApSEPzhgGI
Qqy/YMZ3DqHo4uPUAycJxkU+8Dn9NjHOipmC3if3Bp9rS9T1xejip5YwXc9ZcNl2tLlOqUc4AALn
bXDsS5Mu9A7B6t9pRuUIToGgzrU17Q3OcCuh2rKTBclSNjb+yP4rDN8TJDKw3TAt2WJi4r1UC05o
J/YHYQQPzkDhx/HFjEtGz0WIuM+ojZA2BimZNProuZ0Fjr0RfbmpVdXRWh/M2DrDPOz296Il0qeb
VbbkbWR4yHU+Op22JgXZQUdKndYmvG67PiZVvF1nAnh7HZkeTL5UHD0/OetDIZU3SXLxGi4cupoz
qpeSYJ0+4qjuOu2WamnktcZvW+kMn6jrDyNsbKYZgu6ptpbt2MFXytrQOjImvQajKB6mtKpPrU6W
8lyFD0siP1QlrPdlidxVwq64tWP8zv3/R1l3znPKycW+pMbrTUXpw34AyRJNGYJLcp67BEJwUqzj
I0ffV+xNN5XBC22swXiPlu5n2tJ8UxVpD3oiQxhA+bSfUkLPHWJKc7u3McNrLfdxmW9FM9fE8pAd
sqg50hE7P3RKXDMp6tn/BqxY06o0XymB/MFqq+04DMF2ydTgnPQN8xk9xvs0kkPv2MtLa1P0Jw5r
A8cafJBLSMaS/KOpxl2EEfqlFl+trUrPCi31uiAldMYY5oEe57u0BJgvRqZgxtK9EmENv7upGHaQ
ZAsKs3xF0MIPYMAwaXtcy4DDv2W1bEl++maUqeSWinjXCnJzq42TTitOgeKQuZSzDHxQWwJwmWsa
uuphyWcdyZb2tDjiGkp+1RkIinckTL+DdKEdZOp2Qsq0UzlKvxWV/hQmzG7SApAG3mnp8hYp+7iK
2+sgBkoU88TVoZ2TWOm9IOjSXVRQ1S6x3aPT1t2wiOynKXSk6wxquFtSOFHJNJNDk0TflI40I2uo
Q2hWaOyqFnrmsCbs3k9Jp6PClEVMVldQV9+rPrOPTrCM3v2/cs9kL4qqDrbkSSr4L0qWj2610E+I
fjPaxvzY5zRpSV/ua3O+Bn00HEIl0s9DBvMGvMWV6zDec6m7rMVUV9hm/xpEn7UyoxHSAtA0NkMT
eiK0+UxYz8KcmVM71PJ9EcGJCdrk3Sy/5ihM2LWVDMEDMXJG1NExxB3FvT+fjquAqERddqN9YwjL
CnBpwFnIfBHnQhLxPAaoI/sE4ImwVMubmvxEeHHKyobkxHhJKEiAjj2SA2acVO23DsDzvtZOEyp8
QpZeAmAZz/b4rkqdlIeY1SbHiDfH9k/Ue0y/48XeRI3RPU+ydo4Mc67KvHyNfdE9hcaWAT4hSqIe
sTzojBi15PfEQeU1tfFZ6OqLDCWJaaqT7rxJhPlmdpSaGLQ5dLvJeBRtvOuySN2TEPWYmP2z0IdD
QvOxHVZ0gcPHXErlKwhbNNagd1gJ00rUJj250p47elt+l+1OU3xVJax3arl8IlU70t9AjVAQa5ci
3dmI5fbW6DfBcLPSpEMCkPBKhvxLg7fF7sFdVym48sadVtiTp+XqB6nXgcvy3XanBHFuHg+sD5SM
SNaqJ9l1V8YZ0r8q1rlkKF1E6iaVSb7dWJ/UPA3OUSQdcE88C0PllLajc+jk1ENQwrXho+/4Nob2
6xgyJTAN8iBlHYWs9nm4P7s/KMD0HgadoO8JpkVY5JE/ddFXTXAs4VNZHV2qABtOOcwIVNbvoeaK
SPkYun0nuE+wbSUgXKLCGkurUjcGFfjl/qDqRrjr0eP8+V6wzNqu6diQWGJKcBLYyYXSfzmEYX5N
J1wBf79/fwanV1ITQB+3rZ0aw0bhHm0nD6YsT8Kx6dDK+hc3co7Y2prXGjJFxl8oXjJM6o5/H2Ep
9hLfYCDs1WBDmLGkKpHc4gOyA1cPlCVXBSE6KGTkCrsoPX2pm63mUPyqhKlsSRnWtqoejM8po8nT
EFeepjpPUi6hO4s48XVOhKBj3scs/przm3VJTKRwzi5xwYTMCOTHSOcFSTJ+LdXqdzHGbwC0fDp/
oPaMJmtnpnmuGeV0s7FvDCJElUYcNaisHhiqjV2SjlDmrKfHr6L4DsDwE3jOpg8bzR/rva41bpJZ
7xnZxggY210TypMzMyymt6Nqkz1ojiJ8atmjpqZF6K9TJ1C8+ZxhU2otB8iSRKehOMMmMiO3TNXP
YnLaTfTRaz8s9kV0UuKhHCdrW+CQdrUhzLdOkl4MvcCQMUh1U/SZgjbZzNGZ6NpmGnwhyulRNOCr
hPy+aBnOcjwUi4baPrKtWyYzVrxVczGXYUfb2gPNaVRmayLIWUc7yiEIqohilUl0ZPa3gJG4a3ek
+0ZZf1H8KZuid8OsLHQr1AcIcn2lE8zxAOhY5IetGobvhU0k+Fy0HLs1bKbMZXRsYivm31SztSts
/VSZ8dqVP7LBHDeJacC5XQoU94F0E2vL6zBBJ6cT/P/r5PxIJyffhMC/KaRLSZq01NzRSRnb7Nha
UQ8DrvL0vqX1XX+KxvhaxuCVOg8OwGA+O5XlxUv8NWkbaa3XRaNGbhJHMeB96+cSAwQvszTbR/b4
lFXpBe7bjd0xIO8OZ4GaTvVONsFRNyyugpDmjMhkBP0oAOrafLFZEzlWx4gnIh3AisxfTvqVAmzZ
T224DvTwBjM7jj2zlH4eGrNnBMUeBxNBOGNbbtWeGHkrfx4HctyVvj7qyYwlq2gb+i7xHOkx+Zuy
VbdVMjACVQXjtOZdL9P9ZI4xlLX6l2khjG30nZ7ClBg79PYOBg472qG65B0otAL2Tf2kN2aNk93c
2QGLJEPByWGNbBRCC1APhrdwCKstfeYX4tVr3zB9FGBwjCLqtqpJgmQd/7KExhsZ9x7LSntnTXC/
nTYkcBgzRIAEXDeLx5YBjwGEjC19bu+6VP1gKfmd32tcPRLSzgdc8qEqIV1u1Y4Ffa9s2VpzjykZ
o1TQurNwpKpXeH8CJBHbHpDhpKftIepan56zYMtmsoSpGNqngw6/bfRLpcyQJGMUkmtPmpqaW9Ww
HJigccPRSVDcGG3zLHXK5nbYFQnEvyEGt6CK1ivavvSWHGESAdLNGDYs6CUI2olbRWjVJ0Ij022N
YyrVGTaBVMtrSSw1H+cYedM2sStXU9JbaSe4CUxQo2Smby3sqpu5ByoYDgW7soL5lqMZF9ahBS3s
QtKYhHw0OuqPDuBTfKfBpU3GQlgtXKX6IrXGcPOKof0iHc3Ng9fS0f0sZ5bSaA2YqyF57jXoes0O
LtlPUkDZrsyfKJs+U0404g5xlEYIajJ0ursxAIAxM/JhgrGpJ+OtH7VoY73kvUbET0EmrY3DyPoP
9s5kOW5ky7b/UnPcB8DhaAY1iUD0wWCwESVyAqNSEvrO0ePrayF0691M6lbKal4mMxpJZSrAIOB+
/Jy9127vIG8G68CmEWdN+bowSl8u9aY1yPYA/o14IIp43R3SXV+9KSQv66GNXN6e5mkaYqS6BUrK
Mg8x7fNLtXV7azXpgYPd5yRJvxoRFgnJYlyoaUO2drTTXe95Gk+1CF5NViK/ZRy1dUfrUaddH7k0
ly2Xk2+cfimJVNiElflHVYYvHU9d4plylaTofwlLfsu9/LvTN9WOUMegdw9hpV5zuwv9WfSMGuZz
qQSt08ikGaGgouWt3PZafzWaHMGzFsR3ZNp9zYOk9UGMIhpJyjP90m+oA97Csh8Oduv+6Gd4pJIN
t8607aBc/TcIl0Xp+kGcBsKGP4ZHuh3YmgUo82eES5kLN8mq4NjhFokn0njsql2jGc3W0UDWqCmi
graEabH2B5s0GwfmhGRG9ThqHDrzVgqvDxpZtAupjn6j5YPM88vFSUARJvhz0wGb89eLs4I5ciJm
CfDxXXFQS/vL9uJ260TWhhY9/fzMu/NEh3mt1AiVdyNnO8N0tBnMagZ12TAHHFFy49x2KFHN6fE3
F4i6+JcLtB0uz0NpaOr6B2lfH5V213ghoFuOeZiEFdVEEW1Tgn93NRe+xkYxrsaAiaOeDeibbNJi
RXn5+8v4RWNsOY6j63C1ERu7v2QTGlbXaCHSwyNqGoYUc0qIse2XuXwrbYrObPllVqjag5JQ979/
6Q+8IdNF1gzryEPnrAOdlx/UlnXoORXqYLBzy0i6YVxIgry7kYOXreflJw7JvUchU/4O2WUuv/u/
qipdQ7J+cufqtiU/crMMt0zKIiPKoYrj+h7Z17EdNN8LGmPfhjF8hZxlqxmfi9n9UTr4qV1c4bdq
L4ePHGjxDxKJUn/yevpvxQi0eu5OWaL6OynL99ymiEfr8Dt56g3A9OGyBdwkF266xS3zUZ465bR8
PCpjjBOK/oo2AyegTVMydPBTYfVXQp2ZFKg9Aj1rFvU6MOfsjABXoQDtJ0CdnJ3NkqQrZu5aCyqw
w0mfmuqhaivcFKSidwr9niO0HXNjROTzt3xwu93Q4EysGU2scgQX5wqOYqQTCk8rGisaea07RtN3
FN7G89/fIr/ena60OZC5uuOYDBk/cJfKwqp13mn72NE3xv/tsaWJelP33ZdGUAnGigaw4SSflZ3q
279/7V9XN17bMaTHmUSaSIL/uoBkgTmgfm/so6Hbm2Iemy0izW5TOQG5t7RN//7Vfl2uXOhfhiul
TYCo/LiW2i1JIKgl7WNsat9JMP+ExptUPLr7qZH/GKvg+9+/nrksLx9uJgkXUicZ1XIhyn54a9M6
r+l8lPKYBoGziTUY3YHaGY1VwARemh3LiCAuafuH2mNVqQKZFxHnQenSBFzGo7VyrIMIYRws0rO8
8uBcCE5VQ+BrpbSIg+cpaEN5HzZgdTQ6ub/5CX5dQPEvsXzxhlmCzz78goq4DyCh2NYxSjRnTc+i
2CWNuhqdGx5Hxxv3hqF9EQzCbI/LRVDVrbwcz3C1yBEHF4VIBcCTjMZVZk0e4wz7ztWqFzOuwue5
+BTI+ne8vn9zO3umx2iXt539/uN77kGc1OdKmkdaDTT4JdMO6dbFHgXgwQhKAyIqRgda4WGu/w5i
9m/WPO7kJT2BtdYCZffX29mhectr5+ZxXNwDdTFPK8NFudPDHTUE03zg9dOd0brA1pKWWdeiqVWj
DtDB6frf3O0foY3L2u/ZfDAsXdqwYT5cTa/HhYhIcDlmds16taiH5kXzc+X+i3Zz9YlTOQ8c9aHm
aOVvnmzn10fbw6UjEdQ5DGx+XVaYdbl6EenHStdf6QlWKEfE9EW6u1xkj3PMCFpI3Mx5sIxw9AQH
eBYyJInsNyc29wvv/qsynP3clfK+F/AgQjJCFSmDM2qG0E76bczg8n60jOscUWJUAV5MrzNOaU9m
jJTEJJi9vmtlga05YuRWoam9hHG4EfRZVhhG5DavwXM3RFFsCIjw/MTKH3vR7rvaK04MJZalQU5m
tQpYwfZWhWrWmMJobUcm0q+GMt3DRbebjOIt0cNHc3abbeIxKBwMDMHt2uVG8WMnHPG3mwCzx7pa
hZV2NkQ/vY2kQ2kJqiQtTx+VRuFGUXtu+mFmLuYx7Gw4USWdPq8st3fPGFSf2jC9dk1kcDorjN/c
Lv9mw/Z0jFCmx7bHAeK2mP2p0ixiTo+TFshjOFjuaU7lDqXB1yRq3Ie+1U+kB55Uiie5S8honxoC
BoukeO7GgJS7WTFcZlC1EN9bs8t2ngEb3EXLyLCkUgewfGA7C22FQ8H8zYXLX594T3dYZSmPQTu6
tzvxTxceZj2yFWrA400mKtGYzNr0owtD+TXP1dsCic4y6dyl8xxgfcqYSRfdtfUsYBQV2ykSmpz6
izUr1s8BEY90nwXqQTWuGXaKQwqOemUnLyHTKtAelbOzAlzsbcWsoWGsZXhfRDIgrze03DqJjEk+
4a3h0Rir662yajn3n/MrYgUWRm80N5kZ00NmtnyycvEwEtPmZ+oPFSB6BhkSMylkydzXdPDUMHlb
7c0VFaaUPBY+Oix+Pqp7wTt8nweAGggjaPZli85LmsPr328Axq92HYK7Je44FlQeYvPDFqZDBJp7
ly0sc/cezZ5L47T1Bjkb/iJvoYO3+UQjjpFgCgz7mNWOsR4jRBGpR5iFSne/uZ5ftlRb8O5bBhYi
1jbr4/XUccPgUk3zkV/vcHAaJBWOsxlLXV1ii05C+5C2BVSBCt3jqFfbaEapXjgM3uKobM5dbET+
by5pWUf/sstzSbiaiHa2iTP/ZaVzZ9PTQ5qH0MhigczUXtGjZ2DIvCGNDNozJvI6x9anO/r908HO
WsIxevNEaoP4iY39H91Mxi/1/nItaI0NXSzFq/yw5ue4c6qGpClyzw18gbgTDk1b72LGgKuh45cW
mCbSV+aefmtrhu90XJs2VPchFKTVVOdX5voB/09n+TWnXQ6TcXKax/ntN2/ar7uTTUGxHEowN3FA
+Hg0y0QUj3blDEdNgXTAO6kTpaGfUcd6nNNSd08DdmCJaYL7IPD2mrerSx5tL86jsxY/ihkTyuDI
T1Go1EGR1AVAy83P2TTcRdsRoe9jVY8EbXgm4TVt9cQKkZ+YWGI4GqqN2bEMkwyLzd1K1WYuvdeg
aL/rM/LPcsJKrultjs6qgtwcwVBfycSiubgIq6M6yLe9K1EW2s0OJ/J3q3HIgKnFuFJT7mxasyY/
BrPQSWJOhxbWbq3OdTDNE6rQG06xp1kgkAcBOJnLIvY78tfueaYBKM8Ets0yQN6ouevSksVpFIyF
bx8qIrG3EJat3e0AUjLQQ/0q2vOMWxJ3SGHfzxMShH4DHtr8ZODKpxsSfsrN6pWQSyb3cbYh2sI4
4OD8oXT0IL2YXTzv6i6MZLu2u867vy2iCU3Dk+72T1PdverljDdC2wworc6xoT02ZosRZ0RL4Vig
IarPDPwTPAeed7RJibudpMF+/xjJMsUaBGyoYidYF3NoXIwsZo/Lg31jyfE3NcevN780OOnjN/ak
0H857MbkN1WouRYygOC0Br9mqaErSEx4gLdazQBhmP73T780eOwtx2JI4YiP9WYb6mbbjxGUzzRt
t1jn74hy9E6JVmSHpLdjf3bFrm3h0SyqrBwzz0+9guxs9/z3D9VCSv7zSmRRpjuQT+HxcfbWf3mm
CqwfRq2kxWhae64dtzjzELEFk+CoI/vdYd+wDnYU3GlWN/mLX2N2uBNl6XgvSaptI0XMcOEOd3Fc
fKUQoXFsQihH6DhqObWTxyh/jh4E4z+/RJlN9q7ayrTZlONo/m6lJwjs44/DGg9yXPCzmIIz6rI3
/WljtzImlRai7WM01rHvahFIuFzqR8Jj6GvfvsaySNzB8iEtsnVTTfHhFseYtDihScYgmdENkDyt
MjfPtpPQXkZyKo63DzFVPBJ3mFOZkv7tW1IraR7SuiBHCASEOaYMFNp2LxDCMQSphZ+mGCjuu+mg
6plhSmKLYywTDehDBTDhn5/qKFO0kMYzznFxTCJ32ki7+ZF7k3aEUzqyvzfEDeQNMJd8LKOVCHpk
S5nI95ZM94lWMdcml4pg4HMPEYIfe4R81y6fTpiFGEjAdODD7TOwoxwoSaLkI+5kilWhPxSyxSyj
kqc2sHBLB3W45yya7Ufb2pmg0PJ6jJ7qjk2LVQzFXP2ctzlCY+LRGFnNOyf6FOWh3Dk1djZmCejF
iWNZmSp6vjkzf9qv0AtiuQs78jTwA3UTY5kqs+qrFr8bLahfkdeX2YoowFU8bgU2LYg7ZbjPgzRb
j2hJTIYbj4nRG89F1PkNWpbNGKSMCjIGrMZkqZOHJ2iXsUqvp9x1z0Qi+fSeg21lAW1a1tFpqK5W
EgKDC1N3m1lttG8xit2ukhn4XcHs/dDFKl7rTiGf2tSMfS/lbuD4wmQeiZBvZ1p71kTZnRPETxwu
KiT3pjXDNKPX1Bb9NQhq/TkJdW8Xoh1Wlhc84flfpzXPkK7Vgn2pqTQ/AsaB2s+6C4swu68TBLNl
igLLHmz7cLPrsG1pq5AgBvIUAPdlbYG9fcIuj1trzz0IP7eIEK8KrdhFo+K80HCc9iRwrqb5A+/s
vhWD8TxAC1kRJqXhAaUlP5UyP6NyWdRO8ixTlGchPopdi8h1h3PLWMUt5yevBs2fBvYzgjFzk6Cu
IbcBP2TaldgtY435T/hCj+geqxVtKMPau1lkHMzc2occ9tGoz+amDdRxioc1o4+0qI0vpK+9WEX+
xW1ChKVdhK8UV/zB7NRW6x25F6GBlS8sD7aOxb+KcPWp3vyMcJbaucisDRCdeN9Em4EXTTo1XrnM
VWtjj//ZodRTZIeueizrBReKbfNmTJ0WWe5Ye88m+i6GMPQyJaXfuRi7+9KYu3WhJcXGHZBX9Vn8
GSVsvetdbqObuzhAYXu1eiZMWmzHf6joXQ9ne+fBIN8NEfq+Sc/MdZFEJbZWjuu4DLhfZ/NhRhnz
PKARX6VxFiFO4sus7u4w8histrqNboTugtMNiFoiMV5jtZDB+6TZ5rGb7JtaP3tSA2PU43tOMsyL
I4a/jaVNES7sQDyiF+DlZ/U0mZnj6xLMkZZi9rJduFjsvAApGXmWB2uyqyfIDCFwurpjeGJlazEz
YS2yRX+E9RZ6FhlJWE4REGR7KyR8xxrCZeudIEu3OhJIFZ1plkQHK2EVanQeiEJ0JJmLtPFbYAh+
zwDrzjZhY7kO9dPgsuE7TKi9UqDQw1lwGnZT+r1KkYqi7avOehwvyhQMJxnCyrNXPHBSac+0erMN
DUhvXTuJ2LolbOhMK8MDLEKqTDusn6lr16VbWA9UTFhWvOauaDvj4gktwRPxiHEH+J/qWGOaJdmm
bz0aKtY4nPj5o6NdmOtYd8drIovpioIq4g6Yob859ZYUJveqhY0BohH0IMfZNXyi5Bjjg18auMOx
r8nxcPEThwzJOv1LSRRIiH7gOTU9yGuY6f22Cu8RELtPafoHGwMT1ka4xzbn1MNJsg5NbJuIea1d
i8miD3qEUFdvNJpn2vLGVq8nsU7Bcx/HLDzl43FKYwdrSfueTYXaxbkI12GVdr5ClnQCfv3Y6KPk
LX2PuvDg4ZM5ph4iuAnx+zZmrL2yMzhkUvX5pzz91DWCgBUzPMWoyfd9D16553ejSbY45RFzHRUV
ukbHoqysWFIegWNuK3CpjlF692WrO9tR6WoXpMmDVdDqayse/LIqLF/T8aR1KMwPcV7oh3DKP7Hl
s1ChUeXd1mn0eU2HIQl925qa2MOCNIIyYxi8Czt7BRx2uE1TkwoVkeU2RKrUnJZJ99HqiqdZlxcv
ET+In/QnETGPNZnSEMpH3BeqqSJk3o1wtjxNOeVyHRAQaL2RA2euoCGY29aV1M1Zeo/qnl9DQsBh
A+mBCfCA80vbkZVO66eu5gsjSRpt+gwnHzfxNsK2vMEVk++CGRRg5hkpsKg7s9PFhWMLWjX4NPeD
IlYuQNaKNonAQZee/W5slV86pntGQNdtSllGW6RbOkxd3npCs7dlnY4HKWo858s/zVAYdONCa0G6
4/JwjE8Dq9DGYQl1WYOeajMENRV2I+KJqyWFfKpZKnOnKa7zVJIR17fDelaEfqo+xeITdO66DnQo
jCM5d9KReCmnZrGMxIDqiPKr5zF5170XO71Ycee82vA2Glln+LVgOyXj0D+hUlvftL9lGjNmieR7
7gDAQkYUHTyN7MtAs+7ywpo2qldQwqZvZlzv3d6bD4buW5RSHIzGb8g5cB/mzYPjkCKmlwYkt865
ZGlIaGPX3ZvN9DpZVeBnYXY2G93bmwp08CyQ2obYE9ddOBg7SrRNF8/2vsE8QSCrHtOL49QRWSSX
TrQZ2oYwo1y3D3kKFbCsrafbWKZrRXqwNWVz3cWb0FFwtL19bov6ZC1i6zFEt5Ol5zKx1MFMO8bJ
QYjRum8thHnDuBe8CmE7AwlA5S4OI+Mse/s0u9m3uk28S4AsSNDg2bWzutajIDcxDKZ1GcwdiPvA
j+ZTMXnVBX0ZkmKr0g5MnoG86AomJm9HDKSBVhAEgSl5LD03upPYJ4zJcM+1sn13FtJXwfB+c5ZD
bFq5dR4RrtOca7d1V0SKXRKyMNe3YUhbCW3V9alf14bhj0hbN2NMj6ikEQ0jk5vD0aGZJlXku7nx
UNEdSbo/dLmtESNYKvAOMZqSVRQAmpM6hnurwHpvV1jfh8XCiEMUn7ASDOqir0iLxz2RjlcUrYU/
JfCUA7sLjhzy0MljjV4btavOAfbMXWzK9zgQ4k7OzWJUSg6mnn0JxsHaMg81VlGOecHB6xPrBeFn
jv3kZeQWWol2DPKa4MeSE2haDU+FaPRTZ4U+Q9Rp3U5WQbO42RvYfk1K80d6e8/5ZOqnbEavMgRE
fcYZOYDYVjeTI4hVGpnCz9ibAZQ4Z6NrMZ4MfbzEgoDib1l9aQvmHJjl1dbiF5ZxdRxoHt3PbMYC
eetBuBELSJteull697RO7BgBZcxEEIElY7+66d/o/lUP9sMNcBKmzni91aGIpslsEtGZel+wjCPp
JmxCbTSefF9Ts466MERT2HFzgvG1rLY7IPJo/FC4/YPmDQcdX/Nd2xEb4YUSyhDo610ROfeJbqmd
lmeYZmaEdzALEKo08VenT+fDOECrx8DzqCBpx9gMnvTQqnaJIPDMsRLEJ3LADB5DkR3r6rGYASUY
mr3snOE+qHgteHmfe9E81fn4YhsDTO+B5m1SpeZ9j8ma9hCAmSlpEPMRXbpvUk4teJuw5vXzKW70
+d7sAA+ofNDeJpHd40TqAPT9CKKEn1bp75yHNV+Z7TlWTEfrmS5omxoHlRbUNxb3RraYqnCANRXO
o94Gbyzwh+7t2v0KHcDEOXaqW6ZkcwDyOy3ramNJT2DcgO70UwTcACdAPMo4FXPRyobzd4Tj86mW
oJC9qnhAjV0e4sgdGQV0D67InfeBB8ybsQV1WVMc4dzrjxVZoIrV5BCHLvbjsUswqAfLnsFRa8yj
Y2J9sWuNerBokCRXTQWhFMnasanq+BDl0zWs5wXEOgdf7Ai1zWivhjLpr2EP+E4mjbg4M7uyQvo9
xZF5DYQF4XzEAzKI7DzhpfZiEqFdgccRed9dV1v0Lyb1IJuqeeh7FJF9NVvk8KBZX+7bAU34elAw
XJoO5W/niPFxHJRxSTrhvbD7eBs5oYfH6LOdSM7Z9OhjfeWAxfeG6TBrnPM4Yb9Y3mCdtBweq6YT
ucdv5vOoCsmMjtWW9Mx15aEOLVQePixImUohjp/S0QLQJMannHjf3ZD2ezvD2E3b0H3K3NdglgBQ
DO9pAL/ykyvCY63WzRyzrS/jgs7E9sTdhnmxDBgjFoBbGqvaJEWqVjTO0FwV4yHXga8CBwdR0/cj
OABgzh31QFZDRXWzdN552QDdgAjvM1vNBB+CVAiSfH7QyvA2TFWA96u8W5NEMB10A1dEMEqxTRDp
3YlSbBHzpKecYdOhddqzOUb1cWTI4kp15Z9D/JtMSJjTtNq1HlKNUW+1nZqmdlcG+lPBDOA00ZC+
tbfmJvqj6JnhejhfVzlRkWcs1izNpv3MCP55KKaL0nB1WVRwE5kFOB7B62pNpPalwutp7LRMb9bt
wjJqEvkSx3hwYKwSJbO4mrDqN/dV3Te7IvTwWRkuNOK23+GvdrcmzS8/7pp3s+0ESLJ+ZpqAcmfV
h8saVkzaJx35cig5GdiT7meueWFYNr5mEgvKtM2zzKa0BZQbkJlqhVXBeatoLkPbpkejDY55m5Un
t06/hm2t7bJwxNFhMQUrBfOwGyKpRT+7QbYVraBFrmNaUBeYONtCNupBJBSSQaK+TpE3UWqjy3Lj
ftUEOd5Pk7mLHY9koTJgOPVhK0DbSxpmpeyOlMPxWeanKpjDu7GOhi0mAG+lGJUgAQdzYjNklRHv
YYGKak3fArvZOBw6R9n7OBgvIYLL/WiaPxw1SdDK7nly8UUsyZL7ekoIhUaW6euaeLNQHG9sThQc
mvp53fP+7R31MrgsDaZgW++G4fEGgqI20nnwPYDv7k/MBFJz4xKQh9vXkbrTZPdco1qEJq3yTeXa
hJzWcbfpQyO7o4UcDOV4HiTEbM4QxwoEGAmjxQbFbwpVy1YnJzHvjcFtHjmfc3suBtk8vvRufnRT
j2CJxWraZSOiWyu80r/3e7JwN04Itrp1kFVOWlSfVV1160zV90bVTZ+7LZryVaWH6r5BiG7hWnP6
ubk4nTyFfcRvHjzENpDl26D4D2/WQznMhT92xT15yo1vhKgva1wVq9RtX+pOPPfYkLEZTcBOLNLC
AzBhMIjWrPxfc2J/UZ+Z9d3Aax68Qb5opfdGrbKqLTfbYaulzKWpsctUgYEmS+5qEtRvp0wFufrW
ZMoqWxwKx9g2BqPXWbJ36UvX0uuzS21GFLxd9hSI7wYwLuzh9URZJfd6XZqf3eAdiuLXcMQzYzlD
AB08wx9pcOwfTeFusFkaftCQnYSzbR/ijkln0WysHnZM5EV3OAe/WR2FnENjYGUbtVwFLY4gBNO4
1cznVNASM4zO/jav7eJNm0V4V0YFpx3XePYymyAF+1X0sr834+ygdCc7JXX+GCoOXpaw4L4E48Mw
WWDpHY2krtQGhRxX7iFuzVPThdOmGYR87w2yVbSJmIO0EPecRc/c8qXdjAe6w6avxXiMbxVcyepq
xEwvYlTH/EgegjYgjA4M8wC/4G7WQR0b9KNwZWL0Jpx+P0w8qw2KVVIj1aocWHa8RnxpuNdXUTi1
BzH3I84qrdh4+rRhmYi3MeGc5sQItDfqy08Q5CIgA/40+kmAWY8GZIiNAhKxI+m8BxP3Zt+hMy5K
7CxEI4OMffLsxV7ZIBxE7btza0vz0b9Va6EFoOVjoNdOkNzhGhtWYTAXoHewCM3z+N2xgfPNeuLR
ERyjxSu4LOjNtyqJ1R6WCNbzfv6q7eDy4PjxLgTBDEfo0sN6FFHv3/BdUAVgJ5GNtwvNtjoOJs3a
m2iSQXF6tGlerlKCdTMZjjvLIWUi4FjnFlWzswbKbi/jOMUWZPfoeQuM5au2TzdmWJL31qbvXWvH
d5TypMnagr2LuukQle3D0HriIBqHLWXSb01TOnnL93Q1nYkGCX0hi34bDv0rkTjtdmizYp2mNr1P
x1Ebzx046I2LRaUdENpEjb6/7fhdC0miLPut4rRVC3xh3JPYUIHajfC6v9iNeSAyauod/YKJVpdj
dSiID2OJAC+GVQO46XhF4ukQgsqkVFebsTPFIWCR7Vy7Oc26/jC7qXEZFICQTmk4toeBZ4eDqLsc
drI2+KoGqAmu6ribayAbriR3QfeGhPyYLlzPrr3LlmGijjePY9SAnL6siW/XxaHCHkSydoH+acZY
ZQT1G3+H+cXsNm0cG+dmqC/mMNoHbcIATi/96h3L+zXEFptuUUV3CqfLIUn1xm+MyvVNu3mqCKF/
zFRiHXKrpZWo5Vd1sQdpPcg0PCu3/EN3CcuoeqveuYgTaFS43ZaOr/Fcs1UdCqYepSqvGdmqwOZw
8wVsCBjMD0iap8c4A29BAuqi34jvkseM5KyT3WWGz/JxdewJXMBQh2szYYmeo8k+U4n20z09ZF8o
GB4JtNMHNKsM6Wp7Wkl7aHga0+le4HLDOAzvGB+keNBcFlvLbNx9AGRmXXU4GjkrS0YRy51bQ4XB
6tvtgJ8C6JJFyCC8scg8aGA0VEO0yUfT2aZGx76mmbSrvdh+HaZvboQ7S6sCjpgE1Vx0lb8HXvHW
SZomU/bc5Kb5yexn3KboH8F6VCdT9t8480c+pqmcmcUc3bNb+ZZtktoNqGQrcG2vaGvDVAitR0Vg
9szC+VSyGE2Re5QUTdtotL5W9RS/oDf44hrVxnA89V3S7wzTT27hinPX6dGdxYJsoCk7mx3jA5d2
y14W8/chLiOsDRmTK9FbL0HwyonoOadj9FiGqfDjKL1vu0xnkhFP2zmKMJgOcbqnoD8PBe10LQmm
J1XpPD7tJPF41+TZBINc1zM9KRKVmgc8Xi8mJdCdqM6aGes7owCMe5yitGMaVL+ksmv8OlX1q7tY
EQKyye7rutQfBqP4gp+uuk5l86PooJGZQ0LazqA5n+fJXAh1s3YpJ7wfKZFnW5Oj177pCJUphdZc
wvHaQUEqd04WQPBOEAXTYltDIGGtshdQgWzr9KxQTx+DeKYBSF7zfAtknpHJHlBy0ujysiUAo3ga
kvFzUGrjNgKhew6M4SSW1og99UTP4/n181JNF3R008VkKfO1kYBQr5s+pV1oXfuJf3hlcWl1PVDt
Zi1D6K7unyIsm3u713k4li+nKuiedO9g2Zl+n5XRrnRK41MYDRvH1PNXxXRll4Gp2KrSaD85dX6g
8Pd7G7f7ahPgVeZ+hFADKlJ7N6rpdQB68gKBf5O7HnR0En+yNj3nMzIyL5cHp4U+xSnetdtTSRA7
XGMPP3KRrpaRdILfAXxdZ292j/z5/v3ar/oV/nf+sF9v0Fru4IWcCFi5us/ZZ/sWHVytiG4ZBAZ/
SC6MjfyWCiL247WFRWfjsQpDB5j24I3VeXDv4+EJHTtpHYnyUc3uLH+zuWwurxecZat3l/yKYDVu
xo25lcf6EF/ja//ifhE/wN5Q9VY2YEHaOWs8onyZPNbtppOMPjZpvnW/joyriI3ITtN1uJIC80pw
EcPIFE+UA/tpTeM6aHycYCSod8OOXj7uVZQgOEj0SzTl01pW0XPUVdsGIBpuKQaVXeVWe0CI/S5I
OgsrvvLWiZiI+RmKC7a78uJ20etQ5iMPqr1hbi2+phQCK8pZAi+a1NmHRXnO0n54LytgAN2olXcT
krtrN+gvc1hsG1KrP/MJoRh9GVJjxtlnOslrqZAgpDKq8ZZb1mfRk3g3J5SbSXESGD4KLuLps9qQ
PAmHdXttBx9H5vGaAq4Knq7OA27KuhpsXzYTDPjlw5+Q8MuXTpTQR6xw/dwQ8M4tYHTJ3Lx9eWPD
pw23RpfnZ4Nx2pHJ11mLzjmd2+2N/f+vFIAPXyqmI/tZ9n6ypGmWuQPJIwprPhrMy7Zj5j7e/mYO
bLmOpaJDvCD7A0IIHQaE29tfBgvKv+6JsViuYBhM7U/frwqHJhwenBvK//YhTIKch5sP//re7TOw
Nsuyz56d4Vo2ltdsCvbrYA5qsrn+fyqmxUx3HS6xsqDujgFJXrupzVRz0iuz25Xg3WYp//mvN8RP
/nydD99LCEmlYZ2pNXPST3NRR1vlmBiZmihufTY0iFBLoiQnn+LYYOvMimTeoWM0WXpIeUF7XR1v
6aP/+nD7XuiQPpbTa9SW7IXbB+ax9E7jW/LoaI/gbjQkEkJn1e8lEbnUQeUxXV5oYLz/Uzv4fzHb
vyH7Gz+9MP/vv9H5v8Rs776XKozf/wz2/+f/899gf/0f6LYMD4+5iRjPEohxhu9N+5//obnyH6Q7
I81DNi5Q9y86+yVhIvrP/1jsFv8E+Qv9H0IuIml+8Q6E6/9VrLbJdOWDWAR/1BLfLXXbQBaIWuSv
YhHPLAsX4Xy2b/LqO0RuTK7dSp/rH6QPHEdt0W946ac4x64twt0URQxSo747ZrNxNzVMbCNyWEOG
2Kuc4d560Z6QMqyH+0GDQZmj3w+Uh/MS3PS6GYwHt9MuLngSfKiC9pgrfqhJJ/fTcr7Pdn3UbQ0R
kABaRHcad2NiXTSilv2GHtbKGA21HR2t2KoIdkiaNJssz6gwJRqMuZmijejcS25+GYxk3UqARU1C
g9Mu5bXStHLdcTbxbdHcEX/tbuknIf1s8x62dmKuoeUdsh6VQZSa34pRhn4yC79J9xHUS4g55oVk
wTdDTQX/4Gzwt/YWwP67lUXXIAtoyNAOxTx3mOYBp1nSUSOX7n0P3ylObWft4B7Fm4G1lbkmuE20
QEkUPfV5/0CuTbRyvZJzDzQBL9d9wIwR2qMg99vG0mmMSEroRD4mac3lVp+gDQ/nOQWfOM//xd55
LDnPbFf2VTo0xw34BIZNb4pkeTdBlIV3CZfA02uB3+37q38pQnoATRh0VcUiQeTJc/Zee28P/Qr5
VrNgHbfWWWXn63gcbNoA3YDZJrrT3PHHzpjUMiqMHWub5iGWVoLRCMAa4DrAEa4AondorYqFOWZ3
qavvnane17kxrXivbtGyPXuRnxwCFg+3m9gv4+VbS7ysi0Fvq2WdMbSTBHQJlzMQp6rl2MLnUqb3
jXYLHor2a/YkVmmHUk+2FnwfZ3K+fDPgHFi8FCGwjdJl7ul8pXT74Y9Ul5F/K2B+JLr2JcjtGwzP
S+Ksw5WbkvOXeNTptcIPFnd3CJezVZJ790Nrv2kdTThZbi37hobedwWsOm27l7mnOJoThj/h7dyG
fgU+iHXe2De2Ntj0PWH/jMwLxvhnnkV6mPE4FNJ706q+g97f2jNgjjHTwhpJZyvzQ1vQaFWMpVej
yQR5AEnieYZPZzuSIGvJtazD8OhmzYMTGEtbH78s52fsMESpCHEBSkzA/Dgk04B3PUvbeCOM9tRU
drUfcaZRIGenCk3VxuwCA3Y1Q9sG7SNFPdKfKMk3cRNEp06nF5qO3UPWrLw2rXecWGC91cfWVO2x
jdWj6rG0asm4tBoNr3ToBLBUg1eAXqDZR8Qj2IfgITCYTjT76Jnq1PeEMcQaVWSCKXmipF5boU2s
VhwTax2ZR13rAmL8tEMdwIBq0D9iv+bwBYEFn6WL9lFEP6nohneDFLiwWKdtDWQUvJKI3PLU4GUu
tNDfA+B4SpSFzEa4iCeSQz1M002igbcuOXaVAdSLTIa3qPfzddTLm6K1R/i/aulq7Olb276UKQNZ
7Nd4ChgRBkFMDiRnqU0naPwDVN4Z39pYAZVIQ2dlmEwWurjugUsGa5/oomPRzv90pW69IqGImst8
nrAL8zrYaa63dbLI3w7YdVZ6B6TQxD26tNEvYem1pkcr4q3xo89Ya5olU+UHhZ/9QvLTuEDmfZDC
qe6EgQUelRuxikl6HFpHWyRlgBdevKaab5wdsrsyN9lYPpAX6YRfjNEoOkvzeZCxuytBRCyijnlf
zbBlwbcC/Cjd6ZXXkAiQY6Ub8xLEVj+jRUKPVLtZt9rh0rCRKx6zCtRJaS4n9WVPefzoqHQ1GZLg
rKHPF8po9Z2t3HrtoDNcNrm4GTRaGe4EJxlhGJ3B9KgxXKohXOfTN950ua4Nt2f/75+Sthf8NJvj
IIGlPuhzvDYCEpm6zy2eiVXOiaavEbs1tDhUGyFGCo19mPpqrVcZ8SqDm61YC490PqBGVFF9Afi8
a8LiyWoiRi9zgrKr8BGODaEG8TsLKELDaZ61Ee1pCHWn1y3FscXcmFACqIszS3wCca+Re/rcFsWH
0NUpUfZwQZuAt8IPvnK462tdpiuvkNHJiD5RPDXLvpmwlzuSnDjDeDKb5JnesbVpivjIzk6t2akj
o9ZRCeR6dfE4DBiwFXuGSEsfZuPOiXuI13gq1o3j+Rtz7I6eCrNNB62HiaaOGCp60zzTvB3hVUaj
bm/8nl005gwwzI16i0RXnsnkfe7H9jD4MbxlST5VBYCA9glbq9bU7hkVMx0MdaIY6/toQEvqM/d7
pc8xnW0p7nuk6wfV8lINYiMWlhhoO3hyon0WT08wGW/pr0HLgai4ClWdbytofiV0xlUb9+o1qowT
C1qD2sACUFbdFiWwojGlm6/VQUOjhnfEjMjgm4Jm6/VFc4lKUrWKlDNp6m+LoDxnpNh0ZhfDOc/W
nUUGgzNILHzQ9VcWUsd1MQ43XdhEFzQFZzMkfrJ1cGY0TvnJWuO+TMJ+Gs3HDH3wMZNxsS5M/6Ev
0nJhevIF5cQXkyL/ACRMwGWmMvemjTusfHPyImx0Dqpr8d0wFlrYrvua4FRfMAo/gwig73Nw26kn
Yo9dJA3k9AZizrKsxulYdWtr0Pp7VOsKnph/Ybfak0eOHMc3aoYHLMZZ3qVn8AQnRvM+Qwy07ZA8
z3rhe8RlS+0Raj9nvLF9S4RINzhECTgo03ale6PFGxsCymLPsIIbpq9DoPBLkdIw7iqAR2zHCZJ1
ZXToMA+xZO3HBO6tksPWLQFOclTt5cQa2GtZfHYzxI693NcTBLuS5cTE4HNUMY0V9y1nj08iNwBo
H9oIJKPuDIX9A1Laxgg2CtzrqjfTau3wpa1y+A+uLSMy2Mng04EtweSoWjoPOe+Mb6ol1rxsmxnJ
ezpD7ydgVqxLAFMUsS4MOEUKmRkhd+KyCw4mzpa0ybf8D9FLKJ+76Ldp30cf2DlM534rRf0Yome7
T9ojzGU6phLER1lSSJgRkCGIb7QlR/IQK5KFLzaR8q4gyhJ+OkmvFp4yShFdb85dT0MvH5V2MPPy
ZNgVslPRymNakhkfJt3SmMdlY5pVxzp5iGV2DELQP7bpqr0ZcmgKvTIYWWU/lEP+gQmcvdJTJsyp
5M3ALMeiOZkvSHj7dWs5CFo0rdsQHQJJ2SQcFg5pWzmMEuKDXtT9r2kXK3x3fVNEr3aujK0Lqm9R
9RM1Vsm8IyB1ieqrV2vqymAX29TZJk2wTWdWEvAXKlXPCnfE0lQ7k6b/kNM8GUj36JwBIPLZM9zx
qAe5dzcfMlWaOcREEVSk5ciWUrnSXMbUbjHV6yAY4fpmrFNd7B58U7Iw99l9Z5EfEVHdQthhHEhT
aWGqGcPtQrA05u4ltlowwALVTVHcos1ZpV5zp4u2uc1NWV5akpImo3PgG1rM2rvH1I1DvBv0kSej
rpd2hPbFyCyBACeZYMGg1TJojEM0ctutC+tyieBNcAhUn21Ypkflwr4ZYp6GC1Nf2xEomsI0Lz5p
QVErVkFlZjuR1/N4W72GZXUz5uabY3EmQGuDDLSHe562Ob300FtqI4t0303G0gsK2JcVS4GCN2d4
6lIiwVv1o3jvoSYZVZ5upym5hC0DFoMmiCNnAnixV5QuWk6cSezfp0X/4ZbNXosCZvMj4v+q+NGR
9NLKrA3/U0haPUW37UwTLIf3yVzyB4HPwonfyJe8jPG4m3q2G8/oCMkU/ehjB3Y4oJbQ2oOpP1Gb
XjQd+Bmsnpn1rhTgLUQ0UGT494BRWBQRnTWR4YLlf2w2YzRs2xgFm9ZstUluWg18lTs9O4pU6jIx
V/rMtNChtRjTtLMt595qghrwlPjEPrjyAM6ppnrgiTNTItpUZnXn5e4jK20LYO6nn2U22di8BI21
kV1ES6ELjmk9bM3Wg1M4oF0sOuNUrSqnfp6fZFa0nh3I92N5aJPhHs7NjZc78aqw6V4baOdMRPQx
KGeiIVlpLf+YjS7cY48Me/GLGGYdhrGzTIHNVxFzMWJrex3VF5G5NY1eT1YPbRm+DPIu9KstR+xj
G946CQohw1tPE9JZy/5xiW2D6rWY/2A9y5569h3+dFQ87vSMaxmogeBJd/PfZUO9SOESDoI1XhvD
VWk/yJFc294oNgPUurWnXEE+e5UvhBUsNIKl8sEFlVfr8xfk5Pqzf4rE2zE+ijjel6iDGQkAXa7i
3diakBDLfWjR6qlR9S0n2986Ld1LMz7ldtN+oSOMPc9ZFCmESzyNbWG8qaZ5HWRzo7qNMuqPRvZP
2hJY770IDPNcadVmdNQXuVf7yXu3hXgJMJstqvyx6OL7Im3eG1udNarrOJ9uIlltbRXtqqb8tEb9
tjfNkyspWOBoeS7aIlOMD4XyHgkutbZaaL6KMD25o7VLjG6f96hSxnVHiUNBv8bBCEPUGpeVIdZO
kT06fbaLLpVkcZ0CYkNyOEyanIOGiz07sgz1rwbbtkQrx0CWb0PSwse61cz8tsGORjQI5aHO1LCF
q7NolH/JmW/ItSg7vk5de7RDgOAEEjsDM7b7vpq/kOZt3ZlMF/VFyCmiK9NTBNmsMoh3rcP7BtIO
yijkNN74iHX+RjTxwWXokLQ0kzsHwH57sKfqgpb4IhF7LLNS27Vefa5FvTDYhrlxvHI154bWwEvv
iMVs+YbPUnDkIKdo4jeYa3dJQV8YbLpw20Pi2PeuBugh7Y+chJZ93/zoFgnXWnHyXXKdJnXmP72x
WaWBti8IkX1HaHfWRu+MCegnVY/SyG9r7DhNYxKF+9TqzVYiH6O+w7fsfVdhvbIs49Z3wydCW/cx
1G0sfgcQ+8wjDdCU9SbJiZ7QWVOznBmdIiTVsldhkYJ8t8e3Pkqup0ysAht0MG+Npt+7HoJ9oANB
vgMi+FWG8Vp3rYecNN9xKD910htH+JKyR31tbqM0u/gecQSCkUbDdivP954d35UFGOc6wpnc/BpO
cIe+8V0n1ddT75hcn0NOcFPqrgkpeJSZ+91GOlNK03vqc/tJN5pvv9VQwoyHQpSIpHQsUf5NghvD
Hb5CsP56AnVpPlgQ872VSfUBGP48RPY5by1Q7tErSUlFA+PQQngte3uv6vBkl9Wx6gdtqQaftASH
r/2Iura0vBDv+a858JUTtf5SKPpTqTNXwOWqEsZrS15WnjrrRvPPimKiqJzXwWIAPJI1XPXnLrXA
KL91WvJR8JkEfvpArCXwUR3RVNkvmP1tO02R+cAe3ekeOGGEixCLqFapNRK6g+aqWxdTHalB28aq
d3o7bhM2FhbuEkTyDwA694ltMFAfT53Doe2qtdOBaysWxcRLhPSbsCWiA85pcYeAZx2lNT0ErTlq
9rs402i8eCbVCM0xQN6woNDIPcd15eEp6tpF2kXf0gw3dW9f4jSw2bbbjIeUsxiplmrIcwYWSLJw
U4Yq4W2eg0538HuOmvrOs+S5iiSCdM9nIpEU9EiGO4T3nN1S7VGybC6CvDoBnD/UOoowQzxPFUf1
iDy8iPWNHKN9abhYSe+qpL5LHauZSddvjVVumASxaZtuJ9temKm3GEb9fvBpOlkEWLjyxVflXW3J
msZXwc4UqaSVMYm0xzhBWznsQniPJWg6eCeiozuBe6wnfmxot1rbvBule2ek+HpIlIkRV7Y5gmdm
ku1wKXrtksP6Gw1iYpCCWqrGA/NkD+VT4VbHUfQ3nZWsRiNcJk3xCt7wMcmNBxuQ2aIeT9WEbQ2u
DdESNfFZObaMpgSkpsAdzoUeKp9tyTbQdnctJxM3CZirl1vaOauQzHeTlKi8fY2srVKSPZh971jD
LQSw1yi/0MM/JiR9muz+dB+3w5DuJPkenfVqZMwhShsBRUpp4GKqDbDIyVe9Tx4rwKP2NuQc0SsB
NNc7TwSC8bKa55byXMbNu+eGMNNTKq0hXTbOqujdO0cG7Xr+XYU+3kR0KYrRVcsWQ5MJxE2U35II
owQ+KQe+GEIExTmfSgZQz7F/dHa0YdD9NqYgAx6HH+M10x9fUmO46/nvGG9EBj5cs197ev1DQCvS
KgLcFs70IuvihDd3nU0BJU5/CxyE901jTuHiPU7gDAulwB7qqFfKt97tn32zfc+bjOAhZ1tl2bYr
EShW92YFoNTT6am5ozwV4zeart84QfCnZx+BAG46SYSbsLTug5StMCmNMcolNC3UiEsjsRDj8+yR
XZRrQ5YhDuESauKhGII7w2wPXsIAMVH1RIVVPrTyYSLYpR2NRQYVzBRYj00FhdEusp0Rbxo62bN2
CdtzB46iqGhPygyhNr5IqGsbGiox4QjdibGyvvaLATqjGB4S+x28/IWdKwVThjZTjHfZtIet/VA2
KaerfnqVPaJNUVZbPQzXjltcdM19I16EaJsWMIuVf6fNeFDdT1gX8wn8OetdG4aqZnLI4s2y8B4p
g75p3eEB0pL6KAP6Cp0HEEOyqweXTJKGa5474KZG25e36CBP2EamQ+awQQfeuBRx7x1sQJMoN/QT
XWequhL/ZQ1ue6K7XZbUWEiql5bn/WZtQQ+sNXeNP/Vrwgb1m4nDyDWojBxQtDaMldvW1unb+Zzq
ELeSisQWfpNWIfNpAl4W3VgghzLGPTuABVrB1hfsnJEfG03zoEpTrrFVRWunCXedGyDHisJHdgSf
uHXxnzYJ/IyelnmIAFxIwgzQqMcnM8JmZtT2Y+L6t4FRm9vBtm7dwb40Ekqzj9UVLQAItjB8nDR1
C7rxOXBExceOt8tSHf6NtrZ36LzVNsvKEJ2eQd1cgKhMEoA0frR2DemhP2ieuxQ6ij6KF7MMLLgr
ao/afCaPvzoaGWoNW72YWg6+Tait7frewTSE+AR0ntn1RG/kcoO5H15/w37KM4tykVeMtnsPV3/d
8A4h1qDN3p5BpAt/5Uf1Hnav9VRmXwwZPuRwtruJeALxJCtYQjCeUXryERIHq5uatrQ5o40pAesO
yFXhUAnNMxwAqzzXj5c0DdA4ReGwx3LyEVU53+C82zuGhYlIVPY+Bdq6TOBQW8h4VqGm43Isx5tk
7MDTRbgj/cYbaA4G785AeRrGzFe1RjrbCEJMB3cTnrxtosnrbWooTKAOPjOzhzjglOlD1mU/CUqa
KvObDTnZBJQAeq0y9zaS6hdXK8vdS16W7AAIg8+sJ+joz2WEbJjo5IdmPpKlZCyCRZM1Ef3yIis9
Yps88hRDl+ZGASRGik2UcrDJaUClyPKUd9GKnWoEDnHI5G2SWI/KKJ/JR0DfISeA8FVxqQpvnWKH
Wjg9XpAmGN7wpnxP9tZF6e9mUQ13E8PLZO+nMvvpdDq8cC87RLJEU4flAlbwczU4IR5zlAYmavW2
/mSJO+nDiGxKZ4drS2IKw0aeSpTIg/VlbH2TPFiv+kS2s+o8rV7RWOawgIqdBg1E3zJnB5U9d2Ju
HZK9idLNX4WG9Z1VzMNmcgRAAWtN1mrs7DKvWhc5RoJI29pY3Fo+gpwvcO6be8XQwda0Lcjcx97u
3wLEpRH2xKlKUaygpwyNpyB26cdpxp4l21lwxJwHD/kBA8Od2ZaUCeqbbRWjqy77QH9JzuXAqCgz
ckCwxZuB7gZ91mrQjfshib91sHbhWD+EifVpypn4kVJrFeoLMx/IuOHZitmUQCyhO/SkD6w+vvzS
SqQRdrQPWHmbFqqDzTeZljQZqDTsQFGsI8Ie+GdnmhTSWZyLDqsiUlsX2YP2KUKEyEl178hiSROE
FDd1Zsj14tItJGhE/aCMvovp+g3ePTOUVa0HG12TMcsFqitI+WbeXQyyNvQkukNSfHTaoLoZWn1P
hxmguQBxT7+6QODYLiuNHIQSYHfqyj3N6W+3Dch4DFEwK6LDwI/6Q8s3wTzVffYRUt8v7cC5G9Jh
q3riG/SBX2bslTv8ZG765gTtq06gW6vJbh3l2UMYL1M3+R6LH5hJnGGpG+2WdrpwjiI3TppPmhc+
KMvCRgKZ+SwNbKDjNO4yqT5AYalFMwo4TTBpK7ITlm7vPUACW+K+/iDPlTOjPlHHZBx0k5oPzhNy
y3GZI5HwdUNt86r60WIszswU5WSe7TK6i1vx5vf+U+Bm28lB8J6XcbXQB4oR2axhI9x6c2RZLtvn
EBCgkfTb+inM1SURiDV9Ge3ciZDyTpU/WVHvDVXc9sW4jg20VBH2YNHO3jl0t0wp4DXYbhOtiADv
D9cLX6bDn2vXm9p882/3/e3m337s+hN/fl/ckGdqMXrKURrn7gNcObypE2+hrHuxDGYFiz9rVgpm
BYyYyfxDkbKwZ/2FOV9cr/118T+4TzE8yRYBbRGBEm9PvnKJlm7C/Sb4NIyiII5vCso/F9ebvhDt
XkxPUu/69piEJlwhveQXeEqEKyfKzYUekP+wjGdljja/XFsRRrq+XgX+jEbnenVqjUtge2oTeDEn
Zch0+eF6oc0Kmz/XGtDCbuDuLCKit3pV7z2n4/VeX+afq+n8V663qxHhy0DLQhDZuKSEkwfcrfLQ
GcM/L673XW9eHxBQs/jc//VwM18TsKUxyoL+J9Ws1OlZcmdVPNtk1DLRjKsDE7Tq0NqwN2wdZVpI
yuWBcWp9uF776+J6X66RYel3n14FpkAbvslnqPYuir6IwLQbL6QdJ6z4c2J8c7ZEikSsBeAcD2Gx
snepP7IVpfmGT5zluKFXZQ4/aesN7FK58Nj3ZE1ZHysDC7Tvg2aeOE0iUw6ItJQIhFIj2IdecQHI
Ph6kPe4MqXNyHftzKlW1Fs7sKef7Q0wj5gEWQXbLi1I5L3o/Zgd4zqdkcgjIzUcSopt+nFk86TZE
6pulv7qoD5by7IPfDePZU9O9lwzpwbQDkqTL8KCP9adMonrXk1jP3pp0R0RtDZ6Hc2vXPmdU98iU
gcQ5KTDq9ntR9wRwNQZ/xiwxO6V8mGVO4nvI5JKaVLBUeWgxyzEnpqbJ6XyY+l4b9DuoC825d+TJ
KFGNADIkeGwq99Thiyc3yLITWZ+LsGitc29a1nlsQ779ljoEGlgeq/olAyxe8yPdOXfI3ivsk4xj
JNF6eRu3ytsLwwpuZnADITHgT9U7USqM+SrzB9xOfipIWAETZJ06rDUkPZwSTwV0C0be1dSn/RtJ
ztR+8zEobNCDVRYXgsKKyxT/lvhKFr2c+pVHdzHpdZwGLp8KkDFKXL2dCHfPi3MkRH7WtUemSwon
J4o8JMiMVGi3FZOhNr0BK4/9uThldKRP9EgBChX3ZlgLWln1eOPuYIz+WrQIJkZsmPB8omtNAnfo
5LWrkYWJUjWfVmnNVoI+QL42Krab2ObOpAPjhvLHm3h+JcyeNKZzlDe4OBHYCvCoCmXuuezQh/lV
LlmJ/AzvkvnKeqfvaNM9UoBAk+dDZKKE0oSBSs5MjmdFBUdWWrvW+nrfn4evjzi5iHC2lLwxxykm
6IFcoHzIX0BsfcPKuoGNQe2alA82CXo4iM9B5B4gQz8ptWw09eHW1o/eJY9AY09pTnKaRbaZMh7j
FmV1axvPpZXWC82v3oU50L6Z6MrW0/0A6omcLjgmGryrlkrRcIebkgHMDuN9Pac2WkCSCuq8pCZI
h/SR2MKnSGol0nxivUrRvxDNtutT8oMz3awgw+DjjCLAcwF1qtD8+zrMFJjhCHuC1zNBMfpHn7VK
U97dEGOBHofxtiY4i4bWge3twlIlJVjrPA8In70xfRs0mzKVjaeO2t7Ikc4Y8pDtGG1TlhAqDrqT
qLgEPLtjVZdcnFrGqL216n2TWUoaP1Qxpm84oQvSDFsw4ClAeb/6GmaHjyBwo6uqbS6IfRpKqwcH
ffQ8nCHBZP067O0WtWHnG+wX90HMmZ+AQDp9s7GX2sEAstGHgpyreKOZpTrCUMcTkfevnWvd29M9
WGq0QDK87TQzu8EV5S0zFSxNDHQVXlINSAIV5FnPCe+NB5ggU10u6157CSomryaJNGumtDsi/T6C
mSqQ9vLeMyCVJPeOc+aM/+i3oGwSUTyNBOBpo3WDJztHyeveeUa0r9rkyzZuhz4aaZIzsyi99h0r
PcE97rgZBVu/Tv0UVenvJROSW01FYlV1jNR00zwa5cZyw2o3heRJOezzNp1ILsCO7VU+8DZkI6R/
80ZPqCgxdnQMwlRhdIumhfFWFjizZ1iQxSbHgna3sMoJaYYOry8eTmV4FFRxK2y7xTLDTL+mQQG2
Ia9/RGh/ChE4i45Zpd5Z9CQT/2FsYrWLHBPMYOEYxzr86CPDfOlASllOc8iFCPdxp6zVmGovhnau
qc+qEgWKLevvrDY4TfeHsop+DYPzvtBLCsTs1qc4682enXGIVkyLDbw+wA5LNtBalOJXYwWOkLnP
pWRj6UcibpF4i7hcu7Ijlk/RiYjH5iPxCIHDp8hx47AtAwy7CL+9xi2OoiiQqrH5AYRjlRdFO2Fh
jt4OcGG9Y7db3MumekIx9dnbyU/SfVu2A//dHOFLTOGO8659m/Nm5Q5NvcJErseOn3mAevLwu60y
fxT0ztp286E7BVJi2suta09rAs7KJRmOFyNSHRF4DB8hNVSYNSzAPB+RZk0bhx0lH/eF+EfnLXCM
nzqaLm6cm/vClQT9Kgy7TOgXMvJ1QpR0vtstvUJg23tF0yOC28NEs9NIpgqIybHwIJbRnGEUNGqV
Txxd4FTuMraea82EYkliuLmWYlz7WvNl9gUo+Gx61KYEQo0ZHUKjODvljHTTjYfIoWY280It0fb0
S9HV5J3Y1G9Z8aO0FFpqMrId5sxGS9c9JQ4SnTK40T37bIcVyjcfjiDWE6CLs/bLIQpAmPK9G0En
Yau8oy3r74ACXLCpLaQT3WcpQdEWkwr8ZeE9M+sdnSHvHAot5Iiu9H0SkXuGMCzf+RWFi+cAuiyz
ck5+Hg6W1f269fScD0XP73YPIMlvOohHz1l3iezmO1T9Y432gEJNrvpBD9YS0nyXBLd0WbxNHdZ0
n9txydnG3vbUxjBcAM/OONbcmHcLtfsDo09fUJQOaxKpN0r3v/U5RLLvtIH6R/8KZpyJJaqdXdge
pCU0jnlGewJ0ziJ2a31TF3g3KZYkaPH16BnBUQt/ikYgr/MwrTAYI9medXeTKuZNaaR5JwA23mkk
a9EYIOVgQJ/DwTGy6I7AO9taBCCJpiNGtE4WbaETU13QqyHGgxLmZCJMOiRhf6b7km2dOVdWHySJ
sVh3s67TYCNjr2tspFz9VGXFBpy6XImWV3/lPaZlmB+G8kVpTnz8c88VAynnXUD0aFn8h4XedcsA
cdjRlTVLVVg1atPJ+uXPTTQnW2kbw24k0m3DJpvh4lz8jSETizQ6Xq+5NJF3vZOsRycKDjjfkXBe
r06ShnMOD3hlFcZzMYmWySFPuV4Icrs2SdG9cqvd6UOERkPHkBcijYjma7HH1qXNMRbST+UrWOxh
HRbHCvjJKtakvyiCia1967o1JxV3pkGORABiC1sISJek/P0zQp2T+zEqRLLmA7qp+O+PMCaLY60F
ZLQ52sv1rjTygiXKkmJZt46d7gcSNfa15qxx3fk7L2zwZZvN8XrRz5gOVRFvKnxiVF1sOFiUOXsV
iX4g3QWWBW2QVaZMWlVQJ4vR2YZ84ugBNWRYBU+ANDOsgHlVx6yHboi2hHRxToEc1/mnEUqNpSvd
wRo8g9JiuJgrtCJ1Yq9SPW2OyB11/HtIBfKYw8fRUeLF+GOPVljGvMbki20rxwMq0uPA9mRJEhXB
ZHDMMkPRMHEF4ylC1Y/0Fqpjq3coOipzC1+xpJTw0/rYV3qNk5p3uQnn8BqFuxfv6U2bUB3BipNH
zODm0mjC+ewSMgi53oklZMUhRRM89gt27tgdvaJmxRijY+rZ9HaufxD8pqidQ6nwEPTzmxAqBgZd
E5+IOuj2MtZX19ee0H46Xq+1MWtrB9WGvoC8FEEe38meb5ohv8xQn/Y+M194vBJvBP7/UifJrh6O
kW37i7qintGm7tLmvIBYV6/m7GmduSeEnHqLScfQwrL9Xrt0wJraSVGkUM4RPv3BG72Zhi47Mdau
Vp63KdEJhZqDUsqjm+QqMuxIOVs4wzCHypC6I3WYz3f2fTBQ640+0FZQ2FbfPCc5QmhNByBWIbkk
F4mjtqFhLpLk9wqQ/F87xH9nh4CV+R9Qm//JDfF/s48m/f/NENef+KcXwjD9f/g4EsD/CksHxPYv
L4QhzH/Y2CR033QgzeJP+JcVQhj/sGyPpwtyAtFVztEc/7RGODzk4KDwLMsStm5a9r/9P6PG7R/w
cPO32/+n6IgVjYu2wWMhZkbzX4Di+fUYpuHYhmt4vGzv75kWnujHPO90+2dq2l+pxvAmmhxIAh1J
0ADMp484AcFmtMk3Mxdz4UaGdScT2BSGEKAlZAnReVB3YdSTvtPljIOJ4HiQTNfvuhh9t5eB150v
wq4FDUPoxxbrODfrymYU7N3ChsJD0fY+1Vyq09a6PlnzxgPzTuT+U5ix082qjRUDPZnQxjVZefrr
QlC1n7wIijsjYc3Hf1ET+/5fPOd6Hw147YYN6PXG9Ufhgz9LkXfEqmrDqgHV95oJBMu17H5IFTuO
Rte9jTBNGDs67jkDpnBIdQs5q9PGD7besx0RzP/ExIC50Et5ys2gPmHdqjDlBk9/3XW9/3rx1301
Gj1ODv7hej+8weZm6O40i7bTMptPtMV8AVENleh8jSMt2/ksPX+/3zM51w9lNW+f52dfL/7cLllU
68X1B2Jv2Mts6HagYrkPodD8UwUzm8IhnkHIpqfSbpq7cGCMa0OJoFqx86OGQ7/EKdCTIj+GNMX/
fvWaJg3jKtsj3J6nsTMp1i1ydbpem4YyHQkDa5Lj/Oj1gbYuwy0oUjzniRaxLcQ0G0+sygExuwfb
D73XCt5m7ldvfgCNUqE0YmVUZwr3kUG6qN4MI/aXhbSbo4d98Zl0U1TyVf2mTLegsSVDYr54GqkP
d0yVrXuRuMN/+PE6ZB6gWbAwKyAXYlVoRnzwvPr2z80gTu2zG2g1OQRuT3qozqDR9i6uawZ8QRDO
9sDqVjUZh5crKs+ZeXmEKhyjzrCPf93fRUVwYGt1d73retFNk38Bj0K4M2ikP78j8kMEhaHK0WMn
qIfni153+psp74EzK46vvz1wfcpf9zVIoxZWRE4cfhD05pYdEShSv1xvdZPdIqmcH/j77UjLeKib
o92zLBcI4GwKz389E7LP7NvriXn/684YAVVQ/zth57XcNhJt0S9CFWIDeBWTGCSSyvILyrY8yDnj
6+9C09e0dX1nqma60AGQLAY0ztlnbT8mGxM2D7JRkwbZo2JDjG2bh7bQ4Hll4bnEKvujI0A2qkH6
1ShCEsuF6z+PNbjWkOLto14E00YMWrr38J5FcQZYwcrddu+rhdI/BxhAVStPT5V7qAY8BZajdjt0
Y3i6NEkWH7Bn3v02NE8qTmlhq+27q+tE2Lnh6UMfhuDnufPCFI44WKHEXEQ66aWSMo5VpLlPHf+g
B9mYOq8z1ARzdR0LvengonG5Swk8PVRm0vKgo1xO8sLI39ogEfEg1M2D207ZAXi47ITRBNjmt0Po
fLCJ3MJZ+ZXxc6afTyN9E3RwWLxhNcKDh+WvBgRd/XQmpCCA4HtPenw28zhMd8Y9h4xBhpR9c1nX
Tl5wL+fTWv2AVrcbu2DWjpjqA0K28cFeyuNLA+kCkf44x5li7UGOTTbfjrFXHcAWag+Dn2YHxBZv
15Ood7AQa/1xUe9ygdzvjiWpOV7GIDs5SbOaVB1dwETvMhS3eGL0dreQ3USDaeiOqOh+rb2OWwCR
1illcguDz/QunbCPmMzOu+sxnyaRaaXfKQtReHj9pjaiXCptGhOrSlhg/bwr/PcCKufygu3ab/uB
nzfd32+yOBp8uslSaW7omnD43zJn9j7zv8Gq81poeVNPoA5cu71t+OsfBqPSDrrldmJtJ5bYIJd5
VnQN9kBqFgRhwynfFPPfnCTochzg7koKmdZZ+Ra/TOJv86QcC3yt4eEkgzjbh9adlkZQLSqwIlkU
fUsm7EIVRGTF5H+Ndd6hCVSnM+rntezJpu+2iWhTgKbM90V4UIMpPDVBrzxZlBiSfnJb4s9MFimF
a0DhK6hMdFUiJ7XIoclFhPlx0lB2xjQqiMnU6HVKypMfpNGHpoZvsLG1Z5RDxjoLY3s9Uw7ToENa
30fqKYxMFNMJ1Rhe3VGckc5VKlgbPmtZgeynHmKoEyTtohYLamyhGtKYnfmgtDTgzrsbvrU8UDHR
3AX9k07+QfbkMqfGqjEp+NFjbZsPl2XbVgOjGegGeydSG8SQI2VDKMV+tmyVAh2/+4aSCP6G7qLe
Kqtp3+IVBzxxyL959yhr25WW1vZyoqpwOEPn+Q9fOF3/07qE4lcbPyrLxh7NEjjDaZ/eNBCeBjSL
lf/R26q2TPAJIkGrTWfDX8WRjiCz7MAuT015Eg74U8rSCLtFQ/qkFmlzQLXt3/R+NOyNMuEdMJmY
kiqBsmcvCho3RbxXzjTZ64Q8kmNynex+Grue+2nib4uvY+ww4YwNNkRGPVsVoWndFWasbKn89TYx
yfcTeSpnEVDL9Tba7aNr9OY/eGveFLXhf2+DVEOJ6xMjA21n7Cy7NnZ9pYIZkX1QJWB/7Xn0cihH
RWPVG0w3Dpfl84ly3AUVA565TQ49vp23pa7W2wJ53xHMbLJMY8N9c/LmOGq59yOEs438oNimrkgv
9vWJ3kINiTrcFbpUvU+aFM8aeTgk5TEqBDC02eZeDo2eyFcW2rklb/mUW4P1bShj99AYfNamHJpn
nXfGCoRefKZsIz6rRaMyxq6gMvP4bGB4fHagnWzgAZcLOSbXmaT1blOnI2o+nyab3ikVqmrGt+sQ
ScP0zp7ACvEnX+oweG5ZHoHoi43nmJqudBAC3jCNaZT9yks08jnzff86IY/kWA0y/u/TLYXDVMEG
cEN+XVAeNTrajhtRG1+hdVcH4fqU6A7aPUU11osNI903/PBJm/z+MRjzVRpZWJ2pSk4ZLMhjrQm0
b8I2bz3f0V9t8P7rAInCtvcD9ZGby3e5QI+TH4Vl1Y9E/MutOZrqGgGI8lq1zsYseu2bC0gERaLb
HwWG8QfuPtNSTiQbdMQbf9KxLjUN5NgzQS4es+BuFDo4MyvQCdjo/j1bY3j4XnMCMKOS3BLBo5Yr
7i0ZfMTM86RsOqU6jZWm3snedUVphJw+n/XrGnIFhrve5RpNROFPr6ekgCA2oAOLPYey0/mQHLyz
Uwznz8PhNPWjsrFbI1ihtVNevC6YljzGgVQPHOVFNTASNh3uBnJW4GGq2I7yGMSZ8tCnLfZNrOoo
pPkPZ4ZPTlFU/HOjs0zq+VRLcwXPtX/e6rwgHkIFv5gfwLG7U653xU0fefW3grheFyOVvYnv0RRV
wU3nd4eosfVnp81NSiuUQ5CgbF8AjVSpiknytby7OXFi7Ch7T3Zhl+WgM5oeeI8dQ6eN8fD+91u1
tPn77XGYX58AJfEbQbEhX7qfHTvGhJo3VDHeh9LDm3Oz/GUYMx5bHbBnRgH4CaN2pA+G+RapPLF2
XckDBQ/MT2WebikWMN8MxwhvQzTZK9n12vwjMbDFMxxFOduW/3g5m1T32myCAAkp1yYxcK6RG4Yt
zI0v4TDVOz8tAHNUOoxJeXjpN3a9l0exVVKtahVjvW9yXJHzEe+6PAcoegSRg/iVCvUIegzB4XYb
OxZKu6GLnX2Y2PalIZXQVzey30dOuZwKHWeDVBkX8u5nev4qRDj+ZmpBvR5IpW3dvKge+Qx9yAUU
hxETVRXnYZoSe+thzLOm1qGGGInjONCOr3UdxISt+YqzpkZ/nlxVXWd1YayIjf3ehVbv30SG8ig9
YyItDHAMxz1GNgE0kBvw75Q6/DkRTgSi//3lF386SM3vXoNnXpyHLCwZQUbM879t1DTDJxcxROKj
q51K3FsgVXyARHdDqh7rMBwfDMhQD4btkloJ9WBtzV05kYDFjnQxXpb5de9tAz9pb0RPnkAD23Oj
NLpzBtfvnWOSN3vimS9d7nhnE//x86gV8cbyKazsktyOFmrWg4QXYFvlGXLh5PuvfL9ae3mGHAf2
P19VDlA86Miryp48Q1411QJ9cb1KMFKsFoHA2sh1YZzvSuLQhkHoVIub2FxcDue+PJJN7wTWrhfs
/2/kIbZES7UygGTFcbb+91dBk3Zyf34KCXyZmgsQA3Nawmd/vgx6mCVxEVo6oj4ACKFXxke4Xg+u
EyY7G4HxUTbdqMXHKDQialudYi3H5Fp5VDW2serR4OH3xRnXiaHsmy3Z17dP4+NQxfdF//hpOJ5/
Ogz2Q5MTbr5eRi6rlcigjtZQLj9djl0aLBxWddsQ0v31+/48I5sQD6Z8dP6cyGoqlHyeb67j1x+m
aMUGFTO2sb/+LaHZpDuMFGHmUJnJ1j+gAayKTEH2Px/KBZ7QWPD58LfTAiOHTP9/LjZfvMF5ZikK
xSVHgABfqIlzJ48oNtLNFl1I1D6Gg/9o+BUI87ymLK8HhkQiZsQKPA+cg5zB78s5yC7lOMW66VEQ
xhE5XFcJ+uda114Bw/kPRKCGextSNpKFSX1PUpC2WhdrKKyd7An1CRa6jPMwjQUurpm3aRBq77p4
GPWuehNEqbaFVpFDmVf95apaVk7/4feEyxxvzD/fuC66YBWnN517CN9nf75xozzX4r7T0w+CHrzC
wsNasm115y7uqWX0sPqUPQoZKYIM9DRZEXFtFnLwt5k+uh28pLyTQ82okrkwdYeiTtfsl9fFFP+5
lzV1EaeHMfIgWHvtRqVknmqTdhMiRL/Xpt45YwbK/sdGF2Fn7lkOZU1WI5OOoxszc5yzPjfFJFBj
R1Ax5Jhch+CrXahCtDDhWdLPFhXcj7cOSf99pvXWXh5dGzkmgiBb8xUNcWNeZ+tlQmnefCibT+f9
Nm3F/YijGw+zoWd+vv6n0/52qbLmljiK5d+Wgsu3dwl/I6CVAx5vdqYc5FEY1i9dbClQUP8YH+bu
dQylTUV+25y3JsSRr+d/WteT7l5UvcA56s8LUAIOREdeEP5Du3T4bRe/DcorCkJkty5xtKC1zD0l
HeaeEBVOe+7er+OqXivkEokx0jhDHKItRdt+WXc9g+jb2fPUcXMdup4mrxmYm9B7JLqrIgTM2pWq
NP1Lo1vvxhz6jinraIgzfBVzCTpBhHLjEbk8QXtYVcIpvzijMy0TsqB36ADsQ1Db1lIxPfHuEqiR
j/1IxGEqknR9JGUZ39pl1NzimrPsk9I76h4ZX8cuXoCK+Mciad5TLy9fIj8uDi1m2cRc6bYk6LbQ
wHUgSvPaFKOyqp0ieDLM9oiM7UMa5iXghbY/GQPlEKMKT4VkWPiIdqjlcSaxP1T3HUlcTUQdmbmn
hEgFy8nZdhHU2Co25jt6Oz0UVJ1SxlIpt3IMLsx0GkPncoIcItgPJTkoya370fQgr+T5xtkt8uBO
ruhw7MKBeQpWvlf2C4CzRInHCn3B5RtvsCAp2h5RoFEreZTnm1I2cvb6zXidiLm3WDpx6etQLy9y
/UK9/qTrmFxNxvfn5b1bNOzzLdyfJu7jjYuaSt7XL/15ZtQschqad3cdut7+tb/sBuS66+bg0+Wu
5/InQPYh++T8g//YLBh/ulCzZbMM4ViaZdgI/ti7f/rKVTRKmfLENr77hoLcIE8oCQzBzccpKP5L
3w2D4FSXZn0z4P12exl0Sqe4g/e7spuRwjwEcsFpUpEej3gjLuUpGBF4iyqfTLARfXQszbRbZuzI
oSSI6CjHZCMSV2zqkLooOQGFOjralCNuOsTL/+lUbsy7nz9uMhhXW2L+T3csMovzTei3TSqA2Lpy
o7j+blb+VhdhcUgKT1+3ZfRjqNxJXVtlXRwuh7772hSKjRmdp373Fe8p5771ogWGuoJz7+5rF0kI
W3rkY1UO8SEug73daoIssujupsFwn0Sqw4xWnbcMAfZtB7ZtNdiB+9aY7dfCq8UJxVRC7br/Tlj/
/O9bwTkH+vnfqmGTbkvbUg1k3J//Vs2NHX3Q1ey7AG+zqKJBUOPmwYkOxEn2VJUi3ozIBY5RIxCF
VORnX+OllbNzVfsu0VPcl1wbS/QyChYxWMT9MJaU/c9HhdEfOzQ01JfQI+MJ6loeysYaazRfIwIM
kFIkJQQuJ0pX7Zu4UTdd3jRHrErZZBCFeHICkL6tWwBrr7IAnIOj8HOt0D/4MCRQc1rKXh7JscnU
ccWzPeTMTH5aJte2cYcIQE7jCsG1wrC798ewfGbbaa1tJ8zWU1QqL82Ia05iejWWY3RNQ3tVFNc6
yp6KzGWYmhd3UI1TW07nWsmi239/mbTPaWQ+hS5vSDZEKrt5XfscrPQUTR2KylKARFnFps2ULwbW
y2fZIL9LSNBEJ35Nl7BOmKp3uL3ctqPIzrgiZueq9dNjTLWqC4DHX8A/EycgEGAt54qY9it18t5R
Xkubr+qYLakENLfXn2GFvKYOW0x5PTlOocYz8rUlEMnp3BZ+y8vvuahckCoiuJjWiSf0hyRKgwXe
N/3XvtFuU3wi/nESTFES4XzVe0hk+AX4j2M0Ya+qZd5eje1m1SH1oZAwv7+mg8yp5Fc1tPj3FFEl
HmY70oNMEY1uhiJGK/96UthSzLkIOcGeT5DXVZyhvZt/ShMkGsBf+M+//QRLKU8hCpFFUebNQwqr
GNE4Rsex2jzIIT4U4wpfdXgj8wqtc3PwGhgz5MtytMUBo+ofGQ4+p94I3fNgOI89n6q3GSG8bvG5
4FPVircyaEGludHjkAbJsepRj4L1FW9dOoQrc3SSbeaNwGrjJETZk+d7c0zWoumVu2sTqOJnt2qG
Zy/uiLE/Bnpn7Ilj/2x0zzT2CbSMEpFdbW4TK1nKMblkRLG1B7ajbWKVWEEV5e2r/r2yO+NVbShX
TkuVxPXcVShJh7I2irWoQuO1Yktw03eAr3+ek4PAecAsQGyCPijvHaM0Fwn/jO+1uJvUQv0SYr7R
C6U7dFWbP4qR8IaKf1Q5WuPSChVzZ/fN+Iz44TYl5/LFIPuyUow43eYQWAExEZKf16eBZvPpLDDk
nbvQQeaT3zOD71ACue1/mTtruvr5TsinzrbkPdB1dOeShfrtvmD5fVGlbZV/c2qe4YzCEUd45+JY
TiALm1SFvjZ3+7aAR1up+m3lcJ+4rgscvK6gPB7K3miw32jAYtoDRftj6752fr+KOn36Su0rVouq
4x/MHAaPMWZbHyXpKbMEN6RMbO0grE9yqDEjd9NZ2CNcx+SENQk+wEl353mcWVYuVY8pxUaWqvMw
mBrILkgX9HstQK1ndehIZNf3qa/nnj72+8uhHBVo6bzFbwvkYVGQ84miYSt7zXy1y+r5bLeqphvK
78S+g2ZxYype8QhOBKdJOP+3hIDVB38uw5zFhVTm2+M6qnPMm+YGb6TgMBYZuDusVZfXMXnkzLP/
75gRYyaDxeZ1lVxKjgwjOLXDTrqoQUUUrb1SoKlFCzOB3kHdr7615mcvb354E3Crak9DojIPjXaS
HxUqJ4y5J4fqDgo2iQkEproXnXTMLZ5yHkSNfHYAqBIfu0fwA20hxvcgDPY6G8gnL4lN0n6Q9uQy
XhjwLU5MxWPmGQ9dZT7IcdQw/aoaEXbLrs4zXTSl71bk3CBgwmYJ4lFkUY/awSd8auam00jAu83j
ZSRIqVlKhmIXiMo6xlla7LGXRgrYVrwENBTLTbh2YQ0waaJ6RImr7qqIGjg5GwCRXhXqWGwVR7OW
Y+SH98hUqh0WkvmmyeL2QZ9U94ZHdO9bXzbANE3vB2LOV3La1WtfU46uzieVAfA/QRn7OvFD2JR6
FfNoKA9tSpKQzM6NQh5+IQ8N/Dc3RUSxBzFsvH51y3TIQgHwMJtY3RR+Vt84SnorcztZR8bRQueE
4xmJHzXN+i0CmJ2DKueVTQQ+QZOL0UvgTI+EcO+zOXSBeQqk70bBUWNyqOIcJvsUmI170CxlK3tl
kdsneeRgxuSqubh3EijiOVVssTp6YN/nL14nHLvbRg/f5fcu1VjuzwnZT6dhOY2Iij99P4eW8dBT
rgzrISy4R1E+Hbh5f7bzKF/6lR4+Jy6J3iZOg3czFx92rBbfh3zcdU4KDcTtz0o8wZXEJpNfo/Pu
ZeOUAvNZT6xUu7NALs4TimJ593mmvYWTQTJbTigtXux4F23cDOiIN040GNVhEUoXIf8EiX/uV7Wo
b0u7OF3WzUOXWdnn44GD6tzIdbzFTvJSQ50cgaPlSy2ITLBnavcoG6zyXGRfDyInA+VFZbLsoZhs
5JyfB/ldoXXPsgfMv3ssq+gbqExMKAyCnoVjeUfZuGUElxQZyuo61opYOfaeu/bTWhyu43Zsz0+t
3Q9+knLU1ZJnTr7LAXUMOIHKQblYBdG3raLsHmedBj5Xl7yNhnvbWCm5L4LKp7aNvsnhKDRjaLdN
u5bdjjc6NIcgPIrMcyhGUZZyvHFsaisT/Bx1zUneYlys8K0K+7Wj+Tzoilz7kiuFSyyVL4JsGN1T
kWFSQgS1+urFpOGR7/hntE/IFrDX4/ftKOQYu3A5eEqzl02sC+B11/5ADfDsNOJjFcuaVE77UdHu
Y6E3e62wk22b6MqqxBL9ZLsKwn0qPj6aCTZGQ2E06XYqhENce6NakFltuYfFif0ypMNZrgx19SXq
XefZogZxrSResnMD9dO1fIcynlgUJ7uftD312di+ykNziCEUyMPBDDdFgZ2qajoa3i3fKcSmvt8V
1AX6onyGEgxTKOnD246HxmfVCxtMP2KxZttaPUPd4g8Z1NpKzrppz33fs9SlnLWdCrd0rEkXsluD
O9iZ2qDA6OFcbHqzA6C/2VWGLqzWpZ2Y4sGfKKIysy744UL7ab0e/LQKYYJciP0l8sBGhEBtHqe6
VlbAdz3e8x3cdDhdt7220GEDJrF9X44F7skuRhhm1miUBxbj17pR921lKF9i3dySE/GfKCp2TpMx
rnjejupFrsTvnqjTO12JgqdcDTtoPaYPTMDMtqRgx31ucYcZ04NsNPJ9lyPZbTUbnP3cXJfgRDGs
NAxsECz44xqz75WKvHMvGyLfMLGCiFRX4wgSWqmjbJQKDySDgMFRNrmLcr7Lmq/XIXk0KZW2NsMc
dmeaUrtkGuOXVHePCHHip4bq9L0c9+fxSFWOSjw+Dl1lgDI2eN71Y+xvxyC/J6Cc45LAEfJy+J7d
+HN2nLtyTM66CVKY3qumN7MOioU+4lALvbW+w6jahe5al9+6CguiQqTvo4/Pda2nHTYUpf5YGP5X
fWIHjFz0NnCbikrSqLqXRzrxviUP2QLzKR5EQLIxLWccAeax9q2Kr2PGrhPy5LGGMGbYY7aRE3Ls
cgVLDx9ttmgbU68PUBUWKHTDY9QX5KxLB/bD3B1rn0LSuesRqr8RCqX91eDt8qka903Rl0SE7Pg0
QZ0iAq3yq/O4jKPa0J7qBhIPeAiLcEtkPGeOVRKTTC3w3n90sUzscXmKiwMeMk7Om7hMjSdVz8P3
zjCHRQpj+Gw2iVgPZWPucxzu9liN4OvuqMUZuYZBBZ4gAB4G+YZPbnLsXPMlC7EbNuaeHApnS/XE
biNKUqNqnVmkwvmzMJ0Cklo52vyHrco7pxDBg9Z3E1BBPDiRNLfvgAWQk4n2SQs7+1CoSU6NU9m9
N/aM/2zD4S7UxfTY6OadmzrtO4SSdD2EOuKR+XT0O/gkZdG5VKKNTNwToHB2Mm8vGzvI3EtXTkBF
Jpd/XWMmXrDMrHKlKa35qJvRuku65jXh87lPkVvBOQua18gAotlT/HOZ5bXTKCrobbajzKqgfTMj
dZ6gIXinrETXF43qXa56EVKs3AO0VUd3uSB/PffkkGyy7H0chHGEoOKdJqpRoZ24J+AV4bLU03zr
lXX9os91bk1a2XvZTfThazP21r3sZZ5+q6pl9CB7jrLy7aF9VNMZEFeCdyuEONRjL6hhdYoOTg+H
si+bsB+8G2wLAUz/WignPnVbOzfQhoHQ/3PZ39b+7ZpNSQ5U7duAfUhiHVvdD2+NKgQJSWAlXiXs
mxehGaUrNX4dBZ5tDWa4hmmA/iSYdizDRHmvXYvqZcPwAbDzbu16ddyPSUHkPe+1tTaq8S22tvHt
oGWgXQrS8RXfIl8AvB0h3xQAVhgPg/DneKYlR4vt0IPefW3SMMBCmLBbUQzVt8Yq7+1o8F8sPDoo
HOMZrB6d8aUi/iAXKALwaaiZwzEcI+0gprbg8+HX3zL4MQPatC+pIsxVFTn5TguS/kEMYHvkqcCe
PgDQFY+DXxtb7JiTNQ7UA1ZJ3UIuMCqFKvhmKkhGmvZ9YSCqBvJUfesTDGJyDD5JbQIni9CCSxW4
bKT+W0rF5dF14tO6T125uMSYaeHMVS/XS8mjT9e7/gx9rs6K9KlYhkKN11Y+Drd1CZHYqdZU4Mdf
amEggcWyEtGAE38hyAN+1B6JhRo4lfZluZLL0rw5ACTvn4B3hLvMUFQq9MZqP/R2tQ/nmqhrt5vH
Ykdp2eDMh7J/WfjrlOtYkVMkmMeVt/zb4qCpQiqIQ0RleX4TxgbvAt3Vnto6+h4UVnZnzr1qxOA2
7q3ptlE840YJuWUFN3mT2gsZUOLPYy0tEXq/hZwcyrXKUASXIJMDyIyn0fD1EkG6nnDpR4q/r+fF
Kjy7JR/pYKd06oIMHyCBUJ9+Hs1jihmV/5hGsUAE4R6gmfNYMjeye20gn5v7RvtxHfm0ajIHawGV
v0fm1mIVm9cP8fyINKIlQs7XtDvZ1eD3sbmMwT1RnfBE5WuG7kp5j3rC+6UxYR+aJwBftFhd4hqZ
vSdltQNxJD7GwX6hQrp/yXxhrcyq1vdRaqt38O7xbk5wT4N6Ck4ZF7It5FEYUIZQjsIElyebwaTQ
EdpXuhFa4p/kWKP0zRFkq+yMkenZlJ5V/Zqg3a52IxAWPpw8X41/aM2uoOzxny4MfoSqQ8ZKiXkq
CKbpLiAZt6umPt1MTg/UjSfvBRDw/FsyJKzgJPZIp6ZwxZtam4AwMZI7tgIhuTGYKy2ssHZ362Wg
TM23ssMqDcVzWDo2te1wicSs6tMoyxnzKT+bSgKOwcz0b82kHIMm9p61JjQ3lmqyf6W87dl0vIca
EOCXwbaeJzXNH+y4yx5U22GjUBrJRnblhFLVtyk1GfdySLFTsvckAhvjladldA9a8aHF9WuVehS7
2HWzNlx/2KlTPB15NKRWGBfI7yZ+rlNcfqRdSZLa1eJz4ikl0DOgMy4J86egAZYhl9Sj2GBT2L9T
yiGWECS8w+TqWLRxu1u23dS8W116K38uAXHeqOxRHwqrEqs68/r7QUw/mxx51z71O8op/nccfCfg
oC5C4V/y2LS4Lr6uGXvSBfmoQe2LrXPoYeUBHC94YaunLosB77lL18EpIQn4R8jupAFwjLxk2smu
FeO72dWquyeYFrxYM1a61OIKSj+XwuHjjYC0fc9XKRjLybgvBrs9XS5Eot1PfUCV84kaGCevb9Jz
CzLrct9OSWH1saLdyJu2HGv7iKxpJe6uQ3IckVxfEk1uhL/lgS9qHkyYxxvkml/B3yEfBZtXbvNk
+o5weLpt1To95iUflDI3SL6OGniDuHY/RpLM+pgjWoE9DJTczb+EmZVRelzCHPTmB0EFqS2+eNne
JXixKbSsORNVV3ETjalZnRxK53EeWYQlWuvCtaIH2bhtslVRQt1femFNnFYoW4hI8WWBo1jTxoi6
dmFTleu3+k6x4gH/XBoPH3AMnefD0X3rpmg91b73knt2sO9hXmFhMbkvoT5iVJDZwVqfu27v2Qve
XtjSzd3KSD4KKrPv5alWAnZAJVxG4KN4MBLrskhQ8X8ojBja1HxO7ovkNkszf6U2/soz2ZpMWHIe
+nx0NZy07XI18O10Y0S1o/FUGNbwGHKq0uRU7ub4nM7r8dzjJUhHjML9JMWHevZv1lqn20VGepa9
3PKb45/jqt6PkPvmtRjW9nKtEej1ZRma1d+uIcfl0IBZzoFQ1XOupjDeeBgii4Xjd0sO3dbT8BV4
wGU8VQECiDyvtu48/ud6Od5Vef5U+TxyCMPbtx0AbXmkp8jL9YRaHSUmWD6MCh4yJQaVl/ftvPO0
TJIbUw8yaO45tuOe5Fu28nYNGb5tWZRKRXqlf73uEf+25dMb60dRa8Bm/9xPXte2ca8Re24B14k3
gib9OxHwDn/QyF3ZcxfixZH4KBuhJNLv/JpUjxw3YuwH1Gri3qaK7Kljn1/xvOHroPeCNNybBaZG
Sqoq77GufIFEaJ0N14jvQ5dCaDkuoNhDY8sKAlput9LzTux61fV2vPUIdP+q26g1AIFJPDa3fks9
DvsN5eTpJe9yerL2o4jUaj31WOfKsdTGsn6KMOvUym6FGEU/VUNlPUaJXSwttyo3/HmtR4Lm6h6m
TUzdvQL5e17y64QBOSePyhESTVdNnwa9hnZkh2d97sVwRBd5Gj1FSj9BbbZ3nZgI22XN4N3DY/Eo
M0pPgwV0C53DLkuS2Y4bz+WpaO7wuYmPstHnB6/Yst+8HocgORTND2jB3AiCWgsUnzEJGlJ4yuQp
N5Pij+4yy1ttZ3jD3aUrY4VmXNyFhQCMPUcOq0nnC9VxAOeU3oZNkPcoGySdr8YgSsoKgA1PsTat
2Lzbq2ruQnxwD2ahfDHjxq4ggmC96WrjSa7NQxfHw6lVLlczwjnujPkqtaSl8mjonf44fR96FTi6
MubUZpthh/VIb63dyhVbM3rJ0Of8o3rUqrhW8+YH8DfsTHyIsDaXOvX4ZBfxxrA6U9yrWlSfq8ys
zlpAff08lGUdz+PzimZo7Hs5KZfNQ46n7ajtgB0hJXSUAzsHW+RBtQy18FGt1PyWDc2EuG4Wesjp
y8oSOP5yMAxogdcz5SLL9z/ivgUhTVgNzIlxTk1zfJsg720IH3Vr2aVe4EvCl9cJP5XLKq0hpuY0
yM5DHhTnhj0Nb8apQzj8ayzzs2BLhrSkjLHBuVpNppsOMHY0RGxL+zrcA90K9rIrmwnYCmkleLAl
jCOYRvNCTKjxNpKHuJ9NYiEP5ZnNmvxmcdvUAlBL0NUPPngUquHs7gNpFAd6901NVMQAlVEfG6/t
IZhwe/J6gbSwU76Qmug+9EjfebF2TgGb7VI/bf1N21mk0MHGXPxyiNWxocJn4WT0ar/Sq8x47qhg
SBNLPVmZajwP9LCnUE9yrqfiRs6p88p5rqhi7TL3f8+Tc9qsgf51ngnz9aYLYvzjYqwmjCEjozZ6
7RaVeb/hNlA85gZgzXyWMwnwJyYxwQivixYDjm89uqibsYUhj2dCDvKozFcaepgvJXuzYjK+tf78
kqvEMroujO+RmUJZmCc0I1gIjSemqudDU9WBsQuthjdoaXMrnK+dRD2EHCV8CYAibvRey29BEyoH
REzQyX3T2uGnZ+3qpPt5NIj8FtZccGvkgC8uS66z8uh6WmAWKvVkXnTPdv1mKA3xhnHKuCliyLOD
m3hvQ6rdBJmZfuU21ax0LcWCm6/nJ/5MJ8EXH7h8CPFlNHVPXhUgTotbde2OSvekRPFA5LwGvjHP
dmpNPSLhCCOzvYagFxYsrRHjNpR2T9TJEwhWzQkflf+9Um2jV8c2qHtiPWQio9pXXtweUtc1FhA4
lEUhu7XNiz83nSMMbujz4WXhfBQr0YvGO2kjx69NOfln1HaU2hfVC1/79T/VHHOgsuGDLS/mtKGb
PBXC9mckUHGoh1Ddm9B3gWwO4PPs4dzBxTtDqmZLhFBADsnGAqupB3V7lD0i2MP5MitPCCp2CJ2K
e9+va1QuX99JOeyu1whNZ8S6pnqRQylfJfda0SMSmkuBEajb+24uF27m5tpNFf81VGdakKwolhPo
+tVmbc7Vw7Ivmzr2YoqVyoW8wOer/taPQv+h1E2HgnQL02dExPjPKOqLqSPDEI2Gh5jfaC+YzZdI
bwZsdSct2Y5zcN3/H87OY7lxXVvDT8Qq5jBVzrJky6EnrE5mzplPfz9C3q19+obBnbCIBYCSbIkE
1vqDClLJT4NsFad+cvMtZ1zj/6ssfDONb2FaqFvTL6v50MnxDa1B/2CmmM7cmz4sJdXJbqJVSKB3
naKs50LFpAxRKxFnj4MU2JRIRDuklmXfRwqVk7CuEaTKG3x4pObFdQxEFb26uwVVWO1wNIjmohma
RrxP1dSYFXLS3zIfKQZXR7lJ9Fq9ZB/aHqHQ2DS6WxfYxhFJiZ/p1EpJd5zCcHgVfXURa2cnyJGo
4lUiz9WeBs/fi75YD4xLYUkoLtOX5bl1xWh5LvqclCdenf4WXT0+NTeFu5EXBsM8jJBUTvQXMS4d
mllYkhEVr211OpZvvb3wmwqNhsZMb243bCODUiVsgew2+uQnM6c6iT4bD7WZGvZ4Uk2d/MyTeeKU
4U70Sqh4LXRW1BvRzFryBGnfyys9VKj75/Y+dfPgmP/nAfHJVu6UgwiPTZmTodbHr2GhAn8KCYdF
4wVICosx6A0wZqxxkInV8vLVFBNFv5gdNliwuL6OKnCOPkNudvKO5QA5Jx7ZQHqMWDtojd3PJYrp
i9rVHP5VU7ArShfcqRhko6yrywjQBZ06Hh+Hsffk4yQYswPhh+YrLdEp4tFA/huGuFOucQL3ZyKY
KrDYZ49B5M+DZVU204JG+mxz0G2UfEHqdkq0yHozPoiD7wEMb+/YR3G0mzq5dyE4fg0GXIb/NUac
Ym6Cvwh/7Mwa+nNkDe1cDbwce+Wweg0Knu69Y3jkY2iWanEdIzl8Ei29iRej1g7PrF7YamSHyCuQ
aiiLbOGqFMiDUdKmO5Z+8YsIsbsgwYDUwecRpXqQWlqbZatI5zs3Tywq7Z5M3ezeVkrn7CPjekh0
Vb+I69g5D/BUexqn62VhUJ+MwQVyzkuIEISrcTdE9acI3eNjjGaJr1dz8SZErLUzaL0tJgB+i7qe
4mAqqk+7qGj0qrOHDnCku9qxnjZc5XQQccxVZ74ia3jRM1QvOoS1+UvdY49hYtafsSKe2ENxUFS+
9w1icd9czMwkJZPf+8CqN32Dp3gIt0/EPdcc3/G1qzeGXDQrR0eynIUKlitF2CExW6BulLTtdbCS
7uorG9+u9YuIsEJRN+Q5pZk1Om48D1MkXDHnxenJs9orzor6k8Lm894LIAjyUeA7czHZT6LfLVDi
hdkM0WvTF9s+TdSL1sQRxEIT4go3CiUJ7Jv/XQQrdAyfSySCxQTcR5JLZtZ70Wey3j870vAm+jzS
tUdVrTBhrQP1arfGqzeWv1SssF/CwjOfc3OFgadTz7ncTXJc6ahPfRiMWnM7yuqNGNra2rhGrKTi
ZkFvMrrO4c911KES1wkj1qtdAHW4UtSzNu2MEHsznvNUe1bCTjuKlifX5ILqvkMgmM2SE7jlaRov
OrNpvFyxffrP8eRvu6XodLWxPFmDfrYSH9BS7CKqbff2zswN9CS7XL/ykNKvyBWgzjU42bYufeOa
Kqp3nryURKcY5iNzuqg80vGPWUb3nEFWu4g5aq416zEajPljEm4oV9tVw6OY40qZvbOnF9an1/zr
hUXTC8NDVAY302yVc2mUFW5wvvuKXMqnU2rjb197ySQthnkN81ix1fGjDrwGtIoG+IjHzKpA9xL3
OZfEmsQmKAMheQmsoZ53lm28unmCH3yL/EOfPFfTofQ6OCcSCJk0i5Nnx2YhoWIBKlpihFVgYeY4
er0Vs5w2CQ/lgPWYbhkZl8WuDVRyA1LL6rawgfOZGvnRqbV7dZtY7RlEBCpmpTgGruMdFflDjLiH
oF5GJ9EuqDKBjJP3yhQScXNkc5KGRb+Qs6Y9Z1rFFiSOio+x0kqk0JVhV1WaizfXi52o+Qd6i+6m
a+tmaQQRLrR4z6xJCVXcQiV5Xjh5fs2mAxLE8swf/XwrYpqikPBlG4Ti6RUCYHZ1ScKC7sBaR/SJ
UTlCDxAziqPRtdpZmw5Giqsaxs/hSsQqJdLOiEloZ8u3Lmxc1N0jVGiNfgqUi1qxLpiJ6TlQcX7w
yZxfNJSaX6MZGQdxkGyHVJc4zVrscWaZ7g2LhN0R1of/DKr65ms49V6DFeg/Td9rtj2V2a3uhj+5
b/zuEesh74mtreL6WIQgsP0M4Rc/NWxLvqemtVZUTfo0WmcleXLxYzBNbYZbjfE8+JGzHCXLPIRa
pewC9JQmWLV3QXIBByoPnBb+IX1lffhxYq+U0OjXytSUKN6hkmS82ZprbcMWV8UMy6DnzEeSAssV
bWPEkvbm4LIKxdB4Uvs0fBmpropwFfnhXvJRshRND6vNRdLie/d/TdLyKMW7Cv+vnuR0rvg/TN9Q
F3lda/waBu/spVh+1Vr+zr7yQ5dB1bQIh16Lwj2IcKnASxhKpHabIC7eU9xcZ3nfmRSY++CVSsx9
dq+qpBGtpHmK7WTXU4z5IBWDggc4oVWcD96HNmDH3YHJk7iNnknjF0jqEEftRlnww5iSm57/UYw4
Xxv5u58qJguNMVz4GVK3qB4pS/CWB9klgdKyYzy2ioppxVTdLifJ26HVwiPI2eiFx8telLnLwG9X
o10ba1Ech98276jyvNag3vdDXnoLMUyD/QPvrUzPOkoel2Ew3sVliyxKEPv0gDJNr9Is7cYtPqoY
PSq8xsKlqKy3o/tBZbsj91lV3FFH7ICnEvuYS8HCAB2wrYYfRiuHw0zRhucw8jVUI/M+W/uq7aPR
rNSH0aCOEDW1s5ZrhPoWSd3Wp7qFwtCH3Z7kqqLwzROxLDjWaMlmU8vQ23bFejja4iMu7cscP+Kq
S5yXoBiks+HEB9GKNH18mTRPpi677Zo9Jtn1lLaATQRF75CV1OmDBv6ii98A367Mf09s52feGtIv
163mFCsw6qhZ6NhdOfxEZyRGjqIzXtGOwaAt7tC8lft22QU9RjxSPyClVSA5MTVbmMlPjuzj2qRg
R65roDVTCAtLX3NdvNjsFpW1fcSN/Br0HY0uKRYR6spr0Sf5iHf7egFJk06/ihgRKb+QeY8OEZSC
Fa9LUSvSMHJo2V+MRaKf80ZW7iAwtS8+8VBK0A+gqGaxwF0IcBhWhKuUTf+bUlb5RtMNMG+9Zn6U
GSnXCh1ehJqXsQ+dnFvrp+r6A7yYYnKiQO9oUWkDd2AMgCSlt3biAH0DQKY4ZSCnGe6ou2I6/N3/
r6GP+VrdtF/zRVBMv3eXNfmCIlUvdkPeqM+jFutkYCFoD0/CBHaBtgRAbf8cOJL/XfVSnIVa3Xkp
CxjfIGHkM+lxTEpgzKLAVuJOFlaoKMsmNtgJLnFITuG76/ismPvavYhY16TSnO+ytmpTmcRw3PI9
jNHfSfOxWDdAnt+H0vxuo7D0VEJheE4Tbe1zg2C3irFNNJogkbnvmcumJ0kEiqE5uCq+2Ee0foON
43cLY6AAmYL9uCL2nW9kX8024G4kzJP5DeWsm25apOAppFUJtTW3fBvzHgNgE4V9/DzKN8mRZoWd
BTckf4CYttZVhOu0d7ZRnuA4wVrhjWc8Nl+u1m5Er+0Yn9BynZPoFCHRrLNur8P4Rwq9GzdOF9lL
vWuUDzJix6Z1jWc1Vbyj5VcvUW9bs0xuwwnkwIurSrhqMgTE1akJxq7clNguQ0alCTFB2kkulXAE
roKbFuTeSfHJ60vGR5r5b7IxGC9VlaorsGLZsuIP8KK5E5IWYyScryXjxaY4cdLz8BZ3lYNefdev
MAI/NIbVPLcTwjNFoAaALxbmwwQSRU3K246xjPnh1CvGhXUwL1kAXkSrG1T0IBIgl3bhXAAJ5ztw
dpj3AAXge1v1P5WmYHuRJt9cPcRSb+xY3qi2fGpyQ52LETmqcnib/qzJWs0r7CtPLs68B6u01MXo
INtU4TTUSePJLIKDW+LWhlmeD1osanaG5ibvHVqsHY+hW2OZ7alDhh1PHYa1seEuWYmqa60cypnv
kR9B9AujQgWIS9b6y7jgax6o0NwsXZNOIcjOXZ/zmOH3b7yonuLNtCLPL9hlh5tEk6Sj0ylfBznG
ywlNju0jXoO8jPUeV+e0Qzic79iHNGbnBozzp5tEi9KU459pQEbPLAE7wbqMVgjV8iTq5W5vjryw
rCbmtc7xOsA30Pth5eoqVI3hU/NQ+CUb861Ss3IuD55zMIwQb6GobHDb6crXQEvDHdI8w1w0S980
12BWqNJNvWqEIoefuMYKfFr5SuE2W1iKZW+GqddUSRiZeoFj2NTLYgjecs1/QiI58TqCec2KPLqI
K+UNHISs6l6A6QwvA5ZlYo6qqenGzTPz3PT9dwBdzadrb3W5rn5TDMaFPlLymwmdZlkNenpMFJL7
2JWk64E870UGLjkffCP7HtnlBo5e/ZkUxrYj0fINqzisWYNyvERqAKlbSmocHP3hiLFYhsBHo960
qVRrQ1b9bTZz1n/1J7eAX4kZya91HOMoljoZ3zg48THk23WPcsOT4YAAVkNrZVT8HYHxtzspfQE0
qiBRbE22iW49eQAMVkiJRI9KTPs4iK5H01QDQFU2umX/mpPGsCqUwpE2PD6yUzkdKjAnC2wi2gWa
k9mJ/BIQNtGtVPi0P3oC9nSs2BkjemG13Bx2EnW/zWyexfeDkXmsjrp6VXQxeNWpoytcgBlppX4g
mOVuG9Esw9BGhRDA6jRENkYdeUy3pfiiBHsq4mU2E6eDp0ynY1qtkTY/3XvwAwn2besW/kqc/mu8
b58xOjIvjl6tArIjb6OspUdqikDKpiY2D9VG07g5KNgRvMmNqi1Imowb0cuTupiNWdMdRS9FdZS7
JPnZGIriebpkXyvSq7hk0Iw4eU1NccmO6tdCND2WN/dLiibqEGtDL6wNv0F5V9VkqzzoWIiUycHs
ERNnnYXjndGVCOCL9uMg5j2a4uwRY8GyqZz6SIVHR0zgVucJhHCttZ8az7KfbLhcsZmNh0dc73vU
pGMwE2IE+1v7KZ5QiTWZWCpU/0xVS/40qtl2MzGu3+kaRVnuz9G68xv7WE5nih1+nYkYW6Wv3r/G
/U+9gBLs+/WyGI9I1FyjSLV2dQ+fECUiGLK2o+sYtE2nuj6y6hCn9wFiLMU8HHPttrpPFbFSzBen
/5pEucTa5Qp26oNvJRAFpHITtAB1E8wLnsbE8+BsKCwrS2A6RepQfPzTMUSWd4I+PxfDHnEnQmOW
+wVwe1LV6EtPV6l19QiquMMx5J8LS6Ea7KpgeO8Nw9rWriOvrErud+ok+94aeopU2tQe7XjYBXKG
dvyjX8ctAcP0aagI3sff26ruYb9Kuh/WpDML5XNqp+N3LzNLrFUwH/aDoHtWlfpdxF20u41h6FHz
9lOWebHqeZekUqSnFM+LJV/2elFWJgaThY+dNaVHGbW6HtHZsajNPSjL+2gxhcWlc47yF9Gg9ses
zpBWDiWuo4iJgxaDLQbCy11FxrkHw6IpeTqxZGcdhikkeSIs9vpU2rVdBDXVG26ultSXXFYxRMij
Vz3Ph3c0E1AnXBV+Lt/qW+la7a1yW41zNWrbm8A6f52bGsKTiTeeoWnb89DM1FWn5Sr7K4SigCz9
LrXGOqhB3L8EJQhNX2b3FIRu/8JSFztHVuAL0StVWXysRueH6IwLTWGJtAeXEDfzABN0RfPO2tCC
aMS36CgOSUORe2a4Q71uJSec3duPfnFmFc1GxqRo1+Dt3KxrnK0WeUp21Qnzdm+05CpmQjxetK0p
KM7+itmxCpWezCQLMQ0JEVUH72NjQ4MNnXdu7O7rYFjIBffhWKz+6oAwgM5VYcuzRwf5Pe+c6Gl4
5Psy/ysurun62fOAVsdWtHpT7aiqkUieuEGC4zMqXbY19Ayu1j+0HxE32KRBRZuCdyIRY7Ya4x6h
+5kNe+hxORET1/wzVoT+urrqe3vFLKqN3o+RBJsZsQ7DbTZOlIQ5TIRmoEzXZdm2taPplLY4S1FK
xdw3OKh+zt3HcrUTEl76SccFCQ2hYaG0Un4yB3w4F0qQKotQQvb+3quzfuhaVPMxWjyCVebTlUPw
Nqh8jVK9TZaimbpGtkC8pdiCGw7fNCX8rU7QJtEZGVd+JdaNMe4TBcanQpGCN7CMzs5skTMUgzDk
K7ldFSroBq7Pzzqeg4es9mJw77vHknL0xTZN6ml8J0S4SowSWVpMgcUkVWcvJ327Qx9wQS4iM3oS
kAbWKNWFCAye+OmBdACD/lckUz7CqI2eAAtXd7zE/36d++tUxvvjGl0PWQy68q5JBzAFJJr9fSm7
gzkHQA80bDrAbKwX6Rhzn0jzBrqi1ISHBMLqQZzVIjiO+FJFau2zc5sGif6gUuuv8fdRYkKUUFFH
6gxo7l8XEd33SaHlR4dml7Ej2kdOU63bxnkhwSthKdDjHiZOgy71YFgRHPhBctOA1ADaz2rB2EF0
5HsQuGRDQlfaB2RHZll66p1fte1iJkPucfLmxVpBVCL/56Kk6AIQUOCKwUHS/FXdldjkOT0CKRBU
C3VCk5bsz+8KbPf2n+5K7qTu9KfZB+hUz4Q2m4L+EaZTUT/vCiPa90pYe9g4/aPkVmvD/QVCgyrL
6U/zfgUUjHrkcjCwgGzfXZQP0zC0iziUptocQ90Hbu9z92r9StoGVokTaNpol7SK9UtUeDBGMOCd
P2IO9+BFFVkUXqdLiY7MKl08GKgwPmKybL470VjvxZVEnPvqogI/Do2ImZqShU+SVd5fT4RKW08p
zzZXMSe0INy2tboN2GNB3s97wH3cr1rXaVmhYsOSItjR8MJdyFEuDYpd04DB9fBQD/udN03MxSBx
6noUHpXQrpaP1Vg5rewezb8WZ4+Ox4Lt/x5SRRU2xcBfVn3LxmcE3+BhunF2gTOjNjwdzO7JG4x+
1/CYNwCmESsy65UMrL4VLQvrmnOqKcXZcopfvVGAqv4TEiMGFee0BkXfzWAgRRy1uXREZTXA9bEd
3uIROmXfuPW17xJzGeeSe3TqVtnoShXvVAScD5U9emstq8snSTe6RZgEyW0cCzbNrWG/xk3f7qVG
RmKMAokNTJMDPiXJIS/2Sho4B9X16Gxa/atTjFDVITzoWEXLbIzl2AifsqmwGAahdbLNdila4iBx
F9jFWv2rHbwonFt10K1zp6hgLLjmojJjfVd5kM29YDKZHUb7pZVKNq2puq8NMIWUtJ+c4GQZRoT8
I4eIp/GlRro3sa36LFr3uOfs2AtKBwoQ48S1q765ZmDsxAg5juOLjfjyjNK1sdGxdfXmEDSAJFSl
v35cXU4QAu1SCuePWFbF0nLU4mQhLiMu2BTNsKasziea3pQxHXp82La57+MhLN6CI2vN3jGVF70a
B29uokxx9Ot2/XjPjamlTxnp0//8dF0/ICCTAJqf3rYYjg77/dM9Qn8+4eMdhDp+x1romZv7S6Zs
NwCqsHx4vGZoWSjwpFTgHq/aBpK7hAr39QnFBcsg/fqE979W4NtI/U6f7n5t1fBY7/DpxGhxffEJ
K4TTHm+ymz5hUt//f/c/S5dDAo/6r08nZsuWsZMwhzzcW9OnzpL0W6iWxu5xeYsy4qwvpXABDK94
Bnc08V3l/JibjX2lVPZcqZbzAfkGjb3UBWCpuMVbpkzOvVJyylRHXzojVgK1lZ25MRnPqUpGzh9d
7jJBRNUz1tWDpGjfRac4FIAxNMMZ7uPLFtJ8TQJ0JeqhXeg3BzuPfj3GOwr5Q575LDht3IA0ibVe
Mcm0J32/qEJbufpepl7R0DrYfS0dw6k1FFa380P+tKJTDDNdJOtZbfvoYDLErX3kKGwkj6driINa
5/0yaa38XzE3mlywrep8f5UhrMj5u+pMvIyYVesBriBmnmBrzJV6ZahOgJvvLTGrr5EzKswCOdI/
79dXO9AHiv0kQiGCDxvEJLL54/2iGf6ZyXG1FyPiOvSPllrd36kIoe1OHrSPfKp9fCAR0z4ir23u
fxLA/jjXhwkwfu1b7xw1N8VuVFIgsA5ecBZnRpxAnerKfCOalhGj5F5gnA5xtQ4Xf412IrnflrAd
HxcQI8SBV3DT4esVHmEzwtfZ+fMKj464aL5eJYOEgn486yG5RSNZ9pMlUGZS2yw6Viqm7VDqvWjL
ch4x69Hp91SdbcrtZXFyHKwSetmvLxroggX1HPNF8m1v3mpp/25UuKwqvTb8CLP6WNqt++mM1GpS
v2dN2FJVZmmGl7ytsj6R/Z+WrvyuLU969xPHRiGsSW8qvJ5Fgr7qBeoSW1NNk0+8XWVt+q21t6TW
3jqpXW57iW+ullnChoWVl+L+5Mc1HIBq5bgdiiNm6Ltaa5Ot6Ok1Z2IcpdSScV9PhsM9amnOrOdB
sARRkfIvqPkvp/Ogqsn3S0q8ahSWJ/MincrZygXDJv1aoD+0Dqp8G5RKQM7U8c44YA+QA2oJAco2
nkdqUh/HypSvoVzdRNz2MHMLx7LecWtV4FRqizS3pA/wrMrKUV2TQjLTe2wY1QbR3Q7Pb34aylKE
2SHuMZeXX8KLMfo2NDAzrhF/deBZrlgmkoSk4hvjMKpjdlblNRzl6XRUUa2wDWXXKV5GftFfBHab
L8chTW6OSfms6TFHsC0zvuUStgpmBr5DNNsGylWYyZ+iNUq1jUK6cxQz0Xwxrqikz9FG5lk8Hex0
A7KkfhGNLsrXKLfXFzE3Cceb7gXySbT4JCgRu354EEPjDhBgQ6p+S/pAeknYf275KeCCpedVQK6e
g9YrwRyzV205BsFXbEzgc6FwXQEUNkj7iYFhr/7TPQ00mzHfuUMG3vhPPDemREOLza0zjq942fUz
Sy/it1YaVOT/efKLppaT89RC3dt5gLTeWAO8ykYRPkFXH18bYyEGKakTn7W85XvMFWw1hM9kKqwE
pimxbVDOl1xQAlPvoHBz7KzRPorekfo3OCTvNoCuuhhafSrrOHnTFTvYj3VQko5nUtaO2coEY7ES
k4xclkD5BmwecFjZo97vrrwIGqY4hMKXxwmSZI/J7VdQA0tIdhQpGDx7y+eQtNYQNeqlibQSteUg
Wmb8hVeisxts90yd8d4SobLpPOwmB35C03SHkvZeqQ0qXn1OARIh1JvUeCHbBK5EItjBkHEjgWD+
VIzqB8oOwH6CiSaOwfpTpBfG2sRdD85cjy6hxCPbacxqYlZju0cy4ntlQZ9SpjK60mAWBXTpp+kW
+SxKMvmW+yalFl1VSWTrzqZDIWrrSOOEJ8mDJVqy2a2K2Zrxpex+kl9b3K9UpNE271r9e6TDVDAh
hj83WGOSgQySoyZnVO5wqN8EsuWefUvLFrYSJW+BKf3Cv9T4HfeX+3UwvbpIWKl8NEZXA75qpYuD
6sPCHUdcmvr4NmJr9RLgB/HSVjhBRVZ6FaGw0scZrA2Q1VNn0STFKiOTvhS93BujQ6t3QESn3hw9
5Zd6/7gW9bgpqxXVB9FvOQlWshZfMukjdZr2ZWiTRYGA8xteWgrwi0CbiaaWG9bK9JsC6e66emMn
hpVT1EOfmAZribui8NE+K25SXqFW3cO9mfj7NJvQ0dOoOOM3B32kXw9yY+w7qY5nuiF1x0mfYiFX
fjfXzbE/ipg4AEXoj/F0GMPaXGDpxJBpRod07wB2lR7RVmUkWh/dIiZ6kYMDPZWae7nCRrPpRvdU
mR4Owhmu1IM22t9Jwe283h1f8xEDh8ytijWczODdw2E1D2L7uwSheYG5tH4IWiV8SinfQOtVre9p
OLwpmE94VDZmvpt24Bq74OlxsGr3WLHQ2UNmLOxZZDvRdpRMbH+ncXFgfQ32AlSXdTk9RiY8pplJ
qm5WGHXF71+02V2sioQ/T2Ckw1OFoNlu7IDyCHYA1uY/yxFlJcEcqGkB6fFRc4JVMDjBT9lsgpNg
B0x99TTy/zFPXEU3+q2tlMFZHqEKSBWFeNeInKtvdM7VroCP2OZFRAaZpA8yOfVC9ImYaWNo6tTj
WbRiA+vIqkO5zMcELsVNunpCprfH5pWLZa5qr0ZcpALVMK8+HitIaCZsTLTavKrZaF9iC5gLfSJS
mYa0dOGzL+KsQrUxjMKlBgHkqIDKtssynIdhVL4qWfp1JmKOFjXPQ5/PwVAE35zuUzOz8t3KzXRr
QXBbirDrBXvHanSKvdytsI5ByiDpgm/hKP+Est9e/KjJToOGR68YX6UaUhGZ1Z0cTU4urqr/FnHD
yV3WAYWJbA2/M8cuDiLOvbVGOzNptqGReO+hTnF+ejtSJ8VrDC9LHEfv78748+66zu6xaOVdoDCz
Lxrr6921LKXmnequKqRUwqLLfheWcnalJnsfw8xYmFEvH93aKfYFBn+rrgui29gCUSBPk/2GDT6P
6l4/N5qaLBpdc5G69DABmc4eh6SRhrXZRgfHbP4dF2N1WX/1dNu/ta0O8cZU392+QIcsjfxjoTTQ
42U3W6qJa731anx2A1v5FWrZFVQcXugeH6srM2kfamN3RJ0C5qjuVx9g5bcea+9fipt/w5pLv8ml
lK7snOS7FtTyqfPGYBLNdL9FkrcUQ5FDwtHJyauXDPb3qtUbbydDZT+jHtXPVWXgRzzoLeLjgwuq
bdStrRY6GzYYkRALehvTsp514xB/M/LgR55U7g8yCacMgY7fhTouZW77/sxpj4ieZOGsMZG/gTEy
g/qx0rOk/O348hNmas0PrQ1+j61vbCTT6VYyziPPLuC9LH9GLiJ7bsuCDejgKisRa0e9PEMc26RZ
l91HIFfozZ1YJ42Bw9yQBVc/DZ1zHhigmKczmPjVoomzYFnbyIksfcTG+A84+1KlKM3jlX2jUUTX
e2/twkvCzjpYRhbiRZS7G67zz5R7jL/qfYq4vq9kCl7RQb2K7VaahVIsnXF/V/fxAFAu8rLyexu+
gj+2fsRl484RG1eO/MPMo55DKS+njmb4mcBD/h6aXbj0SvYB5gBEJZc75NWi0Pox6jmMjMZ/z7uo
XQV2KG+l3JCvdogpuxjRt+aLBgfzFqS6t0Ef1Aa8Z5a3JlGexQAkiZIZon5AzqqqXKtSoPInoF4E
FBN4XfVugcneSHGSr0qMYKwm8l9R/Fe3se50S7uXjW/m0CwCKx3e3LLXN7aKb4iIl/KPug/ijwY7
t3UD/GitOIH5LU4S45tmk1HoY9laF00XfwzxD9EXwXFesa3WNli2jG8DFsgirhhsVMMqUcl59f4r
CeWNeAnyOxamwcFaM2NpjmE1VmfsJfbiLJ+aj5jo0P3yvw3pdEeHT9Hoi7/m9iDtd+jY42iJxJ84
lCE45SLItX/FUnzfz7yJcE0dAS+iP4PjqQN/AhudbePXX3G1hnLre/Xxr7jrZemxAfHfRuYwr2At
z7uue8OWt7wUE3PRRsNn/ycE6726YE5zD1FlK0kiwYqV2Nb6+qAschz1Ll5maMta7xE8aR1nlWt6
fnTY6W1gxfZ7ueb/SVnc3Xqmk++TzG83FSqfR8NFUaeOcioYEi5+EVrIT35YoQnglt5zorQoxIYs
RkNVPgEDyM6lqckrU2ndWZoaLhvr+99CHjZoJLAzNc30LGLizI0dYwcz6CRamhN6SBklfnGsKEgF
cZee77GwTLAQTOTJXH2QnyGDe7t6LAGwuvpQsNfz5wCgu4voNeK6WFgB9qCiqUV2d8iH7EdWJvJz
pZfNCbHFQ+y5qPaqYUBF14g2oqnrSjdL89C99wbduNadyL1SPfVearVZiFH2yPql1FnHy7AVAX6h
KTMYI3XCzg0PfqnXr4FezvEqR47ZIlM46m2zFM2mjn7BjR+e7KSNLil7T6OOAYk6urbMzaJG95JJ
CW5VGRWTjZzh72qZRnUtbbLAehwcGxlDxKg2gmPLw1/0iYPX1eWyUf1yaZrKGAOEbp50w5TXHgiS
bRq4yVkcFL2IFnJhYminZek9FtRjAlvJ83EBNYEzToNFTJzB4MTzvaHA+Yi5ku8uUHtRZiAP83HZ
xj21kUmDJ3GaZBdCalrHtJ+Yh5xd2zTcoJybo2ruZxDveGDYv8PC/VSbXn5NSmkEllT55zqr7A2K
8AFai6Z+6hT4u7mWF69KmAfUN4r2N1heQ9OcT60MX8KXtJR1nlCDeT/UiYVCXZtciijD0vQ/4+3U
+VeM3AaOK80sNvzPwvAq9eSAZ4aSIY9LHWDBMRs1BWxk+BuB8wFVl2HYi7PHwTKUZK1EDSxq7N2c
6eCzDoH1OJ2GWvnSqlSIH0ZvIq5K8PRF7D74zzjR+xjcl0qxjGXd3Uiw0daYrQ6gjczgTVUkCe1A
2diGlRe8+VHyPTCd6syDO3jTpyp4XL16rtWTGk6exZSxqNQdJcNuLgbF7GBBfsH2IAvLM2XgsTF2
MIuM3tJuZqgriyQaqnOsqPFGkYsE/IJmHoowjld+2StXC5LYvINO8tGN1pUk+wTkZ/lF0WrmwmQP
XJYhvq79F2vnteQ4rnTrJ2IEvbmVtyWV75obRlt67/n0/0eou1lTMb1n7zjnBgEkEqBKJYlE5sq1
yiXljvWDXnEHSQpFPilw1R5SW/J2YyGPl9xPh9WAkOlL13FKzj/xm5OcdCMnBRBW3YIAlxytgLfG
J28qpXIaSiEXYiwaIHkhCIdmRKMx+jUj9hDuwue2RoxVCcbWrn0bKj259yfqa6XvslOfFlCxYQon
EwgE4xx29VaYRNPpanMhVrAQa2a76KkTJ/bNhsfN9ff+UINtbxvKCXG6JKoutp9mJ+Evj4G0cY2x
AoilOVuDwNZxLMLiUGedQwi+8c92pWkbMHHRFV58e8XBZXjMBqMmYawV0z03R5xJ81Z2Q92ZHunK
EcYWSAySiS1EKetoI4yhktrFrWt7MDS7RNOGozyoQNAUztOZ11SPbReDBNddgtWJnGzlpoMYsc/1
/ZCUxT6dIpMhjIyb0Snjay6JULbqPelylixNuSo+oSPswxNKaLGFmJRqzpRH5WHrToeoBcDCddsV
UI25mbW17GFhTICPtpCCAwdw9N6moeU37oJ6CekUxkn78tutsUAX2j0VM5mv/XRzK9NFtAw3h92E
XexmTm7gWt678RRighMY41NU1+VWim2S+9GgPgamWd77/IKbtW8US1elKKCFkeBQOrH6aJmpuss8
g0r+ydlG3OYxpbRnctXzJFsqYN12wlWR6/jQSMC1xVC3agQvnULddRYpIWiD5MfEh1nTcIzoJfc4
9TSjan6qQx6G+fcrn6MRKgm/Vr5JacszVwzRNrGKhU2YK1x45ZZjBqKr4GnWVZQU95JU6cuqodS8
DFs4mpqE0CFJgM8UkZ8zvyFuEdo7r8zsH+Tnnt0+LN7yxMiXllToDxoouU0Nj+rZDCNt3wyJtkOC
ob0TO0L1k0LK5cKa3fb+5zLj6ZR71xQ7vu1YJKB3ph311smXw0RSqAOL2oszzj+dgj7YyIgVBz8h
tD0aO58ixTDT+xSFnSFZJ/APwdItaXlyH9R59lw0xXPWaerd4LbpM68yA9xoEJGZJkcpg+rO1sqD
mLWaKoS/02h3YpasRwG7k2uiz8lawrDGpiLW3VfNHRiaAvy7Fr/ZgXwyJtUV0+J44rnOp1Q3J7rR
oLlzwgpgZqu4HM9rCsKiol1UmlV/HzeuJ+XfyzjuF7oGJZacd2+UdjgnVyp/NnVTDes4i7XFh4kP
Q7OsOG1RHCnsY5DBHeIgIZiMunPya8LQkK9zaA0NTvhF0H/jiQxC5r77AfPhC4Li/icngSeYuqLu
Esa9sauoy6HWxc4vCQnhFTTb5tbUB2fJ7Y23fWoaCgyOpmLDI9dryIsLY4YqKsLSQ0Rm2nC5f43B
ItA9/dRVlfvket30RVFrhBkZJq1TrsvGQPJickYlwNyOmg7dxjT0GwcKZ8SQb1tZudPc+VLzLJaO
nIofIDxaWpOrWTfdkkefYBNznqAu0hujVR5z8Mw0qddem4Sfn2rFuaH3F0CSe5QfAkgHjFUeDd13
OVceU7KMn93WrBaqZTovKcQuSzR3k0e5kYM1xNNHJ7HgCfQHOFvDMdv3IHFgPlGkbFmX7YFHDRs8
O7OKpcdbybDjVRa56WMyNQOZBTIN98Iiu97Jsca9zNTZ903nrCqZMaLbTfm0bLrJCohQJ6/EfDkQ
Ec5a+Iqrxj2HxOWXhd7bi9SXnyKL6iuz4v8+kH7amG5aLgWzkCAOCqcC2DrLJ+l4YK3yWKGvEqsv
ls6fZ0fqRYxkQuggr5/QVK2uCpzDhzJLy5WXWsbb0GbfrMRI7nOnku6ghybpbXR8j9B5mKKR92ST
qy+J33wzeM/euLk0aF8CCwi1JljC2HxFbb67yyhiWge2DZLYsZDMVLpqX3qUW7vwTQ6oBSEwJI8n
vi1/KSM/kOiAoHhXt97GdEBYwvcWfHP4x2ilpOwiJZR2BAC/DCXE5okOAXkBH/rPWhYYIlM1t171
QXe3SJ2kW7PIm3vfzM+xO6jIkGkc/cvkq1zD7ELQ2b9aYXHfSX647/vAPELiDSPk1Bjxxcs/Z4Vf
ewuvo140C9ofnbqRNXnbB4Xzyc/cbl1rcnm0OUBcPF7iMmx4yNJgcNiguq1fyrHxlh2xSKqFihCm
aMePFnUTWZR9yhdNacbPyiSxCnkKnKJWnvOJGjaZbL/6cO1+se0AZpWOgjNuKOHWLGFGcWWje3VM
4Fql7rdfPWPYll5B4q7RntpUd6jSk+49M93VOmQLgwXpyBCpy7pGZLpLfHsbwUl+zPqq35m2dHDH
LF0rg3Mc46pdyAQ9CMQ0/aYNNHOTuc0n30prFN7tYFGlQ/AFXqarbRTW95wvD1TOaMBCg75xpLo+
QP16cKhvvsNhEjOnQuEuHcClR8BAes8P70UDQZlylCJY6SdTJEnQiiW2sSa3o5w7a1DOcpd/6u38
Wpgp0fisfKJ8PL5A7Cw/Z5ICgZdi3alhXp0Ho7x2IVCePAnDY+B8D+UmPcmQTjhhP+w9CwYU4P2Z
fpLu3IZKRd9M3jpQGVuw6VAzTUNpMC9TZOvBVNvurjFrCtclQG26FAarUm78o+o0Z6VubDjrJ8Th
BEz0HXo8InyLch+M1AB9gbCLhmIs8PTCRYwdv/qLh/501brDc4+a0qWIw+dayao7Aq18k8aODF9X
tS+ynYYLiiySbRm032wyIffIBGvnvrcobdT9YMnTRnaidy8mIY3v7tFFAK48Rl8I6+PRKcawd4Io
X9zGgWr1i6FSY0B1abvOe7t4KbSwWSODmW/F0NRMbj+OAr+sN1L/5uTDsqspAyXKpqXHW9fi1Hp0
dSr9lhOo4hh5+gOpYGnpd8gu+s4hrYZrMYTGxU5AtXb1Wne0b5zrioUc1l863WivY52Qdsqg+SyD
t7HkexhK6nJowupHpz92tgXLT+Q7p4I00wIWqnbVRxTPNCFS5IHUuDuk8Qg48XW+JjB5XtOpRxr6
mqhxQREnJjHZZhRKdR2/lWIoq3pyJynllwhUT4bS2VMZyS33IGihxNAKvPE82ATLuM89gfnsHpIm
W1IGYT7lmZwsAmACJM7792py4zSMI427rm9+/icxOeEhJhxuD3tt4Oq/NessmLKHIP5RuLl96Au4
H+0GfRuqbpJdoFNhRX0mlckl3GQcuYeNlmvFZbRLi2JLuSGG412dush2GY/qx9QmL+fz9d9xDyE5
l0GlAOHheIGUOVu7QSA/NGNkoTLUyU95fF+WPIBOcr33bRuGu1ZHET70nPoyBFPyxYnLN9VNz3LB
Nz2Ke9TWgTMR5dKWpoXkutYY+q5xR3kHVhol80yN14phFXvFZDfA3dMtoyvITPNcSkHyWpVL87ud
J4/KgExQlckysjXSujPC/AenvDuf38I3r+UVdn6UQdEUNLtyqO9svkrbSLW7bW/Yw1W2bG8FB7T6
KpOgVM0k/JGaZzJZQMf5Ml/NvrbeLB+e06JVqgcSTM2miOsMrEsJNpowFs9c1TWr9GaZVlb0pcj6
pZ+V8XfZLxFBSIP42QQauGlhNzmOowZLiwGW13c6hZz+cFZr3X6yHUfhJ3tDlKv4HPgG5Z22XBxc
vbPAE3bfFS/ih9K2gOIblQkQvgmPUBGHayI3w13imPmiNYwvoZJ7T5QiDjsF4tQtpKfOM2d0qCJT
7ys0FgAI02R4GBK9o+ynlDdl2jav8KIehEdg1iNVa8Tn1K7Ktk1f7WTLi/dwQph7hfzDif9lROqv
Ni9QTzirACL/ddMTdB/UYDilhH0XfeC4T4auEw4q+8OEPek0GIKLHrRgX8fnAKAeFTVlvS4NZKo9
3suVieLnnpuL9NKEo7+wW5v09zRbNTaKM4b+JMsTF6mb8VBUcyMtgVRoetvtm4bo9Wgr6ZsTW987
kKbXwgn1a6b53xBrTymAdhY5OOoldXwwLDiyuUdEatj2bZQ+eOoUuc6a6qsJeVYSNMp3TjnfCzmw
nguon9aKEr3ZQ5mvyHs612RqwCzDpEruaOeakirB71Epq7EEs+S7pXMVjo5jAs0PSWLPtlzqTaK/
/LBMuwi3mLjS1b7tfdssNhHXaS592xFsljx/bWd5epa8CgGCMYb4qdXiE6iLvywAk+dAM9aZXz1C
QR0s1VE9jZVz1BPiuJZjK+ccUfflOPjKyqjrfufElbpHh2S45FMT7NKBkAsog2CXe06w0s1GfTUH
+PTLvv9BMdzod5zYobV6Lom3L6raydYdBEn8XMbeeCCDsPR1yUAoKtd28gCILS5MhViNZ+3cSEqX
fOT5virxJ99RoYGxEYHR5Hw4jRSrLhONdHRoav2qMyIi9PJgUVLXNO0iqptHyIKSnbDNDVVhv1wq
W+3WndVpC55Gzjqpgle76gjDWHrwMrFRrtrE0K6R4zsbn+JsNzG2ZKTGEwVG6c4zULzp1ALGn6A+
d6WWPMKowHM1Kntgr/R+L2xKAvQFdlngoJJ95ShgfVdUwlDjJEdmP3gaT8moTXyWJWk4+Ho2HsBj
8+64ZDACivpPDdgjHgSjT1JF2qGjCHfdQsC8S4revpcRNJUtteXQg9I8da/ESgPOOH7QLGMvCU5g
htN9MBKwsIF5rAprVFea77iQu3QPHtFwxzBJ4Y+hZJ5rEIou9Wr3UuZl9zxLT9XOyEaMJk9NHujd
ZxMhAMQNfR7y4rp8RuWLIHqkP/H5McHoLGF4T692MykpN88WxchXIp/JrSnIS68KGMLWw+QlJsKi
cu/q/KsYIO0qr0mYRivLKscrDFPOQlPqniyLNl5vNtkwt2ps6+BfcRETnBb0iwFEcrLkXRgtZQMB
91pqylPvWMWpaeKfvRiqBRi6oWGE9BqQsvC5dfkl4nMVy+0m5k54Lg30jCXZyLeJ4rhUVdLwMXD2
TW0Rv0/Hs1Ga3ACS8L4upIivPz+LPMFaaODC0I2wCSUkpWHdC1ttZwQaK2hLQ1vlmFS5JOmI6oL6
245ymq6yYrhroAO6yjAbLDXX9+59XvWW0FxMtrCDNd8brzZgohNfuqpTVvAK6tymXf3o5GqyrUP9
rfXb6Oy33wiCl3dxM+Qbx3ZhiwlQIKpcSDdFD05laHJEd25q664v+oHQKfIjvSmbCE1Y8FVL8ZsL
K8pfBvIWC0OX6hd+75VlHbreY2GXKLWFpXsxZT4UQQRpTxAdzQY1YrUxuLVMQ9F0kHpQBelkfbYQ
U2pP3DrtVlIXq1eteggEOZNsxpTW8AbfuJtkwnF7qsJIX4wUlXDqVadQHwJugmBJNIWv8Fjgm81G
8WTtRuBU1g3yq70Kv9BE4ST8OnSt4Is2T1EGj0AeevGqsRT9UAfU6zuAuZ4U36weOE4v5D7JnmB+
XAOTlO6nB3W3qZRXLXaKU5kE7m1o5EmyDIcu3EDggsZK2vbSGrlWaRsD8n2o9OwrpRNgxNKuO/Bd
CxYdmap7I4vAyznxuDUcF8BVKb34aFs9dEOy1JuyevKGoXzKEvuaQyZ8l3tS+eRonbFsh6HhF5ah
bSvulhRFuHJr987I8u7c5oN7lyIvDz9n+OolYbkPZD+ncMOLXs2I2CRxyGAnZiPqqMHIkyoTs66E
cFUaSY+yrcsP3D92wtxbbXqK/QxkEwdNAJKjD3kDGUxDq+IV9RDmsxFHEHircIdTUWU+JxWxb4Bm
8sqehsYgK9s84/YuRZbxnFClBCRUiddireq03haG72Z9W9uAHOZur8HwizNPeNUmG10PnjS2ito+
gLSd+i8xVBGpXMPML2+Ec9qBSdehHb3Nyl6UErrx8+1tbd+7Kwh/5K1w1iimWJW+7d5mY7NqVhZl
9jvhLAcdoKd2SsOK646+tNTrOtqCG90ZltNeWm+wNkkw5ic7OmZE6J5Q+2oVuXuaKmmekrJ/IT/n
nDOYBXYwPMCur/XdpanjPSXtztHSJNhYhK1WPhcjlVk3U6t10Z0OUsGVczWAujTVj2RHDnZndxfh
n5ZBvOL8HCDYjrqJlXY84gXkieUwRraO3EWi9F/T3Gg/57mvIoyuGRfq0sNdAG9UTTrs2hjRcyMj
FWY6qXogpt4uQ6f3XktCxxsNnoONmFUqZD/qIkZdZJrNdCB9VdZevcDWXprPVZF4O9XPIC3vCNuF
iVmuKqkotyCXuW/Z3jgcHGQqjHVoWL+68dTVlaRQl+8c3nX1RMk30VTt5RkPiNt6LyZ/HkXLw0qC
BuhF49N278YIEU0jyej0S+gND2IUjml2V4DOEyMwVsZJQ6FnEUyc6GMJyZPd9/CdT7si0KltJnat
VWhK2mVw5Z+NLu0tiZLD2cwDf36IXcCUk9Nsj3U4F/0hMJcfJjIvlBeFmwzb2Vm4EI/grGPCNf/7
cm7LgdEoFeUZYYIN9d3Dmz2a7mqsne40KKl8llXCXY0KcDDkjOwPkE0Ek46QaIpJVkj0Ys2YeDAQ
hh0tFIWETfndi7MpydwiT/thQjiLWVh7Ef2YdhbL0Pz14FGAyGI9AqK+7VoRWwb2RFKqWYBkXkXD
mB6yKvjZUBuYHoh8pwfRmydmv3nig99/4TJvD9wMwnux/7xODGef+Ur/hcuHrea1f3yVf7za/Apm
lw/bV5706+X/8UrzNrPLh21ml//t/fjjNv/5SmKZeD+UdkDf0Q8ehGl+GfPwj5f4o8s88eEt/9+3
mv+MD1v90yv94PJPV/tg+//4Sv+41X9+pbbnlzwdahmivQOPdsH0NRTNfxi/m4oqn1UpOcLbqtu4
0aPs/fi24N2yf7yCMIqtbrv8m/981flVyx0qNOt55v1O/7bfv12fwwxH704PeTqfr3jb9eP78N76
/3rd2xXf/yXi6vUwXo2iazfzXzu/qg+2efjxhf5xiZh499LnLcRMPP3LP9jExH9h+y9c/vetbKeE
OrfUPg+SERwbqZ0YEgGbHePfjZiJhqE4qNpVmIVF9CqxYPY13TI8iumSBNLeiZFl0zrvIdMafelV
BrVVtSHdZ0EMgVrdP3EKhsh2GsU5NXUt+JZpXqwZA908kH3/IeaF3YUnajOWMGIJm2iqHrYMUwcE
VkO2f4Iu+gKpR3wpbCned7aD4HNHna9tRrcGhsr4nKcwkE5eWhShJCdmA0sCzubJp5tNTKuR/r0F
QEXkrIFaRmyV+z11zrkqr2+OLqySq8oIbHiSDepLshGJHU724DARU934EVquNnw3BvXzXXHRCRqQ
tw+p7pmGQ2AVl0KJi4uiNNrW0wug62J1q1XDzi1ANrxbbfUOwOS0eYNckB3FwsrMkSUy6vt5L7G1
32kVQU3veNsvSIrmFKYxtLy/Linc0r7rzyoPFjc3feSIZqk7Ry57ipjRC/ImAfubWD30yJSovxOu
b2Tqr8ah2xr8346Acr2TX01a9kLwXhjF8nm6ACfiSI5+SLoGVIWdFxSdpjB9ZNY+Lyz/NnCUwAEN
M9lz4LgQXBG8uq0QxnmZZI3RkqRHvX635uZZDeW6i5P0+HHhqAz+vgml+w97iaGRmWci3cZeqQy0
6mOE1ka58+6CJvHuRA+wl4dua+ltXSCz5LWZnSeEX+eM0XmksnRynVfeNtLaB9uOYuKmgX4QzUjo
7IAysn4QPQTThn0iJQsxmfx2E0NX172UghNWZBRHIzYrLVpHBl6G2pgP8VhTqHetJCl3wtoiJrcG
U6stxcRtdnIXvW6UCXmr3kn4zh5knMyNlEPpAV7jp+88Gyn+IyJDKgHbv01qY6bvdNX+PNtN8IQq
fFppRpbHlbdiZr6Yg4YhqLoOCpPpVf9+XbdhSqkepYb2WrwIw/JU3pEygWHLdg+iMbIMxfpbO1u7
yMSaURNCtHDyTUC2IHw9oHw3xp30bgO9yAkYxF0s3Ta8LXq3YdnD9SrB0LBSYUY/6lMThnlzFEPR
m5sPNur0oI3lILacJ/6nDeZlt2uovbPJoLZLOfiU/SnhiIgCsppcfdlPr6GRcroKEZQQE8TbIjSo
EanN4EiHl9Y+UAqAOKUYgz39abQM/wmhBXkj7KDHnMO8YvYthbCl2EasnX0+DHOvpxrDqfejHL1J
TUomIzdgctPD6DEAoLa3LYIGMp+w16LVdsKDAi6HM7fjX60Jxp5mVNflZlwCqbKg8J/gJO0EJ2kG
QD35mJukHqeuMNbTjOjNPmJJ1W+sHvmm2VWY/2kYCIjKvFMsj3duWw/3o2Nc9TrpngoO3IdcV8v1
UMbpZ083SCkBsCJ0NkDyNqWg5Mj9VBgAV6MC+rWwrt2FVA97ATYWKGTR1JXtLg3DSdazTcCWU6rq
1gn4raWYuMGTXccNt5rNR/8d6Nmr22gP8+KXm2NDFXcVwJiLwJV7cArHOXBy1dOF6IoGLnYDCEGF
pv3NWk7F1YVqbLTZE7JTFxnOyYe8ETKxUyOW20UdALAkLJCbVQ9jaAqhujx6NbI5QXVX5vA+i55o
8iGh2jbVQXW41c+J6Hcv9gA5wOSsb4WzrGnIQUc+nKi1VV36NH4JXceCfDgGcirFA7ohv2whqayL
mPCn3p/sSZ++xL/3iNonwpb5qXby6Az3f3RuSmtVOYQ+IfX6aRKTY9GN4EkqJd9DQnuSR3voFsKn
6kBQk/dEGT51IuoDp72Stq6CrejGjfHdDtRs+84mLhX+yOEFP4m+RMi077UEojvdOSRT05sKjJTz
WPTQCUaXxKx2H+1S6xz+ydYbvnuQEH1C033yue0qrGIs1oimHSg9WYqZohjkHVnl1jCVq677+UtN
vNmXAbKbsa8/E/WozSZ/8bxURkG9A9cvZy8KEvIXozMfxYowt+NzmfPQmOtEa82GHxqdkuujn/ru
UfSSLv9r8GxzI0bdULhHrwKSzM39l0v4uzfbOmCmqOG4qE9Ms/PEbbHYR+z44XI11TqrtE4mTvy/
rZudf64NZFQorGAj+0G2LUbdu5fkEhb6wok/Eb17M3pd+YG4tmPopH5tL3yMrah+c9qIlE7Y+g9+
aPObaYTS0azN+PhhnwbSr6PflfDd8CE+KXJl7TspJ/4E7cCiRjznFCAvMZwbWAE3bQj0EiyCWb6G
keSsY9i6FhaBchKmSbSGd6w5NVNDsu59M9uEiyIr66i0pf1sFwvmoXATtjTXzN0YOWi1/W1LIx/f
X2Fer4WkI+okubqGQSFUjLiDBSv5VgxjOU/unCS+A2Ab5csmRc3C81Hb8rUanq8eBS5FC/oFpFod
ifO/NRl6vei9GnB7L8RU2CnwWItu7iWowBaE1d4Z3SIz11oXgnJzqmYTKJEylRz4j6JpdAgk0Lq/
FyOvgABn9ugmtw6PwBp/efDUBP5RQd5bKdJqRdrRO5eCJKmoYx7b3axfCyPUmf55EIRI8eQkjH/2
mdfMPtVEuyQmwlDzdjJYPRiEcu0ZrpDIVfLntkKJ7tfg10whFdImpTqKYpjpd0/zsnUIlcNS/AzO
v4rZADOuP03Mttvv6DShDy6B9OlnVTTzVvPEvGzeanbOEGwiXpuk/K7X4yO1/v3CJuN+GCP0YtTE
8si1UlIUW25TLCu4SvxGfeinSYgx7GWjgMwWvr1kGsegmvRuM60tSKsER7tUg4uYDXL+I2kCjbkY
WmTm73SvPyIcJD+Ww7qlPqYCSQdkYZI7tzNt5Tamv08RujglFixcnInyaCW6EIsP1cLOQHZShlpu
6iHtq0WhyT9db/PzUtHrgomDYeCsIoZE2alm6gHhRVL2YFNtfOfWmvI0kPRcapGl70FNKU9+admw
3XsuitM5VGGy3i3NKftqIPm6N7TiazHKNsfVyQam0QME1pT7ccrDikb3FH0f1PVXMWqmnK3wDSjd
+Uffac95ueiJfZVMKvewdMXHPuoK6td5nlJ4Hy56CWBG2FqFas3acZ3tWGTSXU6d7nqoW9Tmei9f
9lWiHEbRxBUAp2ySE1wIw7upaT6D6+PgJe3PnnB5561Fwac0k8sd6J3yoMoQS/5WGxSSg2KYBdmR
tIh/FKZaqBJWCakzU04nCv5f+oTCuTSpnJN6FegxkoXvVvRKfjRMyzveNhAz8y5jCt316vfLGNqK
RPnoxUsjyL+TSs0fyUAVj5IU/0Wuvz3p00iRjX4HZBIpq8kjL9TiMQuaFdTn41X4K8WIEHFPiZSY
lAyzuldrQvfTcrHIdWMFwBFa37cL2HFyTlKD2n4tz5cdoZKFGTnZUTiDIhj36kClkLg+ChHyfrBJ
S0JcbbXaa1OV2tmSgMeKoeVBqjzWVOWIYeFY1ULWI+ucepL8+nNN2yraWUrgGXcLR3ud1/AQG15V
FbU/H07LwIq/JGBwLtnUkMJULr6aGOt+Ui+dbWIi0TN0EiJUfsRQNMLF14PHHnTiYTaJHjWjvUlw
Zt6H3KF9cFMof39f7uapUmvu9g5Y1+kliKa3dBjUU3/buVJ9NDh75rANqPVR7cud2XnDzlbqGnpa
TLFqalStiLHoCuttjVhuViQRgeIW1dofwT83dfYPCzKZms8okHZKwxFCNHHruaCupnElS+rNSLnL
z+nZ8YNtnFY0ZuP8XCymdS1Wtwq4/I9bG7FjJ2h7/m3bnNKXnTbA3wgvSLyKUJz5pDROx51WR6TT
9LJPiv0MKbL1AtFZea5CJAOtPk4/pe6Qr22P8nKO2BA9l/LCymRl5UzIfKSg06MxITdFT9hGgOjA
iqcZ0WS/e2IITRrTjhFDy9NNN96s28s8M5/gpW6uip+0V1Ux3FXXoXgz20y58M5V7m6FqaPoEpbZ
idJVG+x+L4yiCSGG2JoAOiae6+Y6N+ZjWLvZFXSmxVHRoIgzq0oHwD0XLEJTPicGaDZKTFch9Jq7
nGz1S1PxDlWhgeTwpMRM/S/V1W5TH/Vp2NUgWKkQdk9i1rT9z93gDHdiKQjYS1KqxVXM2Xq+bXQz
fhBzgVQvQODET4qjOM8d8sMwvDim9BTAlHcFsFkdMxdE6jRKoDa49RonRoRAaau9mOgNr7w6pd3s
YNLieWRynicaX9rLit4geIGb8AXH5m0aD2DK7Ct2R0SuiHz/tvo255fAMSRNWUue526czoeHIPay
i2hkA2mosUZAVwwRNP45UeUV1DSy7G1m53SaRXKiW/lRDvXc712iXskunq86667JEQj6PSFWGB1R
u1CyIGPSpY0J0/ae65j7VEE1ZuKllJ2oQFyWXi5oLefxPI1wIYSXYjzUdbGrdIqX/WjcZuT/YXny
2qurqXzepp4WnUM0AC/klH9aQjfrpqgP/yDhME20eV1SwQCYlGjx2pVi6vRDB55ACGj3nVNb12Fq
qMpFBbgkOhYrgXX1E8O6Goprbes+shazTVck5USF01GYxFLhC43Nok5VH4wiu4lJxfOC22Vm23wZ
p6XiuIWb5uj4VrunMJvi9DgfX00euVeJ3hCPnIY2bFSU7ev3fStVj5FubT1ZHcGatN4xBmG6DMRQ
t6J13HjVTswGRf85dKdUPeic54JPr/CCWwXiew6EiFawdVEp6QZajmArhmNYgKJUfOcshkoJ4lNK
X1PNb+64U8W3ReizwDwMU8NaeOWaIS3KEjy/GKYWhJ0qgtt6wcfWzDOUFqAD2le5lW750dUeSTbw
Sw6RwLfAhH4bQvwvcAT2Swup78sHXx2eALRY8E1jVN55fFxRvOusannUju3UiJ5oAqSojlbhuwUc
6MxIwK0WrRbVEG4yjMrqQXPq8LWLaid8ytOmfs3l5rvSBBvbKor7vJPVJ8rSgUeWFU+Kga899aA9
Vp7RuVsxG+ic91Et0QBg4Dyg/H2MXGBS0eRcEkO8UgJ+EJNifVh8jW1OQ8Li5+GbV0owXE/eUg6x
/wixvGwY8irmq/YgGoqvZMN/6Iw2f6CYcySWJEN2ObpRvLRjjquprkOM+tu/brOt5hvGnWqp390E
QbK+U+JLl/FLyeMk7PigES/N1IiJPk3Nvdcnz7VZ/DJNC9LUzs+lGS5v/o3pHUJ/PDeConQinxe9
uan/wTYkxr/5zcvCkM9/JtX9So+9CKy0C+POoFMxPNWcqpWvwhhEI3ptTp5kIcYfpsGCBjs/cE/C
fttBLPngN9ve+eRwdWz4PnxX5ELlIYMLv7vSvET0Pr6aVCc21PNYt/ijo9hx3lv4ab5krAt+VWDq
RiNg2dmwSvOpjfKNMXFLizHUJgHgYQCNs63rNTSM3o2nhY0wijVzU9pWeMjzTroHOGg8tlX6VcqM
7iRGhFzVDWczY9XyuXlEOGQXRFl/ShtbQSWHSo3BDFX0TVP1ImyiaVMDkktbzdZimEsj2N2iHffE
bPn8N6X/Aho6oEJNadAKzNKN7gzNOYoqhzqVwDtIE/MrmxK4BiDkj6UHBt3zL6JnqNxtMqWBHfnv
E6iMET12jVdhN8ckhIZiclHiH1VHIknskWS2DzlEr/IzJ5koyFIbettY+JYDCQP3a4wwyTGp4+xo
9eF9oBvJNvxtEvbCLP188bHbU9GOlTf6tlrMv3P6vZuw/XnL3HV+7V7n3haQk71WOic9V3HQQrRA
pUFOjckiMFv/ewrMkyKiH/xnPmlwY72OSlavXMWOL1kGkyDkfupuMAvlYvKMtjLbJl9Suu+QfKjH
k68Dz96UPqVEVmX1q3dG0RWN5gFQb2vNBa4FZhtstzqe5ukBivtm0bi8Tegmf54nAuhhUWJD81JO
sgfutvwcQ0cqRlRK6McqG9/ESDRdrk8fmq78P9LOo8ltJVizvwgRQMFv6cmmaa9ubRDdMvDe49e/
g6KuKN13Z2YxWlSgsgwpsglUZWWeby3qMX+UNjUEBFNNDj9uTB6i2RzVhmvZZswm8CdiOyl6u7zZ
0rRxFmNHsPptoiH+9DS0y6+zkg52IE0uWsg5pC1zYct6yRBtpI3FUbgsRdjs4Ixc8mJE4gOZpcfO
tYYT3MxTNNdIky8fRyj8G6Bp00pWZYEP/weB8hHeSboltelePE685SBpasi23kI26JYVYGjyhIeR
SDIPacahEJeE6HijmMJzM9ekXQSWccfa4SBrjjoZRCmKsdzaSG4tpPFa1Kq4eAKpML2FNCdtQa/q
Z2OMFnVaRWvLVcpzWJiczoLm3SW2pp/5fzsEPNvaS2dxgKJ2RvB9LLRlCgyFZO7OOGRGmH8EJYmr
DlQqYEeKso6n0j4aEEoObq0aWxunyH1HPuQKBIv6xczDT064qp92tEVRw99wn6m2Ntlz960rrGVe
+tistnUXOWvzY9u4B9lqKTHE+2TkTxytUWunEgu5T5C4Wemiso6kzf8AqRCQQKEh6T2bbsXNZsFo
3+VqS745PaRdGcaig2X9zzByN/9/pvuvV5W2+R2y7xJrn0j5aj6+bOainU9eZUGy0Soi4Pd4M8ke
vhi1TStUvtC5r7TJ8bJKIugj8e7mXtZu85Ilk8EC2eakSx1awspnmeX0uewSkkXtr6Ds3UvNCdtY
Z+UuF2p4zvqG7F9Ttx7wBqE85XrAldAhXSCLYX4dzPapj/kLVoZ6afaccbLLv7vyVf9ArcrL0U3F
uioNUmVmsqrQTQp5NReyyzTTWdvZax1O6c9JFOOFOxqY6yHoPklWOZSkVX7xgRttyS/vdmXoRcjY
qJ8mf2O7zLHB7+R2/jqQgLR1nWlcy2o9NN0aoaZsK6ve1Ecr1dSjvay6YoZfIXRxN3KrfPUhWZFu
BHqrVFXlhP4zcc0Z+LVSdcTLoGW/qtXsb5VVN3Y9UGTdr1ZZTe8LYz366o9umlzIr5aK6lBiEOvb
ZDHR0T07GEtDsYT/zCpVOvUka7JIg3QGWYgfUa9n6Xqw98LC0Y/bQCcdRtWvV/NincSYsucQiEQz
2WAg5XBt5admkKI0904qU6wL0cOe/d3slqZerOSM12nJrF2MmaesG6Rill3S5QczTtEJRC52NRF/
/qmaQBiE+1WZenM9aUF4aCsne9Jj/RMRz3Rb+D5xOq2fn2TheENz7J2LrIx1WbarW6Ou+NrSrJBY
Gtqy3wE0fPWykmRCtxILV9jKuZkFQzgN8C9ZAm3J1PQ/7EWZ+caid4BPhk2L34BuchQE2m4/dShd
cnwRvbcCRqVlOh9N7/Ogiws48R15GW3fdDAjcvcDTNCHVnTVk6GP8YGlkrYG8dx/xCyPE939MPDU
cVJbqMTCCu3RmJwfchz7AB7fpJ08DGQ8ch7RGjx3Q/OKJFOHJ0OztK9klKLdSYjIXm4dZZGyFQrs
gsfUvJuURViS9qk2JQLhme1AGi4m+1S41kpuQp1olmvL/KXmNeqljiP1ktfeexX62l7WZCEbo9hb
9OTGnW52XQjj2Bb6VCJVqdbuqzXp08nywnHRqYgKTkDm1q4YnK2spor5gqrzEjVWNDFmbI2hRQGf
mgiO8iqegrReyEvfd+J6cWtSnYZNS6URGc6QPzr+ukT2b2E0lgvNcRqO0Vz4eGGyVaX3b3ZutVvZ
gPqWh/RJmH+xjIyMw6IKar7rnugheRnM2J1oFrWYHzjHazGTfK71a6eWIzcNrS+AWHPMtIyKruG5
aWw/AxuNUbjUCq5i9FwnsWtm7Z6acHme6pG+a1IhXtTO+9UK+i46jD3KcKwTnAW5dP7nZMfbKjKM
nxD293XU4uQD0sD20dtbtZ3fS0d+IsppofpZcCervhYE61IFTebE9ks9TOgjxdNXy3OKTdIMOB9d
u3qb7Xkpxq+kzIJl5U+Y451lSYTUIVeH8M1wYmDGbv3cjlAg07D7Ic1O2gfbQh8WZrqz2KMdIHdD
ap6vjL+rozL0s3whzdfLa/eAcCukw4Hn/h7zr3muvTXkBbLFbU7ftR9s8iC2VWb3R8XPewTvkbIy
e+3SomVuIOaLTbbG6tAfZZFX2bMy+PY2riPLO0kbaBBiaERRLeQIgkxC3NPzrGU2xTuN858C8Ve0
vslJKpJ+E/9O5uILtKeFbDXD6D2v1XY3NZogq2EeEQYNJ0GFFZKl97ujzAID6WMdzeaDbWwcg7bs
WNAULEKqhkOMrVLF1qaAZwbtWmjqyvebn0WBK19JSnQCyXshs6L6JfbO/5Wrtv/VIAXgr7aZkPGv
BiezSX69TSN7S5X4q3D83/P/1zQ321U+/veIzISswm+XdxPO7yac5aFl79t7NQPx6BuZvtCUulzh
Y8jvURjL7u35ivgCEpisi7TIYgpQkat6y/6jq5s0I/uh3XXI7xmGcky5jXntWo6UUxuO2p1HfFnS
ZKRdgOKFaeBGDoNoM0Wm7y40nqunwunXmqzKcWmR5BxnqsZG9UkbJ82va48hEaG3dyZfnXxfmxv+
1G1vDW7Tdnc1Tsfr2zDUWQRMWaHcbD+kuJ1aF0epMEvnIald40Tcy0G2qbMp721AHfrI6miuyoam
aPt1pbnuSkSsw5fs4LxFTfusBm1f+/ClXizgPUc5C3eF9gE1m1s7sX/NHqrLyXbinRO25rkx84Tn
a8oRqFarhOhANjhHk2Ge5ZXjV/reb5qnaz85xO+T75mXTbuUfzqOb0bY/CR2Ta2HC2ueVfa7TTXH
hY52kR+uL6nBygjJylr182lj37U+KXhFsZNVtM4RAjZJRZJVJwX1UbVPCAY4d+hL2NfiX1XZIG2d
G4WbYgwiyIPE/ulRnyzQt6ke0JirHsKIMy+jEGR89WPFx0xBnsmfNtmZp2CzSnpoHbIq+8mxTcTa
w8DBfB37r/nqOmi2RU0utobq+Z2Rd78Kt7XvehYNpMBDWiKZ6p+GWbK8RAgBHKcZ1Xm1gV0OcwLM
YKmV/krO8MelnFb2li0eBBF+aEgjTSriUYhvIolZpGjCN5F7JGUaJ1tvopZe9Km6utbJQnWO116j
60OwsILPP1pMOSifx0M9Z/tNniDL8IT1ilF5yt1EViHrKwozLhRkmDn1A+gjtEM8FOExJM8V+rx+
iNJk4+Pj3EU2aVVTUZoHzmytnW/0j4rek2UNFXmhT12zYQM1fo3xIpB/Or4JHyYCfyHNpkq6qz2z
qulq71Pxh132nwgnufY3klY5oaoIkmUAn9SX5bma1XWTmO1xU4zhYZq1d3sbaQENAb1NPYvt6mxc
dvyigpVs9UGzHj0r5gE1jy2z0bpXlXDXzn2RPnAOju+9gjCdHmqr0xd1BbUHFtwCYrf+oWst8hh+
F4IzN0hxFbVYJJEbn7uwSJ5QXLqU0MTfCbPKNpZfKwDW3OLdJZMZ/1FBsh8a7Rz4o5qYnkjRrE6g
qxEQKhEB6p3qavKtAEARJ/nVSasUfGkp4dmys+wjG2RVFoVNHrvno8jjBzPz5dZRXikz0jnvv92m
l2Y5yc3WB+HX1n5PhnzaVHrta5tyskhaVNiurRAiLZfcR2uWUXOTGcXlcWh17uKpGyUbHEjp4n+N
IpYqOuiuvrpOIue7djLi7oum6NUu0qPwfCusnCjqflzeLOCRwjMcS7QSptB8xiXp76Xt1kVe1YUz
LT1NU1a3Bm10GIbX1N+aXUre4fxiV6O8zCsiO6A3rfTE+PNd6DauuLZoP5wq7g++N3YHV7V/FdIm
q7LhVv2jS1QqyeKP+u9plMkzlh6yWkvZehv8f5zLnl9YaYpgh2bzHrTHtA0HO1hUM0KrgewPCsAp
VoXi6ndZ4ILekqitGGjUKeZ8ZzmaIc5erxpVVC4Zo+Z8KeMk7mQX8AMhZCUEmHy/MHdDYtusHivl
ve+1PZlz0LjVYODwa2aXz/ZyKn/oMaSOMArEuWiMQx20m17pDlFt5p9B6tQ8JXXlJYyMcjXUSn9v
qWa4tWFr3DlITyzbZCyQthPA75vmI63t6EUvFPs+J5E4A/f24nEe85z7B9kkC9APhDSrNbqB9GZd
8VDXxgLN3W8lWsHPsS54furKUtZMxIye7YEfmRO3q5G19srWF5YSxk9+0HZP8ZBGKyf1mm2SWt2T
mufRiTvgq2yUxeB7Xx1Wi0dZA8dhb2uD3M1IxS20ZDJnnsy1g1+TTXXSbnEEn8a24cBvylnDzBCf
DkI2MSdzFfLJ2m7EtkygAYWh0vMQ/keJRwrjaEkN2NkkvvTWUNbFBzIvNohlvABKGnDKNMT3MtKK
KMNL2aTxvQzCmtvquSbb/Ci61GqiLsaGVYdtNgXHhbG6IFa/eLRzI39kLU2yRDZlW1mVDXpOnnAU
2Wdpqs2uOorGfr72nwf5yiyX6rPpScYuSpa90XxGrt/eyS6cZDiXZrKWtwGa2ixVbpLHWjMWsc0i
OC7CzgQVnHh7N1UuUeUrbJYI/DwjWdad077m/F9NSFrxQHludZucBTSKqq3naTofolcvSzPgiGx+
mCYihm0cIfsz12QhG/O5x63b/902dqjwDTXJvbGyzi0HOiF7agfcyHqMUuduGILygkZJuUSlNf32
/+6RMsfw9xytVqJJouf+royT5qkelTeP93jM51qVtcFu6gdtqShG/aTnQ/MUJ2/CSOJHaTHRGEHJ
0Ow3si0cXftsDHCS/Lp5SCJBWHNpnNmbosyddt1nzyM7MJXorbFdfVO7erjPY9U6t9wMrN7x7ioe
cxXpulwOk6usnYIASFTfHXCYE2JLUyNeRtBL16roLPHSdp79R/XWKjv/19gM398O5m06ieYoC1eF
fMBDNwfl+I9NXqktxAtcwR6nINkc4DmmyOqqkCVXV2M7R5NGrb1LLX06TAV0bAllb1FA4plkP3fa
pOzGriVUPxPhu1rqS6CfwSeBk4SDhc6LsCMkEgticOIOsKsens1eEecYggzJTfxMjqlfrK+NVtTY
e8tXvwSkNHDU473mNbcI15rabYeAzSp3J/25DIz6juOPbiGrAjj4fVjHiPRUSrvU9S+aKNon2VYB
WIiVMjjLmlaMxdI5TyG38nsYOM7dGCvxkgAA5EVGazx15aQvkVsKPm3d3rBSMr90TQFVREDIskYl
eC1mQbC5gxwZz8Ik1QDRSY5kaR1+TqW5yUbb/NL3fbHt4nXgg/6eiBiuvoclOodjoymvVtd/VmYV
X2RNFa9126gvhNS1DxyunZIkR/m79TjJFIm/lFWR9emWUGBrTZzeW0p+/L6srGwiyl6ZdgVR1yLB
NaTOhRkMMKd+Xw0ppAw2A/1GNshCKxLr2s8G+HEHNGx5G5/UHKIgf9TWECC8YGNnqGgNTsvOuBrj
s9uqgjtmoj1Cau6XcVE7fOiTv6jtygDHpQ/LwvHzO6stS+d6mXpFfqc5Ji5ou4DIqHxrdejcONxy
pIYGwsBHnlK53iOL0zb9k/BmzfDUiL4lnrfE9dj+TKPu3gBG9T6N/GAMvSzuGzcudl1v4SPUUnHW
o1JdBRoH9jC7P+Sg0dkXUIh+2GafLgI1q16yDqH1yva6ReWjAM75YAdRlN9cPRrVromt9hmfxKw1
Rmy7bK3ywOeQx/gmG+3cd5/4YGSTLJA7f0W/2z3Jmm7VzlJ3eiLO5qlBF//nXLKxVCbn77lCBE8M
XXNPxjxYzhWJZz9JjZV0u3Vmm6BuFDa//HV/1LtBcZZpC3GontfWjYD9McGD2cGKMJ8TLbI3ZZfF
62Zea3dRBfpW4Q7czVV10KczXmvOfakpWiGehvhBDpST2WaxR8Gj55lHOwJBJdlaqXsn51L14b9f
yX8p/JBHj+5718IXjUnoaBCHm7ar24VscbvyV7OsXvuoaa3tifPY3wZHBTsLH37QQht1bqMVMW53
wkLbjDBWzgIT7q+zyZux52qgjSGyTFxee6chwbWKFh0mEHmqo72bakCYcdN6m97Px6/6BHvqH3Nb
QtqVZtX+T/NfveUk2ezT+6u3NAdR9N3NYRsPqtPt2DmZ2xga/bMx+t86qxq/AQl5VAAQvRoiMkmu
MlUyNyu2P+00LWQPMIubvnPJ5vSCgoD29oseacNS5wT+xGoS8qqqNPlJ1lvixvuZC+X231haI9uV
Gz8zvzijK+O896JC7ajEq23jT91WcHYOdt0qx65zxXrK+/oZsHkPV64evuWVPt94jJ84hrZQhxdt
5k7PHYEt8ElUYrzmT82sCPf4DzsaaqfGKNRn34EF25vmr/4hQlG3/jf73L+b+3s2/eX88gP9u//t
dX3m+Vd/+X7+7v8f88v3X83v3x7z9cAByrPumj8Cve2/tVCgpzhBH8ZZkEkXAvw3sx0uA/EN/fTv
Q2TYByC3HQtO09xBD4o2nuONX+G1gWKrlC+2gHlcznbEi8evEHmWxm97RqLd1T73nxyj2+E9aRYp
git3tRFX1SJJFeuu7HUbAY9OrGSLLGTDrSqvqlpnyL+a86g9tMEw7G72UetNPGWB+oSsM1ymNBbv
RVe/OJyq/oS3myo2vLF26ncDGjXLAQzLJincCrQfBXpa1VFW5ZUslJ7jct9oakgoPJIUUrSKqTnJ
Ii7c5hTOhax65mAuQbw0q5utMlr82LLuK1O00Q1/WshxcohsGAuosuR0VuD9bfW9m3Sk3ir/JXfM
8Nj1tna1jxGIkyGxkNNUUSRhb2Ccux78S5ykh9JuUVFPiObauhnC3bDblSOOXvLmbFKRJ33m32XT
0xCyvXFztlv2+IQ6yPTkoF1ASmmH+OJsI+1mRNiVBUdokeZniXuS28anZnBB4BKWAfnYrcqlPzhk
FCTiLFutcM6zIkpsrenB9NQC4pp3wywmm6Wu6u5bFIxfNLiEP5P43oZk6C8si/iIac4TBKu/bhPW
LSIn7KBT26+CDLd+i/JccAYBNW8x9R4pX0hcw061AyIDNMBualkcZG3ANXKRV+Wl7srheq3wjF2Z
IuEzGwgEIoefrKHUJ/W8JDPxVGXFkG+rbmTJDFBvyeHkcDJJ28pgQUH60btPr86XQzEa8G4LZe2r
aXiItX56rM0I5Cxgud2gmu7aaYJ64wwoxmqKP7w28Qx8bLJgL6J2eB2dSFuwAczQYaB1KmOeKAjg
GWk4oFJS8sT4XSAC+avK/ig6KG4Jjx4W0Jk0qO6lttslaxFOTSKN20bso4kzV8mzB3rXZato0Pkv
6fZM18yJJcYFv7aKWrwVyqwhXsfuhQO36s4gugRtKKUjXzIINkzeLMqG7IjMccSDLFjcX3RVA2Xo
wy672sEOGEpxXxO5/ZAnJKaEYgK7/c8QIyx7/IbB2800AencqToO7ds0nJMibMOT8Tq0Bky5TKY2
W2keQsgVwTineBL6F1D8pa82X3JT+GcHmOdCmtVYoKBhWG8aVEvO+50NEuzETcU4FFeKmMOV1Wxf
xZWrrNqoYo+UZ8Zm6rT04sR+di1SpE4QhgaBbRGKcs6JrNyqOjpsZt2Ol9TvLLJvNPsriOZNYfj5
j7xv3vJKG14NW+3XiojqIwpv/TFv8nLVi7Z57srUW3FEHu5qLZxe8S8QRuNXJF/02vgaOO1XhVgT
0gSpqb7J+ibtn4ysMZ5VYqf4eqfXDGWe+2ByH2Wncv6TIedBW9ghpGWRtVtFHeJNacDvI/dleNE7
96jw3P2wHDiY+kBwThiiOklKJly6oW8+ypEUutxOnIcBsthdrxEHMBKp/VHifNNdu/gCeT/Z+bYf
buvGbN7nIyPZAZVeGLhj1h2qTognEZavLX7XrY8vYFfN4NfG1bTnOeJoE1d2eED0lyRIYFZLxL7E
56D8LIUyfieglLsf+eKPgWuHO70I9Z1Te+pD48P2Bjw2fSd+CICW8q3ynYS4m1rc+zay1XVnIzlL
qEOW19GdOxOkZeGNk3ok9ifdjHNoxc12vXKATDsNf1DXFnPuGGh8xLZuYLR/z8NnYyGEirxaWWTD
wZ9sXIv/vpR1WQjDGA4qaST/u5PaKCrHzn4/HMyoZBYCGANihEAlqASZ6aHWnf0qNB+KaujuI/cj
MnRk1ZM0yI7+6D3KNtttzIeg6NRdlRGT2pNSEC1jMzDWXW5pnGHNdR/K7JJbcw72je6uAeOxcLZp
CeVvLIS2myqOpElmt1kHa5z41BPx3whYdu19XYeE/av9WdYA3rb3heXgYc5isZY2Wcw8BbQKtDNC
JkwlbY0n3lJNaQ7XHuabSP0DHooJlmhH7lZOrAXaMXP8YynsB07vo0uiuojMBM5Dqpf2Q5aazQFN
7XAhq749iAtqirjwOmf6qLX+MAgiXRQ3nnaNYhgbFh3qOwGI4E+VfT0oD3ieuofBLuODYwp34Xv+
T6OI5yXfrGFtPlkla5OGc7PFAEH5RcRRsqq9sub1E4QAiBI82TULFtsmZV1NK+euDdSaE9u8u3iz
XAGI2PGpbYkSHA0lffN9ZJttG1CdZUEXIM/7ofDq+BMVP3/RpQbCHj1ItdipBWIQEaEZdpc+g4tF
C6uN7IcWx996HAg/JG1c2zRlTTYGgQc7KxP6Xceid+93fIyOOt8jVKvZGVMfn0j/5lZkDfEFqUUe
i+wCHsZZzKT0i+kJeTMV9wiCbIPtmLBXBu0N/YSYjEN+1DYg2yawy++GOu6LbIbweyYZw+2ExEEa
jAur0+yXyUIeN2wrNtV+RYa0iFdu7VdvRCChDKHnwId1u3orkgV7If9tVK38CEokWcpeiU3Ot544
yI7Mg0C+rJwkA4sq6u5s1l7Fb9qqkEItlVcncEmKdPFO5KJ7Mn1lqY7HwDx3SRGiWTNkB4GE0je9
yL6bqhm9qxrhi2HkoCurWZy7JslEoKwF6iL1q7OU6xFA+23LKQt9ofZ1d3HmNDKZSSszbonF7MDh
d4/OnI4rTX3sQ2dJOnFwnaR4mshdPCAy3S3KKu52AzFxG+SR1EvchCH8Cu0sa0TKEpgyF5ALm20M
n5gnpG9E61LvxUIpUusRHItYjIPlfe3a8oIKhOMveNRaM9CWVz2FWUzmSJmFm0zPeVL2eqwQHJWg
6Soim8SMxj7hptKnlU/CFevE9nitlp0nNo0JkMnhWJqvIYo2Tqyp6kGNa3S2wIwuEuGVJ1mk8+FN
xSc/XI1xtoNeYxxlo5oa0Efwka1LEzGPxCEqpDH86Jzo6cZSQN+PxIHxM86N+6hz9fsg78ozCYZQ
Xf8x1fNVA2HSG0b77mYfYsVYWnVXbLQw9uFEI9i5u07HHZHYndG8TiUnRnK0PdZV/1OrJ9j6Q5D/
SM917zQ/lNhsF4ZTjk9ONbn8T43+wM7WXfVN/skKwEJFgyPkTs0CTsJIsZPVW8O1yuFV7NbZ6V/2
wWjVVQRXeyW73Yo8x4VhZPfSYjhp4ayGUWuXwnCz9eAdVOF3j7IIHD5aT3TqXlYhlWsQfyHxDHX3
qPBX+AjmMtv6joO6/DxK2qBpkr2uRe5B9usbEl/iydtcB8zdchFkm3ryxpUc1VdG91hV6iuSpPlR
mgYHrdmujs5yELF7OWojwa7ghOKs9TjiRg3lSr3qccaC5efuKd4VP/U3hqX7B9zK2qM2gXeVPQa7
/sS7pT7VqlPtK7PuN16DVrCaR/s6L0wdkRfhncuGfP/WNY9QSUC4oiWwMo0ZUoU04QoMbLXHb+m8
WTxcwsI2XoNQi449MWjLwrOcNz2ouRWqVcQuOzdfTQ/5k9QJlk1OxLymOfG+TnXtSHxauI2iqL/k
TVOsoY2qj3jrraVR19FrWYYafJkULr01flUQhPhWd9G+iHWdZ5szbkNv8sgroWgDbs5uNgp2N3jj
LQ+wfjK+e2biLJvJne7KuLNfwsRaB8WEHf7KVpvgppqZPrxnAq90B9bVwxOBCrnOEcg8fMwJCwuK
obi0xVQ9eEH/IYcXjrBWqQmWXXB6HYfpCWezvnddQs3bYujOum1n6wC13Wez1ExSWLPwo7ZQj5Zb
nqrfh11v/QRy8GJacf4e5nm5VGtNPGbD6G/kjD1bj+uMNtzWs5L2iE8NVv5cDoNJaL8WfphBdxKx
YBPFjBlRFd81TrzGb7P2jC4C590Kdb6P3tKPehoYT0FPGEaf2O+9TiiLAn1gb0CRflL9hF0kgIKp
UDMEvbJrFJ2fGe0dd452KaPoiGptl2P26TlliACV5ywrrRI736XadwmwpL5HNRl/DTHUjbENFSTC
ZesQs0MLCMleyla9JKndJrUQbT/zTnGFs4JZ7H8mwZqHv/ZZtlqDaFeqHs2wTi6jYmRzqtrwPEeY
FbnYV7U1vrDXLw6+iIK1DCz72x7OdhmI9re9YL3wX3bZXxmKihPJ1NypSeRvUlcLkKDXo5eg05Vt
G8M/sL0ofumFUhwsgfilbM21RGHfMfJEmltdV6CmPiSnSZsPcZr6U4Z7GEqXHPoeTMEt+kPaOO/k
OP539IcyGMlB2mSAiGyoTc4FaoJDbR3QsYtC28mZdI6RlUi8lw539lpYSJ4U7w2K16/VDNDHCQjh
bO6a/DDjTZsT1Sg9BcbYGmd5JeYrgP6XQZmSgzTd7HlmNdv+9yjZwIH4r6FeY/4xSgTT92qqjZ3Q
tOjSprG9ykn3WZkFlHVpk4VPasNOFC6qViTxXOqqa1ngkvtHnpex7Ka443/4ewjqYFu3bJ27az85
l+eRNNnMiSt/GBXVs1b2RLxDa9ahsuqMvNpVgG4XiVsHCG7OrxDzCnJuOc919PwKRtHZq9TT8Dvp
rftgTRqZdtpQfXf1H0UeDZ9mkelLPob0wtGyeQgQCNsI5HYvgRabaKTV9lpJXXaWWpe9WmpHdk4p
2t0wVzOzAr0cO9VBtgJz6AhlCvrjqIbZq9mmX92ot87kdGevRsRWnl/VoQn4s1ETXrWe1OKdGD7w
RoERnSPFTZ/IHLpIu+nkOREaJA1PKCq9232xGl0re0X23bgr+vDXcC8FMRZCUT/rVvKfw32CWt6t
Kb8OB8Ju3Pm2K5Z2qhONoYfeMnbx9sT6yF7AaaMvdfvmAjV6aapaufcTDtJTJ/rS6oFzwMXToGlT
xF8Gdq0b1a6JluI7WbiKVW/F6KEwp1fBeWhQZx/gQ+/qEYkkxR+7VRMU5usUWj+LBHWKMnkgNZkl
9pyEQb7GIrLys6Mbw1Eq7Uo93tnE3ztyHOY/Er2/TVWJZmGfRh4hrFW7r5LyMYJOrW7JCWj+qKId
0+6RinosWzU/B3FFhqHnpivdMCAgzkWatl8TcCn7sSsRDhybKL1oEMeXkW23G1mV/dS5IR0Fh4iV
nl0nqIZq5eoJUXidPj4PHl6ESK/fUCAsOSEfzRXRSLNDAeA2TO7kNPBQezWbZBGbcfNm6JZ68AZH
WcpRvi/aZWoiEy1b1bcRvN8bjpbwmCYoqZHj3bB6j9LVWHvFoQ5Va4VbM9h0CU9wGAOdRR4jOzDb
uF7mgLprAnKPxA/hJek4/Y+DOt3rMyZnxdrbWTR9xfMdRtkS72P04jQxkVlopf5IayL1POt7RBgC
bmN7etIzZGiHwfDvDJN8NlAR4Vqxybk3qxy9ogl3M6fp8BHNz567MEeDPmhLZBO2g1fYe3K3rXMd
uuXKHRPxVgnzIl/ICINdTC4k0nA8SAt1ItQg96KLvLLq8ruiBDYHgX/Zy6pxEbBHXTzF9bkbFDac
nWp2x86q+6O8arPo15Xdm8qdGhIqToeb+V9dUUfvr61tN3NVrALHZMyxWdwG6c5Fyup6bNbzBZ1K
Eb3JxmIOF8nDxZg4ybM8/LIV44OlUnaSTegHZCuBvsVWNrIESa5zlaGrHNKB4+QgFv49InbmCqEm
QptCstmlzZuv8LuvFVVwXIxK4dVeeqLedZzeLmSP24AkBC3l2kNJlOY/k4Qpb8UJgfzMLyPtclTc
OcbKjZEjlw1/zM4LGpcwUosHthLtS505p3DsiASZa46Wvihq6J5lza7z7146MznGtHuxUXRHa7KY
juZcLYhnXpSG0xM6wUgVaM1S+G53aOupe4m7YFym6OTt5Vg83khLRsa0k2MHlRv22AfG9voeNAgj
XodqghzrcMi1aXU12cjWPvZMQh9nfb0SCc4qtZBQ7Pri1bOi3aQK+6tlKNYqIfiB5KGgeCZ/8P5q
h8qxitnPH9Uhax4dQ3xIu5wnHGvonG4z3VsZudddMzlfh9bQuNs21SUIY/dsCdPCDaHBEGzSYVUP
yEqWTtDfk4XZ3ytzen7FY3JSXULOfttNYQYrDi5NVmj0kA2+qSFWkUFgmU1+oSouYNfxkiFWcidt
qRFHC+6Y5qrcNxHB3xqr+HXpinEfc7D53OfTQ1P16AQ1+AJHu+6eLZtkRBQCjv1cu5oCaCYVzFlZ
i8hXQ8s86e9kdfSibO0nwbjxYmIQnbb9H87Oa8lxY1vTr3JiXw9i4M2JOXNBzyKLZPmqvkF0Sy14
IOHN08+HZG+xVdrRihhdQOkAdhFEInOt39ibXDJ31NBvF2IuYh6/MasunJcwtLUzu0cD1ytWTRwC
wplxuNqUbDNvusuFo3w0TKlWxoqcrfUOkVF+XSAiP5rM22GiVrzwkqgPKMTODru0oxH024jrjao9
WX1ehKvxEpaldohYZh8MeDJuS4RcZ9JeWP1QPeZK7u3CMR62Q5yOz5k+/Ebo3/4ttplH0Et4K4SZ
blyQF3cE06MLErjIydiJ/ZubP9rq0H5rdCx+Hd9OT54GKKCuQb0qTmYe0EaoFz7rHqY5qvLgJ715
mAMzwP3nxp+Knmw12jLbkB9G83HubywtWXrzVpPl/RJDAv9I/Np0V72jRqtIUZxVmzXOCQfvlj1P
zNMSinLXGYYDvoaOwKoBjHbWAEmRyXonG8loudduKwwhm3h2txhQ6lq1GnonqmFPj3jnWtvZWAoL
r7HJmI2H75i7VNg0xNNj4LHhRGTlJGvyBLKH6mqYt6qqItqMhW27LNO6usghPu+w/VRo9sJADfjR
mg+BjvhGkCfeXlaNLkhPobqD8XyBck9Yv3q1UF8IFhDnH1X+yR9hkCTYJUXFkwp3Za1mWAwIVFn2
jj+Fe3ZLwSn1IvyQiL08hUGpLHjwmy9dmf64ok4O5N9XrNHN2npTrq6xCtV3ppagaVFV/jtCzN8r
26guIUwC7B69V9k8GirhlWzytu48SjjG1tIj7Znd9oTpu25xr2nv0MddDWC573Cmqt/zbCX/H6XH
frANtrzQ6ZxCwMVOh5+ruFsqC5JQ9jIbJ4yWerM6xgqE0804F7vZCkgeaq108A5hjEAApVnIxtsY
A+XerSUydRnlhB2lM7Cmj7u8IVEV80wuLDCaL6OT6uSBJnjAQRGs+6pxXxt7/gUVbxiLeaegj/64
1gBt7mpWe6vQbIu3scwaplY/3we+Eq1c3+82SgnuWvdw6so63lR+3235yRbvOaIn7Ry4NaHArBKR
YP+JEO2DFTjJAmuz6WsLkpQ3WJY+6EmSkj4NYCv+KdUoS1Jw8arKeO1ho80q19/cxnVxny0jOzOW
Od58fZv3l3E+pKVLHD0Q39sMDRBZk+1GEMEiLUfWougvX4d5aVWehfUuR92am5EFjqUX2e7WUQoC
WLEDgFFeTX5erXYaeFcjT76KPlibTA2ntB7wuWrH6DEHy7PUbVCoYwWAoQ+L8oumNa+YXkbfc4Ns
qN4y63raNm81wRbQDO50t8ZUSrG+G2NovHvlGBLByYZnvU+GVS5K89IhAbPR67i+b3UYJXpvzoTO
vlvd8PJdOLRLV3hQ9EiYkWHpw/pedtfwQXGG6b/XbBC3JeFgpHiKBJu44mFqbXx0NGBcuSKIvSc6
5m8YTXK3o+auBY/3DjNPDo+Js+yTrg6XVd0XO2YpZBfr2FyF84QrD00Ti/BaT6wqrxZGDZP8X//1
v//v//lt+O/ge3EhlBIU+X/lbXYporyp/+dftvuv/xLX5v3v//Mv09FYbZIf9gzV0x1LM1X6f/v6
GAE6/J9/af/LZWXc+zjafks1VjdDzvwkD5aLtKKu1PugqIZ7xTLMfqUV2nCvFfGp9vJmfxsr21Wh
v/BDJXbv+twXq1Qhng3OM54o6Y4EcrqS1Vaz9EOF+Q5fOb0gE/yz4cdHWetr33mG9g7e6NprsLJE
8vIsOwp9gFpVFuiauQh1mV26bhtDvAdu5O7dKW1WsorWYL6s3Cw+DqYQ7+0KRHX2nhgkg9JJS5dy
kJp03cojFLo38+gld/PT1AzVRTN9sfOColtoRgF9XDbmpQtdLfSPskZItbpUmjKu89pLVm6ZVZfC
6b7++r7I7/3zfXGR+XRdU9Ndx9H/el9GgRoKodnmW4NyDpi64kGMVffQK8WLNIU3cjBF+WTZG2kx
H3fqqxzFbiJlM82OINDy72LmzMiD1Wktnj7Jd6B51QO3nPY4ae/+HGXNkZI/m9TANlHlVdulCOLh
NUW3YvJJF8ga2GDIKNFr2KTtYz65kHkZEyh+fYotk6jI5ddfhu387UfqaK6ue4ar6ZprqPOP+Kcf
qQ7ocerYKn6bqrrZaGabbUzWhnvCmOlL3Bdn14zVr7mbkWBprYh4dhifQy9VFrJDuOYL2rr+E3Tj
+K7LvHGdDCU2e1XzhPkolpVTGj52TZzur9VwTh3I/IFKQHbbKjHGM2HawsH8s0fmGEb03JMeq7Jb
xkGWdMVw7m/nyrNuF/1pMOfLz5Ujbu3+AJwV6UB+70A5DiIfg4MD07y41kMDG0u+ra3stecht3EI
5IXXMzx5xq07jbPcXmI6H/zDLKLr8zTx15+rZziaYenOvHl2Dfuvd6hWtRo9c8jdnRKVmz5TPdyD
0P9xPQiVhBnYl2KNdor9qjuKxoOk3xXNu1Pr0cFIu/whsuL8QUtx/0x7z9zLtuuhg/kRhAJD0nmc
bEPcNiN20bVbWW1HO3/ohe4SRE2bzSg/3PcFSd2i7NZQQnxkMKApJ6aRN4uhUtBlNhKKJYh6QqRu
vUwcTRy9VMCD+anYIDi8iyf/4qs1aPc45xvvU2vHs2kfp6FMtkNvROciTvU1sNH+IeaJWGHEmDwH
HSEqdun+qyJ6KGbDpHykYfhNUQGfK7p7RG96eoaL9ViZWrObAEYR5myTi06s8yJLcGV+5wIoM/7Z
VDSIHMZN9mp60+BeTxBlADMzAxd6O7/poBX6hOEihaexmAXfJrsok6+EVSAmO4gsBWrpLE2rx+dX
t6D9zqXEmZBql8V6irxro6wCNDfvmj+shNxvsASrnczhwHTtNSEQZnkIkp3pjsqe5GaCgrVSG0vN
DbEAgER/RALfP6ZK0x2IN0OApybb7aBiDf1TEVDzGjX26e42pvBYtK1k3dbtb7EZ1Fu/aPaRKsKX
UG3FyiL2fiwm0z155IeXxhzsbrPZUDK13nnFFBuyh+YeQ27yo35LvrKyxytMXyLzBz/Aos+FyjkD
+cfOI85aAzeSnYBv43Nfwfe3/EkszSobF6MaY381DzYajzRrHn0B490cJ69XT6AlfxzyHAMa9rrO
ln3qpC/qLlNPsQYsD9n2jRxna9/VsQnPTpO492OONfvg2+EXr4f1kYwW242uti7OgI6bVxjRl6or
IB75bgo+xlSeSDOdzM73X4jJdAsvviNHNJ4Uv1KDdYd3JGlNYGReKc6GAm8ASVqss7OpPMi2HCwn
WpeaOBOpeOkF2hEVO9BgzRaPwA7Yzt2ISHGwFhaLNiUHFyHPk6fIkhfGEGlS/prbtSYXQfiUh2Wd
hilfbAy2bG1OfrhyWC6vtUbnzY1q/AmWQ3Gw/Mo+145un8cYNN2v3xym8XleMgxd1UxPUw1Tg8Ft
/nVeGio/a4Lesb4Ovr82Zh8FbT4QeWvZ9lOyELfzwab9u7F0h3BVkR7/qU2ObkGHHZJCMVEbmc+W
dVkKB2Tl1Skj+TQZSAs27Ybod8oW0k5OVci0Jw/dkMf4ZcgysgqqihAPo2Q9qDxYRUF3kOfI9usQ
IEQv6FkFKOrUmroorBw+m4HR9a+/J7mc+Mv8bdiO4bmW7XqabrpymfjTG9YqY9yNFVt8Vcw4XzpE
hbZFKfAWBcj00Vko2KFr91q4bnsgnox+wdzuxiglqsKazumk+JfAMn/vhT3iU8v+heVEfWfpg/oW
l2Ih20PfiHZEQ8VGVrUci1AQHM9E7YyjGQ7V9bKlJliQN2p2mqww26S61mO8kEYb3Q1c5t7EeeuR
N0pmUOyn9ixYmqItvgRj4q57jIH2KbqLb5FaXAHGMVql13bczNu3lHiyBPp+Gp/TLgHDXqTE6Dgc
osotnua85ErkkbmRVWVsijOs1F1CvEsgvKzD8A67Yh+3hXjCIJsMS1N/H0dFW//6brl/Ww/xrnVI
hFncL0snjfHXX3VV1oZLFjP82oUtTtBa8TbZtf8QZ6Vz6ouqXzRW238MbQh+IPBs2Mqu9oJGzgZL
7P7D6oZ067Z6tLXMrFnXIUgXA3zJQZsPLpm1g6zKkmwLLZ1cjePcxXqSX1jvIOmi8tiUeCFfEAvE
LnZgculLVRx9beyPArOMl2a0zmEVT2dEiYoXT7e+k+9o7mUtnIOUjQjrg6xmbdQvK8/p99V8Zhmw
VQsmw9nK3gjc+NrIqnoTeHp2F86QMzCQ7bGb+UT2rB3fLpu6r4+g9oBayhbZdxtV9joy4i67hbxG
aaqN+9+Z9O05v5fpNvkxYpuPvMfELolrgimpSggjURlqJN08tG6CneNDzqy90bl3kHKbFpZZOPdF
ZZ6qwhr35dwhe2W71tjOP9x4eWN/fkx1YpSWpjqGarJZ0z4vhHukqLveC4wvox5Uq8IWIGotpb8e
En7wqJF4r0UV2xu2FPG9Xbr2QzYhvOsgsChr5MHTs9WZwEHZAs+mUt268M1okdfgasYeKTN5QCsq
P7kOc3/QmAqLUTzHXVSnCLUMp44l8f7XP+q/TdW6Zaj8nA0VJqxhGNqnJWRiWqVraLH2xdH8txpS
833DLPPTYehR54PvqLGQm5xFhrj0PaiRfmXmvncpM73YJGzvMVJCg9TKC/+udCP7TgVCs+vSabr3
u6HaCKyZL9DP+kVvjM1BRBqxeFPUO0DXoITSae36mb83we/dyZJQ4+5ayv8s/afeW9ttHIm15B9e
aX97+HXLs3VXM13D8ubN+6dXGgu4iT37WH2Js+x7np8Jz/v3Qxzbp2jG8kh8jqVnyQrFI2t1a5Ol
pHX1o4bB1vWEEo2ahSzG0wwiNspxIy8gB8sOlGzm6Id/GElajz+g3h0KA2U4hmituP39Ff4ti+pQ
z1JNY7ruiYGCO4AwqgPogRum12dH6pjMbU7UavfXIaC+rlVjHhKgubJAa3ZEBrbOL1WdPeuuZd5J
syGciPNLoFrNzkJEFwIWVXmQY4ssuY7NwPu7C6sM212gDJs+1mvovm6rLdqhvAcp734J1RR7ehcw
HhESh02s9W42gffF7p1mCXMBdRGtdy9VihirPncgNkQ4uAjzM8ia4CwmH9HNuSMfWeM1/ogZuBUW
9+2gzuEhOuJJvJkAIn/9mDjyOfjLHGCzpvEAtjqOCwjR+BwZQLIy1dCy/WIPIMfLOiL4hbvAOlZ6
57U0/X5l1bW9C+eq0oPhVo0mv5e9vLpx7yUqPArLes5ZYsrm0QY7xcvtG2qgzmurgf9wC1Ndyk5P
x4bF51HhMPe6xUPY98+4E5Unq7SceyuI9GWLsvI3YO4wqozxfaoFqD9cU/Z5FIjnSqne5IBOyeuF
3Y7NA3KPySEMpnSd+oPytYkWckCh595KeOF48EXu4RPv8+qfL42f3jP7APuZVYyxGwwFNzJJvHQz
m7Bf0HN/kTnaqlpcP4zzAfrPj7YqN6sHeUAq5ec2Ofh2rhJ39XXcrU2PUUpiTfGXa32+fumACmI7
qZM9f3Ic9RTCCflIDeyFknLI90WtOO99jG587Xx0DRy6tFMr1Jp8+8MpsQOHssgCvgNXgsEIIme0
Q6+EmlDn9qXLBzSvU6ihnlfuO0HiD6GQlMfECLCLhu4fQ5+rxv7AwqMPX72ieXJ1sC96Ub96EATu
J7Nxn4CzGeveQ9wtwo34aQyqDps7fI9ipCuWLFxAmA/tWY4dJhy80krxYa0yNtBIhlXFlC5k7/VQ
NEvTi6eHlI3j0Ro0Y6v/KZQi9U4+yZ/cRFYw0p62WDFfbk3yhE/nf6p+ulwLo29VWrq9kOdKmZXb
9TIsx+5UgaVR4TTrri+MiyW0hgQHH2vMpWFuk72q8PRr6dfjCjTDN55Kjs2fMe62hLvLYlD4L0Zr
m9cOYtPa0ZMIednrzqNlSQwB4BTGJeSIJgMSxMRaDBS1Gj/IQ+E3iBn4Ubac0TTXtsYyp72Tz3Dh
eVw7H9Smhd+S6OfbqbHTKid9apd9POpr1I1eTNcbHxx1qpda39VbWZWHIdfaRd+52b5rxPQg27QM
eLAC6UnWZLsYvX3hivH+1tRaMfr5bXzJDau5WPl3XyNVXKc4GhFqHd+x9fpOvjG4eIpmPg5aeGpG
Z3i3StsATYN6Ew4pP4/qE2YaqJWnMRPg8mEMLuPRyMplGpx8pM0ePVUZnuogJtpAynAbdNPwpJej
cZz5h67X5SXxSTygwLmAFGRsVyguZBReTlrypPOOQJd/fGC7LJ7UIWvXttbra1kdvSR6yMdyKWvX
EWOpLc1AV7YwlgkxBsQSEPZyqo3hm8Yh0jtWf32+wybS2Vmm3dd72SEPaQ/sc+NZxqxl1VcLOVr2
NI56H6aifNQ8xLPLxurvE8fVTn4LIAkQafktRYAsQ9bxrciyfJujp7iz1EK8YP31IAd8ifTAuQud
WolQo4PX4TXm/eC6A7GncThDgc1OkAEW1xEaK5mDkpjH2wg5LBA5Lmp2AzLZVF0Wy5VLFCHEmnyw
hvk7S6uDFiAiH2ZUU7vx93neG2vUGkqUNQnoOIOffTMQ0CkTe/gdoyKAxVhqPnZTgDxO1tg7P1ZH
5l7XuQ5JeeY82/nNJqks2RWXPM/GPe/jDMWKtxamFyZ9AwKAdfHj4M3VW5vITG7jTLTcgHDzFiG5
3Hes+pZSOSCrHHT3VICYcVk451DltSwVA6YxfXSyUj+Knm95Ej2Kz6g2fpncmbKkKcMpUwnpmZiJ
6CabVJDfS9Fo5Rd4Q6CPQq+AS9O2H1Bz7TQvv0yA/Ld+PYmtrKb6nRh84GHDWO6m0aw38mQkIZcF
PLe3XlGQd/KTcS3bwzraNbFmvYhJ7e7S3rRW8jJa5ZzUlHChn/dIB7ToTqaWbcIW9IcPExvjRelI
g6JpfMDI/Yts1wKw2+C7pbHB8J4Mh3AerjeKuvMw7FvLUUK1zmZtk/IFAX1v2EJBsbMfPkarQQKg
XCT4rS37xLVebLV1FkNTT+9NUCe4PUXjVysO4K1X+u9GnO9IkwSAMJU/CriRMQGdc8mOPVyQ5t70
RVZ9T4LsQRk642EKohzGtDVccmDzSwgT/iZJ9FnbV2n93ag3BWu9IazXfpwuKvQTz56l5P7C0GAI
VnylmyQPUMmPP/RQ9dhhlZVy7/eacj846IAlenmQTbd2WVJ7v+ePYsH5qcMMDWU98WHbarBx6JqS
s5tGyPaYiv8y5kYKotlTLl4hggd2OO7CgMJBJpY2O+jzk6WHD6Qoj7Fq9Adj0Myz2gTWGb+QZJZl
W8smecgA2mDTMrR3pCKJYLcsGTxVC1/6BMAt0JcEFEkbvaDU4ZyTrmS+otP2k+EpML4XZRS9CFWv
Vu6Y4XnkDc39MB+EHiPvkFc71c+be9V1OMwl2SmHlaYhlhYkvrVs+zSuTAdsL+1nSDvasdLV6dB7
WYmBTh0/TwNp8ADwxfcI34zG9L93VhgtfKSnyLcG0zoAMXY9CQJfuYlTbWEBlT44OsKxGoy0DsFK
o9spZnO5VlGVN49jjTrMwlmb8O1emhwDg0rwmMRWVr2UEAXXGIOFWzewy5fcQM6SWd3BLYaqXpoY
iboFopdzNXIcZxeiJb2UVbftyjsWmPG1iqKid4CXCP5oHpxNtnqvi+D3VH/2k0n9ChT8txiI5sdQ
l/4iqCznOa30elW4dvgA+6/YxP2g3g9KORDkH9W7dOQmpbZAYgU/n6Wt6u0Fhm2yU/lvb2tjc4KU
Z62CatTYZHe/a1rY/8GjoVRp+kfMym6RYI3wWkZjuK4EEOE/3FzPVomd8gSose0d+1LfYbPIAyBM
+zUvc+NO+ON4mWtlI/imgjB/AQWcLhTNmBAxVbMXJzCBRAdKdSd7PS1HcxFdeyDx9Ord0KNy500b
WSVrHG97AnrracyzF/SozEXWKsnRK+rwrOvaH0yG3VsUZsVOwLNZ2whTvgWFpxH2EyqqLPR6XXjU
w6Z4bHJmECtA2GZudkqzOsBmlhNq99agd7sWQ61uZS8/FlTu0yoFn8Ul+35VAVN6NZHROzu9+dPn
QgrM1vIcox02OvaMttrVjziOFUCTSyy7Ejs6BUgtrtwqq9+QS3+DmcTvM+6XZLy9b+7kA9SaT7Lg
nmyH0MIqfD4pdEFqGdgav01hej3JdvulWwn3W9BnCFQ4cf0YzJ+U6eHPnwQIrn7Lq+DNVgLle1Z2
P30SrN7dpNgL5lILlOicjJcpenmosmbzD5u8OdZRyGT9NStPGk03VZvAGQCkv8d52twXoaLCp3Di
0ED4s00OepXrr5kef0xBXJ8R/tNfQyMBwVpXz0PJ0qcf/ZUcBBcbW2Og1tdTwma8i01QRbI6Aya3
qNAZ3Dgu4Q5Kv0KbxNjJKyIRCcpCJCTp5t4xis8JFjQXjV35HdGf6FQUfr4LU3wWWK0h/GFN0THw
0mIRxmwpi2iAXZoNOGOl9rMcEQxvaL51T7I/xHaEz25OshZpvIqyUU3vRi98dWvPRjDFYDeu2lu/
MpQZSOge4ZZCD5qrtZLHuySJY/BGVL20HJDX9JydrJqNDTNUNPohdMcnJuJX3bXzRyfp8seELQdI
TDIZneBZWAYxD2+UZwfZC2Kkvf/1HdSMz5mHORPqeapFrMaGJWR9CmfFDrNJWbs9O7xh3BIgnAyy
txMTo58hjtVgph3ft5ZqHuwq50fF3wrRzifRbI/Wxc+/6aobP4qqSB5LTKz3bmI1pBFjiOUeWqIq
wsTbWo2U9ViI7l3teDG3mdGcg9pFbUVM+1TRu/ep66fdZAHjDBGHey8NlDcmQmAn28QhB3z49XTo
Ic3erXl0+vlqooUh67l2ed9jT/I6As+Wp9diKu4EWXQMuBhWznCK3MyqYwb69M398ZmeVycH18vN
pRwVWAj6acyOB3kNNJFIao4rxY2H5UAk8KKjMHcRmC8ETG+nW5NngYkxBkTbZJs8+FjxbEzUda+n
IuesHc3SflMx0T0G+CvuCiND720u3dr+U+nX45zY+3E978/Sp6skkWdtgU6Ta1Uf6k7xt3EYRUs2
aNO8S5setCxMN1bbFatbW6C106prNWMtT5MdnamXSzNzuu2tzbFcBNNGvdxY/fQ7OHDkMWvN4skL
1L1lEMaarB6l6jpyH9F/L5Z2HrYfemc9gx8LAeEoaxogMKlueTLKrv7y69/33xL+hsEegbSaDQud
sK3s/ylhlNtsciK9CT8QqomSO9vZ1Ub+DMGr+W677dYaa+2LGrjWMtQd41yiqb+vwsneQvYvjgXq
94sC4OAChBU/8vmgIOu/shOQoLKq183p1/9k43PWxHA8yzEIbtqGa7qm9SlwZmtqEIVkpb5M47CK
vakGIsLBTAWez47T7NgmJ4te9X+0qYODxTd+dgs9M7sPJ68PUPuAm2tQrEgjQJ7Ksv4jAK+/yKxM
ve/RDHtSxuxsZ2r/ISpukI6lzC4LV9CmRZDr92NTEdocTPy1i5SXvO25GraJ9MiSPMiBIBV6fKui
4h+gGob7aWLiD3cdGxFl2zHJipJn/GvyCBY9SIx8th+wmTCttCyO5GeC2cibojMfMj0ojr6Ac04A
e/+pXVbliNtY2ZZaBVqtqYnX33yRT+Nu1du5hQdxB1ZTjCas2T8aiJsfQsv7gDhADKQ2RwwanMDa
uGZN7zwEJuhygDl/kU2gtYY9M+mENi2d8iK9io1T7UbmDjm64VEVZY+YxsWKCy6pdPw2g6pFtWU+
QV5E8ctwAXwiOMiLwDAbTwnWcbLTqttk7YvelImSQ0qMkCUnMIZkPshSU5vFApnldv2pI8/Qal/I
gTaPylLXEJKtWuEgp5dMy9CIumcntccTX8hjm3Woe82HcviAMZU8XfttQqMskuuj7APEoud5cyxS
PG/sskHLNQg1PBsM9Zhq5Y+SbJOHZO79NFi2yd66MZ29FaBO00+BOKheS/BhTB8sTQji4v8+yM7J
RfB+U5ijOMj6rVuNkTQmaTCQpPXw21UmZWPMb15tPqjgV2KtzU7u/B4GRpPcT01+7q+vYUDyG8xa
W3AKc+/s5oMEZ04mEVSFvEhXZuqD1W5knxwVZVO1R3V1ZKEyv8v/06dq3biPfPPHp8bZoC7dwQKy
kU0TCroYNKZI7n3UIH5gpQnvDHHTPctqr4/Kh94TxTcQYDh2g56fs7z5ir+wcUJV3jzJku2b7ABx
ybBLYbJNnADhyI6YfT42EnW5ltXbQZ5Roet6a1JJPixaLUEmpemVe4BAiLHpubsJVVu5l223Q2gH
4TIQUXpH9Dg5oOGFA+Bckoda8cdiIYtkrdIN2qjnuA3TYxzkKGC5Il+73IZVFYtqnSGzgaoEetAE
uQaIb+0fQVmgn9F3+VPdELfuR11dX6t12z542AbphukXSyuvCL2UosOPjsGh17enPJ6OBH/S+4Ac
HrKnlrvwG9N4GwbdXrdWPW1ltcAccGFOY3Iuwzp4rVixaF5qvqXT2EFY/stZdnfJIMmw3Gxi4gJ6
/Y2n+W4E3Pfm20W1LXq2P0URChQto0c5AKW3ceGEvn0ZIq87WKJAQnjwxDfQoPMFXKG4qxzg1AFh
If3Sjua0kB1AxR6IlDQvnR8I1GUQlE1y0OuRq9/JAVaJJrVC0KVz8VMVyyTzze6599i0+mi0sXOu
NjMJ5+uwQjgRkFUCgY0ls7HzI918NWugWXN37CaguW32K1lf2Ws3tIa7GVwM7wvpOSVUDqVUnBvU
Ve4gniWJGYFI9mEtMni5XnMYiuAHYUMfut/JJ4gHPNDGU1WWpKeAYH7U5rTWokY5o7cwPo4ecSUB
hnSX5PrwqKOy+NCaR9knWyrNEaCTQnspq8QuHkzTtO/wVAz3dWQYm0TVivcxrzfyu7CHtluGzVSf
srQkhTda1vXrRYh5ledF/qEZPNS48qj7IRzKJwvDJ3lmriVIoAkLTkINUEkxA2/tDWP4Ba7G9Ubo
PiJ7vYtGp4FXx1lNy3xpVwgjKB2Sl7mJtmldwpOD3Fp618IoCzgJXQt/do3q/8+Yv38E18nrtpqX
BbePUALd+ofXsv73tzLOVIYKyNV0DNv7/Fa2rKDxMrsdXkxzcs9J2p6x7yg/tBZ/zA6Nlq2s5sh2
2JVOwKwiM7jsW0KQY7/yi0DpEr4eRyxzBPEgCSoxkPh/lxTT8VhljPFWlq69pf0PqUlkSv66bZ1X
VqQlbQeDXCBExuc9D3uHuhRgqJ/Nqkd4E9VdtTK0nWMixilLtzbvP7TJcV5xxjV0MSoZWSk0Y9J9
RHD6rptKIo+p5991utiP+RQbW23wnc3Y8ua51nGn2aBnjCbKkH50bZOujLpy7koPQVGrfoodJWVV
Zuf7KIwypmeq8dj9jvuidoHKZED6i36Xo4gAZGvDxclMViv/2QHS8iaAVW662q3sUzrkJVpzkXjT
W9Yfddjg/zhXI1GsAsOvnoNsMh94/ljzzQCd0cF5qfBw3AzZ6bmJn25DlJzOPVneo+MPG1kbk9Y7
y1LVuioqY/jpJQ7y0wvZqNjZBwpa/v42WJ5PlGqjzqdex8pz05a3sWzsBlzHo8CAJWto/jaI1JK1
Si/eCAE7IAFEeif/ktjzHslcmgRvo+6la3IivPxFNn4FSzjlA4pbuWN9iCz6GsZT9ls0xR9mVZgs
+wefH6gLAhRzyOd5QMR74iWySqa63gMyNy+XrkW5htLHhDurjW29NA3+EbeFVaW1wl/ellIolOK5
ADtuO7VmtnGjqdyzHnefSRM/GEZkfBWWn6CYGBgnwwjFKShrXkJzRxtOJ8GD9eKpebB3oqrblD0T
Th3/JvtJPYfrKcWS3mzU2ZvB79cGy/9TmrKu6DVPfNW9+A2WV4esn27dkchVVrKdb30ZYw/8Pmup
bvvWqbeO8JT3EPEaOSDFP2qt90Z1h756/JxHBGjmC6qBWS3dcXLvYQ8b51p0pGTmjtYn4YuSlfKg
+7V/mLKsXNmZ5V3iHoYLuqSvdVXUyJeJ4MVibyACbXzrHEccx8pEP2nMxzdoHtGmiYwcRD69kUBY
VcH66SR7KzhPjpm/obI0nCpsE9iSMCqJpmk7BgpiSG00vTVxmyxV7G8O8iTHC9Yt0m3PSt0rFyfH
SVZ+MLyXveOF3UqehOliump8194jaVbfVzHaLNM4Aeyo511TFBsvtyo+UT+qpfCrA6Gln6uyN6oI
Ochzm9ldKSoDQroZuUfPJPFvhf5dFHTWjyKvvm72py79Ow0at7L+W588Q/GttZHYKpiQfZL7vvVe
DnWFZAeCcwBVCdknJGg63d6nxSxN5wsVXyknPojRt56SyX28tqeeTdQNJLHbDP4Dq+nvsr1mSbLM
agQBIC2ll6wRzSKcoSbKiF1LFrrm2Z7K/gROFj+IGFnd7v8xdl47rqPbtX4Vo++5D3MAbF8wKVcp
VL4hKjLnzKc/n9Ttbfdqn94HWBAkVS1JJZJ/mHOMb/QIa4DzekbRGdvf75JXY2xvjwOaMStiN2Hk
MMkCw1EPxQzGsq2J6vn9ubrWD7G4CNv/Ia65PhdKpxlJe8BgwfIVlduQxB/NGJ6NJIi/h7FekVRc
RnaVf+QEhCd21d+zM9Yiu0wTiBbh8t3Owb3emOMH6TtfS1NKr/KiTlDBANxNlL1tKPFgdgPDACmY
sYPAwGYxD4kBPM3BpMh1vXv7pdu9VunIijLN3Lk9JzRYZmwh4jXy22vQQYhX8Dt/bj/+7/9njkSP
RdFSekOQT7YF5hyvaRp6gl6rd+xxRdyskrQprKQ/oNsCE6dF7UWIWCubSzO8QYq7D0LUirbghsUw
/O5uiq+mppuz6eZiCsNc2kULyp+r/6mbiabQlby0h2YyEKBxQ7EPm0hFZp0VJixEMLPKvPwRgtqw
DaP2Rbrms91urKuTuA/zAwHxwu721O1X9QgoZADn1P3v3zUikgclLVpnSaO5sjyH93LeLaRX6TPJ
dJl66BJx8GSrLB7IxZLx3irhhzIhgWlZQ9tDWrkpWJ/PckqvBD5JfbRi4Ie3V2pC6Y9XKq8BrYou
yCtdaLQDpa1Si6ODeX2QsQw95OOSAXYb69hvDeGai8BPjExN8CGSz+mghKRqknRr7uT76Xovkep8
H1ZNty5JIPz9XvTP5375aRm2oydi5UcdIG4taqO4b653I10Ut4LGze3h7UZTzEL3fv8lyIaaTNAG
v2qmuuSUUhUfB9Cbmalkz0h+5K2p9q0r61id4WVABouoDmBXy49mppDDev0BPLTKHa3e3NZhZD01
We9kujqRkYJFohiH2b89RPe1IUlOeyDbJ6FdjAEsg77dk+fKV83qu4zb4I3Q9tjJyyugTFAav8ji
Yg+WFy0z2N1VvYTDSbKW2Yki3OtiRvNBuVaYwmutqRtjdWMWzfN/P3W7Z9aj6sbXNEORwB8pzc09
ieQmm358c5DmNEe+Prw9d7tZKlYuNp5DIiJN4HwQg04NBTBHoh8GSLcCpXB7vFwfT22Iiun2mFn8
vx6HefOsigXMr0J8EdEP541Y/LBBBNpZaOyXEBpEqaqf0QrrfmRW8U438vDQm9eGk9A1j31ZQL+A
7Pvdf2RZWv4UMhrSppHNR4FhD+FA1h3CsZG3pZGnq6zu6zO7ThAfeZ19DARu3v6XNFT34cxohXAv
cBhaV39f+ZO1P9uT6BKqliGLlIUtTVNETqc/17yoUUaDKVbBp1Ze8QeLEu5yan14YH7kNmw/8nTx
XrQezHVCwLqTxodZJhpParEVC5oU3/fytCEJici/OlBYkZV3cdK0m95yFaOKV3lVRueoOGdpd18q
oboVBU3ZUi0g0KWsMiceehQwKqYMdk2qW4oz1K8pExk6eDkctDA+/f5ZUgXV7Wb4bdTtuhX2E8rJ
SoOlpouItZC2+lV8Y4i4pwBKv8gScK1CeUm+Uc4qx6V8JIzOQukDwVimv0lylFnsRSmQVnnTPwrW
QlBRSAMTr722ppuaOxgrhZ2RXCh6QPWWx/Zem0niCgbsSDEU6Z0gGrTcIaTaBTmtfo4y1R0D8qnM
KHMCTSp9rG6iPwaZ4i/aZ6/KxWag1OIZ1McdDZCpTwV8coymYu2t9ZtgibM1Xly0Mgu6oVQrbRC9
GDrJUBNiPnJb0uNJNRjOeW1PYrxcRqDRiUB64xwx52PvhSkip4aHjknwEN5V/qyYsp1GI637tKtd
ESAbyQ+wZIRRfk9LkH2DXtReEQaFLQh17uahXJ0T1IBICuQDEGv50OEFS6W4J5EhciDcTFsEx9aO
BEPA5y1GMnqG0SXFNOlkk0zJkVw3RIh1s4HD58LDpJmfdJsFjj2whsrWJyoGydJ/5mKt7JHPfISR
sjIi1kx6XSaFHQxzvaUaHnZhvs8V9WlKdGUbdqLhphr4XlYtoZNIVkd2pN7SY3lgV5fvMfPn+5pB
eo6AvvY4MpokqC6RWj1oWpdvtZhWdaDuKF/fg8XSXxh7N5FJuDu542ZUHEpFT54bIVtJxjgSahW3
Tkk78qQiphsa1c4iA/VDFREAR4IeTtnEHoahO/T6dkEG4V1pnj6hvoc+M5dDVCJQEQy64ljY9lVA
yqyIc803JlXbVnXyVObBeAhmirIpzAxTaoJ1P8snk/2ozZBsbsCWAoWWp4uUNP3d7UY2ICdOdUEE
X9QguqpFZafMLVI5xdhXdGPvR5Qo7qxH4PsNYmgR2zpjsNideAhrU3vCpmmbUbSrqWJvhVyYNrM1
vOb4xw+qPKGNVjiMCgJXR1YIFmZHj7gR/aQ7NAASgsWUVxMrWTeXDScWlE9xrD05lple5mk6iEV+
7PAukk6PvhaTPHiMWenctOgJQs8jj4KFtcpCo3SBKLv6FL7rsjL8i2FN+vN2m1FNkzRDwxZL1YAI
mF+VwJDICsNqrOIL2ZH8XM7oqciOMQYBQ05nCGy6MC3DkPKqIMFaP2jVD7kZxipiRiMnJSU+PU23
KV32Ph5mXMNc238/8v4iVuYjAvhVse4alAYskEC/iNV7MbBkWTSCL72JI470UNipIVh+SnfUl8S4
pyA+DHe6rg13aiiRPZaEuzLDnsgf5k/qcBmuYUi4Kh5yZO7/4tP9uehy+wLRUUsaano8Hn9xrVKa
tMoUQ99XDp9sC0JR3yHAcYmFT8hYysBbkb0S2AU2X5vqa0CQeUZCuWxiuNRM5+8/jSX9qXpy+zTE
rEO8tSyJ3vGvVvwJzb48MD58WWwqwJj0DXnc5fdgRlcP0ty5i2qltp4AXjEn80cR0s++66Z9P1rL
plTNVS0abEGoAq5Z6k3bQIjQj3Wx4UtRDSZ+AQ7ZD9ELki7xrl2iu7Q1JLQaQ3zIezlb9QRraN6t
mkHy5LNQxoEtV8lD3NcXJiXLC6sxJ6As01aNqDzHGbmNiQqETdVTIHDXfkHSWz1fF0yhvtZFTwqH
TZ63shNp4uDModQQvWXgCro+bHQ989rR2IU4uYhxyO18ItwR7uaP1cXRSou7V7lYICVW5bk0VWsr
h9J2jIULqK/kKeUitCXT+shL2H/K3Is7ZDbqugiZD0ohS1ZaIDc7TvzmKlPu+x9tVu+5vDG1NZk3
j+BgmyDt97LYdUhkLTIYxGrX1X13yHLSlfWw7B3ww6mdimZM2Uc6koUg0I6JCR5t5+Xn74+/9JdF
CmciHTmNC1mVDcP8ZZFSAj41ai0svgpDnI5DY1WkZQXq6NCmubSRzC6nokguX8/Oqi6jk8al/fef
Qf7LOXht5SI54URU6JD+2taVBKOdcPEuX1KZfRLS1u0RY2TA4vIQ0Sngl1uvWU6bA7qNFRuqcBPN
0uRRoUbNPJamH2vyBzkD/WEi+xbSyyzsMhAByVyI7jgO8n4ZSfn8+48t/VJ5/H2cEfF5mrJkXVub
v6gtpJTdITIl4ytuOPnEVHu3+lF2yRGE+RGE9aYwdBQvS/ekRR61+A0sdOWtNKcNMzEeXWIFWVNU
450wVDbFVGvbGnNmJyZRA2QTOBLHjJWtKT3EtSR6c1SuwT2JbteGO8kEJRGQSKi3uUscir6ZwqV1
KYSaq9GkdDd2GdiUnPhPspau1O7sORCmwjdG4MoRreddjRrUq4MAsEoYD3tDn2nP0BXGgUzCaF8m
rV0n80eh0qqMMDg6qTD33hxOhl9qZsS2shzcNhlqzI2z5Ye94kel1pyUsctBBmSGNxHD5QeqmrDA
sFh8auFIsW7psK8ptduoYecEFetQK3nH5xe19YegqtqhzlguCgJpvJJJDmiNO982knimtBU84Hyz
NqMa//Qs4xidb0vhad5A1K3WVdshDqaIsmIBIG1B4sYwgD9FhZReeB9KMxCTVXbRRr+2zlR2z4RZ
xgRGRuqmHcPJGyGSOZauFRcLyPraGvpvDTJizhpFltYS/rZj1bLwvEdPxHZNRAa7Dea9JVfpOqpH
yZ4HNV4ofhSOVmfOTJL5UTEEUmJr0JSjaEWFTSNCOMXFS6GiRyBYQsp3xGey1CskNxx/YIfnl7ZU
9bU6tIvTUVEWNekIr/6aWoQ5sFy69l9MA/KftV+3U5kCOg4fSaZ5b6i/mDslUc6avK6S74kwRVIw
iOkdxfLEkSiJeZ/HtWwQPFbROnEqyq1+JrW2MiJOvpH3qwWQVTKTw6FkviLprY9GgUpf3OWnUiws
T1wi2V+u25MiHWO+4Ezx1FwjNq+Mnjsu6r+/NP86ohg0FzQLwYGky8ZfADOKPC5LOo3p9xj398iG
pYtkIXdvUBg7AQO9O/dNduygoaGTGBxJnnGkSabkdBpLGEEh1bttpfJtMnsUtKmhIIJMhosxPlil
+TGHc/UQ0vP/V2IR69fJmC9ekenEKIppqVyqf94x6lLc5i2RBd9CCPhmAak4lsZjlyXMdOBLfX2S
JzsSgnKDZ4f2ELLYC7Tho5FZ20LStc1tMzWIykFoJ/R6xUYeScsqe/Y7EvkUdoi60ujG9qBI1Sah
cLiSzPAKLMFYAzHN2jbjItpK0K6IBvqcUYq9KqmJcKVrDkkeNCtqw+lDPjSUzRiuun56/vsj94uC
7XYimiqbN1PUZLSu1i96mSXvISdMafJt5nLrWakeMgEF2L5b86TEVbrTJ0n38Ep9zwJBUf20FeZW
2+VT4+FeAkA8RgdlEpu9lkcVfGvpxSC4/qiYwobEwkHo1CfMvqRBYtZwUS/Gdt1mg0NRBfZJEtZ3
SxG89WLPKBiwqcLn+hjg69k1PSzyv/9bOX/+crzR/zDnyiYnqS7pvyxUmzHXWjMsiu9M00QXJe14
hxvYImh7CI1NzCrpPo9TF51McbCW8KJ20U9QL7KTirLmZ6oVHm43pUVpF3IPsAcNZSV2q6Tv0xNj
W7CpzPaVCOZpL1DuNbvci4XmjkDlCVAF5VHcjXcqn+2oAhyKObfWlhqSaZ8J6nGi3XeXFq+xsWHF
nZFmSY4DVIPCUmytMrG7ispjrfdeQI9eSVVpRyg5Wv5uECHtkhLWo5spsMdXBpMPda91ECaR0xMa
YrdhcW1+sMVazlpe2LOqC4Sa5KBSMOjcg30o9t2VehTmVk2EPUBwtDR8MK0XnoQ5q11aFPfoF8s7
eXrouiVes+UMqdPrmLrzoiJleMgchOCysyiPrGiQeLbjd6/3O6tuyPJheAcGbtNUTO8zVoH2gqDV
S0g8sfMrh1/XGqKK6+KOJae1M/Uy3tHEKu0uVbW1FAXTdjbnnynuZboOhbQNromugVx8R30N6oI6
pk1owLSvSOkIanIpO9h+E9sNX2Ndg0WOgocI3OdaClW1awVuGAyb6JndNDRAxZLsSVcbMi2vCbyy
Sc0NzRDeGGnXRnN7UIcfGvTdfcZywwYjsoH1Nq7UoEmfEPpvg4YacTl/mJkQ7hnBa38KoXo3SOvs
ZIYdQW1c3GnXGxzSNgmt1T4Mqg8YRd8NPvC1VGp3gJ3Vs9r309qApjrCpb2XYySVk5Z/Fn1zUHWo
9J0ZHkdyto7AUp1Wys8kR5Q/Rsjkqd9R2zeeC2nR7ZnWw64Q5btJk+TLLEWr2azS48gWCebZ3K0Z
lqhvj9FIhFCEkxa93lqPKf2DJ2X2rnLLS5j7dyje50PYU6paTKs9huSf/YsFqfGXRbGhS5qiMRka
loTe8JdxeCCZkrNO7b914mOcNJpZJ+X4skyrZwxljXFvmjUnZOvLZLlXdhICPNGl0I0IZlzp8fKZ
T7G2ylKA84kGePyNqodhg8myNmlyrVCx8GePuSchEjMIKDyGuPCAN8NO9WIk/SXQbVnBJh2Os+lK
4Qy+Px/nvdi+pVmxVhB9nkEElAQIFv0BBonmJ6X0c6Pm4BpZkV2ibLSJHhD4svQ1b4fMxTrGLNJH
bMx5rzGPNR9PjLzCPIA3NIzL3QhUK73mfRZt01/6RJacZXjI6XzBXZsSTyxAKEVL8T2ZKI30aehW
YUBDKb2ewkET3w3JMB9iXTt2S9X8vqv/P3+ixrU3itxnCVYMMVj3y8P/fChz/v379f/883f+/D/+
8xB/0pEsf7q//a3Vd3n3nn+3v/7Sn16Zd//j07nv3fufHnhFF3fzqf9u5vN322fdf9Hvrr/5//vD
f/u+vcrDXH3/x2/vX3lcuHHbNfFn99sfP7rq8iVweZQQ/snXu77DHz++/gn/8dvm6z0q/5f/8f3e
dv/xG30o6R8i7WxQNCpXsq4yCcEJ/P1Hxj9koAeaetVOGNpv/1aUTRdB6LP+gbkEOZtJiUe12N78
9m8tmaXXH0n/sFhZMTUrmoa0VVR++6+//Q/y3+8H7X8nARpwav80BxIBw0uIfC4LzoIqKb9uQFOJ
sVGDyEq0ejIgGCodFsPhppcXqmMIzxRiUSK5295uWFEOPkWRs86ecZuxXiIL7Xr3dpO019jB5No9
qbVme7tZhKjdTteb28NyIjKBMZV8wFGO0UQK9fZ2g76crrki//Hw9+eEIucMb3ZFGpZgvBEFbOPr
ze2e3E48qTZmddWW1w6c+WpbIcHPUMxzN6hlSt00yx0VJUat494QmtwjPizbobQGnRodA5V52Orq
u8ka4ZtGuWXD5iOvwqh4GdWKiSYggsrvzPwAzNsppilFv5aTONgRgdIXuoia2di0c/phFTpZMDCE
6W+p/RagMu7qQZL8Wm6PgsZTTVf0W5WyKezOujrPoQIN1OAzhYn5iKJxAxDJjmux3CjyItlpq8Xs
2cwKLJaVZ/btbgscAW1yJlZbhW1uympiffucAsuq7e1eHJfGBjp6nYXL9nYjLXW0Esf4njSich03
8zpMgnybNvg1p5D+WBCvJ5AgWaUPvqRvzO49ibHqo9UWYfJv2CMzQo7VJgwJAVaNaaOG6iXP49pN
KT53Ql1siaEqttKoqI4wjVjqMhMx5z9vQrpW/+PhPGPVdosxOQF0ZiMZyuX2diMWRfX7PWMJ/niO
1Zu+zhD4WlJeENHMJ7/dGNeHt+cE5jd5ylXdZs1xzTTg8+CIGnwAybKwzi5M8xJ9U8cIUe0mTn2C
o0xL1rRxn2kXCmjTF6x6et2z5ZSdX4g+rItB8CV36OzMD1Y0FZwcjMD83nXrWrjUuJ76/sw9q19Z
ipM/UeRcZBdE/yzedwOgkdYP9F1r7FKJDbVdvKQ/kov48Lk8RDHJx55CqEC6GSLSHWTSCe6V6aJW
XyXC53TdXOsOae+SBwMNVOq2Ee5/h5XJ6IDQ6cFTOBKR2ZvlQ3yMKrtfkA3a8VlMbTrs2GWB2eYG
/io6m46o+5bsCg1BvntDRcOOFWGrFp7+nRzpqQY1CAO7VjEA4we1i0txISxWf9J7l80OX1uNITN1
FrpSkxur+FhXEAWBZHqRta6JR0odAqbGCdOq04R3lfVRfeXewNd3PzzEJ/0JuDZykm7fXYYByLFt
uGFrk8at1o5MZiHyeNMJVDveQbtMnfbM8wQ14CR8TzfUvHbCXT45qmpXr33pYae5RtIONpsimfRJ
1RHJhHNCLtZtCx58WM0xFQLnSrVhrWmPzWeSO6S18Z56uiEYZvkUTSftzphu+HavS3bdzi1HfK8I
t4MOSHnybopWDbQU2Q7l7ZVScVamXXGUH5Vn9GmSxhiC84lVh9ueFECFLLAvwXbZDA1TNAoyOw3Z
KrrpmTV6VdoVdeXMFnPKD1520fdFYXfPxYfxSDqMl90nI2nuHpwxq3klzcNYzyWSdbokzkIs8WL3
hkseUTt8spK20kd2CYdsdsTjXLvAhUFnmA/KXnjRiQPCxT3Y6rv6PT3ELJR2+rbaYPFZnIH0ANkl
Dzb7YtFEVmqCceWTVpuoADZz84OsMFKs1SckxqiHgFCc0vIy7Oun6Si/mYQTvjRUJCyHk23Ym9Ud
B5Xk12yrLqxpbKvF9gndjYA5p884E3aAigluCt+anRdvRN3Drk9QCUfCmUwaDzZ+UMnrTmrkLj/W
NnMGUid9s/UMB1vJj/UZPdAA+la/lK32Hn9ZJ8admbzsC2SiyiaEI18eiVicECiPrljuqmOrrCYq
us+Bi1HR2mqzB+VYJ2rvvlgHm+GeJWTFdMA6GN3eu/yel16ZrU3OBwjisRd91ZSVoES7X8OhV1ww
GZOnP6uoWRwY48PBcnUPV2eLmsg1Mjt4oU6eeNkBBomO7X3Xuc1DfeiWXYxiuHM0yvU/xeITS7mw
XvGU7qVVXhk7sNGbGXjALzV3M+NMYZI7zV5MNvL7vDjlNuaSYsrl5SZSIxeveQUBp6yTry5c6Y4U
27idzlJEvJzXvi8PiS99lN/0VtC6mOtZ98eJ91/XFN1f5kdtH6K+5jJY0QrajD526HlwtMf4dakd
1JorRsvxbYCHvKmO6DskhD3BimMZtW4Q3GGArR4QWAWroltnR+GTrCGO7yh4HHquveIBbh5viDaC
96Ep8YTwn5QOEVji6FoCUWtuU9piY7dYW6edhh8xXRdMdIw70jZ7SDgpGxdMffhupnZk2RKetdJW
upWI6S/w9BOX9yk/JB9R4lif4bkLttq9oTKAKN+mnPqAxCOaNdNLOTwm9SGVVtaFsMBJoBRqBxXu
emcW9obwRjQKywK/bPfNp3TpXgCUkgE6H6EbDaEbPo3iKi+fgPcBCl+XxKKqfknTQHqi7CZi9Zru
DfEnIio2c1EZMXggJqXfSjcjz77zZC0OriLZ8ml6qWKakA5/tnFZLsHwJrff7D9trt56dmXDV7iE
KjQmlp2wBdfzI6+BLJpapodKg8HCQKRFOHJns51OLMqVHBlyVN6i4ZlczRzc42SXP2BrNxkkej+Y
PP4wxn/iWHx9G32GsyPZD4KnnsLsJVUP8h3F7rhzlsO4cYKXZptHdszUtxNrH1puSbTdNUh8j8sm
zTcFOcu9X/DV5uQ5+HLpSREw0R0QCqk7DCPNbLspnHZ243xDdTKFIAXAyZb6TefWZBTYj3WxmfBZ
M4y5ansyUuop1S59tbbKNjnru3mt3in3y33waG45o2no7IQXiC01Q0wqLbboVC98hJa+YHsPNT2S
/IKwXkQxWeJJwXqI7wr5IlsuvWapcIIz3KmH0scB7FtMDxvE03HlFfFT3N1RdxnVw4zLcld4qf8E
ioAjqH1J0aca+ZDsJ8Em/4wMhKtCkxpUPOIaF2nx7/SzNdpxuwtEp/4gWBUUpiPgHBHWk+ak5RrH
dY0Wg3jCejXiq0f/rh0kqGP4l7MDmWn8vkzafHaiBEhJJwWgyNl1ZiB6vL7UaOeQ8myT1a1tbSpo
AG7zKFAHWkk6YgM70R2OUoAA8jtOT3LicDeaaLStutSr5J3cOvSntR5zAQpvN629uvYSZWelQKHX
MtETBT5/O/5Un6uD9ZqbdnHiWYD3wS7aTcKdyUrDMZ/ryuUjneXdsNjzflqZH+ozkRD77Ezvfb4O
p90PyQnNXWhtdL9Zdb1LfLlrrRSveOtOwmo4AQ04IlTpN+09wITXen0ikKD4bt6muw602n3Fa2DF
3dGoW+mlG/UUjw5Y5F/EdRw8AIEg2drc8R3VFKJwktHFBuritHibWa5a7BUIUfaG9Am1dmc3odPL
HvGYY2E3K/HDehVhijwPo9c8DkBjTuAjU7e9zDj3rp9ixZpdm1e9vhIjGyPNAR5yclJ32Wl+Hp+b
R75/3izud9UJt3dzx8QxTJ5TbtqH8UEvbM7Yyl0qv5ucJbsrtsaT9Lh8R5MH2DIvDstjs2UbQGQU
IAFR9sLP/li9q37TMrXaOoFRpCIjVAlsgx7Fud+EF+HB+OLEaVbSo9g9W7GjPYFSkiZW22Q/urqI
rfZC6I7IJ3mX2M88QUOJK/q662Y4j7RJy5XmgB01FICyTppSyrL3DQ5nWxwY4e2geANNptp14Le9
l617EWW+J6bnGG/OsNIHu80BNvsdiVLv4FpLetvvHsCX8ot52qL3l/vKU2PL0ar8Wjxh1d313Waw
HDl4ZFdV33eP4kfuLtYLvT8RfIcvsfScnLY9kG4VLH4+sro9Er14buSDFDvD+eryTzfpawzcK+Ks
r4/zlSDm15f0kz++hlN1zxvMOleMY8Xb+igPTjd5re4J/H/jjlBUId72pt3eL7BhWKjT3JPWxVnt
NplBZi0VWJcTPnlDBxvcpffBM5+on0cuZgdnCRzba5o3CoTJtX40lufClr+lUoF5r5r4YlQfU77u
v+rCL8eXrHFwaPWbefFZTUj344bvHG2fuh8XpXUJiGDNGaHqsxschKRUteZW6xNzq4wIfKp+Qz3I
3N5ujKiwtqh42Fo2b4GS4WuIrH679P0f927P3W5ClZ9acCAz2yQNOuvKdlchR1O6IHGbVh7tSUlr
Vvtsl7cRroPt7d4oTX/cywWBzwUAo9xmapus0mzYTZZIJNHtFycNLNz6//m/4TnRJdSRnHba2khM
p06Fl7oJEaNSagYDUlauULLP7K9vKJtsj2OFr9qK21UuzVsgRh2JuzOSnaLZWgWlfQBW3FUq9vlz
lqO8OeoMt53blc+UML5j8re4/A9s0VqGRwwLTkciB42O0KG7GRvg0OyJd+VKJu4HE9C3uaEbsMai
OhhbrJbFhy7ZJh1r6t62cCeyk1Bt8VVjpnBkY1/Kfpu45mizmTwMwHQnR0h8S1/xoirMjwPMEke+
6BeF3E+/THagpDTIOKItGx6oxef5iNKItShMQN6D9eczelNUzg7Nj1f5lQ3SsuOvv0so5duC0611
2zqRagIP+LU/1G/sOsPRI/+JuOE4tXOTuAu7IhTyuU5c/TXcikfpTb90H8Lsht9dd12Sq69kUY8+
IcIc+7m2Qa/KqS1/D1/JkU1qlZ1RarraaWKjtazT6KxRJLenj8InpJ1WU+YAO9/jOcZ33/4IstO9
pOv5O/Klt4R136txUl2dr86057vki0UxO71Rd/CRfZdvdegIILnoShsrat2JW4P6sVHHvYbUPobr
Zkp+ai5D4E5MSJVbMrruFdr/fn9qVxwRVFj1IcdNyCqWzEciUDt7Ps6JXay1U7el9jnayt0sUSry
CsNWWuY0W/xCWNcnNmIX9b5L1hMKEWQvDHmuVdKa9flPvNRyrt32BSpUQPip2yFW7ZDzZRDE7NEP
95yVVeIUH0l03VMNzxFf58hXLXifcAcYx+I9rh4ndtKNvlmAbR8Cv5m91o+3wDB6m0ipftV9yByC
L161Vhw0vcWamMjWsT4AaQmXLvJy/v+aJ87CGUNaelArm8JXKpzZPys76igSAkL2hMl9SDgcaMzF
LUcvMTmurWIbZ2ymnCtGzptU6+y5Cdjhs6aiFWGnsp8xkT+WSNxcdUv8mwejKCAGkTV8fQbwV8U+
pxGoBp6ioqysiCFjsLUO4kZO7GndPyb3Wukaz/VW2pnTKrsv31Aw1raCqOGLYNtTMHgGWqvHLuDM
hEVmW97wMbWOwlF+nke2lnrsyV/0Typ2VILDDp+/o0Gqw5L6QmDoGtTVaNcry6+wbdnmq6za6WMl
efmB3Ut/XQSu4zf1Cs6b7ZQx+KoX3UhnFucn2DNtiNPRxjGVtU6tOcEai6Cm2QVGIol6l921/oTF
Vj3jP71OnIDxrmAc1DxOcClJIn03DmwHcvNnUh1FOGjNRmDv/snij+2pvqo212IZ1CK6VbCh2KHU
t4oBNQKSmZ/EHxPZB7RiMEbO+Lbsg+E9ClB+O4AcipYPsdJrp2RZylTa+v279pGvjdwBkr9QnUx8
A5hceCmyB+3ZF5+mTXUfU2aaWMSsJ5QaKF5Cp6DVxDVOHey5eIWaFS5EnrqYS5bamz6kypV2IHqu
9ZbWad+uZ9Gb+U0VQaUAw4lBMCCXIQUgDjhG3NgWXth8ax+cJNHLQo9OcOo3Mq61j3Y+ETULZQ9H
R/LSfzPERa8VQibalhlrtd1wbEnfZk3lDs+VvE7I0rrjc1Gc2OinUXepciXH8Q0SEKUMHZExSzDt
GeEoOgTUs+J31njt21z5PV/aeEDCujB9h44eO+ZPS/0r8w0C6N/MLYYxNV8JlH3CeDseLDbTxDeS
cOuLnOoHpbfzJ6wFqwTuvZ309vJMZOd51u7y1BvRgElOlp0ysGiMTLCJnCh1ro3u8dBO1zILQ6ie
3E0Bcy/FoXAfCL58ETUHi+C5ZNBj40DRgTpBTQ11vzwPx3I7rIPL7HYcztJeTpS1nKnzOLrNV3ri
IgmVi6ExhR4WZa2Yfj6v8mhrwTUEQeK2j9h1YCna+bpu7fkxP9Eeqg/V+ETVi5ko0I6RxVLBY8pp
PgzPoHdMFUt55trtMI4eqnv9OB9LkEURkH6nIKibfpGNzdZXXM6m68ud4grGAQKizfx4HSmS/0vU
eSy3rS5B+IlQhRy2iExiEEWK0galYCPnjKe/H30Wd3PKR7ZlCvjDTHdPtxNfefNsOeF9YEzjkjAw
zQn7VH99c2t0eHZBeCnksw+cvPvqlr1MZ+MTNaeFgaIr/pnVzcCWy/bC96C5meKLMX7+u6L2TZDQ
xJ/JrqeMsM4hVYxhc3aBI1bCn3/PmxejeuJl5BAwP1xRZOg3KGwMc5+BXUHN5JqvSU4yMwxuQyIb
FCHEGGHiJnsSzSdkYbPsxCUAwjL/cNUyB4HLmJA/9HTPDcUpysJKphcDO+fC7t+mV/lPz2u+st10
wrwYxRt9sLtUcGXZD5lpmTz+QRXjaoM5IOKrOSHhT+34WG1Xen/d7hAcIc/7igu7hgl4EE5ZPJbP
6YWdxoH9ZHgHvitTdi95ehO1fY72fou83q2XiDANt2T+g1MLxZNyo1qYDG/dsGsFBEuBKryOz4Ne
ob/ls/O81Ws3bdgXpInnPeik8qnNzHK5eeFhv9M8xYNBMxN9Rsi1bf7i3GivPpHBuBBlBU6Ub/ri
Ge2G4S6l89rBwcmaE+T6/Jk5WRoPrJPlaLPEYv5no33n1Cnq84WH4wtOvpFxzpLdwphmR1fJtc1o
NPJ2hicrB9UgmSQJk2r8Lu49lt/nF7RKXce1Nr1wbbTMgNInhzjH+NaR49eePP0+cmpRQ8n7HBUZ
/M8fqbtapt+NdJdH8calCCiIEIep2UsXbasgRfB35qUo7+otukQ39Vej/D+OcMNAm7NNMmlnQ0Cf
pCf260o/6TnadzPxL1smQtijKhdsbVcBuAhMq3ir2JgpUBx/e/pD7dU0dg855OADYL2qkdOepO9l
9AAm1++ZR0E5d+nfUNWY98VLJndlyOjCdDpObpmT0S1iyF+7/vTa3fRd8ZW9ip7+2SA6eJpW2O0/
QH+YttK75iM8bTcRZkU+Eyq+Um6F+aeuNl0Qbcwvjl+VZXnjklxVX7zyYMPhuXe7P9TiY+r0dHHE
ANQvwhdXerZjsnVnvtQPNAHRX92g2/ZX89b3k50qjikGIDYZ79AJdxlAGF9Sn8CqCGQ5gOkUR3r+
T8OAcaPakwe3rd1mcKfb5EX3gh1AgTdx8flFuZE0p9iXsq3/xXCImizn22g2GCmVGsGkpS3v5oP8
l1NXzO1kdYRTROSa3V/LX9VjlrwkXYWVYDNKeukNL/yDCSAnuI7KDBwo3a2QH9MfhDq79Ny8RhtW
6w8fMmz8rj8AltbEuCNQ3OGaTukWYPEh07Z/mvfmqHrzPglyv0TFxciEzPIE1Bn+ci1buZO/yTdK
L9yvaEp2+UE6aet5YUAHjNxRXIrzV86oVtnIkp9DkFXurD3LjFDaR+YhJvuccVfJEasDrd34bX2z
OZ8CQYZYHflX7l2en929TPdwh086q/82vy8YLNuxy+P7/czf1kN77W4ciin4CfjNW0KZ4Mlb9WP9
tt7XLlhuGR5ln9xLmnrKhyMp8Fw0lP/hQfkMGzfW9+YP1YkQO2XJoMY2fi0oH94w0wDQuWYyH9nG
a1w/yG8Ga/J93Ax/cvqeXX7KXuaL+NBau9oyfVccyr2KUJNkZbrwxCatuG/hW2x5W3vWS3RuKGo2
MyGxVUkFjs3nXfaxcbOrQ+IpG8svz9Z+3syv00MKzAPTvjXN0hHdOEu3PwGJQ1TEPm+jtUOZQsqj
ukDdIX0zVDNeOSO757lh59/ItJdxQ/mOHk18Ys5mg0gI+aMtUU3WXtsErHDC45ODFliILOzpjVRN
mmkRY2WT2SD8jnwThHdwqnm/+K3gZRa+jtuKSNDrgER8byq2jiOsYGe4yo5ubrnyaXXMzWDsFuVW
c7BmYFGgDbuBElne5JJHgVh704+0a3f95/Q2dnhjufJjdnSXl07FjFJMozk80fVRmL5WBBB9ap6+
JTJtl+0hBLY0FsYNuYj1kh/reJuLqNDtlT2S2d2HCNLKoR9tKprc3hW+ws30mP+K/HiVLbw0D6H3
h5/+HjKmN23yC5p6rGoQn2t37A2+Aa600VPfhV0rBfHrfJ9aT+t9oIvqN6VC4lOB5us0ZOKmV3b6
6uMbICcQAICbvHCPyC8kIVFtd9B4pV3PjnzoRRp84JRPLXbEA7jPcl3Wg+IZgXll+BxECQqKYtxA
8QkYA0zyqmafIz9Rsp0eyYT9hm8tGLGBF7ryAST9h4FZMK/+ldeGLaYz5gBv9oBDq4QU01k4RjYr
COdv7xh/lTukR8jUWhRoUGzSJjkr64uUux3LwolIKjVv3RCgw11Z+bTBuSOlG7yqjYUL2hUCdcNU
tFjaeekuUKuB+VPbkhM9cvAx1VlBppFsMWr2lJ/a86u0uHFIpUGqKm0nLd5yyo89mig2zNn8IYeV
P0xfkOP0knvZC6d2TrdDv/e7+CqbGm7x3BwJS4tsxu/9eleweSiVuUiiF81jMuBruGvf/SHFeKpw
oy8RKLl9Hr/Z34rMgb/9h8mYceTC9elBt+v28Qsca/RXeUsD663bYcpFw798qsjNeHvOmjy50Rgl
3UbDtwcv+m32Ggrnlba/eXKca7hrxfO6HvmO8bCbH2G5n2UbQlLitYH8D4EQMty6w+JEUw8qcM/q
oPlFCSmtPsRm8ryzbtK3iAWKuZGsANJSiYIQDXOBi16wdg812zYrpJsDTdTaGGWXUfCcxHxyoqZD
kqXGu37FRFTVnv+q9VBwc5wZgvPJru0Ej2uhm13zi+I4POqLjcG8tp12FATwhTR+LvIm4af8KMDW
BJfTsrQumhYk+V3btOh5/cWkgLHTHyTVzyvLzTbFV//0XLVzhuhhg/MTBAd+aKkC+7mhcWlwAKZO
SHGVsZnZ+pQ5x6juPRkx84a3RwWcXRBcrtLzE6ymXVxkj4cjyTaZQFxn3vASn1LtpRu3htdyIRoO
M69RwJF95MelMk4fVMtFfSAcAeffDTWa9WXcnmGn9+w30j2WenEgJdgzP0ACDCxHaL2AmYoLBoJH
6NP+LR0d03AtKxjf6OEhFK2PdmJl8M3fm+zIlp4qfgJP+DP9mB9ccrLmPi+kcWNRbHyu4fP65oYr
dJfDdbxORxLeLw0lztb4qXS78bLYX+Qtc/A9zUGgPRSXNVFyw7KTMh+uf178pPT61i0Xn0X7PKt5
+ZS9b27T+rDJ8GUG0zd2/8MFqjjp73KrTE+QKPx5pOSAiPfJm08Cx5EMM7VS2zSTbSkERjAx7lb0
Yew01rVgxzfmv6+ZaYuSlxEFhNPnZ147zbm+VdXGEDD6Bdn2pBTMzrfGrZSSFXO38OOsqJ05KCg2
+Cj+8J2B8wQ68A5G1SBXtBLdy/JSbjWbvCQ4ICTtNmzDeAOXxfSnpmC6GmccCLSTvON6VO+K3/rd
u1L5tbCpOme8IYFrU3DbQwJojFt3OjL2Z6/X6L5eJcUelM/E9Hs+IDQEVNbGBCcvPOI8UswhBPR5
fDR9G8X+2noTgpT4Uz/qXrfLeFJ4TD0SxAYpGlo+a/I1M9xKzJqDh9OiBuNyhjCHMJoGXzdcIEvK
DTKqPPUAebreQS48aKzHAE15k87Ctjg1b/krl7rVwhngQxUovxBGBDUkxLhuIRyYdNhkV1E9pbvp
pPc2/1b+J3wX3xd6XwrvbfNRBulOdlcPVAcvE9PuP8H/610lOIPkEKL6WXqhJ2z7W3Llx1EZdvFg
OZQtic4IDDiuMV98iU7zSxnIxZNPSZ8MXRI7LBpqu/ytfWNrzm8sMg68p9XkVXmYHNynGSfrrcXI
mHwYqw8RCOOuA8b0wTR7zK3kM5ysY/QudHdNDO++zTwTTAiujCuaZ0+5U2y6ZUP6X97DufhL6Gkc
LxOZzn6V7VJza9QvT5GmsR2QhhveoBIQAJfhoyIrQl/PWP02inD4h1kmrMphPsbK3nMyfnsD7fgR
66nMaZcd1BdPz/jHx6Wai89DZsBH28pH+ye5Ft8z6d9/IIQvfHtWzPMl7DrMzCeOOid57/btn5ak
E40r3TYO6a1WbfPVFJ8/nTL+Y5aAthobCvA5Bgvq98bb4WfEfGGlDHuX94NrvOgnZEKOuDdf4Q7R
vxu/Wuq5zKOKzGNCFKq2lu71/fi1/GQSe9BO/8JzbPtjO9s9U844Nk/3iOFXxcOzIEb2eYkeY2NX
ILvGixGIcCMita0K0YkPjqsMBLU7BZxdTzdrL9/JO01FWAQtGdowOpAn3rDT2KdIer7NfY1Y9FLf
8sJOfNT3niD6SoopLabQ/jptmCqSPLZB4+IiJr+p5+iPhHWY3f2Y6LYdZBE3BiFAb/F/S135nX8P
5/d3GczqpXsXNwrmZPhrVFfhQ3+dPyL8HLeyFmB5+EOeffI7uNwUAHE3Idr2jhXALd6MJeDI6K7t
Lp5t9T26cijo4lOIpqlePTyblKP5Mm3gGRgts5hox1bPT85SMP1k5x7yTTgPos2Kr2/KhwrJkxDm
6tY3hkLwsgT82Q/YKwLUPZ9nG5iJvbzxPfpLexG/1X12Qjov4zEFwflPjzLf1882IN0SqrUDaAAX
vUIya7YWeqjf5IfsFtf4k2UXXUXAZsc8QfnUi1scvr5oqzMQhs0cZNRgfwwi2G4NoJAT8w/xGZOr
yoF3TW/rFW1ASVXLCc7U87AVGIxkd34TfmZbh785D9Q65EHkRBycaBfgRq9F6EIrQ9yim/LyP8sV
O4ZLt39WyDMXL0IAGwnJDcBy3x+xHz0KLq80/azZWPvEb1/ri7XVzpnbnOdA/VYgDCcbWche3mhn
0/L6R/LO1o13iVte8uPkwi4u815MPHQvwPKUnReX8cMgGR2mMZB0GBt0eMAsAPOvCodH/fwhhncy
4486Py307e8Tso141bCUqxvvBc1eeM6067Fd3tRN/qpH3kH72xBWC3y9wUQzaba851+wmBiDly4Y
NBt5B0I3li/CG1AHSERjt14UeaufKDGz5s3aifuC45OrpzmwLutdfqsS1/jSv/naINnKH44IFor0
kSKnobJ/b19kV6JiS6iI3EY+T72XwtQsdonCipEzYNGFgbRAobNtHGDnKX4uEfGtvaD7FKDc6KgL
0PIvqvdaeRspkvDckwOCJizNFn+aA98JsaypOAQot/fpqqN8YSNg/9nBd6p7sjC1r+GteEv3rE/I
62rA5ZvedZdd+xdhl70NW1RU+j+Wn67xVT7Ei0vAJE06Rx8fkRuTBjHemO9Q2E3mlC/SB7jun5mq
6hDdy8NTIha55vwZLlvr1HzFW7bWCp76QBMCb1M7yMXzg8B1j3zOwwMzRBGLHu7ePrALK4hVyxlV
9OYHdgkr6NQuuqPoEA76BVQAO/Hwk5vujQFy84Kw7ILM9dJ/NO+i21JH5379xYkt2IgVRqwKLsqJ
G4SbRt+hGlIbZGgA4biK2VLDxL6DwLuwjbO0OHPsVJTH7WV5667aedq3iPe3CWNXVLb3NuCAOQ2q
L+yttxybnqOIgISbGfhj/RHwEHIRxeyxlubkE3w0j8AsVL3PEHgzWALL5SR4tIY73+G623t6t240
pb0J4m9buOXbJuWXF7nD7pGHLyWZpdS1IMZ81bKpT6BUl784W1iP9I2GAV8OLQpymiavObdH5jT5
pNQEYedVMpWyV/z2X3SqyRgQ/vkZXltKbZlrYdsXbixuGppLEhemfYn9BrGDP/pPxqwlj4qHeDAM
V8s20OjJg55qeKgLdIinQ1yJJ4Nil4GI8/QrYsFzTTflUWFjDo7xJZy56QrlVEQfDRoWkswZxHTS
aSMuDPJsrPI1yS8TI0Cx30C1UphiIGIv79QQCffrp1QBY7l4AfW36GfOPJIT8Ydk+3BS56ZHcMBU
M+LlzFkwtO8Z1iC0eqrbAKdJqGXJCgDcBl2Gd32mULlsaEAw+aXa94GTf/K9Fsoqvs7RMnq6vjM+
Csmrg+k7KbddBwpAZKXuxPOzoVZKqITngbwKz4omKjySJq34eQFH12XT/5kDeY89STU+uQXtrXvP
kKhGm7g6mKGjgX7gt6JsqhyrrKeMipNPgNZHxGfQtDnSD8YHhxosY32WsHQ34JaRw1BFzF3VIJRJ
Ac2n+9yfjK0JbTpuFAUZ6oF7Glrajzhwos20vEarq8wkDvpEDsqDT0XCBy7yhxQiGa1xHaEQHbc4
TEhcKpAR1Nby8/EToZCd6mlbCPtxvjAUmGR4QL0U9UapELIzzOWujFlN22k8l8vOhO2Cg6wgJnbz
+KLk34u+U03EYnfcwWyx3FCWUJdRC1EkqLxewBBKdspu5tISn7OS17GmaPUOuEqGiOoWR142Ia4k
uovsLn+or9YZedLQo411egjraiMINoURk1xS9RUxnzuT+IWG487BnOjb8aZ/j8RqQewPT4r//zz/
v/+VFE51vZCE/7QA//5cbEZPdKRFD8dfICI5E52iDScGxrEdfX5tCXUVV1XjjPGXtTUxQywGgLG0
YyfUAqCcvoY9NnDTAJTCr4waRf20SNq2aQ8mw8uAEM8v/ftNeS0RbPZA2/++Jq0lv209f/vf/1ut
6ptNYwW9isS+SBl3xG7zF1MAkMh/X2ufv9FkSO3//WfpGD3496v//8a/P/ffXzHVAWMkIRl7l+Ex
uMd/3xbLKk685y///dE+qmhMUjnbjYRmnLBKmGu6cXVBqEJWjsKHlfTEDNqpq/ww6oMFDZCM6aAz
Tzruz6WX3LJheWmj5TKHXe9GJm+tKhTtpJfJKc/jL0spXhVV+JLFsffVXFUdC3ojyTBHJte2Zb8O
4Yl5IiWIKykF7X2EgtUx4E1oTI6eLovGOWDEOfKLtKLJA0GwSqjGHFnsoqSiawgSLY1p0CYP6ERz
JT0KSfYoxmrajgn1KRMnXH0Mxjv6kEBcdQywFTrMdjJ9EfEp79UQWVQXbRZT9Xgr27TkGWEP4XeS
qbEGgUYnzPRkaU+0FuyGof2aIly8qfi1AT+ZdUSELJ9MhXR2js1bMIy4modI0oSIwihPoCwT9J0a
aotubCJvGZA1dhMXYdYBNk/ijN9f/BhTTKpQpz4HSULoAXx+642o9QBz6UDyDX2ExkQ+ku8G4aXV
DDb+FBlUQIqYDlu5SJf/dCJyZj1G4d9JJOzAl9fxJGIUZ/ymhfZVWuAZOSniTqVlrmagTJhNtC8t
8E2KmkI1oPZGRZJcSfA48ASxNm1dmEo61lPBlKKLIHApf825THH+h3tLXpma7DvUYu1IG8AwoTur
KwGQzfOvx1a+T+I7tpfla4gHkpvG8oUh2Nhh4G45GHGF3XexgsR1ebHrtO95YY5U2K0kG9tLlSYu
j9zrZiTuUkIuKjOfj1CM621d/BVTlA/kK9M0zflkr5m2s+ACRoYeEgnMoe2T9Jgy4jpgz+5OefmF
h2PqSMe0bhApYOfxnJ2nI8+Mzxjv/UAO9W8rXvHdygGlTAnlsaj5S4K8FnsQzIXANuVYn4+F1qBq
qcKNFpsUvWy1raEMXjXO8waXEtTcsQUeDKeo6NW9YSV60iSBQzZbJqIQR2YcZqmZ/21xitvX5kIA
OpiImSwc0CX7I5xiEZ2GCsmTU7sanxyB9V+1iH5TvQVaI1HazyQgKpkl24OhyY0wHlZz2RlEfDyD
rWRbTbsPweQuqEHQmh6CqGWo1pMZebVbOf/SmgKoq00fRoKTVB+idTbqq5jREpCRCa48wqqK4IYR
+XXwRdZ1UCNgvzrT3JajLK0L7STR/cvTOWQhueEIGCFHptvUEercHPV3+XcSsDeRMk5uVVZca2io
yJMiCXQLqnugpEnDaA7CtcqcBtFtJavoDMUS9XxOpA/uXlyo1ZhX/qLpjEZGv2MDelgMLLNxBQXH
VE7dME+979c2PQwJhUrRUfWVdXaZoq+km3eSiu5LRGTAERthOGE6iwoNkWTTb0GEMk5r0QMHKY15
Y8KlKjkLFqUbnKTN1kAe1NLvzIVtglI1GkvA/3ZVExrg7L1d17uanecaaqqHQ5yzBfHzwAqOW9PG
vxUDDYjPxBLcIlvEi0HU9Yl40SDJ5h/RED9m0rKgs63FE5bMQ5b93VX09rswxjETE4KTqQI5Cuq9
1CXu6n8SoAXCJRUR2xYlGlytfZ0LQf3IgBtlBa7SAAuO4pFpcGE3UUTIs86F05n9LhuTz3zAroUh
OnwCYwNV5AprPUKQzhFjCSEqkWRpLpbU24RT5/tKgSZOGyqHXlJEd2wqrAaF5YTJuSfrRuRmZkjb
0yrXfMhLxO9ghsZcGZQMCUlQa8v4jRGfSimSj+RYPVp5uFUt+2TAS7OfRdp4A3wijrr4WNQ0oBqk
/aoRSi9mgO10c8ZEULuscb7JQvgqhBE8RSNkO7SITa+R00B9kVqQ5NYh5IiszIeYAVOGRQqBz4SC
lDJJ3GEVKOj5zZqf4wr68NmbjLCKZJ2kk/6d68WfpdetQJunkbwtMPjCi/GXdrMQaYksk5zB+Jt0
Giqk5pZUZa6p0i8NE5CWHOnBGg2XpO5iz8LWUa3EHKQZnIJthlKumxGKmKsbscpR+jkY/elPVchU
pni8mv4YoTcsRXI8uI3u4vC6TN29I/OKj/gcIWdRxboQKEtoS6misU7ye2IRdhCXmrSTEziatlwm
aBw0HhIZJq7ZsxWJZuh9a6CYLiE+Rl0YkECLjGMvAt7PUeiPo3YiYAJxMznhntWu20GKa0/v8ktR
FMumhOaZTAyFVXl1RUJToE6nHLqCgKekyMEYjUXzi6xjQIRvMtPh4HkjFe2pjFjyRtqN7vKEqUkr
RBDBO7XEvmAsAe2KUEu23gIu1+toOsIC9iWHIiREr73nIqABzpNrL6ye2qCeqKYOz2Bz3dT1mO6q
mUlKLcq9qqSEtApG+1Limm38lwd7DM3ID+nCMiFJYNBoYRCeTEgWIhPUUFnazDfaiyLVgof9EyTh
TGOfqqAenU7vN3LD2gbEU2xYCxOIORwmLmrwh8xKjIRT6l2N3xASPkPXjssMZlztrAXj33KA308M
1ZE5+v24ZVAmwyjejQwt3SQQ7dKc+0mIQL6N5XcJ3x+M0pfC6wHUiMXEgjARbhZGn26IPS38vAb8
oRZXuUzvQhNtpJkDORq6CRyeZkQsZXeIGHopu5S5JS4TMijfu0yT74V6XJRW4yKvNwKxDgjYMya2
+uqXJ07LblrvuqlNj2Uwf8K8uM5yvx4xj+v2U7RVZvgAWU+mvSZHKM0xuHfGAhSqtcyDVRZfWhjG
DoYiqAPS8xybxk5ZBzIMl4nFSllDdVdPXcBkK9ArTCOhUYZDNCbYOTVbW8E/Fbr6KAqILAERW2qE
NL74dNuKmOeo0aRfJdPuVdtI7lyLJOQuhyRE9DnSv7jaiPkNlkZBmSFdiLvX1XjaYjSulCBqkKUm
MBs8hIqImR8l0j+VbmrovnovT7A2L4QSJ24cHtqVgTHIg7qQfUJihdPA53d7LWqP1dIesSz7WGYz
3ugTaIxL9ql6wZt7Ey2gSYVsrUFjjB7WWCCrHcy2KubBPHfpNkzWHSEx5yavkoBsyiBOQK+kGBV/
lTaMISUDw4rPFoisPi+mFuhGrunEOkaTtGwJzyWOMq0w2RwtX6wh6bGaIC3iRReK1CFflq5TZ5BR
lP5qU/+DwQd/LDojg1721Hc8sPoWFitmhgdr7tXrio102EtYLDOStlKcBOs9ThPVZwJ83VjSrk4g
c9SQVSut2mGKNciURsDMEK2QIWOWpIHSzx3JUPp6rqOCgduFUdJOcwyzX9DWFrGzrga6K/LXMVjv
J7ifrtElx1pQQ07DXVGUdJvnxRkhwiy3DFwiqG8kXnXSz4onCu3TDzOxR6Mxtgsun+qsRq81WbuR
HDtdi1SR9B/dV5v+07Dq6VAQt0hq7m60tDoY589SI24xOXSMCnuCYUIBLQl9tPEeS9q1z+fCGfis
PKYUNWERZhSQ2dsSmd+JNmobZVEsvyv7V4nUq0OhcpSVS/ahZcKfrOeBauCkljZuY63+aBskxkLR
PQoZO2g8KI5J2GiIgOfdxM51C721F/w77T7RBJqSnJEm5SoWoksQ5SnCc8OWgiYyRd+sRsfqqZya
cj1MWvxrPDMBheg7zEB2yGvVPIoxH0/R5ajgjlfEAm7PPSoFX5VqJMc1oNpA18vhbzUX0YJRIaSp
C+qnsjdthq1lNIITKei/GNjU1hEQI6L27JgQabTlrs4Fw4pmQvBm2km4VTf7Riy8qjM/Kpl7GGeP
IJPAjirsmeh2Ad+WRTi3jBa8iZBmU9J9FHPaObEyoZucMiPQEOZjxjPKtNDyuNfx5gGXkhkyKQt+
hXs5tIjSugZBCp6mtASAI9VosXd1xh9xXVNH6Et+0kvfMAM9MVJGJHPk6RrDodOYIFNcotQPQ1q9
VcmuYUz4Xz7A1fI2KmfQMm/Mxc6TChgjumjwfDNzE9qOrSLoZ8lowLs6YkSWnYBuYi6gh0xICoUu
FQlzsXpcWvgMTFt2svXa1Yc29+NleCJuaAXZPGic6sK14mmrVHIQhy208hL3FzCFm4CFWq0WwkYJ
eYGC1IKBzMNnNpSZg5+JRzUvOF1PAvcCWytqBSpI4MYFsbSmX3S6oZ2kXSYRQixd7mk0bKyMaFoj
lnK/iHCh0djssuml07sm4ccbhxKyWiJU+ZnuDHfPe7lGb3VSyxKLomrdNLk6oIjV4kDR58s4SnTe
LcVMqKRAoY15VHSw10iIXtbwWSxLLE7qUgQ53QvrvHDNyILftb7NdmhBo9K9JIznNJJf+MFX3G9p
2ISpY4Z9bI6GmH5mSpYFncYTGgoOv6pEJWhkr/KMenxUeqQlC89XfL73ED0pCRB7ObTyd1F/ZiUL
/T7tn3OKxQgDueSlXTTkX/caXJ8I7zLjrTLwKtUeYkPL2vxlfuJ8XS0c2/h7mLVdS2rq3sKGxF5N
FVqnjZjyQdJq0laQswlpvTJtOynGNk5fqxwZA3YjP7GIpqIFHGh6mh4LXn1We1c0mO0vJ55uDTiD
jx2CnT6B8BYI6CVqiamtZZnbDbcAA9Ctgk4XPaLe6BM+tMYzOW56QhnMeMuI4hI5HPBGURCsrnK5
HVr0dYO6lnTbRB8rqMnFsDaDAY1Li/ARmxudoar278LRq1nxciiGfGVZtDoiRtRHeESGrhqG07HL
4s04ri+rKGf70kT3N6/13howd6/bEO1gmHhaSjpAi/haWOW98qR3NJWDSS26u44hnyCKrj694yyG
tbmh3UdVQcw1dobNh9IxdSrijSqsqGKwjfFKrdgr5cCgFK56xbKwrgvBVzTmGpa7kuuMoorr7KQ1
yirCte2IVT+tlejjaB+6dMHvSDNqsZV/1uYay4nkPU99gxfKgKnTJUc5SZgNVpJLhbCjllEYPiN7
uyx3G0kIr2LLhAh5wXCyXi7l77muENu7VTpmK/Bo21MWXkBMVsQWU4C10F8Oyt94bRrHKOnuymGS
2AGFG3aqYLe9Ar0m54RJmZWnJxYNrWm9lYvGJtRZqAZk4UQPf5I5bBjOMn7WJEETgvB96HAsl/Xp
gwmqnpfYtodF44eNUVQ3dTn7QpPCcwh9fFn0bzN6ZcShBpOyI2sgaWGSP8UeMmV6skfLw5joXHK9
+5RF2rra70L1EWI/6zGCtRN7dB75EH/1IqBQimdAWqVuIk+UVSkkZdc0D7YcAFMoMS8iqh+tMky2
pCA8FXUi/ciA/lb06bq2cBq9fszaZyRVZyLnkxCQTdlvjLH2eUWqL1dQZdWzj9Vo4SRquHqKSEFH
qj0Bgcy5dMA427xqLYTIBHm1AH5FSiIdjUpyK40xqm5EqpnVc3ldFfHbrKX4m97mV8PyupD0t9LS
QDWV7pf77aPQwV4IAqfKOlXN0G6AM7U5mv2oST5UUUWXtR0mLtREZZi3G4DVOBoOBQqXpWRuv5fd
RCmaQIsoYgy8Glpl8rm6oCbUaoevpemU0vgdymntyCjFq5DqZAnbkKnrcYPXn+Tj5/fUtEhfeWjd
iPN52uT/O6wgn8L5mMz5hyl1U7DqRXdoZtWE7xIkV8f3C0FO8zVOavBsM5yKTDVv0dV1b1kjUg7q
lmptSU2SwhcOunRvkrlkR3UJuGFKbzUBwzYmYwJST4bitOHB5ZVcsrlfHM20rqZBLlW4hqj+m+5m
lqWrL1i2z1XDWGqlYPzG+VdKauvmUR0YgigQTwqdxvhTaOYF9xwYz8zZV2J9h+vIqPtFq+5wh9I3
BsoDJTeGIBQoQk0mOZWw5BQqROYRqJLEpGJOnlZvjDlRzF7dCupA9FhE5hhZQRuF2mIXVepPUgjW
KUnr8yoy1DnJyuxbBd3eajLxUpQU8qru6anmh43oj0sPZ2mV/VH5nhCeFBz8Dh1hg7Y3cwujg3UI
35WShLhVQaQ/wmfE6VeLVTQxi1CBOuNj+mjcLcR3GMAnzLyoi6fVwt9SHYIJ2zY6N+GEYfFvBPDm
VS1aiel/5J3HkuTYdmV/hfbGjWfQYsCJQ7n20GoCC5EBrTW+ngueVZXF7McmOe5BebnIcAFxce85
e69dKYtvocRYKor1dcC0e63al2T8eaGhgEyMQmMLrvRsTpOyCQx6pFowM5GrmRwYAoriQECDMMuM
GKAynXBpZKSsk2Abff8ahsJTUoIdz3RWyVFVvMjzkm9lLT0EQSva84j9UOlXkWXXOfmMj18YGUhL
iWKz0t40ggmKgezOjRFGmte+9QIg9Xamm7SMmDr0Bl5BSzwRI2nrDBJeHrGA6qrFBb39hXIEkMrS
Tkiw2yYQrt1aZqsKk/ip99qdAmD/1SJSJzGT6i3Rp3exE85yox+51t6M7NmnKtD2EzRUOypaFCst
52CeqV5SvEysiok0hiMjoGYojumIkT9B+p6PDP4dtiwuJNOG9QjXZ73+zMKCCalkIi8uV/LOv74b
zc3t2K2GKk3L95Ollcnl+s/D2jBnGtXrImIYZ4eFf7H/+Y/Wf/nrYV7rMBGuj3/evf75v3z9158v
Q8P3+vXYMOkwjr4kjN98ZIRHQuEbrzfXe9cboRyKfTPga/318Hrv+tz11V//+Lfnfnt4/XcBtJlq
+IQ8784pVmErn/I9+Uz8GuLr/rx7ffb6eFEmXhJyaB8kr9yzPin31xuOLhy3vx4LCwjIn48JyqJ2
CCHvxcgXbZsugm0JIuhrlVLmnlyIhV8pdDs1yDdZNZvbYFKg5Zh0T/Oh1vaRGGn7JQpMxzKZ0lwf
dvXyxwvp+k8MXaXzICjbX39w/WfXhwJFIV8fo8P1qVhT1T2kQpxsvZiq+Jfh9lz/3fWV602ZN3w4
i867JFYwbusFhq5k/RrXlztZ03al/DmrsoZg2Bpwt+poBWIoYgcmDlC2VlqRUdPMDzKuxXVF91dN
unsiaxTsWnNj66Xe7a838tQhiIjKZkHfuKAQgTpD5vTXRE4I5lON6mcixYeUC7ja0DGL2pZ2oSDY
KbCxbbxSnJIVFFVcD/D14fU52LZIt3ujabZN2DmlNGBvuL4yhKAOSW4F6DlSlf/1d1kbcUGde30P
Cz/z0+s7XN+7CoWVPCIMB35ODLH6z8/7+SnXt/35b64vTR2dFGkscIX+9aXSv77Z9V9fX/jbe/+X
L/96h8pMWt/q292vf/u3zyxjcxuTykEg3GDDzGL4M3NACpqVOFFo3Y8qwkVZwmdnzN0xpfQMTgp6
xmBCVs+FmNLlO3DQemvUAV2BMtoZ6Vzs9ChpjkI/0lVK6eN34XYgAzTpsp0QolupS1BeIFacwBLe
h0b81tUo3w81jfiG9JtNw8yFFafGKhtSgaCDD83pWcpkbDlWoUwQYGAQDVbrB/Q+BJ1SwArf81Lr
gQlYeU5HhjSrhqYtiaIbdmngVOFQY1aiWT8UDcJPmN+2OgE1aGF4FPmPISTnq6nQQDEXcPp0JnGJ
pAXs8qiL9PKh02kg1BFkEAklxUCVzGHSTb8bRCb6RzXc1ZN0LxvFheltaxPFghAhTrYZl2CyQqRm
0xUweCTWZWIQI6cy8XOV/Q0QZi5mcdCfJ4nGUk8HU1Jo0/WrGjwLrf1QTrMTpJi2EgEtsbZUC6cW
UBwDrTLcjxmhpFkJzU1JbzFILlGwEJ61WEhopO5LC1PTXZLacGRLIqd07JGfBojR22AfmhhARMN6
TpFVdvRBnDAEFxn2KHpI59QX4b3v08xrCsJSDRIWso5Go0ZHP01v2prFdqJVaKgj/LoBalByu4OD
qr0ZmvIupz3m2ZZimjpLW40wcc5VhAHlZUiRGxpZ/YzLICcTHs5J04Xhpjapk5LoqXEJbBeAHIwP
glpOu9pg7RDSg027uDkYo3CmT9AM3UMtMi+WWJl2BQyTuYVQ2k/nMZWOI0mL6Mf6xO3M8iR0Su2N
WnARZPWjqNe6LV+H5Ga8Z5kMEjrpQQYWGGPSoPg2sviQBSPG8bAWThEhNRsuZzCFYoFtksnnEMqI
Ig6N3bSUA2okMHMVynaRSi9ip/zQU4HIAMwV/OmJcgAnTLTc5IJ+P+jNdEPtUQ6ZrKUaCjBdM6yt
AY8GUrtEgKk445pK0x1Bx6NbWATpBPepOmi3XSZ/azIu/jh7DJmg4Kgne5hW0dCK4FK65TnaCqHE
MmGRk62arrpevfukGbgu/EbBNWvWel2JiU/pM7dKGNWUXFporjBnVQpa2khgW3ICHNpYslumxmc4
NNFTSXkrCKzKicbYq0fAbQF1XY9gtL2Ykgsj5I9yrQa7mi0kWIpAqbPUHqWyO2a5hQbOZBBV8xFb
HWDdQYnMbVcFpzaKm72qkrcwlPmeksBJxIQ1tcNrnTVvYsU3yCtEsHlwW5XSTRtNLP3Y3oPgDhpT
QaWfv6SUROMmxicgt5TwhEhCTYMOK42RgSda8BLFiKqXQoSpE+VMOvEAd1FwKhedWi/nB/QI4ZPl
GooKkbg3DL5hf1BR2I0Ye9oGpBLDuaeM0PgqAarvRMbUR65TNmghJDqKDnwPsLItUdpD/JK2nkEE
+H3eNagME4QybFsEzF0knJnTA/CTEN3OxaEz4vDG6LkmEwDCVohDb1KkNzOxRNQwBfpLOX2c1bj3
25RluBQZ2nmIgs+OElovaSAxZORdU8/3qglvirsKfOCi4J4Nes7uaRiQxcwba6AypQH0d4cx8LRl
kt0KPPhDX460LceHum1FtKXRD1npFbumWOB1GprfSZIl5vC8KV1iNC796kQcLctu8Exnbd7BO4FI
LQwXvqLsyG3QoRil9KFObe0XMCpp46OEJfvsUIRjBzoPNSlCDn8RYOWPCaYKaEB5itJYbwlElRXA
QoQDX8qMmWg0rSQEundeQFbCrgvFS72gC6NZ9dgvGaam4XZsYefLJrWPuZKwFxKBuR/N/jOBlEqh
rfiaEpCEYxMVzNLEJ0GsW7Y6SH9Bg5RZd/OBUDSMbb3hDUlPCb9UKPAoxooBLTBb1NP91MnowdWY
arHgLDIQ/A5xTaaF+WkVmXHkGuUQH9Nqyd0mJ21JJlRYvArQY9Ul96Vm2WE0ft+h/x+nhahpqLgk
VLWk0sTAaaohoIwwvRopGpBsmi4pdfv9WNFYyU1sXFOiYBourZ04pa8jgldjIl5Op5ku6smpXwT0
0TNWC13GwiQ2ih1qSOHnYT72TZLta28e89uskhhTC+u9KlqK+R0WX715Sk0xRjNT3es0tYolhiKq
c2XOBeNLX09VwtpglOXHZuQEombHbG+ZPgKxPo/iXAHN4dcTgJJIIpZsM8eCXEcPktVqZL+IVr1D
l5PXCBFgafJ2+X7UgdvRZsYGtT53fWExYePVhvpQtl14sCLtJc4gGyaN2O9hiCO8Wm+kMcVMERaP
hC5G+yhvrP2sTi+RAKiiLZR5LzHbQ17CTSNooavlyAkSdFCHtC6kXW0tjrxWD4NW9qd1DSAarAtq
1pFmW0q+uEI+rzfyX/euD39+xfUP2ph4dLLH1i8+dDLTuWn95uYoPQhpBuTHGEUHfLOLLvI5n7pD
VcyFz/RxoeA0p93elE3u0kgvN6VeKI5kCQBIGssvYCLmzasSov2XLHSe1yn99UY1ORTIRftjmh8J
JhV0FmyO2jX9Pg3eQrWflp9fSmnbcXG7ub2N1iM8VbkedElKTAVnC4tLFhG1DLqkXG+u9357bjAt
rps6BqNGTihOrisnQaiY0oZKj/oy1c5h37OgK9Z9+eumXeeofayFtkjH2VZrmp1baYWyXhGpYRqy
ZilEf2o7WAnrTWJoSJmuj+MVyrrUVGOsTNnqZE2jqzeGCsULZNa8uRs6U9rpBsQic71ZMoS8Qkfq
xkhwFqQqYLH7vsJ11pTaKTJKBghdlvdzXyr7671GFOR9NeolxQxKseHKiK0VZZ2LaSw5eHT9Dtd7
OktdR1eRcEXxsdJqkptak4QRyx0iPdhpNTQTGTI8NZ8IE3wmqfMuUu5oi5REM5i1HyUmULb2dRmZ
57HWy23aBjW7sBQJqBSw7Bitsq9kSdm3StI4PdfQTaejPiC4A28S6GRYl5ZRQAuAeJMF0BQqBKUV
3bq5VWVbGVjL0Me8qYKAXIfc4HCyWPK6XSx8j+u64nrTr/ekMUBMvygUhv7E5BokDDlNRkGkaczi
UAwS9iWBCxpUr8pCiJvEKJy5ob66K7tFIqsMgNSy3ly3//WhQkkxIw1qy+YOAeit+4CZ2x831gRD
xUQrYBOpigI3Y0EkRwqi0tEvCR3f1kx4rRUk/OsAvD6cEzzl5bwQhtWa94oyvlYVnrphWbWSyZK0
XiROHwr2eMZ9YzdO1eH/5MSnRGonTGcZGOFi7SjuAN8kBUOlZg18MvXL1E1dA3cYQaNfEQuIhDKh
i7wanqNrPRBH81AeaE2JiFRRaq9zQZjLCRNiG0eTcYwel1fwYl/ThY5F8Bg95Gg9fGOGcGrn30AU
15Ny8il70kGs8CXRCpg3iurSBIFunQCOpBv+UqzAMRAkHoP6cg9PuhkBvXq96EN1jIateLdcus+S
hzOywY2KGALEET3AV5nTV3IQ5nQvfJROLw75V7MR7zCj0STMcYMjvNGP8YfEKgZ7qsUfLcgZ8BsL
B7xTXeIyc24mH0eIrHqR9okYBrxtBWj0QXq9BWDlxjc97bgNNmOEFg8ClVLBw3aerKAp8zh/hjfy
EXUa4AIXfyxEgozW61fF5Syz9Xv9SzvL98Kbsg/uqccz12uxYymwdzdBdGTOwLAivybP8yX4mvCG
P48wsAHLH6V4p2Lg7+2RQVtnIemptSPQxUJOfgQ+S/hejO3rheMABzyxngFdo2N2SD5wXBJJH7iS
6oUNjgIcsegtMPYCeOiFTR3TwiJpAFPXZrxhJsa4gSTeuj2itvCnj7DeaHc/rM7rZqTyR0Lh8aJz
Mdyq9dYy7skw/Buu/Q8o+r8VfX5TxkXX/vs/SGr7x78xL5zDslgJ7whP1nRQzdRIXRfBsWu/BUlV
9TQmmSJh1BT3lYBkxU2/hQORlB/9PryDcpqhW/DE4CY2nDn3KSsaR/O0fHKEMK9Fo5etbJdZdySv
CZg27YRs5aQmoR+Zu6C4gdk5VjBUHUXwBYtAQXI/FF9G8vcC0QRl4NPyDd3Py738FQrHCQ/otnoa
bpO7/KF66qg42LLT/Ej2EGtfsncVg4s/nLM91350mCIHLMb6reLPdCR845bBDK3BFtkMdmrk0/j2
FYxNsy+Ptupwdthg3lCWLiruqO7JOIFhnqhmH/XBtXrvRzN86Q/5ERxv9I0xAUOD8Y0DSlts/cAq
zQGY9pp8IIYUv6hbI38d72ksPNTsdKw2sIp5hbMaXoOArB8p2Q7DbHDUbjlkO9qPd4jN6mckFua5
9M4YJfDqUhvO2H57JFGvJIRKWHc/0Op7wq3yBAXTI4jux/KhY+xW/PghWzmN8oupuPGx34nbyFfP
+ELVt7aysU+5WO+7NQ4bwXP+XEIWwfWCsslF7ow5kvPUwA3wkbh2vCs0cK0bzrD5siIAHhTR/gGY
LDZcZgdOZ8fOFpglsE862BEGwkO/Gi/I4LDBqbvSHc1KAiba4kiJHLr4Sm/gsEXGd54dZhmOUG8h
Muz4iaGn3Ehfeb6rt9M7S3C+KhdwX9vXr/PBemVd6TNz85ibbwUcQ84KWji/am8oCVGIuvvEN/+b
oI1rstv/deDrsiipuqFblvxbAA4g+xZFlzyeSRo+41mKnHWM4fB6NKwXeVWYbmJoXW/YZlA2YTR6
xJHUrsTvVav835yG/zmN5+dZKJEcaZiiSvbB72ehlnST3ljDeI5laoX814m7qHBnNhGINhw2XD8c
fHZE3LCuCi9Vdwlp4GKzfMQ/El+uX+ePRIk/hoXfAi5+e/j/ad6FaZIR8f/IuyBa9L14/8+JF9e/
+SPxwlT/SWqFojEvIpZPJeD9H38mXpjmP9dYC1UVEfJrP1/6M/NC+qehWYYorgmnKioNjsU/Mi8U
458GL1jWGidqyQzT/5vMC0I118P6b4c9c3OFkEhLR8ouk30o/5Yv08sUNxaaSjusbgvdLBrbjFdJ
nF+COcLdaIl2FvXGuU0m3JDJ1GzU2eS8lliu0cNGxqj6alaMmLnoUCOk0QGWZH7e67TVm/euzakl
pPKHblB2UAvpttFldT+k8XtN1Kc3krBhk93ZHcqyD0FH9RQOc2qMox6JxxbS8lJCCK6Ltt1100uH
2oZE3sWvemU4zGNIU0GGnZFD8sgNurOk1h+trEAHOQ/HAbWWJ5bM1zJTPJEkAvtfRhdT18kHQoLa
FigC2O2E5CJocb93/Z3ARauxcF0a8aBTbtJwBVMr6hQFMr/MjClCTjBrxlspTJALcmLyKkI0alRS
/JPaL8PRF0LQDv0AEFqCY9CsHEaVPrSuvSZE+Bi5WMHpr76HZyLwPA2B+BpwyBinppYjR5prJbnh
zwJyGV3ALECzkU08ATOi27sdG8nNrJGMXg0oRVnlOxFmX2/9oDayqWXjmGfk5hTSRQwz2a+R31Pl
qZ8Ij3IqggHJj4lOgTR1Z3w5x6ZHgh7H0Q0d2syVS/UjVKPuEql4FY1Ur7dlKN4L93kkhV7cArxR
EFRdozvMSIIfUVhnK5jE27r/TroLSbfh84ilw8lZCDuKIX/2KmGKlOEA9K6ZCla8nNW89/PFuJvj
CgIzQRWXOrtNMaAbA1wFPc3IFl2M8KYlwneXd8KdoFDkqMv0S6+RRQxL3+AyJYgrEcbQj438rhxK
HLOStGyjOFHo6NCGkgzltjWRZ2X0lZ2hyj6D0gLUblS+XjApJGWVhApDaFHICo8xMzSraJTbKIIC
3w85zIk5LA6DzpcuQIu0TyXy1J2czXcdixtHQRm8CwyCM2S9Oko43q02oMSh4IuZWlht2jweZnEM
zwUCJ7cPSKvsRP1+TMvqGaPv3KLkzjDoVES2eoHI1W8gP9ouuoyYW5rfiwGbm+YzNpF+3HZC/JRW
5T2C5sIJJqRictt6Qma0tixq+la3AAhLaYE/PELjhV+wUISeCoSaEVS9nHUusbRGHvoB3XIAeG8J
iaJO0HyavSA6syz4LSI9nI31xTDVgai0taafg86XDeOI7tyjOE7TPM9Gohvy6BiL7Xu86MCmZxF+
NzQEq3+Tk+GSzIC0zBXVl3bVnWCG2jGrb2lzmOc0ifCSJqBvtAH9/WAAU42T3ZgPVGkH2ZdUcBxC
F34IZOKk7Rz5BLZ/Cml6jhQBtzy6J5n9jYskYqShb6ZozJgBvMRgq9O0IgkD5QgCr0R3p1ml2DRS
1NN60IMF5D9yxWjCoEPxiH0cOwM9T929JHNNai+K26yFh24unwWWGrDv+om1JkQ8hK0gkbrbXut/
pGJIe0fuVFZPs2NowkTcDtrtTjWYsRnqXU0EqHFUkRPQtumR4Sh0bLqjLLfnUBIdEr/PXQ1jv0g1
zJrgag36nVG5sPKrGIBULTRdCbn50CUnQUGFqhBD7uIT2dMYIvZDgn0h5Cz5+vEocXSsWVjbJES+
JoT66CRFfRsVxmwPCDFWguzUa8pJzRja0e0LrLAiZ5CUO7EyXqm+wqfJyfsUnjO5xxiJqURQwZdq
MTGU84jOZUnVW8HC/tQpc/iSwiGypqqFzF0wRtBkikTrJRonzUXrAhZcHkx/aur3sJbPQxwBnU3L
J3OujG07UJaMSKFHlf9DKsvx1rIKaDyL+ZAPQuCpQmfel3jjw5jgOBbuN8HS301oI+mkiGD3m27c
W4zjUl+Qs4NAgJwXcDbmdyjFAcWi/rHqkEpr8Q+zmzqfuuCmGjUY8MKk+YnavywIHdpFf7Gq5IRN
4g6hwl0n1l+qyXQ3HvLOM0bzGGRc8uK57/bzdKFe6JkSjsewmvCyCNXgmuYEG7L3w0VMvQRNRiWe
xzYG/yYRYRJJywnJDqjhKsI2AcBEVClUSMJRSVkzpeXyPtVJ5S9S9ENZyumYGN8ka+LFsHZYW2rH
1JUdJWK3SKT+1liDYmuycIJkucMluOZFBG5PIZ2tkMzbZsGQjfig9ONRuyQWGEXNoGiJlp0+QsOK
pdU2CqU3e5qM+3CcdzKSO1ArGKIJzXPSrGcy3gtUkcSlPrbm8h6oxaqgSp90g/hHq9J2YZUDpK2m
6o4UuW2ampmvqowGOkkAZhxqKDaL2xFfmp23rLHQUOBEb+gXtWL1o7IK8dikQNAUlIho+/t3vdFx
toL2NHM5OdVkJm4CU+59rWeNmCHjSLqAtpWm4NEPrJI8wPFjUbSzSJv+SdEbt1etj8EgHberTc03
Epk+AiaBTVEWN4Km76WQ621sLV/p0H8kmAL8Fi8aIstiPjAo7ZMQTAi2GkSL2v2cWJMjBHRHUBmh
5F2kEcFp/SCmTHGEnCWgpixuJdG8nSKjdkjjZmWXCpj6spsq51pI4KdOLoQYQFt/iGgEoT5nOOuq
KTk1EJQSXSANucEQGCURebXpOnfHFuhM0rc8NRU6dv1krAL/3tCdGYxPtKA6SynNnlnhL9K8TRXI
xEUFh1hXRMPHqUJ5MEojyDIAOATsotL80jZh7tDzBXcepjQyIyThkXiYDRx0MzAteRlYFQ4ZSv9B
fg9qlqW60RuncEBRqraC5FOORx+mdl9SqE3HOh/J28pIx9D4JTj9a6tC79B8TQYE41IqH3W1fuuo
aG7TlstIqCq621HuLrvsPu4aKE7qnSmNpkMv6jmKa6zMA6CrOatgOhXgfukTbBDr4QkUlo+4jfB6
J8WZ8iiaHg2ElBSrT3InyR4Se+Zv3mA1T9WNGAh+aVLaijvsthJ+DM8kzXpD1pXbhytvplw+ozGR
8WyxMMrK/oDBOHQqAzVpVlF3rNLar/ClEJsDMALBKpO4hoEtRQuI9IwlvhxSApuh6hCkFoAnXiR6
IiXVnrIfxEs2kRRSKiaMD73fDVo8AhCVGWlFKGkCc5BySZ5MpRYvCTlpgnUfp52wUwiLc3RpxlaE
k2lpD3liLvtujgdnWfDTTpAVrPlpYaCfQHlOVjkihMOiJUkAlIVE9poyIUOmZBZoTIBzmlredQGi
37w6U0R/uwLwZ2b5GH1RiSaqHs9QNrTanwSgMkZxLxuwpKbCRNurNJS3jZnStSWLOF3QGrfulEdf
uSCVex2DJ8y04CFWo4c4QIw2kxqP2m+toppqQxWvhPNmBjHm8vVGW1UuniBS7L8+vt4wx5Ygbtwp
Vw/531ziZZS4WJPoaJcxfnANxYaLQ4qOespYW8Sd6Gk9XbRerfZcRbCZr/f+1cN/9dw0UHSxUpQH
17/N8B3ZFc0j+798l+u/C2qJvCZ9gt/HjAiryF+fqaU5VvZfjzvm8A7SxTUJ7K9X/nb315cKdThH
tYmO7tdfkyQuEJJVoqowmUz9fN//6a+UQmiVtMd1m1Pgba51kJB/baWfv+D6VmkF+SxXBOvnB1+f
K5tCR2OYmnar0kywNNZUHVgI7XooNGuCw/WFcj0Crvdw+MMHDLic/XqhaRhuqJ4AIETHRSsZM74u
LRxS0dU10Kxdm+tNkBSHksm8L63xfOtQ97eb63OWAhktLCiqYSZd/K7PtvLaAehXCVGaTWAoaIkz
R5fRoItFjeYhzx7ldYfSWSvtbm3oXDVr4qphu9777TlVNbdiMvT+bDBvOci1VvjoQPfqjAp01Kr5
p3RNXxsjP6VtdCYNIuNkWECgnIcYkA/KZLT2q2Lu181VJVeuDaZfz5U64SzGovnB2py7ivTCBaJ4
MKbHq77v1/PDMIEMLJFhrwF+vVGx4s75zOsfWZF+F0lF6VmairYrDGt6W9dXFAPwlTw0RNHyhat1
W1/v/fZQnufeW9QDR/RRswACrd8ga1F0CXXb7FM5afbXeyan7M+HUYUZzMSf5egtkR0NF7t9o1b1
/vrw53Mcdw4+Rz/d3czesqfCvLlJAC7kHUoQ71m0NkS9MsmK7sDLeekRN+PpedpTndrNHkkFjgZG
zm2RvPbgxrybZf88ej7+OOr5QF2gWszJ0aJSvuyCe5Jf9/kRFbUPMcbVbimtekfq/jbyB7ubN/6y
Jxtm07iv64cdGZzRBt2kjfOcmPZxItPguTCcZ1Pw9Mv8yRO9wwdicLoHZrWUX2SuCSnc+o2fH58D
zFqUD4Az9XZk2ggVd8yCb/luks8U4NbnvXHHfdN93uD32y82xVDE+DCmnLJxKuseiIAdsS1mxebX
wR2tT2pxYbMsuQ9kodQ+2TxzKrrLsrO0F9Ab09s0XwprdJe4A4SCytTtArecPVHw6DMMuWvNKAlu
dOIrQ3dadqJMKHh55rODU9aFbsZMfbwZPXYJbq4RSURyzNLtQFzzd4HL3AIQihgDEj+JH898j/TY
mz5fg0ZGM68k1tHTuSjsEkKOVwQpHXcsR2bocoeHluoB8SbyAR4RaCBIBuolops/HsCpAlxlJzAl
0K2TyYL5E4uJTCcGHK2+ld7QCvAsZoZqpJ/oNOn92JGriOkByy6E5uLM5H/9sOkMSpW9UL6AlMZ1
lPY2n162WKYd1DohQFbago54WbiunfrQherKYYHyxS7gANWMT/jIWte8Ny81jBQSqG+4Yrn8j+Am
V/YZ7+RbmrVa7QRYPDs/fZpnO35SLnA4QaRDPNyod8VJhrJ5ivZYdzfAZDbjAytMiXgQ80P8FPst
hdXR9PET3ADRZIMNP2pwx29snXx+Cu4YFTeWTO7Ie+8uXvRAWEtqzx/b9kH03ImR9Vju4ubUCShv
fxD2IANItJU79CkfBYFuIwr59AnXXRNOIL1O4h0RDk7s4Fv+RkeTOxr7a7HP1SmS4ZsVj1l1FHbf
KidOPb4Ouwmyubw1CGnbaYwY5IFANeSIHkDe1shdckVxmOJo2V75nr4VvjnNqeR97VdotHKMnYqy
KnH7++Gcf1V4gZ6khNxTn25WBUYPTMKTXt1agAzS6kEihra+bYtX/pwCPwRetod6IcKN/hZ7Hd8z
B+80vQnYZecLxyO7rLefl7346a+m6BdqJW9Acgd7YPEOX7t1OZCyZVt8W5lDrlR7J4ERLy58djJz
QDrZN7u/Qr+3ImvwVdyq1YmDCz5chLuYA409a94Xyyl64sfxlpwQETvWaO+ABdQYVaDbYr8QPA78
ZTkVKhguvIPYchqvHQ+q4DEYzPK3MLCW7985kttmh6zIEo4wfTkoM8NRKhuUME/2M5ah1WW0z65b
qUhRaT/W1YNVffbKV1TbvgVIrNmVzU4EXUxhq/F4yzg5Cs0HOkaVN9DoHDdeDl6Syf2AD6KQfGmc
t1L/rgQ3A7YwTvm8vk1nkGrTW128iuRhZeWNXJ3M+0VCFYTsiD0y0oTl/JaIjUmS3cBaPJJ83iIq
v55xaJZPbeuGDRMxUEgMXPzmhnMy9UCcgp6kbW2rnyYARS9tdv1yY72ZF/YwIh2262C/g22+dJtz
TKyOP39yButE1awlQxZEsNW3HVXXbW5dRtV9V25p2mxotDKUp0eERpLPPXaH4Q97TMuMwYyxrxxK
fIYv7ftPxtWJRdHs8kfLvvjWeODyVY7FE3Wm2cMhhV+MXxoiCYqIJhJ+IGHn6GG3xZv5U/Qq8N84
B9SUOfkZAvI9WLwTgleOEwRpgEMZ6JU9ByHfZNrPLx1pCWwD6m5UMfxFfelx1IRucJm9EZ7HAyNn
fGTHwS1gaxn9I18BpiIraxvaKgevOXmzB315/mT0YSidONeInTO5LAZbaQ+2hSuHCh/EjW38BDSw
nxgse4fFPYQ71mcRV61gxVfHR/1iplxJOeqFR7Xzi2/hreTiLnjDnp1FGUe+6CTfQJ/GVMu8FE3A
26t6L5x+TIErfrLpeodvMYMnZkKG+ZO3T56ppDDsavFuCTjzbV5lqL5+vEIiiWGXR7pt78aby9YX
Ho3bbjO+gCd5M265/LEfDZ8NFL2Pn9zxAc8061WEljXKWnCXXIe5sIvs6PVKuEZt0F8VHhHJgeqh
WVbcVDJH5CUxHC5my+3CHuXQ4rsWm9jOjyzsORzQArA7FDYXU0nyh/jJtvj5zpHH5YJEgE23r49c
v8wLe8nCWGcvXImBbNvk9t7mvB/XA//ZeGMZdsSkZUd0YtEfVGQAiRfhJDySqMmgOW+ek6fJ/mQj
6PeTzX5hM2kntjh3+f38LA7+ld6wX89T7VC5SH7wbt5yeaHRr5VP2ZN8z24sj1yeg3vj1AGLthXG
KLw9DFlsK+PE1U+75SzLj7xt8h4VBBLu6QwDcZy3fOLicykzMRTypZEUrNMTfic+9xNDJXVWj1G0
fXnlj5mjEJ4BW+LAUBnuimUbH9nxDD7ZE8OgtOfMo19y5JcxBrxwcddOr/wKhUQHimcbrqFsWVC1
bit4fJTx9tq0x5gL6hs3VDxnmwE1fOCwz3cINI1bEJszpxH7pUAN4kXvhXZouU7uOpeQGeYKEBAR
CVXsNrZwDtzglvGfv5rWg1SfPA6z7JuvxcWfj2Apvmzx01XBTfvJaR1gz2bMXnZcsvGe8MX4aOsE
iBY+u9MJR/5y1jGE369HqYpYCewN5D9FJBBjR9F4YrKgeuNN9k0t3mS2F97hp1n8eZnuqR9EFF77
R66bHWNq/YaMCTz6eMMmIBXgJpltNFv9YOc7wiZCtzgEPWL/DZy5TWfR4GVPrv7P3ECy0J+EOwJ8
4+3EJgZwUlntkeLHQK0ENwb/riHHbNAJb4m3i8ISftfhuMUvREgnfioSOvSHivZBtrqlYeGf3s17
FungQTYMDdM6yMlY+u1xOofGI5nFL0S6r0FMbyM7XqQagCtagR9CACOpml23A1BzXDe+VFynaB44
++csp7LoMW2q4MHZ5nAg/lM66vmFIcqgLDF+TntEJFa8FgEqm47IK5fTkbcZ4wTX6bBpuKpN4Mdh
AJ4qcl5PurWv2Ik0RCQ/CNDTnEmCV4f1MECOXmFU4JMeQyzXi3mOGm+eb5iZi6Mvk9/N4cqMWD2o
jqgQI8xiG04x+hZo80RU54co/4GmQHji0mo8JqwoOYBDV+E8DR1aP8xp1gPsWDOOMNf/5Jjlcs48
m2M3306WgypG9drXAakPM38EMtA3NK+GIbITdwFmLrLHt4nqTarHNbAoDpF57nhImvpZEglAwXfh
6Irr+z6DXNfcCY//wd6ZLDeupdv5VRw1NirQA9vh6wFJsCdFUr0mCLXogY2+eXp/0K26ears8BN4
cHiUSkkpUeDG36z1rapac6UVL5xXXAEDsCtm2sO6FSeEPXxbkTxhLkAIskGAPnEKcKyMSzQ+mr5j
KUiHQbUyLNUvN9oYKkbmh7478A3TcXBt4b/GOUnfuiMrgXRyom8eoCUxd6RI545Rt1vtDA2F2gCU
TUgh3HODWhon6GN6sMqO9edQ/2RADJUr2z00GdOtsfb6g/ZWrnhROhugkgm2ueoAlsGlNOZANuFf
T8QwKatUHS4lE+nGN7fOh8A7Upvha6nbZIXNZlVamUjcp/Heap4SEDv7gBZ1HWW3qTrwVLi77E0W
u8HZm9YqJoEYKxJUEywjhwnC8FXxqC09i4trS2FbeVyADUjPLDqqFCTGqX4lhI7rmhspVWtzsxF3
sYNbtsoSUPEZsvAnL7ki9ngRxw5gHr62hT53hk5icCVGc5XnM5wI9e0z86aReTyefaZDn80Ptynn
IIDBc687cZjwyw1NImBP2JIDNIgQoU/9ieEjy876qhJOkL2x3C33bFrYnoRrlQEipUsGiAhdDioy
2yPLoPJsVmI941p7BwMfC7MCw5pF7dk1LuorjgouoYGXMvr/9suFvXkBERCa60xhHPvlhrgkoPA8
9Wy6rX2svCRcNmCwjZNSHnjPSOf9VGB/P5Pdh6/W5OSHkzq8DJa+RPmEbaf1avFt25xCr6211OQm
Lvazd4ntUUzIxlpFddlem/BOqO8s1PlR7Ggj821A9WyvHEzkGNiW7sMNcew6PP8WJsB5aY7exJkX
jnMT1ib7Dh7HCzc86DFudDDVQ8xkl8R7tK8dgwDuulikiN44xgZlyAazzlfAkP7WQo075NwGF/mz
0uK0XfgPCHOw6LbrNiRMrwAHpMZOyf6/Z9lztW64nHFSxeWGXHb4ynCqyzeS9hgad/AbmoDOKVxR
3qPuEdXSuvnALBbGF4FU2ZP/ZiocGUg2ASzdByfmu9ZNwN6VuLpZrO0kKcMsI+/JOTO6FceY9uYf
xa0ByVo0LtFOXkckcc9dkV+z2e2ijasf/YbzZdhz/nApOHiQ5rwD1Lylc7TgkLNorw5jdyXNKegf
JiignVeE4yYMXw2+ASa64JkXmVnC7UB0cNQgi96lnxPBqNf8tX8rU1r5FXdgTskD+kckSyP44IXY
16RJo9IhxmFRffD/8C690x+bC4uYmsDabMEw2u7uRHdG9uCjmu7nAKgg9pRThs2cMGgmbQgP3jkx
anRsKBp7LGlLpAu57tVL60h83WYkNWCJ1njhv03EQ1jHkNPNa46BxknYgXadcxI2p2A7PaA0BaQi
0BMFPCPdrnZWM7DIhX5OJpaz38aSWpl+D1zXe624F9XhNSV35rJ4E2ttzZnJzdwrn8DtISR+ZMji
6YyG1ZNp0WHsyV5snhscEYRVs2lncMceFVwQ+Ev6qy0MWWoUf2UDQgBKi9htnRwCCnpxpxwOY7Zj
jWFfg0O5CR71dks0aLJJ4pXFYO6O0xTe3In49DkInlAiY2usspsAXBkeQ44z6LIL5WDdaSsm3pwK
CR82HAtCnoJ3PJYqlw9RB/kuZ/mz8l/LjUpmHkZ6bAJ7uTFR0OFFKi/3/tlahUfnTmGksHDuCq84
EOA43EfbFn4XVah+zH4G2ru7clgND0Ah1na/DKYXYkzf2scGtzSZSqvyEeofp8+JX1Y8HVX0CBhF
4e6d5LN2I3CpOI3JGRMdiRVVfc8vGvovp8cCPBVYYeL3MJIr26pAiUGxtSlO+HDmM7FYCs78s2xQ
FDpe/RI/c4qqr2zIgg0x4o2xi2LOb0La0GEsys5ryzcZPUCu4VWs3UrzMkpgS/A78d39zLCxCpn/
Qq126AVzqu4MRS7TUHXxSuvE7Y8KQenmJiYrEH1UAOVYCc//n318CkXRKj66Xr4n/zpb1jvsZgln
JtpAEkD2Ct9LsMtsg3YeFy1I/fbYvzhIEKhp3efsGG0y0IgtAXnVMxqFIiDqBNbXnDGrHFhm0VWx
0mHV5iIMIopy0V5NdzWedLGEDYAxzyQ6DRh8s8vbrQ4O1Nkg8GUx+Ei5SYc+vhBENety24X0HHGZ
tCujfnxUc8+OksSL+EdAOxIA2a+U07h+5yogrIuyN9uwthnjN4LOwH574Tncwm6EUPfCsZA47E0W
wSPhXOa94xFgbcMHFIvoCbMOXEPzRE7o63x6kzHKamhhrIeX5Cd6JiGEKQzj95X2aTE9WYltMoJt
XUIrV+tjMr7VP6kk3RDFBOe4OCn8OLCwrkSpIYjE88uIbpEftRLj0IIFlF4DomLPt81DD77DjjUT
+iDGByiAqBA45VF0SPAbL/IeZ1S96dlgbN0dRT7RV/t6md0irgw4R/K9uFYkREjEOAf0TwyHxDm8
MyF75Nv02eVe1S8xLApn4X/FOUkpu8xtj7VhAU8gWKxdDfvotYVXtQmMuXsJnzpt0+orRLPxjZyw
jvZZlK/yiZHqZxNfqbSUTWZeWhC+5lkUew1O4SBZM01bjo5kL0jxhl/Y7fqz9uy+opvelBva+yMv
STAs982z/RpyirISXxeBhVS2tYZtEF+SFvUagRF07t88A3SB5MrpxbcFsbIxjwbpagfx6ICv6E7J
u07fG3gTlwgRmmtocTjDPJYEBevlZyInP4pPcYL3Q2fPXOMOuQBqAaO8T3lBkzNJVI1HqfIdi3k+
0kcXcTYOXB3RlmAid2PdDfKKPjraN5h4fgi8+Yge5bP05qrszn/IjW2AipMUQALIh2Rl+98lYKjZ
/ofvoX8grzLXH13AWd9E66Lj3QYHRgMOKmMPXAmH24IKgAN4G226DxJtFh0vH75qCG+ZXLSGHGHa
kvl53HKSBFfK25M4AwN5gE9yTpyXiTHaWjXJ9OvIQuzub8Dh3thXhQ571Vf1nhnb0zsLIHs+bZ/C
Z0ookp4xui6dgpPOvZCZCLaVZEKO/e7ZORMrylz8zuAkT0jWpW6IiQPz6k12sp6HL2wHxZtxKx79
XQu28TnaDw9cid9lfOlysqPiJzPYO7cHkzC9xWe5jB6hiZ5xXk6omc/JXjm33JG5FPxLumpIDt0A
giyWwVuGZHFxNyOKdE9XX6aDvbT3FGdMNxL92vTE7Pa7BvN1oRwbJbgE8z4lyAZ6/983QSOBNagw
KSHRJAeyxyOgNqRX9/OmaWwV7MlWx+qjn+1iv9unMjpIdDyEjLPCCmdfCxIJBjI6GDlO/n7EyP/P
v8nmt/780Qw6dA/qQ6OCQmnm7dzv5/8+/H5oY8Z8pTEhvtcYcOL82+cneqXtsLVEKoudRrHL/3wI
5j/+vs+XPSV66FrvAs2QZ9MOO234lw/9t8/8/RpWwa7oz1crKr9Yp0l9b1nuHuNq6LGo3fol26Lf
h6Cc/43fNy0W9pr3+yZIDhhvjopFox7Cw58P7/7r2/zzPhEo5T++xO87fz8mS6toy60GkMs//6nf
9//543++FWJeXf7b3yRmiLi+5tb05y9cA1fW4vfPBUaHhSYxLv1+ib/8878/NopQAhKUkZdVHVBA
8prOpOg8lFEMv+YZbkQiVSexDVdltou7cmtZTggpHOSmbpSnIJtpKTGzqwn/SqJQj/b3tSa2raT9
S0htV7rGIuOEPsq2ZvAmJK/QvUWB8uEmzak29TcBGXrM0VE2cOorhQzB1ngOjQpYECsLgYWZDoj5
z6gAs0PLC55TxBOzZnfTZdqcpNSZ8Fa1rVohK0h8/NuGhUw2JEqoJyQCR+uuGSs0eOoDNia0PkmH
T8gcHg1os2SlxfeYOQ+ZT3mmEiLbjStC8PRYeNDKjkGZXOLsBRv+2mTK0dO8QRDaKfVAqYhbK+zT
ai2AjskwugvrDISgw9llBJfpXXXNvdPidbFiZW9m1aOMlHfVnq4Y26G9f/QdDlBwowEaAVuQjViR
ToBGBWhrYeme3TYnp9UYgE4MdXznbUAuCjIovyA1g7JTSYvmCHUkHQDbV+4iloCZg1hPmgx0ir7D
LE/Si+8A4B3g7Ur9CyXJSQ2clyBBwqq3E8FNn5q2D/r0M+8r0IT5RBEQkveXtT9h7n6wRs4PrWp0
m0KdZuRmNId1TSXSRMuinW50ZLpN/uyMkL8bbV+RCIyYBEIRe5bJPw6RfqurjsRPslH6CnVUvh8T
NkIV2dZqs87IA656m1qM496vUDWa+mMrNp37AO6JMGTit1tr2mg2aCZmno31xtP0USP6A8tzp+nx
h0m1lc6k5wmcsg71TTL1yHjOjFj7lnH7UQcq1q/JpNrjHl8hcuEZG23n2DiYA5XKgqgy4TppNBwy
SGehPhr2Sg7XMpDm50TASOVbt6wZXzJZMQcVLdNUI0VnlH9rAdbbsFUOEPxXg1nk26R0NkPGGMyC
Hwm6nD01hWUcKzgUy/irwJatY+oPsv5Rutxdx8YCVN/Vww6413FAD7SqrTmyr5LEbaXyHNXq6yRB
c5S6S/yLQT+Z6U9DqxW7OpveEnviSNE1tDI1MEFnUFZoA1/p9dk+BUstRXkZVeSsGuY3V5KnacRb
9u57M9p3PlvpyUGqManD4zB0hw47d2WXKHe7jCRfFWt1cI9/e59p5K6WkGlO2O9vhLRkDHRS0ekA
02pP6o2+DCLz0WhdwEqW/l5+qob4KZOMrMSCp2sATB46gFQtzV/3JV9cjCM3r84/NFZEtmqJfRYu
DTjX86T6axS+/hnx60HEzbfWC33l0zyAIX1ETV4hxER9O5YAFjvr3c6RLwwFdTQbsQlwv6dUKluL
kVBOIMCjb7R3iVq4mKbPiJ/vtBJHklaNYm0G/o9v9PGxb18sjWOuVIe9ldq2pxlst8NRc1GjE3iX
Zj+V4y8b0XMXd91rBTR3zk5X8+7HrKd71M4ROgbaQtyg+B0LosDs+jlq6S4yvQf4jaKXjTXLjtQt
E08+pVpGepY1naWiPIW8Nnl2sVzbggAOhYlMpO7cYGRXCVikbeO3sdeeYQ7gQ4fNsVEVOuYotDAn
gLlsErJv/Bp2Zm2fLFc72JGOx2pUIX6mVKp9cCm+u0p++Q17HosFZLY3wkldlWbkLEMnWDq6v2yx
xBIfCB7SsfS5JGTjAlFzL9z2rZjYfloKY0+Fs2dbpT4TsyG6hGn5Zsn6scz7M8/5GX4XdEx/NbQx
W1NFfQ5chl5AYGAzX7Jp2ihSXiITfhsIfDj3DpwgP4t+zOHeKAYQbgA1yeIJL7ppJEiDUybyagKa
SAOcjMJ0qVgdii6bQGGT5BK1Sz+VwsW5NDU/ps14q0zLXWAmHwmH97IxQhCbxJYiDR4gd9Dyc36n
JVZdCT0NUTgpV8193UY/TaSPF63h6p8C1Oqm6BlBcBdE9lCsM7eLGA8CL4nr8iUZZI9zP78zLgaT
EIWArCD7tjJdX37ZJuuCMnxNmw87nHipqxgfi1ElVAIIKkL9vZ5dFb86B0NZn1FXz6pSBupaMdLZ
+NXW72Hk+032pITth6UbEj/yvOqaZ3Xw6LosxXBd5Ngqx/4xsqGVKewmkX3qRGuHtLAJ83oE7OAg
UrlXBsfZqIXJGjhRiGRgYi4bhiAu2t5BFhcjZ/eFFDcHU9w/qwOc0sh0d1Xhz2w7IlIiYT2rlUrF
ruZctW3DIKRKHmCafBZd6BV1uwfwNQQMayXJfgSSuIRDJigIRts6Yqxejw3dZ8hEzCsIGFl2ftrt
crPQln29NIy90h4dw2fdpLJmCHyB1mRIt1pi+aeAkaPIEH06xviJKX3GsTIyyjJGtB0D/cQFrF2Q
W9S1gu+WPUmeD4B5So1Bu8xvbU1udWcSCW/XjABcfa/6EwdiNAyryFcWdkUeSoQ4zKtb+Qm8ZPv/
LWV5EzXjwyi//+Nv719ZlLPvguL02fyLPQw3l/r/spQdvvOm/UzG/8sn/dNTpv1dOELTcYjZlq1b
fxxl4u8YzRxbs0D3miaA6L/9t384ygzxd80EmaSqqmHbuqaKP44y++8mVjJDYDXTbFXDa/i//ufn
8D+C7+JfnIF//vxXA7GBP+5f/WQ4KG3dtYRhcGDrvzbLz/dbBHr/P/6m/XfDNsifmPxgD/Q+zlOK
7aSUqCZsLGYFLB1fBHvLmap9Ck0jk+hpJjcPt+pwjRT8OUo/7PKGWDRRxdzoHPQ9qShI3WwYWtsw
UhamkZFxKjM6e6K2wyS+T5QGUAtc6ZVqN6vUVxnmg+7Y9WX/XenksbQTFr7/cvn946f+60+pcxT9
Hz8nz9Rs1NTxq2kQkPn7v/ycmHxGK9FdeweUmLEzQddDlGR0RLRNPoiJmenHHE4ExOfOOrtA430B
uS9Lp4SnmEzpNtfUp9w39qROyA3FU4ZRbiYbVGIBx8GDSgNcRGiPduPUS1Bb97lCcCOmnsvvA+ps
G3/eoOI2x0LBinnQSchTMmSIslw24Ow8NOzgJscp6Q9KWuzGSWm30ZSVHqUQ0z5fR85VAzIZIvM9
MWSJVmsUbLSqBxdC0d6eHwSAjD1EIvpTlpTzQ930KoVq4ewm5frn3WImekxZkENOgx4qGEYh/J/2
vw9hRCCIrwmkOC2w1d+HLmrLveH71yEqgDRZwPiJfMpicKnGa7GVjv7dFQyrRpP5QVE1zT5ga1qo
ETnKod7sw5bnLBcO6ntbne3qQbDJbXGOCPsh8rp1rb3RlmSmWen0qZnZyEjpmsKs2E99CJ0gI4Mx
7fy9LOBDmbYhPUAb7P/nP5JpIf7y8Ps+RTqr2hydrczycBMZ9WWYP6rm8sM+NQ8eQwZsKWHjRWrQ
N+qslhyND17AEgsQ4SBtaJnblmln7X/fGklJ2pPYppTdutEYItmW3zA4TJfIb7cymFxkkX3Y7X2i
HvY1L4dVr6DIdqEVL02DCBu/KWd6meapxA/sQ82oyY/XrmrDu6AzrzNcZkdhs+DWw45I8PlB2ojV
jaCICJK1ItyH9bBGNPz0+67fhyAY+MtsUlChGtdJDRXE9G2r7H8fpPujFdgc0lxg5TbfZMJ9q+iP
tsVFRZXorKJpJjfKCdlRb2ksmNAHVtMhMkTrdSWBuUU1S1KLJcXYm2u/qm2deENIXsgI+HSvwOnd
y4gGpDBYnSkoYJGfxrtGmkw/IhQmBNZZQHOhZB5+USKBM6GL6Fz27rV4gpueEcYRc6lS/zfZZO/q
uMH0MQb22hDRQxCDIErJ8VoOlzbTIoZ6ySltyQYq4duzHne3OiztBa+NrRNTUSjpgLhVFfzTkY2y
esblbpQmPaaqUrHdRBqlVGO/y/231oRDM/ku5QJDok0bFNXemPkqg8pCUytZAWEmvCozW0TiVYW4
aA+eXTzz+c6OX5e+n2xiLCurHUhqSBndjVTDoWXuY8FLFDiuhs+BXpLIYrJyzLUpMKLZsABLkj91
2TxVUfNO56Psh3Y7TKBpfHdgQ+l0h7YPUxrV8j6QY3ewWOt0MJbJ2HosSW/AIkpFUDfmjIBhE0Vm
GPB+grlT+Wr0obHWkTY7pQXIMAjRYUN8Ws7kHK5iwcxD48TTyvwpb2wiypN02nXBZ0EzuS/nh5QV
XQ83JAEKuBRpAXJsPii5YZZbM+sYGWFXmIbsWmNNWWUqbG7TRPSZ5Q9VWpe03mgcmmLsgKZK5BbD
YKHTQGJtyPROqeErFa5u7ETwGMrB2A9JfrCb5EcE7GNHhOWJrzD/675jsOD9BNLf1eNjrfUhTkqM
bCSo5JqmoQBIn/B3FrsQws40+lSErkOEpwX+zI0ASOixja8ZSsMv0ScsFZ1E8eShD1j1l8Zjrqeg
aFwFSXt5LtqS0brrf4/OvRnkb1SvpScRts6XOUjpPQFt9cZGz5+rKvEUaTDtA4FAscodNE1BzSVc
2S+KPfFdMjuNHbPhemCO0dW0Em0ImIh5hq7b9Tqo9Sewf9WWc+LmGE+1ViFES+EAioKJNRfErUtA
UOgInSad1QDfjCexRnqNjv1KUfOdqBBThIm6Er7qEInSWmeNwZrJLAl3IeTpEYkmv5zeSqxtJJmS
4ov0iByyl7mYdGamtDhOBea15fLKjVs6mMMqt9VTFhJSjGYqJtkukt/2yJbahWcd1LG9qrC0CI08
DRutBSBE0JcN7rTE7Vhb8BnG2DhkQyuhZ0QYZP1kAqhWYdUuyF1gEgYlnGKe+Aqdhd4oPoa4WEdK
4l+noGoXKiMOoty6O+kEOMqSXUm3tI7t1LNmfFMSlvm21jEnIgIEjreNM1ZBmvBZ/aXJqojKZ10L
2ZYIzJwGwuoqonwJu+rDqdBGGIHBGntQ0OMocUPAFVj4RLFnW+aWjIrRc9U58TdstW3hT6ehwp6T
lAgy0STXRucQakaUxKQIzqMpBdBJ4EQgkOGmouyXgqjXbsI/VoyI9SISV6dcUa429MhUxPa5yPQ9
uLeli9xWsT99QiAA0zBOrIl6s2w+Ht5fgLc6GmGeSq9NhtxLLSKBHfburUO+dY+6NFKpzPobvQrG
sMIo0cH7F0Bo5b0t05Pp4F5OU5h62H+8CmzifJStjaa4G3Q7e8yRbevJM1QNqj27B5ShW7bXVdVl
KrA1EngeTizz8oSRhCQNz0HoNw0t0/Uq3SitBCTSvVmN9RSlWGboUOGGRlyWmpkoK7XR6J9IvikC
ROrE2HgQn5AVYvVmBm0Do4SOaaqMuEpc1ceSiu05Le6s8OYzUr3rA/cVekC1qqes9RjbJlirNOG8
pEI2SzMnBaatDXOjjzPTynVeYl0gCJ15/WFmaxeSLvVLFvYbs5gZjZm7kbJ/KPs4Xhmd+ZM6VCZj
xMaOcJUY7wYmgrJdjbNRK9UsCCFObu+IqwtW9Y+SNOahzUGoNP6mcS3G9q3h5TlxD1NkFu9FjWKV
2RT5cHYstgOsbgayPuuTFNAIyHPymX25h2TVHB1Rcgt5MPVM39oyw4NenlydJyaKS4GIegfzDdWZ
oBtXg/5tZDnfu+OTi0jcHVqUAa2CKLzmOiW4pbOlc3BYgjA2/ILPT9895S+mxd5NIlCwzeLUgBFb
5AqJHVPkIk5JjNEjYM1+B9lUImghcZb8vH2OMZ281RLHRTEepeMnG8o/9mPM2jOLB0VW2QklSNm0
L0WVfbjCRTtK7R7XX/zS7wuju7LpwA5Hcs+sAyHBhxQ8PWa8L8xsKbXH+rfOI2Q9TUlqGkmnSsX4
Mc3CEi0JN7llrMvSX9qBeXUmJse5o22znLx4og8xHQ7iLiB9tpgMr2uHmIaBnFwnJw4Mltw3e0et
DOzrNLg2gC39pLj9ybWTal00lQuSU8D1bRk3u9RSyQuGRjI543e7YSkamsauU4A18S2vEiDBzD7q
i1aQQKD3wcwqRluE4a6Ff8+i2i8J19TB21cQvQCQJSu9Kp6b8Wsk0msR5PZ5LEUFzAFKUtyWj7o+
POHlfcmlf1/oWBVFw6LPVhxInlm1FcOTzFFpEhVAuJC/iUJlmcOKXWI8Jjx6h8OKzaSRywX4wJVR
/5KGSiJuSCVcUOhHvJyatTXqhGtqA2TVujl3MtgG/JbXuUvIXsJEJShnnAHKQsuqD8aUPpWlPDsz
RyxgfwpSkug0SJPmzJQdcj0/aGANQuF+F+17X+uP3G82gDrtlW21P1LvduAyuV4j1vr1NKGhnZQf
2Af9OsgYUvcYuRVMJqIIDkpynSizbzXlWGFU9iqPppumR7e4IsLIVsF5wQyb8lcmMRlDDMqgTkd5
RmEaWPIWIqhQUvWRICYVHkiOowaUjyrj51JFLWp3DLUCd9rlMZs9ohrQvf2CzyaGj2guQiKNOm06
cN+XVz85zzm7ATNpWxIqoCW3CnfuJksNOjkrOvmjO66txL7ojQlVui85h0tD50iB4Dj10aIMdgN2
/e1kQ5nqHYXGqUyGTSnhnyQWQ2Ffg//h9P0CF9xOT5AXjin6Jh8h0spQtWIVBRCbO1Eu9CDmqVYp
JAM3fiQA7GpYfb+rtEufUI9X/MwWtjYCRR2EGwhK7MI6KOw7ppl9GsxdlQVhgJEXU7IIEU3NVgmH
NakERDpPhLzJsH5xiuBuYH3rwzYoM4oY+Kq3ashICS04Cxt1Sj2RijfTkPqpDlh6IahHKzIhub7L
h/JJz6Ams5wZllVgcZIzGuCO+d0qW4KwkpXMyaxtu26RS9y/QjUHOjvlFvqESAzl6AILq7L15KQQ
virzISnnp5Sz0HbhKPsSyf/QrJycSWySIFdVcvuuUIwIIww1cVtXZ7fFOTi0bKP0SH8P8o5QPk2/
yydOLzfRQLhYj8BvTmrlfvpBf3Vi6SztlFPCTHUAyMlnrBG30EXWq2Wy41bDLKGwQrSrYcTLqXfV
CuHulMNYQZhngMmWSJ5S0y5IXAJYEZjdmcNxCqgcAw3pVNScUxCbozKCvxp+2jF67QkGnbN7nkTF
DGSsgYv2n7JJ5Q4lOUuKaCMgQy8SnPJeE0cQAfu5KNFMEzFk+tnWYOwy8VkgETVaWsQiLYJV0ZJl
AqJD4PrjaRJ3gB0PThvvtOKnT+vxQVGoOVS8LVG9MwLMZRmBYpsqLT4t3+q9xB4vig3TvlEtT6tZ
sZB9iQZ5sjf2MMEM43wfWz1aSR+eX9VGJG77zJ2jONoZOqrjUGWp6AuwWQythqWbUMI7GYp1qPwR
LJxk0zRhsyHBlg2oqK6KHTzmRuQy2mb+mCQ3mctvw0bDQS/CrlD31LXpjG/dUCMsjEnHyfs34kXv
o4pYKCU563HH95CyRgNJ60Nkf3Oo4NXe4BY2OExOfeUlradtbdI4pESVm1V5zxembIo5wGo3eVHr
3sOuL5bAXYaV6lLkNUUSrhvIXIeieY3SPt9lAQu9UdE9XsY5rS41dHC0E8fxcn8E/qYH55ZeDsSj
bBd5WqxkyHYtjgmAV9EFFEBxWHgx7+9oLu10RLsW9OxwqbAtITsUT268KgawctMkH9QgJyYl07H4
EATfhiSjpP50nv/LYEhEAhVKAsCf+Nl1Y70yQeRyHcC/jQiJWgqSsZ12xCO8FABWFkIpDqxb3Bn5
lkp4ITWhLVQMvBwoC8jZSCNsMpnDy39+IlnCPLvHTk48GY6NCjKlA9f9eqkmCOiteuAIMGyg2vqb
OeG48xMoc30hwXawOJap+IGtcQ8IFybpt8IsoBysmGRfnRm1aV0sVUCO6BpcJNbEOiNTd9T2c8LJ
xrX8R2HYozcIlNQUkUuj8qFWFP6VRQ+SCObxFm0RDpkUy6T75SuRupxuoiMtKdb2/gj1ruxze6nG
yM+IvfYX0cxNIBBcoEdUdWI2awaP3Bw/I3giq0JHM2c6sHzqRKeX5z4RDMOw9W2eN79XebGxMPNr
31/2ozkyd0OVocoB/HBpW+upNWbhnuGgFwmDjV8LTxrI6YQtP2AkkeQXRjd/fkUGXY1cXoLQ81uQ
hX7I+ETnhhQ/ycB8Sjst2QyiPEJE/+z7mnts8xaFEwJ1Z1s03amyYB2PJ86QrlXu2dGxxI2yhxEe
nG0iTGvYuHWCD+u3euufq8FnYIdllFCQtxnQ1K2nZOx/KC1CpbxZMRJb1xoIPi4nKBkEEpaJK1i2
GvQhpC5N69HgCaTKfxw0WMMmqW4uN0rueuYitvndVQFuzYZDlGg3FM50AmnJhtgtMOD0/g91VQcQ
abxBqA22aeJj8hW41JVq31b1thbFUTep5lEtDGRETo9GOdwjPbhrXFNdhXb4LUFhgYEmPGe0blZa
PpmheYXhaljtU2GZd7Vqgy3KFlDh4SSkB4Lg7huDVwsx2KRw6jcMLKggyMPIfHQfAfIvMjzgAeNB
nwMM/Fef7kZpI0ZViExzhT0iK9aqp2tRoa0a2a4t2q1Qmjt1fq0ZxXdZ5c+FQy8xDXRcXfMJsIwo
cg1hN135pWlr6XWieahQb/navWKbaJIL5aduxpMbuNghlNZccvUM0M8y7rzV8AkebOsAwVp2GhKV
SnkH4tAgGldAU2bGBwXbso8Q07Z18FLa0W5soXFWMChIsIkuNaqI2P7Ru4RwLGTyUgveQ0NcfDrO
qJB3dm7+KEp2X8w/M6FAjzb6+azlIHeB/GuOhhuJ39TSiU32bkRCl7mL0hJVWtizMwIRYpIZz7N4
luppAA++M2K5SyhTl3nl+gQwCG3tqEBz6IPXqYz69VAxOGO+TweSzqyLEehFPdMv0pmDMVJJzlwM
C6WlHkHKCGdmRjDDM+gVZpYGo74nxYeukVJyLKJJo+lA1m5n2ECGCn2CJGQrUBP1LsjlsnMghBDE
tbJmhgfJ5ssBqIcz0z3cmfMxzMQPf2Z/pEBA2EBC35q5IAmAkGImhUQzM2RQ64OPKADyMb9QQtg/
swYxXtcmENiRVMqe3tzO3IoRATTPWqWnO/dm+ZSstZlZguJDX6uR+eTOPBOlI8FjkOm5TFiZG0BP
0pl+MnIZLaKZiKLNbBQXSEo001LElDzXcQUctb6VfmogWwjT+0HdcxDZXjozV+bp05Z17VvRZI+i
KgqYd8WXSa27VK6pHZ40GfNM51W0CptuOKLa+moISVmahJptipGdYGkkzsmnyKfWAk6UiWFHfLt5
NicuhNId2UrPsWL4k+ATxCcAcnh+WTrqI/cQTtAMBE04s2iSmUrjzHyaQkKqSY2gX/oT9Jo51QmW
TTRTbSYNtdLMuXGRjqnkmOhtIgFEYEkuiLdscrhaI4PKhtKSn9tgaMvSup1ZOv5M1RGTqbPffdDV
1gfYmtqIASK20F18GRXIAcRcP/SgC1bFTOxhOu75M8OHM85dlDmfJ3v8jLkP2MqGVzXM9J8MDJCY
eUARBp0QQJCcSUFUyRxfv/Qgp/qIsuFLMpbZO7m1d2R6SXNU5t3UybX0VShENvEXfux8VBCnasf1
n3LXODtB+zEw+zmUBa479mKwXXtlIepZJ6d3QClIxMTRVsNBokayYWTsmcS/xwmugU5HYk/jOMFl
yr7j0UpJ5GMqpbt0BKaPzFOR/5u981puHNm27a/cH8COhE+80oukKIklscwLQmUE74GE+fozkt2x
T5sdvePe5/vCUKkkgYRJs9acY+YvcHsI6M2oz1G+3mWpme/5KId+yuvr2PJwTwClEtWMF2HEt7A0
kqOsp/c+bZpzW+KAkFEN+0jToHyNhdJ8qBhQ1AwwytHkKIGjs6fTLSxCU/KWVZyd4jUlPfQpafxy
X6IE46n1p8OgU06LONg6I7ynNHXm61w9GQquTypqQspLsRUtghivbzauhpk67kPZfrSRMZ65eD/H
BjJWCiJLKxno2RlnX6jk5MsvNj0RsiVY4vtGszwOnfs2Wnb1FNSX0rZgKg+sw4s9BumK+OVMbceK
VpOMu/o4qZYn9KmReX8Mc6iMNE7PlGa7na25Xx0AMH+Yr9GcXus5fuwBhAlmjwxgWKbJYc3IFfXZ
gwZ3qljyq9GUsRrcGNtlMtLlh0JbnGseGarHhgVwA9koGzFVDdV21vwyA5CZA9CM0tG4ZyhEKIJD
t9TUMxf8Wag5aJYmonWg0RIQaT17JPQ/TPHAAm+j5qhVPJIEFryXmS1x58KrSjR1LREBmpjq1dQ8
tlCT2XIQbYNmtUUkneIrcV4WzXFjV6dogkGMCJPkc02XYBfNn6MlO/URRdQFHNxg2tcOPFysOXG2
JsaNmh3HCmLQLLlIU+US8HIpRC72QCgFTR9YtmbQqfHs99Qxc5R861oiAopD7K9ZFhMNgvbGN+PH
CW+7q+l2UnPuEk28yzX7DuHHoQKGV/cNnIh8vIyE2RWyubhHwwlw04QN/kfN09Mcwvox05S9Dtxe
4FMC9/RuMs6mzYIWDe2zL3EVdb8cg/cZp6iaVYrNRDiPrUk1lBz3H8QyAZmA9meHxH0EzRdn1J7J
kPpK4e0qI3MZEzuCR4EGupoeyPqOUAZNFPQ1WzDVlMEY3KAEkhHBE/RBChQCoVSF05yYIBz8zky9
LruEsAvZXMV7kFw7mDnvUw0wzqpJ8HWqAT8E6EO//ZWPChF1gg1GWIS82IaDbjp8bgvbOYumvGYZ
G7xMQxV59J4klMUId5DqwC7OhiSVSL1X8RgTkteMmyCl22nBZ9MYQqXxjbMGORq9AKneVk8Z2+Zt
04V7GXtiY+OjU3Y/P6BOgaqM74KLN7367rcMZmSi4ZG03wbygR2U2zEaIwCTpNPjmtXQyaigLW1r
DqUGUvYaTZnDqBxgVdYwKwMNr6SwmG9UzSBQUJ5JB123X3AvEELm7LKQdr03ldnmK9gvElqVw2+T
59gKFWyToYgusFLHU9/jJGu1anX0mOnhVIZZdS7MsdssRE+jHCSx3UrG65gB08te+zxbtmkToxfA
gIopctr1IoYTYRrWC8y3rTcHb1nudIcpIVKRUF2hw0n2liXo3IjkB8uGZdNreqgFRjTTPNFEk0UT
zRitNW00BTuKopfFvSaRjgtMUtpiCHnBlEZQbgF5GldYnj7nBZapr6mmUvNNc4Rjbf6yFI73tCQQ
UMvFv7ogUec7G/VOSQX1pzQ31fEthKcs1CfNVA01XTXrn9rhI9TMVRJ9g0tnLEj8w563jdkjQ0o1
WAO320vlIxpTJNj2IWW5MbK7p0GY30nOzbdJZjyRkzOsWfGfDc2CVZoKC9nu4OGcFA682BbbiKkJ
siMo2RKkbGv551zFlLdBzYIH8HF9CJ6m2mnsbQREzK+cQwQKcD2YJJPChsXMKA0W/5pma8aAKTTf
ttekW0czbyXw2+FzCgi3bAeWyH2+zlv7K7mMxHd6xdEttqA2qsc09vFA2cPeB8S2bw2Glxri7gJ6
l0CaeLcA402A8rpqxKA1SYgvDBcFCpq1sZCWoCpJRTrB6zeO1ypk+OnxhAK568iqQCeR2NF3BLqA
vBXq0jpdSCnrKMNrdjBZoGfXi+JdOhVnwsWGlWTjQHtjQkwaGQ95PaiTCY540FziYfpC9lj3IDSx
GGTrFmavOGeaZlxornGtCce1A+sY9XHMltTnSs3GN0rGBAIVy4s3ZvNGjct3VhuY49p3Qil0mpHu
CsFVjjRhmX03lB2gy5mmL5NWVrzYen3jAWMRXUvg0Jj6F6C3OImY8FK0uE9TuPjUGPo9tmcLKRe9
tR+p1nb5WuWVIveytO7L1AqwACmYjyRs1NowDt/t6jK/Jt3yvJBx9jQYFCkImXN5wJbvtCsffTdP
fy2+eGCPx2QWbcFGzxsWON11nuOzqImERhj/Pe0QAQwS2oOooovrDMx9C06tyDa3KfHyglLRI7MG
hsGlf8ILy+UDKc+QRWwWx7QYKzohNxQJXGSjAyyUmNKJn5AymjcyOaiwPtB1p2lsUdUuJwBlAU+u
YZZfg7R8cqsCY7bV0nyBlDSZ2SdfHBdids/3F8NIi7Prh+wsFDGrNfdCh4aDRWxHV5IYaFSP9NCT
dCDDhc18Qvg7nSNZnRa0r1buq51fe9+Syqd3Gy/2cyAaRk36iqgG6ER0jTj1k/sl6stTkMdqk8bR
U+mmxeci51r3NN9LD61v1LvoSHSn06RfZSnPeiOWx56fWlqEyE1ZcM0B3JCKAj5/uUKA7oEvTJpX
m0zkbVcHxoZKXTEER6Oj6CVdKNCuhzcU9O06GQ0SKBSRUH42PWcw7+xJ5/5W05Mn82oPzHG3BPa4
bVgGsoj7NZULfUvqmOMwqK0d0D3w6ggHmoe9vzaBP8QzCxTAcCvHHE/oUgi9xf8dWSq9kCd5zURB
1XpRBstkctJE71D88nrUPZMi40J3DiGJdXUGacizHsAoN5f7i/BJHkjcrXJteFy1Q0q8HYt9PTHM
UpNz0IWlLWhJyvazAkwVUsVpMHwMpQwvg+js5ykfQKxN4zGzKbnaCq99GfZgHn3AVq4dnG1c9ktZ
ts+RwogwecfKY+009XRA5uhA9LG1M9ETzBFxWml+ixrXPVtxEu3ptGOoEfm7dB2oyXmd0duJkFfO
aLGtMf1c0dicc4BfjbLO08TAVNXNA4m9DtoNkJhqR915PCRoNleWDfK0XlS8z82JzhvojGhi5R2N
StKGVsuVYGhy2xb7HA2Z/ykolh844QfLudUkmeREn4myHlHnD8U57eVx0A5BkLP7xCuKIyrm54g9
QmvJZhsQWr3GZmMc3Kn+sLPkp98IuWuEh07db52tm8w+FRSHR2CpQNVyN1WW+510PIQ2RUoVE/mZ
MHxCPpCilJH/IDPva5kkVJdwKQ7FEn3CIQLLs8DF7DAy5m+N2Y0XxF9WCpLLjZCY2+zoSgneg/WA
ycBPG1Zri3F71LpYCDkGa8O07gjBqS0uesduYZUrGmpJy68MkdxZk7frl+h5oEFG+W7uQFg3yANL
0tuYxS74JvBMD90pWqxdSLFwNQgVb9qYGkrdtw6Luk1uS2tvzH6+s4aJd+pQfSvmB9qANKtZHhh0
dgFvXqMkXHZBkjgHUeInNebyqydfbZPWkFDZucpd+jUl1Q3q6kH64JK39q3ILXbb1ICCfr6y5Q8f
eg3PN2HZzG1oIUZu2yvxD+yVugeqLRgK0pFzZrnHsQooxdOOYI8MkS4T89MS5wFwl5eKQPOxmQgX
Q863J3mACvfYKbqgbHo99H44DBbyodZ5KuaNmfdfvUySKYQTLxwS46lxkduHpOuh06NsJqS3rZw6
flUeoe6yXl4A4ifQOUJUmJWCheDiWyad81QMSUhie/kwEca4T3rnZzCzt8+D8qBGsslKpz0iVpuP
GEJvmZnmOzbw8zHQL/evHDHMx96L8dEsQnUYwGmYmlO3yXS21v3lrsZAmqCWNRQLmtAxGqPWTuFk
WqiUjuw4aPgkFQvWmP0U6rASMxc8yoa+EP91///7Szc10a435BtvXVORdEhYMJWUPs3uOdb/un8L
cPauUcF4SLW0LcGjG+d+tXPyhSYVYwaF+KzfseoEGQgBwohBaOkXNIUIQFJXsA9DeX1Pm6LCPRzv
L7e850NLrT6D3Prqt0O/S5W3/PatIDDH39JC/n88x3/RUlv4XIgv+rdwd/Pev/8f5NOosC/vBSrs
x/eue//BQ/6LXO8/Cqp//83fBdVe8C9cEdKU0vH/rKj27X+5wvNs3/Vty7H4iX8rqh3rXxLdly9J
d8dq4Nj81+8ZHY75L8smU0P40vYC0xH/V4pq/69CY2n6IvBtl20WuPFAC5H/IDQO7NkzMtw7WPjG
S0UdPGTu8+Pa3hmSUS2RcLf/cJL+g7r5Px3REsKhXOchnrpLvP9wxLx0SmeZzPowbrvQVqtF1m+W
dx4dWuRjGA//JexGJ0r9KYGED8iBAptwYstxJIL2P37AqDfCpa2z+mDmPHpVuTb8+VYv2bvXLLd/
/mT/4VCSMd0RLgcUHO3Ph1J+bgZEcNcHlEIfWZ590Cr6SOwtVeHv/3wk/ab/8qE4kitxNHIP/O2q
MdAtyBUnVqTGiPNZIiHoYg/a4cSS558PZXLP/+1Ynhk40g8ocZjmXyK7mDMLkqz5VHbWWmtli5ts
sIpID6APJGCvEWpVyQez7bVWiS288i921GzZQT7+81vBRfD3d2JZgcXVNHE6/OX8+qog4j0Y60Og
M8Ky8NGjujZH08005ttUT7p08ysE6PPPh71/wr+ebQ9jg+dLC5XZX+OSDNOtbN+suIWM7CEV/YPF
KjytRhpN07WlIkE68jktl1sqCYqpjOS9dVrtBeL5cVrCX6X3mnrZ6//L2yL9xw583/FY3v75doMq
NFg57dhD7yBfjXL3gA7bXvX2SLVH9j8H8Ti0Dd9IMfngXUDcmr9gAEX0OKhPEoDSvKAO8aL/Yl/4
j5cJqwjDE1lCDC9/fl/LkKI1gBx+MIYGVJuyqk07qM08U1weHZ4IUqB9q/9aW1XzX8YWEw/K32+R
Pxxb//8fBhcpEbcaQ14fJtd+GgVOxSHCcRhNbEJb9E0i4FSk02H0vO9J8la2mOn++bL8p0GApOp/
f/q/XJUxK2KiUnkHS2xh0PenG2rrd7p2+Zpsko9/Phjul7+fbWz1UnJfEgVlWf5fHs+KECFZENTD
Nqre+Y1/IkjzYxSo1WahzJ3TgDAo0ekmb0NPGOMcGwja5HhFtHPoA8RIg5hPkt+Z8/kUAHOmSBgQ
Uxns6k7c6iiBd64ukaDObA/XKt1BkP88McAFCbo0s7NXnZpuC7l9ZXWuo/3ArmC9VPwd/fODB04G
r7U1VvSE7E/zDBS3YmPYyXNU0qb3uEGzjB9ye/qL9nApl7bBBWlyr7jrKmQtpx8odnNXx/EetOQq
NoHtm+BEYhvvqQjKR5/y99pwkC01MzKw6Zke19qI2L5U00PFKhFkhEfeSPnc+7TRCSMnJBqvO4Z4
6kxNdKBZsuvS5dY34uB0P7MBfq0vToQjwDANdmQnAdobCa0L0o/CzT8qK/3Q95MVcAubJZ8hKdFF
dT+kHor1maFMb61ji60XMm9/sn4YvgpZz8eABpM95eZHoH/hauRzmZN3GCf1mvfDFtnbhkbI7T54
9N50itse5kXLLmyai3eTYzotJ8hixBsDquvjPF/NhOxngQCOpOiVJFDeSkGSKHpmoc99MPYBUfVA
PyhbcVkqJLpzUR0HFLn30x+6KaGDGQFNxqvbw9cxKiy3BbruNv7o/egRvQIa2BmuWRqLEw29H0Hc
r5yJj2qMDD3uIm4qUZc0+DXJ2l65crzFI/OEhWAHZ9UtrYNjE5tPlKhGOqe8k1AuL5MtuWGXWyDV
NQiWQ1G4pzhT/H6ApuEl6ypmlzp6J7ChIUKL/WDys1ETZDFyHDlEuYzXeNQ3WjKwjBa3ZG6+obBB
e5K/24s4ufpMsfi5TLV38TNxM0bky47xkVXZu5kW74rqEnEliAxnQH7IDaroxSYOfDW35jWl9erQ
9dk0kdujZBtedK1tFdhdgZuY+9PpwmKbV2eFcp2wmPjkeDkgaJYXC+9oXcb9rgE7sO6alLYbcklm
xycvUr9oGY/sy7lYLdFK+wZE06/C3JrPLn0ynFXekefqfH/3fsbnm0x11fNu2lARTd4tau5E075r
9SINhHPQ+zlB5ShmHMuGhyRu+lYe9eRsC+9iDGxllrA4pCbXJmGhuncaEmdCdbNb2hhdS5E7S+c3
MynbszPx3gYy2XiBA5h9eGFbs4MHe21VSAwjO326346NG33QTATGWHAftEb+xbaiF78vLZ1aBJBF
DyXEQXyM3nQLcp6V6sBwC097hKPMPGUajMVN2NCEXuZdVFFO9IL4vVesI8CU8HAG2X6eSaViTXgf
tpSe6uOBLu3ELYSGhewZ8inTfr6Z+kKtyRP7gU1bJf6LWAAIDv5wXQ9Z/OFTH1nhpWEObMGS1tmb
32bvRuMQe9p/c5OjmnkGFLeLGWXv0qj7lRDT3kPYtkJhRE9fgr0aG7JE7z8QENLTsNfF83KT+oP2
Bm9rwg8Cf4JDYY3YhsxDm9awL51sSOecT9Pcn+sFrMKyan0Hens7nQSl400WhI9i4NwEGOj2ozi4
gECm1rc2yNSm3ZgzbhsBGAy3nR6lO+CTmKwb4kGeLq+q+UMI2/qBQlvNkz61cbFuTTquSB1pdPQo
jujxb8LHxSUui85jvqqlBDiM0atyxmN9B3vE49G2mwe/ZxSlzMc0WVHIRnGW7DxhvPJsJQThgnM1
DGrgfffYzEj1ZEwlhvbYp1h5qD2mOtjmdfo2RQA53dJBfoTZfpWbYpsaPFd5zLnyxvkmcsJb7jfk
ffHiDemHng5EkX+4kXcwBKeGIa7vS8SxvfjZhOJTSoK9EubLGAaneUh39LaoO3iADH+7RHP/eaBT
OxW4Q/XNPxRjtZF49HQ6fMINhWXx3TQpBZo5PrxuJiEe4dba5baOJwWEbR5+DUiatkSOfGpQEj2M
YfqAqbDEzIdbPp9ryFED9TQ7at8a8CKU6pKdbIpzH0DtaRvzu0cDGUs8ImAzyMiX6Amt9tLG2oiR
e96ODELzkIzOE9hY1zK20keUk9SYW2rq+avWjo7+yJt3DZ5DB0OeinKqjumCuq+qkUYsh3Qxqc2K
bt40psTgWgYPSVkifuiBxRU+GbYJD2HrVY/k+sRAXFm2y/lXI/uLRfdkNTNnotz6hU2Pkk7DSVK0
HuocyeAgp3pnuxxMMZg3KeUHmRBSkEH+u1+7KucZoiv9UTq3rh2eponbpS9aCOaB9Z7Fs9xkgu6C
WsgzarF/EBFOCLNvvvOLF8vpkj3Oo4PjRACT9JrIsaYfQeqySQrSALGqzsqxexBYGkCCvm3lIu+k
NQfXsugNFHesZcMhBlv5axLFBEN/XZV8qNSprhjDbuXEI4De7ROizRdLj+WuB9XChbnb8YhGo/3F
L3s6oXoIcrHkoaUq4LlTwPOtdcLcVnfubfLlL6J4SHuT4s0fYYYsJa01e6nFGie/WucjX3FV0KNJ
8ozYHuycujiy0SR62ImsNUKgXT8M50ha7qaPytfeq5MtDkutnirarcO8CDLOqw5LdCaFxOQJZ2Ew
8CxvSsSL56EkbA/KYC/Vp7LBjmlV3SPdzR9zMb6Yvhy/p5GkfEfjJpq9b9F2EP6u643xNa2cs1J2
fWDznWzSMfkiOyVORZCihZDuKUvykBS0lMQStW/COnmMGgT5AUEf696KMOblMZKSuPqRBDPekSbN
9lRQRWLetEfJm0EZWFP+ljCVbkSy86eleZiblklQ5HvRLGAe6wUE2lQm+66Q1appiQH0kgZkpTVv
q8x7aGOk0J31qRzhSfjf7ntyh9t+BHXQD6gyO/COUTEBOrHPJbCFVetaz+7UlhsC3p4yr0/2riEP
dVyjZlAlYG1Ywcksb2YyVw99Vm+arF/WUTE8C1Pxwz4wL6uLTk7RnBpnaHaDh/rN62e1LQN0h2nT
/zRG70LqObZNq98ldhLsp7o4uYHT8FBk14BcF7e4yRGjZa2XDO3EjJqJDmFCiGQqrrxtESp0Byzz
XP9HPzF9iGE0d/2oMf/VU2ub59An6RIfnY6kQvnLektNzhfHwPo3R4zkRpSx0IrYmDR2z6Pv8fzP
gXNQBe66qUJBb3PAoHEDpBUutHxCH3eKEjNQOFmuU4jxKXjxoKV/TS9n78+omARq26jFeTf0SBVH
zwV/mgr3EE8t/oC5gefZHas5GpiRYBXPndrLoH3KRrBkbgUfoqRLbvYACTt/xoih1Ncu4UlDh48K
UyE6siVgZZlk+wCvmy9rsfH9uD2gP9h2YESabsSVGbXJfhzcA57bcN0yw2z6OJw3Xo3o1UAGl0Ss
/Ewj/K46lIXoqBkg9NG9vgfY0iRb14s/7NY/8gzm+/tMV9pQ7WsHHbJHUDLplc7D0qL5jqgTMJwF
+7Asr1bjWPuliLHNR/ZhCOwN3CDiBA1o5ZMVPwYoku0Q0GLYFLtZdd/zBgXNHEGRLazsW5X3wdbO
EUNiDkHQu8tMBIFNT69Ga/UlaG5YZMmO3Zu3CxP16M3dG820CrchHsM4AdoMAmUjLNYGy0BS96Qz
RkqW6SaIjtLkJlj0klKaltqrITi5bB9WMjBvJbF8KzmzwzBYJruJzfhd5+96wvytutRjaasg6LP+
SStuH551ZyWcz8q1yEuzMNzpRUHmL2plLkStG43uU7LO8rQuEcikGCF8pUkcEFjAsjWLdcN95p11
n/N+ZoZlN5Oqvt61BeTzwKOu7wd7Gvu8U5sLhOosY423vp+TxZavVVk9MyZ9rmR0uS91e+15kVY/
YbBLb5Zk8ZZF/ZVeaGX96mc+N5iT96CmxZK+V6F10xGqjlVHZJ8JtU8E7b/E+AoZhzUom6YpBAJA
bh+cdPcQWHzorAX12RI5qfDhbKM8fEKDThcLFxT7tkpuimbYWSzt2pKFRuFmG1P3dOllyrY9x3Lr
sDHdIauEak70hHJIWrFZXSDjYtjA2BvGBQ9uh8fHbDCkchnJfmShrGstgz4LsURNiU72DTrR96US
NzdtDfBicB8dzv+44NMt2KdhN0qPDVeMlh/2DXYke6vk5Fb5s6+A+Pjup0J6l4DKYe2gnMTzqRAs
VaF+xNzl5jJP405EhZjWSAyG5pOrtyHjlL3WxFgd6L7lEHA74kk7Ag5VeTZ8p9hFjZy2YVJ+nZ2L
i9Gr9mGdZ/Sw9cgbSbamtj6zhlav/7ak6ks8KoxzNEGgPYkZDWy4DhYmVL0t9frgm9UfDIfmKnrP
3+7QCJv9qg2WEz2VjaxD2u8F11q/7UF69aoibU6Z7BaUII3LJi1yhO7sSbYvXjKLleX5n5IcVGnN
TG0W6moXwYjsz8TvMl4xu56SlsXx4HPiWdmzQdsVSfJhBADl00Fds4Z1D0QCYIvVo4c3euV2Ci+y
dbtfgyEpwq1N6EE86Pegx9Wy0nsLvT8W8fzZ8eb3Aa4NLP4EYy2WEkSndPzvu2RbU9l94yJcllqe
oFi98ByaKufm0m/CAkIW6K1t6RWPejHFeWIhrjerqD5Og/vmpwHIs2rGxWidvYZnAsrHS2OUZ9+f
TzniG4syxGwuR2PmN7OSn9B/Wtc/3Eh9H6s3B91CPeCSTrlHSjt+Dijpkbx9qAb5rSYucFWb09lc
WOzOfvIOz7FBncOSLPx8L7/d37yp55za4X61CgoVKZOUmVgfvVduxorfNLKCOm9AlEEg9H6XPF+U
LKRZeJewoJZiTidZmC+TmXiUYKZHO2XGNFzkmPD3C3ibDBhDWX/J4eMLRht/giCV2IQr6G0bmdMM
aHl3ZqHBIpi9HiANzTm9V5ObiJGudb8ZeCKxkrO9zJz5pOdlSxPcl/JXq3im9aZeEcy8HbCN+n4V
nAHWMANgeOlDXMkNWkCWGKDB2QlzB/MbkZ1sC+jF0MnuTy1tQpN9bf6z7nsXvgHbCMxvJxqn+kHD
8X0sh+4bfmYATPph/Fwm6mfbqKseSvRVjZfhgNftfSKYKTV/pCR/R51H6lJeMswYT7NtPaKgmFGR
8bF1CUJ1PD3RNF1d/zUb4h8N5o+SqkrrWRGz+kM4MGQs+pyo8GVapi/6Y3qGrikzKNa9d3ExxqJT
5drrwuXQWRrSpyeSN4unA3cII43jwLoomLnuvQGAlDjXe6xPYYjxmgjJW2N0H0jFr01Q7ZZx2gQx
jz90Ujb3MR3YBqS+bmCk5hyt2s46poKilyq/zF6qXS3sO3TBx43ij9mhqgE2x1jHnfFAq2dvskj0
9a19f0laXZxCzILjsBEJOQhzfPBy7zJN3IJdQ4OJhsXWG6dnH38S7DjqXPFr7s41ImbZIWLixosS
NuB9UHRrvI8I2Xe4U1HzsxIYBoAK2BGxrFH1AOb5W8UDA+g7qi90Z9ZOUTvxXL235q60JgLTDG+f
dBTnpnv5LN0DKMPVJMNH3Pl8cEb1gJOTWnxMPiKG+u8UD7dNO27zIcQUYbLwK8ziC4Kux/vzQBYC
l7BlZ5+woUI2iZre++kuPXuhRjPa6fJG0yZy5Wfbsw6yX7jF749f57/aIXqg+1Y7BAA/2Tkm6fRD
VezZ5gngmMUNrbf3zPeqgc5MtiURFst2GNkWeeid2nG45uO0n9F/bg2K/6vZdCKwXwgR9IrapQp7
32lFulSWT4wMJbiGvi/wCOr5kYbL6l4jLQxmXeA2q9I9jwbbozRmNPDwPUBfcNaqjihOxVwQnDG4
NBeLgZTKXRGjhEjqA9tTAwTPWFEZjPfNoNiDBn2Abz751HlNsCeL247LXZvlxsZkgyzs6iX2WE2W
PVqAsMNXx99uGF5V+tZHVbdSHUMMHJWfZavMy33vWS7eFv5ovMk7TlHvF29tP5/HFLrpHA6EQfQI
gmi4vkMBYMVwiWz8BlPxca/SYEuR6ICTTVN7rP2FhJuMmcuNmdpKSpP3yY6lYrZtUOwkLlvjwLXA
AaHARsjx048R+wW6JFeEDjdNKn/hNuRPFgYzZQx8SBfE6ppqdGtz7rIgp+zEGhkDxDPIUn+nh5JZ
73vrgB4SQYyfncn7GMDvAdEC7EMVIbHjj7R+LmamkHShorRUXzo0a8AKKUOC+oGS4d5BAJQTZmPF
Ju903zOX4CHX97kt81hG9773q8F4ttLF6kWXpiyAMUS3Zz4rxieqDCvwX8icMfS0UYCiggWJhWRs
7QzFewt2D5NxbMjh8f4sd4bFHrVenu6rufsHZek1b2rXYWxmk0dlFhkPF92GAe85xl5FVvISmc0V
y//3gAbjPm8ezVl8DV2W2zVNAHAS3/yklhs7hqGqUpB++tx4DqvrsXmoyghMO3f9lF2bDKK5gQQE
sAW433L+auCQI2ohuSzBC1pHhE9x2J9s4mWZeS2ALI8dcylDKVzEpCyOKR/tiLVIyJpNQTv/DG2f
SPKy3rE937vRwOAWzMO6CYovdYNtuQZ1Rd7hJLm13DLfFaVax82POsd2FLtPKMIeDFF/XSLpr2ef
vW7YQ0l3ovqhzHwDwVSqNu6cn0YcwY+TUMOnWRRvRQZxswAgDrfPrY0Ahel0rYOY6BPKd+tEEJk9
zDUOzMpob92yWyb3iLBUbkAKNGfTztOnsHJOBbWHYbKGnVDNRaEAxgCFZQQCjdx5g7TBwJD10TQ5
NiSTZUM6TE9dYouzBbwqVvGyE5LOXB2GCpb5+NoOOGKKpFuPLLfZHr2X+Fk3oQT6mRGC3eEPq41v
fYUl3IygIyy1xHgoss9Fkzn7cUChaoYj6nO3fC5HGZko5sXVa5CnlNbUH4vO64+ZfnEXl+wlMBSR
RRDM/SU0+Wr4WpXKhI5pe7+/uJV/7NOZ5b8IDAodpe3v1Fy/YO72jvcXDw3r0eXJGYm9feiimj+f
l095QuzarADyoMbZxCY0+jamXuzFjDQAGHoqhIx2YYagzsMJuuvy/EcnDOs4FOJrWdNQyNPE3BYx
fsFqhMN9f0my8GsAvHQLgNk9TjL+48v9e2nNyiNusu9JBWwqR0zE2XSOfTE6x/tXf/mnHePMxLB+
TKqmPMEjAtUEnWVlaH3P/77UIwm6iLtS8FbYc3C34qVO0UBXIVQxQw0H28hgycbNiCwUrige0XMW
2Z8KTSIbgQBM9jRtRZycYelax/vLEGf2se30c0XBf/u//5GGHCjPqGiYhk3qnH6h3G/99tWQZYCY
Fv1Nf9S1SWGRoNUkzTMkOpp7tbh2mSmuVZNGu6ykNBiHHo6c0j9nVvJme21zdvq+ZeOYFAeYCRE4
SfuqXTXFJOpPwmvP/Pd08UzoEnZGDmKQK7TRSZmsPYm9TZat/XKX2yexqLdeGifbICjLTW+63c5h
RcCgQ8KIdpfARb7/k0J78zxyjPu/ptEFaSbg9Y5BKdFX83bIsK+vi13U19nBAiIr6hT37/lsw/oA
y4ZjPE3AbF+W5kJRbIaLkXx1RJU/JdAsypVnUwJSVPcXJ8Nrps9zNxgEz9y/dMv4pzlFsKX9zmYL
YNrH+1dKX4U/fE+AWlKR80WOC8a3MRwAivpfDeGDAAyy5gRnIToVRMYHyXRU+uX+1aTiTxTOwGvV
zOB+B0w38vKPlEb7NqNteLx/6/4isuD3f9YtDhyYB/mWQS9/sOgzWNQkj278jTf4kinucqvCW+di
EZpfgj5UdJt4kfP8g+mIjFB/Ccm2JMqq/YT1aBW21XyQjg29hKcY6oh37OdA7AcnJfW9i7j9SG8F
QLuj4n52Z5PvWJHF+t8V2366+ENLKoRNOdxuIQglDDWbuNHr03Y792YEnYZHvEtag9IdrpwxEeaD
k7wUWjmtMg/FY6FHm1wPNFVY7ZMMorXtEBcOSiyMNwg+yfJgT7nPJ+sSy3RLK9E6gMWria8mP6k7
8bMeCzoF60H/KU+47i4t5NOgGW9ZbgLBWSZwqoshWESUP8giH47z3hkEb8EhphzD5sC4lrHGuH8J
jFytOglAlVIEKu8wAU6+CHA2+qv7S+i0v3+VuDVYvUAycw4Ps1/P+7xs1DH2HA6iWX33r+7fc6O3
kVT6B6rHAfPcRHk8TjREvAa4YIWy31qG66w6s/s2m5zWxGeKntUzvPQveQw5zMZogN2BYNCof7My
/3/YO7PlSJEtaz8Rx8DBcbiNIEYpNCuVqRtMSknM4MzD0/eHqrvtnKq2Kvvv/4tKq7TMVEQQ4O57
77W+xTcPnn2eocFzM9N4GKPrMPHOooerQGK9vta+pEnnRieHkqfM0wy3uPkees4hVVdtah7janr1
a/1jkd1LNnFitGb7OHIupfIV6XkWHOGj2X6WKY7cPlmRjkZ8a5b0MFrDoO/hvJqioU8wtB81h/Ku
yftDHgm9+7I1SQ0W9rVx9OQpngkdsxQyMgtktkueSJXhFvdV+zOVxXvreu8UJqt9EMpRH71Pdfg2
OzA6VPtQRpiEq0UyD5n2kREDsHMO4IIPnMs8Hokptg9LxlkvnTnc9h5sa5QXTx05kDRZtnqI9gkL
cpNOrG3wkCxbEc/Latcg0c/tX83CD2mW+Mub2OZGSArQcpDgyuIl0lHFTMN7ggP1bqvu3Sabta3v
k8wlyybiBCfBGUOJbn6OBjmn8DtrUkJNwbzXhRgDAYRidu4ICKqSn6xCl8yMm5NhMZ5StSbesL8T
tS62YJjm4wIAtcDUsrOHsKU/zAa3VAmJNAIbwf1UrviNMWuuF5cOOKOor1QM0x9dHsfoiXUyr9aP
Ea+FQJ4+DQp9LYJETtT597wu9DvodNWxCJt7yxxOvaJ8+u7opX70tbaCpu+CyqTD4iGH70R4NoaM
+CE5/mh8gIzYDXHH0YboQgpIeyspdIRB3eIAvdu0qrnL6nFnu9lb4puPNodFeofUzF6B3UBBeR/o
C8jvFhJSgp62UJ7kb6L2jM3Rqf3z3+ttnFVi9h9SMN+kKkDWBJhSAD75k74IhlDk9C3tK7uSx3Km
VtHWihIj0npiRqJ08c5JL6SMyVdbDv2JtdXkM1DrRUEoVgrLk1M3DYpkBeVTGXxfyog2I4lDuT2e
IkE5y5FnbQu3N1PqMmWWFJd9SL29xiAM85drcxP0KWdCUx2TCoj9SLenSl1r39aIx8Ub9Atja4xr
6yDfLyzXHPlXF75xDUBt9/cXxVoFXX+5KGhILQVgBf3jn3V5kYhmEAr5sSmsHz1yoiajZF3fUjJ5
F0tdLeMxAi89wUwN/v61xf/x2pbpCl4Uqhqi2D+BcltnkAWt/vyo14l3EVJ/8UJW/EPSZjCEJP1q
fnBRi8yT9cNTWEDG8bxWYYxFH6AFz5Ti2G3QtcxkPjS5f5ocWj5//y7dv4jCfNMylfRBHEAuZmj4
n7K0ssGG6LgZt43Hu4w7CkSvbccNyzDF5GoUI6I522qXwNvIR1eFZKweM6AmqFoSvsWiZDrSE1xY
URGjNXiz11rOy1F/qqp8g1H1ltMq5J7YO4JDGdCm16pNONyCfKeUj8y1bl/bgV3t3NQ/0xmg4RRR
FH7rNCgTvhgEk/UHgkQMFPIiyzFMs+FGy3SVre/Ss2OxbVGasxfnF9wXRygZ+baQw8NcxJ9JOd7+
8l0gkBRs9Hne3GZ8yJuWCOjpRaxNxsStT7LkfBu/VQujx8aeH/MpPv79tbbsv4hjudjSEpitlTLd
vwhWNbhfw6P1cUzcjBwp09mhUaX6XfUmzbqSkRrApLHQJ3o0BLeWcwFW1xU3Fmkm7mRWbAd0lD0F
LxiSe3uFJnzNHTQO+bpfzyP9nKXIVXGOI/onjT88OCEDYG1V17D6i/1gLl+AxgYWt67au/W8/242
wzTlWAO4rIjfotZACGfRr0746taBYpnQJMOjQQFNjWKiUQEHwqlL0BC1UwGumO4bbQbMUPTc2ELB
IN+NMYOpzIL4VVT5T7VQETPTfivwAYOx6Ld6ZuVpyC/BK8qpcP3zOOeX73lrb3zmoIP29BwMMI67
tOx+F/53u74oBCcFnG9jcgCb+9YL2o0FCDIPkJJjmARPRwPmElutoxEcyGNpPnPQo19Fx8ehNZeJ
5tqgyYWGgU8t/e7hu9eujerGwdwZa+MT509O7zKygiqUv6yB414Iza1LMwosE11ZG5GCyLh3UxKz
CyKCjIi01nvGJZCMYILoN2GnMxFJCEqzXP6Q/CETAjjY47szQrtxCcR0+out1UmvIgE3YdTQ+O4R
YO4rBDgWXd4qqQVV/Amh56HPquF2dnOMUUR7JfD7ftihRKwBtSgbO6jiVfv8D7fr/7GjWFK4lokT
QPpy9QD8u2I16tGYOEabHe31I6+7AWgH0MDa/zC6qxKWoRvHdJcYPm/Cah3erQOzalXSOauGoe7y
f9Dv/lXx7ds+m4TkORJ0JP8MHyedZHQ1qKJjLqNfukjvOD6f1tZ3jgcWDvEpXBVnhNz8WKVXhZe/
hWb9YnvyH67N/7G42z56a4FFgmAW9WfpeZ/0Q+iWVXLs4kmjvOGpgreatmTAavTMKMV/N5RqwyJ/
uw3zlwjJOZZISrFVP4aeAufWUgZF6D2ZffIknJjMFc6x20RP/6DE9f8ik/cdkzUHhbxvkVDyZx0u
B2yHMfgYH6cMLIDBFB1lRYAXKd16IXgan99ultxVO8nXdlWaV7EIx7MyYZ4K/iEN6us5S8Zdn3hw
cxfSQcTajQIjztJLYjB9ViBjLcK8qvd/bFpGkjtzLCgey8rY6MFvT2M2PRdzWgXmgipWFE1Ei8OB
EC/9Hz61kDAfRPNoZHmz++6JR0bC7tMsR5HZAZ0+fzeMNNbyFy277JjXZb/TfRLveSy2HcrKZ/Bg
EC/8G5f4sAvewQ1+PvsEwYloPe2e04bHxq6hZwu87PvEN14a3eZBgnyXO9iEZ4lY17CPa8/xWypa
0lPzfOMpZoBrskfgub0bXBZkjJOPfrwCi+xiDgrbOPmmvCv76EtWEC5d+whKpjlWrUdDuwIdWLtN
TBphfV37Wj/kM8wbN2O1KghgOjZJ8tmNSfXH6eP/W6P+wRplITnnCPN31qik/Px3S9R//4v/sUS5
/wKpJh38P9L1bAQ0/5syoax/mZ6JCNVSrnA5ZXPC/u+UCUf9y+EkLzCimMjrhckj+D+eKPtfplRK
mgqJhekIX/2/pEz81fChFH4hfpDvsRJiNfnPNblTKVLRySBqnqgt+vlr7C4GcbPfiN/kbL32T/Cj
AhRq8jRG/3BW/KuFgSXEJefOQtG/HmT+9OJVKavaNdFD07FDt7NduivIJeQsuN0BbtIEcsr9ZAv4
t+/n7o/T+r9nTvzjy66nqn9zTvROKIcm4WWbnwCy4wIv/mHX51uCesL2Smqe+394yXVn+4+y4U8f
9E/OhQwWY+hRGx07e9svaNo2SUtm8GZOgi798fcfz1GrY+4/Xw7vEhY8BWdDOZb1Z3dWi2ojxYnd
kIM5hnRRYNk69i22YmCWpVdfkhakjL3iHFwfmshsZ+nFLzj4xoopSSWyiypKyB9GiD0YO8aWc+Oa
iQx+ZGkKGViejYioNUkdU+ZLqAaLIHLL3M/0zsHofwxAVie+eCy1qjyW2FKCxi66A2QzVukaq3s6
3oYGUtEiHS+OCwQqWVqSiektBm7tEbQ3gDUDbtRV5smpxAPsf2eND4NLMUc4nGnegLa4gfEd43wg
XchpXjIfTYaRkLjn6YFUXfU4qTx8vPQrNlno5EgAHxEfimD6CHW7FbfW0W3e2hmy42K/sc7TxCrn
Z4yM27HsYVrn8ty6AHksu72oEYiJlGf446dRdL/hYd4I1K8ob2ximfpLoutXWwzP9FYDDA8XQ44v
s8ANrJDEbaC/grF0ic+zoIWPwDfcFq7bIodd7r73CRu9O9u4iQcHYVM/Pk9tqrdaN68m4YBsFhXI
BCTJM7yLokLh507eFNjVsSZarxSf4G6oQ22+CZFRCyG5B2eb6a3nEYVcLveVVR30yOC54RS247Ih
n5l/lsYZD02x6wA2Bb1GiZJbHM8R3eoq2TlO9arQ76QJ4W79/Jkt03Ps2gyLITw20/MMUwlwpgas
TEcH3dWnbRfPkf4oi/atb+s8mDGJbPwUER/zyjlLIfuM+jWcqDYUGcSlRwfbHZ6lLj7NsVqxyXmw
/pzCnp7NWd7O1R3j1CLIWoQ3Ld1ILRnldhXUhPghkixXugFaVBr8laraOaKFQQGWTBX5GPSrdqlw
USTkNunmRctV87QI0GF+tYLPeIIGw3yzcj4N7HAHq0vg81M+ZcZdKMCWqzT5ajM+QdGGwFKM7jqz
LbquNqgqkTc/Uxu2LsF0H35FuogRqwkqPCTGjL9tLPanmSNHzCPuObG4W99NNxbWum3t8UZqxw1B
JiwF6WLRDt2BuOS+OqK/Iei15j2jwLr3reYBA2kEAN26rugzbQcqu51tounO6eV1ubmje73OJLh/
UIFyqoBeDIcParOJZCWricaa+QdDDe2RL9r3WHRoDwILv+Nnke/YscYzk9qMojlowzF59S6w4vES
aRg/Kvnj9i1x3xNKWv0G4IRJ3svvQX2BbovaZdM5wCkaxMoQgvU2NCzkT0tGMpxcGNC42Wm9b6CL
P2XFSJFHWqCdd69W7UbAQsmGr5gAOsonGoSB02YQJi+gOPfK/jM3gBXNsXkc+mK/5mcqodJTD/h5
o23A+Flzl5QTXcW+vXi6ezbKRtJj4/J933kmyB/WXQ7JkX4VgscwTzCJpWm4S5ow2sn1iasUfU7y
y+p47w9mjAmdZ7Z2RHocSPrsacdmUYR/oFu9/mv+CgpfPCzdI3iKG6im28XhSbXWXzAwovVA5tjj
XNr77vg8KK5xKxtmv2UTKL+/b2YXqRteGK+MmLYa6I+HHyHCdQIoR7UpukJvESkzwJNyBQct8AaK
03o7eRW54TPsctAmSaB08pzbP5qakRRzXtQPhXsvK3K3XR7IGP7WXM0/Oq2xIZl884T6IcFhyf9e
jsBYzC1tmLnoLr2kB/ntgylCPhRTT7pQ3NiR89m1LFTDzDeSeyz+0xiUInwAb8Af86U6i/jkPM9a
7PsoFN2H2J4P1FPPyIFX6nR1nzCwaIbx0DflsyFgvyM3I58eqOP676cFTLqqXnwxPtfD/NygfAmM
8JbBkN6ayaS2UTo9g6/aRyp57FFbs6gy1x+dT7FOZ/txXWOa4rVJJOGAuyHSirwr+7PC4yMQ87Jm
Widzsu9HJ6drW9wT2/jlLypAMspMdn2OwTxulonL1RrZ3hnoTJgeGU2S8EjcPcw6jOIcLu2lN7kU
xcS305N1EnNZCYkiKJUZtlZoAhREyI3MUg1uxK0RcYItbuaJPpvBrokcGFem+EwUoDVwzjjgbiEX
1kv3Y86O08D6afh8NMDjEB0I8Wz95nW9JHPNFiOcdYTM01RkOfnHw/L9AS0jp7tK/vD3DS9191q3
6ZkUJ33wQS/zmtvZYh+lawqKvPvFjkyjVgCTS/nCfahGO7Mt7pXTXtjaX2M7+tlkUFUSBRoWN901
0HzUh+3OIgPs4CObCtYc1r7J3xfL1dt0XdXkd0gYobwYgZZVAQI9KRmTHVReyuYxu/dGhi6Vbttt
p8N0O6r2Pp0phSqfbGOvcVei1XUDl3prxc28tcbivil5KMQ03mHGvsGDcqlLSa4garV83fniLkeI
1907RoWLsIqR3CB9nLIwSIfq3GQQSr3xWU+KmFwplk2WYoXvJv9rFT8UDTtADA0tsGCTtB4fAS58
BfBe74xlxUHyxJJOg9cHwfwzwQzb1E3MHauscdC6ENDG4yhI0NACW23GpyWiNlXZbccoJ8hx2gfe
5P1saohBvVhThRk01mrYFegnN2om87yL2nxnMvoI2FQ/WrnsNCgYshUtNsDpOuO/qiMfdg47oC2D
eBkJw/JkccgHjjVh2l+NaddfpW7NXSr3Q1mI68VgAuf0IDqAq8BRk79ctSrRqpGXmsTraI1nTIY4
9ZDSYtzvT4Nb76ox8skDnu7jJTZYY523KVzbhDkAmWFEKYTAj7mDzYcipZfLmRNHlPrZ07DQxRfu
EtKMyt+NKmNm7ZIbpQZGPujNTRbtFQjnQLSuqGwnZgln+EREtI7dKUX4BEN9dLeRuu/d8N2B8LOF
VPtqdBiJY2PmaszDkb5AFTG7m4oR16cQD8ZAaqSP2CxlruC1jAhKkHQq5QDHR9FB0dC1MfvFQ63b
XIulvrVHt7yiB/ojMlh8hgkbEiD+HePUSQ7mEdl5sXctDTQ/qZmX2SbHMsS8tbVyGRcJC8sbfy8K
nG1qN0xgmKUPMIPnbnjyut5B6m0E7A5onGPTA2TkkRnGnt44o7Fb2g9Wu/HKBRlL+LLF0BejoTf2
TykZdBDuw7eqZgP6400kNWLsWR6d+VYYy7U/Ja9W4aPfMseIgLIcxguA2G1ckfaEXUNgzon2Kdmn
xuqfSDp9dO3JRKsCBcg3Nalt6DlwxzaHiiIU1aDzNNvJgx2rlVE6MF6GEB00nWXtbD9cvSYcf/Rg
NwfQbzfOqhhO0Eyw96Z1WJ2SNEZ+oU5TpdYZKBEcdCnJ2gusZfoYFA9VGFv6kqQ50Udkz3Qdc2av
I+s7jrR57ASepRyauVG3v1sezV2lP77FkuhzfiNDQ0KyqBkyD0MyBTTQ58QbpDMj9In4Ijl9rCLW
3VTmSIriinUb8GWyLrm1Ad0yt3nz33cUC0WivITnJbwklZsGPt0p1QwEq3IUm6+tUQNF70ukFc7q
3ugw4VJJkFEDNnj1oiTXkxHe5fIjyvmyW4jOO1mWF0nO4A7NCn02IoSnSia72QvrnZ0k71k35OhQ
EyoQZOSO7xo7X2JCoLjlZOPhaghLpsILfZs9QVTs9HjJA0OYz4kNGYjx+S6n+toioVOHbJRvBYxe
DlunxWuGu4LAIY16bSuj8BCyhe/T1uV0NXYoNtmIxyl7pyoatpZYZ3S1w1m4aA6GTV6p1hE7+rxs
uY2JlrAhS8La3Jem+CEFdj0SgZD0wc4GkXujwBnihbK4VmDGtppYCm12JeS78Il05fjgW4Dcm55j
i0DQuh9S1iOGon6csSoCDw4qaV87SfYel2PJ3saMVBTbPhd41x3nBgXxR0/BulV17h8wOXU7j3KL
tuZHEQlsdkt2Jlwdy2YFcbcWfK/I4zAmMUxxJbk9LZADKPn9S+4OD0oz7baATLMFxafII44ip3V/
38SQ/5Q17qAd3hhR/4WTNNxJ3VLYzumzbeYx+V/EenBGvVm1biLH50HGZLXHkVJftRwtOmtvmPgA
EXGnO86UMK41jpu07Sk2YNnFLn5XKoU9BrH2EKlwbzcTTrnW+9llFoHDjvEIWv5B6MGlmijaA3FM
7mbFFDqx5tRstRjFGIrpWZMAlx599OwXW4aP4SUvpURVVBEKF2YxkL4zkky09RXKbfR0Q5Qu1Bzk
ZzDRKU/87l0tXRxYKPVGf3B2kQ8XOJ5TVpsBNciL740dwm3/0SX768TJqkIZ6zI8CWM3SIl8RHkj
rzkIFwfMWTLwR/92zXSD52Hfxv04b922KbcAcz3gn+JJCufW8KZ3p0GgCOGc7ze6SUefxL6G03bu
jodCT++elD6LIs+Z1ZrVbgxLanevjQOuLrd7B+qO9IZAOZF/6kaAzARitavfgiqu7QgoXx+3tBmP
bu8GSwHADT8oyV4hpX3iZ+l2ilY7l0R7Oa53Wg7Px5Ik4tRix2vvx5iKsbGIVRxZLbfYxzhQGva5
nwbQ/Zz143oNlgFjRq4HHYhj6ZlyCxZlP7T0G/DmGajumb0QlFeayxFS4FU1atKbchJS3PlAfgvI
RHh1sUM4oxnv4c7j/CvtX6Wld401ZGdilN+VEb+O6S5LfjfmcsYCypcu67cKMxUriXXOLOeM5fya
mflu8aaDMdSI2LMCV3f9mc3zyWEL3voNuMAYEhnrP/cv/UL6yuUvc2bEhif0NFf6vkqMNw1KdsM5
m+x2s2Y7IYhvQC7hcszZtK7/0MVDG9xa0Pm4Y5sP/FBM43ROr6C0yoNK4H9lK/a7h/pfVQ+9pJIN
u2oFK2fvqQ2u0CwdMgAdgtJ4mcfSoXOYLfMxDJHQeE7g9t+2P++qIZ1okD+Ihi4PiytjgGHFjfBo
gWGvRkrSkVlTAiU06m3VJwuW0v4TYt/DUMSPqgT8nUaMg3KmuPiuXZAvLKrKIHQOUUwRO80pgc2h
O6LJ85JcmNDbCfpRGzjTBHKobNtk3nKlSV/II94BV/d6QkmHgeeCKo/JmFmlh1QDTs3t6eQ4vJvc
9Y6OhDGwSFDKUXohLBNPKV8bp1r7Ths573JVIaOx3jSz4RwcKpRAZQXRoPUzQDu9nWKCIqZ02WdY
04JIF3cuY3saMH23mzXlXTeUftBzsMcaziIYaoOJ7XDXIU+iO8Qi3pvuDxKUur21gjuaHhwuCOUr
5uyn5M4wveE4x7jLAAhC13DrID2osqJBp7lceD45IymUB/mCyAX57IHiaNiatRWe83BCXhESjQAa
260qZi6eetY4XPdrfZfJGtlZ/QJJPsPFHW9hM+/dNPUOITmAWyfmE5BPherEZXXJ4+s85fgzO8a5
MgXTMnKNys4Eo7rAVC7mm0w1PgsK7iY7cQ+zyhaExE6Ai6Hcji3GijlhCYvDBPOP06KKxiyfTcNl
6qYVDhqvJpylPc7FPOITqqajYTdbEF4j9jFtv/Spuu7rcdwvRlMeHGeprqoMQWm6MNU1tXEaZPqg
IqM4MXq9t2ubMRSHILI9MZGaiozuCtpy2vLMpZxYoZUyP6Pza0e4NWojkswoQerNi/0et83T2Opb
oWKs32Hjb/0ZD5M1NnsGeQ6Ps3+BOdsQDZQDbRG3JL/Lq2mBKQs44aALdtcCyHQzxDSc6isWHAr7
da9GAoGnkDItjamafJ8NW7Z4+eZQIchTZhyMS/1SLcWh6MklYiBdB4SQsu0BGdoK1+Mkp8I7bEtB
Mbb2tjB5kLTIrxtMI9W0zLe4cl9CWPDI301QhnN81tjttpWym1M9fq+L6fOwvnksmeHZBYAIIyM6
jOGA910U+a5xaLXW8iVcU97EhJXVbT50YfzKoX8HbTYBes7YFXLp78b1AgrZnKyWY4VVeXvtE82S
zQ7aUxzGTHgbRO7x3opDuW9Ln0CHFt2awzUlTKZFn5jt1xiIdHLO+dxcubK4j8HJ7lqfHXOcKk4s
WZDSaePKlPvRZSbPXYNRJiMKdoXfOKYBNQfB6gw2N3DW+6tDIHwwHW/eWAVJWUB9r3MDcP3c/nax
NpwLKTB707/Ny10bJXGQNSC9ql9uY5F3FlBxT9hvm1NVWKQ2jzQfydDgWbHyr9Il3COL034v5RrC
2nfdrrW457m5pys6vh+yr2kK5rwzpGmX3DZuB9Lq3Wm6LksLJ+wksjtHG++gu5MoU4Ew9Zvf4HcZ
oyY/shVZ5+jVNb7EgpJf5SzAUYthNa7wsMoULYU9MFRQG0ogccjBBF+sBj5Syz3HR+GU1Y/3JNWh
T6CA8BcLmbyffRBj7wN2qdND+Vwt065QOtwO0sT/p2rgrxMntizEgt3LaWtbxP+0Cqavj0KQ6gcU
BrYsXObYZkRpPCkS/7BywDACDh7vFvJCNqohq7lx6QT5DFRJ7Rrp0kIFXX+y2XlPrTd3O9iSQSYy
EnkmwCBzcZ/Mb6hK0gNdlItrYECOLZ/VJH9PDB8GcYnwv10Qk/XS3wi1NgEXeuPVWN+OghAGij2k
G3gHx84xiH9hHBBa7BJWv56thbtvLPd2NGhAdyYxT4QcDMWT8SHD8GpZOoWfcsHeEMt7fDz7TtuY
dQ1nL4cYuI0+9U79VsvT3JCbFNeU5K0M390w2Yepd8Phau8z3l582XMsQKQauXigJvvKzTH3qBmO
cmddGy5t7LrdFy3P+8in8KrmLWvWWELySbGkRCQlAQEePnxBSzmx8hsmu1uZRRzc0xagwMPkXtvu
bNDiJ/Skk5jfSsWe1zWYel2shjqsyG+yngyoDcJrya1di4yYgFhTxvdRGZ9kU1l0BgiUMDP7JcxA
QoPY8QSBrFNv3HNCfdMiJYhsfoG7cM2c4J4A3L0YDZKkVb5ZRPM2ZbPejro64mbFcDBVbzQGX5LJ
floM52nM8n3SjSQ+2ixkNmGmkU51wB3/1rrLo2OUvxx4PEFmNKSm92YwI+ynAYbA3WCgTbDVtmWz
zBZJrstkdfSxfnY1QlOd+Nekd3KUt6vfpGxYfG7Ws8bmF+QZlvVKwB2XxRH4w9jvRObQ8KxYyeHp
rg4Rsq7JDv/ed5qEGjgnbYH6ygwddpE6baljRkIapvgykINiUdZiApwCJFDRVjoPlev4j1DiMepR
BBqsLsCazM3UenDdcRJ0kjGLmzbuduiIcWtOM48k8OxwOBDRSj6CV6itTtPxvhrqo1LTq0BBQaF9
29Jf2qWAAFHGwZP2U8jSyC5D4k4T4V4gRC2XuVUviyRZwx1Ipy44OqFWHXdOeRN3I+IzxBb4yajc
zajn0LkmFWdsM7FLCOZ3kYfolkb1wJHOTPE7Je9NNk83LdZhKLnoIwp026CGh+0y123QKYU30a8e
rcH27mVGRw8CYQpde9Yngb9/74YdhiQSQ4rPcfDfCWu5MwSPOSj/X6j0CXprqHa8JyQivF6KApp8
UUbJRBXTZ3EWOtP5GsDEXY+6iZ7yWth29lGGiG8tHqvctjCBFvfEjvAVpiyQU7xGprpU+z3HEmWp
p8GKHpq6p4E6jHEw6/P3gaWuaRFZ45BfSeO+LdMmMGp1R1JkdY3zV9+75mnlTBWjlezbxlzl4MlL
2tfR2bDwEZETsTcqM75CfIRErXGfZT06x9y5oy2QHJrQDa8Kzi4OIyZyOwV60OxhUPiTXK8/VV3e
HBaQ1AfHOsBmNi6IdJ7iefpoATGBf4jnKw57DfL/mMDCwg/QPBLsRzXfT4AKZVux6UZ8EQI/yfc1
83D+0gBsnhr5XBhJdLIdGR2NF/iUs9XRKmi8c6jpX9XrOfV7L4wMfkAqHlAAsBtM7k0k2bK9Prsh
i4Ivm6YqAcaX2vYQ8cgSOJVWT4BigfxPxMZKHxocmWFsUowRTb6874UexQKy+zG87yTatDpO3r9v
XSPdUuKbuTQ3Wb2eQFdBy2h8EXbLQcj2r83CuzOtsgtwhZFiFO3xSHSMA0O8eXp4dSZ14w0mDYX1
Oade+bIbvneRvjeJRV+51l99FONU58f6LVCcVFc2mPD48H03DLn/5K/vsVqPW3W2pk7QuiCghRMR
fcQ6raoAWgMzsZlGaOdvXc24F+EG0RWrgEqzm5F00gapvex7y3MxZICVEKn/5o+MSdHrkb3nkWmd
cQJIybbamFa/LkRpGYQO/Y4cJ3PvPNo0Fs+qwtZRkXVJLUuQdU/UeUOpZno7f2FXXuDzrM1KSnbj
K0WIRPYh1JKyBGWgoLWndkFEHJGJrqDeAC1nHDuj3Pg15RO112rKB6c0mV+Jpa2dH/vqPKiz1bkf
sFL9s91GMJmEA/pDYTT5/r++HSy8oITwCXdK9n6Y4KnzymqbcxRITLaILhqgFdmO2Iycjrfa9koA
3foZfVR2srKjmu6FwTObdoXEPt1qkgHm6jx7rNaR9SKS8Ip5JabeATA4qTF8ZlR3t9q0oxMCOgIR
FAmFaUTVw/54bIzpTnqmomFRkEtn5p+5wy4zuU1PSwFjcSigkKT2oTFxteTOLzIjp/tFzpSSyV1M
Z2YfLelHaSrGpMJjamMBTurDVzkYinG/7W118TqP0EeGkfTxVF3KOFiW3gdM0aU3CKxznL0DTC9y
ycsspBtFMWWcMW+3+OjSnyRLIiqD8XklydXY6sgPkoyilU37ugLcR1/f7nY94LuDqtzfBJZtpMh5
ZvGkbKUX7csxzX+pqka7yoa2yFtbNyYbHty+mAyaHWOwEh7B/NV3w1XaYYJFF3E3UEdsZNL+Ksv6
QOv/Y8UWGV25UtZNWm8xtpLCZ66RRAvVYRS+RJ1hvK6xCTbJDunyVNV4yDB/fPrM5QOjpdVJv1d3
igSgNfvKSQcOyIxWAydNgL+TUyMSsZxN8o15U5T7MPVvrYS8RGIomBEO7YlMk5tC14Kkqpq8k6zd
VzYDLCsc3oyxLJ8mIg85WuYH+lrP5ayr05iIreDEup3szN6aPvNPPJlnckPIB9QDlMI5PUp8vQdO
N2sXHJcU6QQxfu9dqZ3wWVCe6cEBCBfGT5bThAEbn8cxcHZOIf9VTUm+2nQOSSymt5b6uCa9C0bY
7koXULi6ng4eydaHkbsxyLl5CWwklJRgieZQGAw/nTK7trP5SzAQCfphXs6C3tLBycqfJXEHgS8m
mkNM+bFw7dFnjnCkfKyXVXiAP8DpSIjDlMJcMxegJ6lb5UxsSf9Jjd5EbUIYGVBRtBPWTkJspm4s
x0dtAppxsf2fONgQBM+sjxiF+kE5OwzN7qGv/LtR0Oh0YaczdXGPpWETQ0pmUeaM1lkvxcrCErty
CWmmUA9FtfT2Vq5uNdZgyg4/bs/fvwBhbM+2VcbEqpbL//6vMLnBrNbpsDBqxyX2vb35458yP+SP
vv9u3TWL/fP7JyTmUxqKTY5YgcoiKc+dMyTgEmAUEWrBaxVdsrfT8NmMtDwt5eWpTLzmNh9tfEBl
ZB+obIot5n8fBQoOZp8nYGtriyyHWPtHy99nBjG8Uxrd+jERjQ/uUhFr3Prhzay4WUrxXnbqM7sn
KMY6JV1e7PUc3up2RK3vL3d8huRs6p77Wu6Ul2C4Ngf/FgIRGCYPc+xqzi4Tpsc5PlAEMJ9Sso4V
ULQRtmXM93m9R4sNffGMx3DcYMT0r43ROZUSUXuq9a+MHEU6CeOvFMt9MYXDxcRfexg9sH8ZhRbn
GvsSNU63n3O+QztZnidSDffM9Yko7JPsqiimg09CTlBohOcCK8GlrlLoWHoCJ0CtJzgyFSn4Pd++
apIw42SdPRRF1eyxuz5PAmFGGhZEAzicIG3AhqSavJDnRUqufpwzgzGt6O7cBnzr6I5oTtrmip4U
OUbLAAAxHwgCE6TAx6h3Tza6v63EFMpvEZ0T+Zqp6ovWIod0mb/4pAgWidqTkKz5enEi9nRKa6g2
KdzC9Ul3kOf59pQ8wKS6GUb1X5Sdx47j0LZk/6XnBOjNlKIkyksppZ0Qaem959f3YnYD796s6kr0
pFBeInl4zN4RKww7oHK4lIBabenib0pxDj6T81WDM4qGve9ECO3xZuhI+kZWYQspWB/2YFFhfJHt
yw7KJyZdEeV0PU3QYyijWeuathrVB629R6UTcfDGph/KxYYCYHgKRMvtk0XDiXSbC+PnmJnxI4IK
ooWkbRf4JC/UaD/CgG5zmY3DYtSo5ZF602HMwE0eZwx21Fp2mQBKa+uA1lcR+0vd02W7hXnkxEXx
MQU4sYvAvCuKnspEQRcXHtpZjWYZUhdo0Y7Yv1VCECaOP5249Lr/wgOCpx01M4GPC2PKvyIFyX4/
vrdBiawoVMnH0Xb03hwKQxQjpTmK3KsekeUFS7/Nbgxi7aiOkscOGulvE0zqVT8TAtVe2lDk2O1T
sBSBqikiou8690iBl3pjk6U6DWzMWAndrW2FHpVXpSOZ0lJ7uHAJRTMO5G4FEQNykRhugJlY267z
rE1JWhv+Ai6D4Z9ufEtXdrmY15xBLBg+rTeth1hWDjimzVWsdNiNPDrsUXCoS9U7ooeSl5UciWdD
8rIlnODMnej2oHCBvtPktX8nUYd0NAkTDRVYvL6CJtwpsDE7ge08oJ7h2qi01iuhCW+lKoA1rkrx
1lolyeAq9AskO9WiNHI2wDMAHtbIsJE8DlQqbxj8LK8i5I+DYBrF1YNVVYxwLSwefI+9KcSd7KEp
aSLBnkweyCeIqRTQFxargrisvo4evqny8lgFD9RCEc1Jsf9A9nS6aNik3g8ZIoIkssx7JiYK8nVh
3COvgmyHD/aMux4iXy5T4UYeZVYoEr9/GQWTTAhdLi6H8KlNdB1EF711zxJoLZbCGZOctgn1uj96
PqHmDe6bY58Vyr4N6GPOv9+UfbMsLHJu5MTQDrXU7KrIIBxPNx+a2LxvenSR2fSWDH3otPHcXhCk
mPgS/zmaoP0kAQ5T1a8NRx9UibsUDau8D6tl3UJHNzsehDDkkoPW7Z1+5YirpNIoUxN7XOb0RitR
Gg8y+xIKI7GyjJv0VRinvShK+TnSo349FccettWafGLjPPGNhUjfZ360JUIvuUs1pmM6wERBehbz
WZehi+L7e3Fl7AC/eSxEdATVAqWEmhG4isgRgnNQUQAnySYMdHQBRnfQ1I7uSe9h0J0axQF5c9f4
0a6p8mkNb49ujRafkb67bdVH4Ap4772JSb7r6CeDmtl7udkvmmnrlYZO6h35X2TBiiwCzQtMY0ij
kVov07H6ML2IgluMX5ZZ2ycTyNbTtnLaLOV8RK556M3nWrokix45KJM7k0jW1fsSRyD+lZKun74m
0VBYIQQjGHRmzpgBfCZUlPqMHmPDnmAoagxz2iuarpPLhv41Lq2VqYztTlLJfcwoAZ+MPNrT+drV
FZ5IokrzVWESEcyEMLgMP40vBohqKBGxTqseKvVhMOAYZWONFMTAEqUlgea2us6ZfiCNbmQfEkyQ
IkwQzWz97mtdKs8+gF1boSjGtD3ByizHLUch2Q8fponEJJ8ywt4o0bZkiugdahISFwr2g5aohi2S
uEWWz+yMIGEq8Svia0sDExE1AS5y2iRBM52Jm5Op1B1MUYohBOursW/VfRJ27POIBdmqM08X7wX0
AHEEpQKMQdfkE11BhKqK8oj/6XNMqvsAITMjazzpBc3yQZOUgzAx4wZ1h+ecWctNAA/BjaRW21bR
XvRqigLY/wAI9CeEFoPBdGyJROKx9nvLUYeyK47dYz7QHxlFi2DOFtCEOqj9TvU4esjGqVFhENcB
DZu2kNOtEHQis367H5CXbcwRs0dk5lAeeunoT163ahlvtNZjkh2D/MaxTkJtpO+qARBBM6jkFlVd
vQZXtKQdSyQBmoitZggQw0aUeLkP/oAcRJOS8Rri3XkcUpaGSlJd1tAnvKHPeaDMNDPBrYzqaMlw
KFRoNqusNAm3ixWSqTzEVY3ub1uTdLWyqC61wgkYV3SFKxbjiZAFijMNA71YT9yzsxkZjB1ktmbV
D0mFj1k/fR8cuZN2lerCOign10hSn3IBCoJOW6NJ1S+Cjt2tbEnUbbmeVSIbB81Ajptknb6MRc7R
pSijDBf844RNb19PHC8EZUyXqa5S1vEsqoSI8RZ9im68i6IHxfeSbTxlJNvJ+s7Sm/0YaY2rRtFZ
y0eqJImvY7pR240R9pyFGj+Rdn7eSrupoz9YzIv/9+99/wBOWNp5k4UsTatGitUpvOJUNxS30mvX
16DeI2MzsRhW0UoFh7lRhlHchfMffP9MzmjzZ+QoUhEHLW0eoPCpl65Za7jWfQelgr4NJxuVqHnp
nnrk7jffKTehI52zJ/Ole7f2Eu3C4FEiCZ3C75JtlfrAcUG9lAwEddlfzPHgvZJe3BBbW64ttIT4
myirjItaXQWWLT373Qp3qiu6yRpD6Tu/ccqvOv8UGb3EeSO30wf5EtbH6XmOd4wXiOxwD1l2Rfn6
3tiHq+kgiCvBfYAWlEcUue3plEYL60aLUHwzNvIxUhbKNX7TjRVJ3xME1fUAUtbJPoobmfNWeTCK
E4lf+sV/UFO3Lt+64sCEUNNiZB2hlZntpHo5ApOTHTIzYSu1B5TRqU/aLQU7BzJriCOsSlbR3kvW
SGHku/ItF+3WTZODadwE4Z1LR5y3UsjoI71gSY2p/yg3CEvg3EHwTOzhqCLTggm4LcDI39Iru241
IytxKSJXZO644CFpN9kD+eYvSAkoJWF7WObrVlsqD+pbIu9kUheGxRR8Ngfl3tqCNEjcFgaU4fo0
E+1uV+7Rt8Gxil6617SzlUvgmGcublyo78O6fyzAkDwFt/ZBWlXKAqntQaAmDcz2yqqGhGjNiVNa
IhfpcH7axaJKUGHY2b0IWb+xhVsk2APIhW7ZNY7XHKdT3TvR3gJSNFN9KFdCAFv00aLeTtfexf6S
r2j2CNGS7taOYAKeDUjFffognbRb1i9U/dLKhInZ3kHdymTQttuBPsRVvBg3oG4yA0fYiIzr0nkC
2AFzitpwtBD26c48UDjmIHmLNskwjwCfE8fo+o807MjU+6wO5bNwGbYJCv11upmW6u4e4eQyOBD+
WD4CT0JQQzX5vWbL+0p8wFE8Sh8D5X5bc0psDqeKNe4FO8QjE3CqbPJiKUHEVdcoMRoW1aO1CRBf
1wtjM6a2qGyie4gmLSdZiC0UmXlVnfZWrrIj53C0BONCELfBQzLrqh2eSE2LpXLqvWxHW/863Avr
6Kitw41xX2VnLdzovuP5zqN0kc/ehr1pjO/8ERp2/Fnt0gXTYE2xhNrqyicAESXoc+3kT9XOowz4
CPXQEe5AxRJZ39iNGwQr1CTBcXhNttXBOBfrV9Cp9V5ZF0tUuaVjOsNj/IIh5Gpc0LjkT6qdU4v2
lwClQn8ZmIvmK/qCUIF4AusrIsSjqJwbV9pR9OlfmMqUN/p8s6AeBfia6neCLO8IfEhEqeniD3zT
AAu/5PcgFHfgY9VbszN75A6u9Fa/iPGSRqu1FA7lRgRQibp3MSzMp3JjXqVg0b/rNt7odXtKr7Oj
BynuZItufE16V7hRK4oaHinlIPGmruT3+il69WhTLY21dpkMu3oketi8ck6cvuBIN4mb7sWrcrEu
Abyi2vY2EwXkI3eIw3oE4ciu3wTVadZsN7IlbSJ9G2zzk/7Ur4wXb1/t/HXmFl/1KvAW0Vs5d5ps
K90ZdE/4z0H5wVnC/+vSp9u1xl1ySah1rXCKJ/fU7Z9E2HOnSHU0Nk04bdyUCQjzDGqgL188qOh1
W5ZE2/hAxzmOGGCOPdIakjyZgW54FkrWGgYNPElAr9DhM0dj75nanrLhztvFQ/AqGHiNFvU7J9Zh
2Yw26kSasSCPlrUrnQPUx2twMPqu3YcVD5vBRFDxvDTN2gfbPBUXsaFK6HgsWSFIz7WhLRBAI6/T
l/XWu1eLhTouxOoOQeQwnYWrTN/xLrpHzy1QCraTdF2rS+kA1YTmnEvPFEL2W/cOZPhQRE7nABDa
C9fhbO2nE7SVmB3Dwdr72sH7hBIf7cl9pwJMR/TGiiixd3vSbsbZePavLAnPxkb5EPY1RGwbDCFi
SlpevNCBWz3g+x7sEKXoQjxZS8wMi+BZ/4LCdDF8mq+2/EzOrQp4kaFKj9SVjpZvh2sauda29tEp
LBAAi4pjWUvzWqVO9SX6S2EbvYg80jtpI53K9jXap4/gJanaeeiVoagsOLUhk8kdfpE3p4SpbPTc
kvlQ7Nfqpi4df5OOq+jLah5gh5uO1rNkqpAZFjR6BQvgpMObpaKuddrndFMXLi0lNBVAosSNcKAF
i8p6dBTEMjRA3OkSkHMq2/CTnaZfBOSN28ZFGW151TxYB4lw1B0mSM2wy/Ww19cWr4l0Ep7iZeOy
dZfP4ad/wHtsfojdRmdOPY+SjXahdYx0jU6YTZD6TgD9jh5nyiWW911jj/1CzhbE3Cy6YJkfydJ9
Yo8u7UvBNgyygx3hlTo/clzvQzvGpKacY9WuyPjgmNK8WRBmcfeIh8pjWnCEi371u4s+bKdd4tTr
euFjAFqXB9/u3rJH+TY+Ed9pvlH6CbbmLjum6rJ+Dh6KcVm/88pJcL52yptwx91dSVtoUdwwoz9x
IyaSnInpvsUB4WOXCACxtJFpozWUNXlKvNO28iiGW91cDpsZhWd3rgRxfFk/NW6DctcET2jrHx6h
KoNTL3RydCCkH7qvRnQ9al8ytaB19lAjGFx098LzxJ3ulj2HsZO5C4mDH5bZeJfskmznuRZnfxtm
u6u+qdalPSFMzIdxMa7qd2+jAIcPV+CRNVfoV/U9gHL8i5jekaim3LwdBsVxKYe0n93+pLV7PVjj
xpD3xlfO2A5tjdz5Az157dKy3AvgvRyExNpDdemRyb9laC6XYCWHs7DykdSgrDVQJttqvuTFzNbF
2nTTxq2mEyOsPoPZkEDwiQsaVsgf2l3SOCZWpGwr3/H3DQFgMuHYy/Fu6HZGvJq1ldB/8ExCkQxW
ZG+Y2pYze6hf2ClE+b2uHprGqUlILSChHNiwFZ/VXWNdmwiM11p7idKNdGGCQv4Eb46iYHZXn8JT
hqdy25dL/9o+xuU6pvGiMUdhHHKImWXjUryLkPNY9B+006DgU1lxKkYZQBZ9fixjmG0Q/WxUSOHR
fzVf5AOTRPIZXboXg9qdS37xS74vN8G23TXP6l1BRi8dYTSlVyUPcO0DCl8E0KdTp1iWhmu9NOka
6nCX7nJlMWanzHCwABLY4Z386Zp/FC9FgHMDBgmpPWzNP31tid0j+8LblaqfeMvGJ7yL2LAIwUEl
h3BwFnwXdrMyThXhsVvKpLdsHba7+kq303sUCN04TF/5Xr/mT5G58Fzz5rP92mYPeFAX5G6AWUgO
heYUPCysI/qi5GXlKTHYLqW0qFCgLJJ79nFN9urD0KI0ehio6z3yPTGHYh5g+SIRGVOYbd7RcfOK
R627COf0ilMGzCnbcbrXEVLRN8Se0ycLW4kxYge/kxqltxMf0a1ca04dW4GADnrtR9MlcYnbR3Cr
dtEO6Oijh3EFu1x9Y+AL2y7Zsm/F8ENg8CJ7gY1efbb72pF4ZVieUNUhyH/ImKq3nsu+xUkv8U6p
HG2Vb5OVuQkP5r7AC2ayC14YB2hk8dJ/4Z1Jdl2+LbDAqOtGtIsrIatFtJr9tjEK9mVl3TysMYw2
basdjdQedtTVqVOoroeDDxYnbwS5Llfav/6LxITFjipyMJZkuxgY6oMnOVP+8Sy8FMMLWMEuccon
qs4kv3sAZlhBkCggpGZ7NlS3QS3X5h1R9p7Ptr7JaLstuHPWBw+DVTVmG8+BZiPbwiG9DfdmaHcv
Fpk0W2KNqbJ/wNnVbhha6E5KqjOdK1p+q/JRdHmMHiSkBaf2sN4FbPzkFYVgE7zvPS8oAOtupW7T
i79GZGsyf26TTbLPXzvT9nfJzT/CmiG/tnxsEex8Ugi4U9/oz3AQZcNqLrHJWHsUy74dIxbfhufs
jq8tncUX8aLcKGbwsbijOCM84/XpUCQjZ9/lDg9X2CUv1O44KCSftbdDQDJ32W/+B7NxKmxRVDVH
8xHD7lv0VbkRLb1NsVTfvb2JWdPjzMce2c4P1h1exjn1cN9DIV1oTr0MPtKIHhbnIbexUck8Vdto
yRrFeGmfKBWwXrdPlD6aclFhbHFkxz+pd8JzuhLfxXEFEHKOAjjHzIcIP7nlzWtEfem9+mLV6kuH
5JG8dvoNQezK0nv3dvWjX+0ixLwbeS84xjbF5hY4ZWe35kZclYCTmIl4Q7nZX0joBc22thiDDLQS
jjestLV1qS7NPWLOR5MwZvyPCD95V1GErsZ98MqumkAIdpcJOStO8jZS4PPtz46YY1YFdYk+m1We
gKRLoOyTD+2J0XkXvnrr1LU8Zwgda2ccJfyFH/QWEF0Q2kbmTr40FKTwtvoi7EW3xCi/tEY7dJj9
9R2tEyc4MKyGehlt6m2ABf4sXefJZhaJcYYzNtKZrDjqfXQY1tTz/CMpY09PJUzRxqHsQ9MWzzkL
Y/kCcwck90o9MnB4SMFF3gWf2F/NuwSU0RfsuXcWAeEqrbLn7DampAku9Iu3HjbGlTmKl8L4oOu2
V/aERGMUfo5BNySL6cp/Njw3vtNOG5DNFG/HaBFs2BF7nyjHOa6jvY0+VY4Y7IxARWG1OmCvEu+Y
5X3w5Da1SDwwt/yYvyJHt/ZzfVOg67P07vxrwPtke4/JJ2O4e2ILPW7RY4qX8MR0RPiGgOXMpt1V
P9aP2nP9yPQY3Ik7jATnctU/cnZVD9leWhm7TXwRl8ZTxdtWIijNV0yeTJaAkc7BfffSu3RjHot7
BGqCM6Ij3c7hV6vxiQO7RwjDvkAnWTr1SqTlR7Pvwdoymt4q8gUoyxDOwYzt9DfzaRx2ltMdvfd+
eIQWJqRrTVznKmdLuLGNaxzhEnP0mx0+HOJImJNs8Xl+gYZj2e+KL2+lye6krgifG4APl66/5i/m
a203HosTsyCaQ2s78mWrdXUHIHfNHRD3yrKmIXiPxziwY+pB2cOg4QXahCyUNLeO8/YZL+FbxrYs
WIKqhf64juslE/ijwEQ+CxfswjUOxWv9hJ1C5uApXYT7UFv4WtPxKrXq2kAE3VsJjEFaM9vvn8WD
DocrLiynnsTIMSpeacT7GJpe4IHy8JS4nyg0gDva4ZUNxHgH5ZffjxFhpXFTMlSseFdLnbmMKtZx
PE+eE0YYppQpeRISpV4ZjcZ16xCytwQs8FPfjMn7pnZWRrhLQvZeqJRRiPbtORajEqIn3ycoOqzO
Iy9DP/8QIbtZtHQ28HhPCjK4eq9KA9ulIf+/PwxmdWjB7KxjPUhI6MxoUapsKJMqKbfWp/WZ1xZ8
VqE1Wxs5F0VY9AnLtBA4qXz/oE/3iSH4a5oLFDERGBfLpgrZPgTmIyLLyg0KNuboHrEgUnhW8Z6i
5KBEO04fohbdhPjsU7HoYRwjGpCwPlfHXpU/5FisCVfjMKebF4/r3YYkWKFlap285MzlCZy/rTnp
0B8/lcI7eA0R9b7qt5jHniJdrnlVRPzHPIhWlV30yinJkhPL43Ax6jZeT1gtqMzQOPOKB7V+HMG7
Leafh+YAjzqsP4QoullJca2G+q4Rppg5Ul3kQwI1s6CEOj6OBeF9jUq+Z6evpNE4x6PvFoJ8VDh4
Wp13l0nq1SAw0zZkzY71kRMLEaly4l08mjvLvjEfinbSVrGPGsgbpvt+kk88DjYwuepRJyo+TIEQ
SaODpy4O7wC2hK3lBTj6AtdTqn2dDfWmxWXFPJMkm8pg62oMbg8s71gRugFXD6e4V7brjtS9RajO
XczaOJiJNey6jE2m1VEMLFPKQcKkri3wVyNF46UpGyQNI85wfMnDP/o4tdqX2iN8hJHO69YmKy1h
uzADajGwH6My4DQsmb8k30p/sBhNxEuGpoNytyQ+9AfQRR8SOesEk9AnFT5ETvoO6EvOj164qVNA
pGm5rtRoWygyi3E1/kIL+5PvMn+6JSmiqdMhUn9wc4xBGxqA4ZVL9OqXN6iOWPuUDiKqGMIsUPIq
nWqXiFf6f/0P2ehv5Jw/yF9cNqA0wzI1mlvqT1yaWOvFIA9SRaclnXGAp74iYsLoz3DU5poJavq0
OmDDO5D2iTVRQ2wb5cpGtfpf8KTSfI3/hdT5/iqGrKiqZfGNfjwBKdbEEXlo5XoiWISoFMBCCJ8B
SUyucApOfkF/cgbCMHwHumfdveaV08JiJ9z54y/D4c+cd/hrElpUxVQ12fr5XbTQk2QhD+mVlxmG
qogFfsYKEKL4GuBF82A0/vIklL8NQBmLh4HFRNRV/QdLL6ZjNxWFULl6RrnP6NN7gu/RSbLTaqcG
8Sa335Cal6LwAMYQI4ATtRzY2iMHwGWSbJWEFFKFIpqIlRb8M3t9VeMfefEK2y2Oq6p6MNGAFCPK
VKDuqE5aWuAl5AgORIjDlqHZXP49vv72TGVFMbDImjP16se4HiGrsSr5tWumLIQ6eBhbL/tfXp7v
Qfpz5EC0FYHyw98yDJmR9R/4J2IcG3KQ5MrtKu0Gm+bSpcauNyh+N7wxBSVYo88uUwF11Lf4SW9u
hkg74P8YsK8nFxLp4RfXxbnfe6q559mvC1P9tJqZWVK8JGV1mEYAGoVersXaO4tt8JVXAI3/fbPk
GcD753XomixapmRJ6g/SqqWpg+TLCscBi62pb+TQCnQ0TrRaxpRnOlVA51OgdQO0J3EuK5urrEoe
fKlH4Ai3XdeHT9+SCfao7uuZuQCxExhG75+91Kx+eUekv80dikrjjsXLkPXvP/+P267Ulp4bZCO5
jKxFCx8ePU4B/RnqBQFY9zEt9dnT/zJou0ihdukjgKMmYyem+Ftw+V+nb4WJW1RR1CMM/TEEyB4U
JcEcKzfW6J4YJUkjM21kDKgJlXJJTAHvU9PRYvdpY/RB+vHvZ/fX11cB96iKcN50BuJ/j0ELv8n/
GYMDgiKnkmSKzMSQ1NN4b7YRDG6iqOr5zcOXRaLSTIlROvkaQZa2Z5zMgE0OG/vw6c1AlAmx/6KJ
pM/GiCm4+oRyFbB7Ek7ZVoO9f7x1gfcGJ2KHjZKCadRtZ8pSM2Oo/n1h/487a+oGq7Gsmn/MS2hQ
GUBi5RLJRnwvtXkFVyCqtdUAagbgabyZJGuTUDiPIL/8+9P/ti4ywmbimQhwT/mxJqgDCFQ1ZU0Y
Z06PQGmin+imdn1ElrFxH2kZBZK++eWa/zZrqSLEJBW+DyS7Hzi5eGizbkz6yp0GniWCmxfdzF/+
fWW/fcaPKwu1RsYnyoBF5HeY9Gqtmukvk+9fxyQvg6RYvBc0uX+OSSuC1SI3vBSkdSk9LYCRWcQa
GGBanl2Gb0yQGi61sj3gl7lgaqIZj344SfakSZJY1x06EX+oKUtOPwJVVg0qBsEYvISFv2pqFMCd
wkhuhfE+KFibSQ0BdmTcFaH3NgPHTA+Vxr9vnDS/yv89SyqiqJkK4FDRQrL/Y01RtaJVBGBBro84
3W5Yxm01SUlX7IHDp7xmRp0QYEknZsbd+EJJ16Rg61tYmfPvr2L97ZsYJphXWZMl4+ekU+qGaI6F
Urpl9iX4NNsDmfq10Uj0ccfLUDXeTgFYESi7f3/un7sTVJMmwjoD0q1CruaPucaXmqmKk9KdpsAx
ZN5JgjMwgRYdfjQm3cr7bT80j/gf95zrMzUD47z2JyDWqsNwGkcTd5hK6maEMput7FNRRQ//vrK/
fo4qixIPmNlcna/8P5YUnTOcYlVG7prUbiZPXgs9ZobS+2Wvaf65dM3A9//5nB+bLUFJdA/hSO6C
pGgES3XQfHPKB08+IAuQcpW+IjD+fJPXEcmfY/GsRhujjG5cPrWGru1WgjVrrpQUvj9ZDkogriJ2
QvYUpHzjjGAtlRKU2qNgK1UAN61PzUi1Buz3xDCs4YcKy0ETUfRC92ktQsEsz7/6KT4w2eOYHykb
raz91dSt8jRI971Kh07qjJwgWiKLorxZBvn0js9c2PQcKPFM9nP8AqlI7XtnisgL4sDnQIxfDKDI
a284HE9ptflDg17NfJYMlBJgHwvMTX3j5BtkSNINH+PW9IPnPtVFhKvQdbRBvfhF8EUcIJlwHh1s
QzOpYU6Ssao07UlcydF05tBcrj0qrLlFA7zTsdtEMeIBcwgewmm6+eHp3yNF+svCxIbS0JgMRJRh
2s/dUpJMgsIxLXfJJsuoqfTXLsku5Ihdzcp6oxrR2eIYX7DzPFpwoGsrUIE09Vj993mobYHsXjGv
P5G3s5SC4n4SkhdpjsGRlYZsooTM3TGgsFPqTij6D1WnZzxcr11gSlwPnvhR1firjfiCrY0ulRo8
5B2tU9JCFor1lvT9VWus49S0Vzmm5Np5K5WYRY5z1rEqg6WKjbBR+QcRwczK0DpBj5czuqSyusdL
cpGb7oplzq8+ojHbKIr0MfrS2hOMIzwY8OqVTE6ltC4GWo8ht93z6GKFISEg6bKsJsQVeBYW8/eU
1T52aqO9Brr08f3vOn1f5/UF9a1TdxAqZOR8TWJtB8VzNdqCbSW+1lHnegNzmqQ+KXK2wWexTcLs
MAXy2dfUkw+bWQ+qe2HKD7hdYO4EwT2o/ecqKKZ9Q1CN7PnCXZPVB7U1PixNp5pvVo85dsRz3Fl4
t7Iz1rj8jjMoY8rDcPXLCPnLQiFb0FIpPmmoMo0fk4lHfPGc8oY6GgxZ7lfjtoFcuoDhj1G40lZh
an2ECNiRZFTIWUQee1wPNEE9pXd/+S7zcv5jAlVkgyBP1YLlYf08olBl6bq+SHMXHAjy9G0sCOFs
VEuXJno54ry7LcJ7cSEU/etgNO9SLl7rCmVNEJjqMu8Kuomm4G/6ZvhlEZP+PHUonNBEXZclEyrm
z8pH5ZM1FrR65vpYBqh3FSZSWRoviMv9nTdUz146QSc05MStDThbgdBv2lb0flnUZjjyz1sE35b1
zDQhybNj+e+5vxljs/fGFryseQ8RIF3j/0uF5Tc3BFOHPUTDuMsSxIlKvqlmmkYze87VzkJWnEAq
F/V3Ld0l2Akoyw9neH/TIfcIMu4wlshqvJAtlLNe1TiTLpyVLuFawkaGOAdbS82nldfqNpaN5LeD
0p9He4XzETR6UaO2IX+j4v9jVavjpkhiPFUQWttjI1u03qtXGFR2l1S3ss9uSUsuZ6lMwGLy13+P
vD930Oq8mkoGSGjD0rQf+8y4K3A3SRF2FJN2E34lZxjHG9W6FZEW+15O7yYB8dC/P/QvY4pdO7hr
w2BjpIj6j51nUcP497s2cfMYySdawiKuXye9BfoRnTQPnXSGR254TSNjTg/6+PfHf28B//ttU0WF
y5YJudF17efGzA+TIlPJ2HMnrVHpLXaMDl1GeicuKK2eCMy4dDgOaG9r9KQJPZV6qhMl4eODaD5W
rXJr5z8mEf40kjduF4NJxSR/Hcc7pT2A8dtGORZ9o/rtaf05TfDFOXSwadc0vv6PnV2pUbfW25Qv
juk+UHADT+ZHhAkfBOUvp4O/DQyFoh/pDTI7Ie3HRwHwF0nZsmI3juEaGDg8fGOdaiRmovPGMsaJ
srEe//1g/twwc3kQ0xUg5/Nk83PbpRaANQUzRgnEf28Vr/ko3UAyOGIh3X/fcmK9l8Qp/DIe/9xW
qiJHckWcN+t88I+XQKspYjSeEbtC227HpHPJGT6Furj/9+VJf7unmki5SzEhC/4RJsS2awhD/m/X
z7SL3nGGz3nRKLixVObPpaDsY1VeRSIRzbAF1JpZtlJwWrXjJkQUCKRKgwM3GY+C99vI+st2iXsg
kSnDWijqnAj/e3odBHnIogjbb4UPaAqDq6INzAHevgmbXds9S16EyCeCESX9NtS0eaX9+T7OU5+h
AQljpfnx2SwgjQXlKHYtDbiEitGPCgisBdHImdfzftPAdLMxaIJrmAOiFZ9VmnAEOfVPASZ4gqO8
aQF88PANvDUljIAmL7Ui4T0e0hhiDSuBT4J4plIwk+TKwRmHKKRoSVGps7tExUQ+zASZb+gY6XsY
6HGT4BNLZkfb7ZtlIJTmUuuBF33/dYB4FuwkoE+YyCm1goPr+5em1rZVB5JhysXZFO+vApNsatjH
IDnCN+p6KN8G4H5C3rmAuKyFLJWvAJ5XxXwM+GXAzS/pHzfWtObSjGRa6s++wRTBcA1UJrqxF17I
YqHjqC31cZtWqNHIyF54GpF+GSQSTFMfuHOWSlGf//0l/vpyETlA+8KSweL/mEhStWTz4OeJi6cT
SRWXLcbSzTSaXw5tf6k3MoItnXMvk7pOre+/RzBuNyUryixxe4WmE9pEswXZwTxdkzHIFuoG8wA9
OM+mUbRL0Mr7irjH3px++yJ/7lTmCr1Em8ik+Mnd/+8vMkUiNmLQrK5Uzzmd/OAM1br2X+N0fNJm
K2ddJ29VqR1nI3xqvv3/33DugsqCrppE7/yYRXkN9C4OmM3G2PuY73eFviytvF8ma/nPQzJFMGZG
+gxzpM7Pt3YgXVWacmYMPabFYMH5t4nbRJ1lXOJRgvLAnBUpjRt2umX3DaMcILndoTGRKyjiMYYH
Tg7uZLHlndt3oWo9pjBzZI+wgQF5YC0hcPp9Gv7bbEMMhcoJnybOH2UZU69MEH5djLKz3Qp9sxWK
4pVbuchkeT+Kv876f71PsgLrDuyF+UfnhlDN3NCpfrnjcBKkFiRyXLy2lE1BQpooa5LwrU3eVMAv
vQCuqmdHqpfbMEMA8++BYcxvwM/pgAdFk1eVFMJJfqxzVisDePLL2MVkjEsH0L8J+AECZQm1MkT7
hUkqb+pzwG6CLcHFMuu1aD4bpnpL/zdpZ7YbudFm21dp+J5/cx4a7f8iZ2VKKamUJVXphlBp4MwI
Mjg//VlM+7TLsrp0gAMYBWvKicGIb9jf2mhrxOsQMbqSFN1OES6lHJCgpmOsHPinCwyU7YNz5QTh
1diYJ3+gmCFZDLoln+wmuw+s5q6Q4ikY9EsJqH6hUE7a9ffad9ZVpKGuJV6iVE0JMjhN2Nxa0Jpk
kMzg4ddE0GyP/cJaC9O9ZMb4S2eBgJFefcAQGLyFvqHDvwo9D+Cp+1AmpLksex3F6aCDtTQvY5bD
InMSWDuP5//33GJ9/pRlRUUlFj9S/bNT1f7w2ntUWNn/mO17H9rXoZpLCgUnW1XvS2BLftbte5qc
q/mGqPsefVA87hyjxWQx/eHySaeBcUprfO+i+rmN1cWk2yctIcpsejbsqq7uYHHcTHbdE5YGy6yO
n9MfRgBypI0RJbjjDRNeOwGLLJs5U17uoozW3JeOxeVLRy07C93jvBdbHj/SIeCDl5JM63RMEojo
S6PoZ3naJ8fARwGGodukkQx4B3Ma9/ddMffaIU0AiOy0xlgYQ/klGsK9nq6NqPoq6vFJl2h1wvw2
EOMnOY75wRFksBnOQTPNWut9vG8a3NU249u7KTRewLV9A/Z/7xkx1sDlXSofW8PaWbvx1Z0HyzDw
TuJvuvAuRWg94cF5V1YA9XxJ10/OlaqtGhBQmGG5od7DSFXQ3MV1fvHre/Wj3ZWaluES7xOP/SPt
7qCtDnUkxK5PUbR55UXVUt8p+rs6Ky8mme313ttYMRNaqDTHkheHjmTR6+1d3qCO8GJGZ+Lr3Jue
08H+Vvj6ywQLLvW/GsX4lCn9k5zqw8trGLQl6cWQ070/fW0tSJPaV2LHON2xcnsc6tR91MiDrie3
EcFWmQ/rMY22o+986iv0QWDNc8+VZ9NwAvbqv68ttry+UXbF2sI8ZWmymo3BvuSu2Tpi5WjpHZP1
+3jSX2Suv1Cn3kBs25Z9eHTM9o7R/EXW+MiYgU9benn16yv5UbLLiyOdsYjByNze7br4x9oA57mS
UyO+gRvbjJPzLXXYLqPYW5CfXuoltaXIcY5uFOztIbr/5BV8kFdxZbDn9F0SLP99GCg9O2mKkupS
NXZ38/Xp3WAXKSDmzTc76O50PbsXhXs5ZP4xYZ4MnYdIrW+pml4aL7rVSvtbCWRfs5ma9YxP7s4P
jmM85Ui8LJsz6R/d+Q6+ZTlRh0YJ3ZJXi1fHqU65YgElUXXrt+VnzeCPFouFzZbpGCbqlvcbESsj
FKaayh3VgU0doYaHZ7KAvLqSbnyXxiPfHD65nedr/O7kpV+vO5ZFB9o2g3mH+qnEI6d+qPWQ4hUT
yw8TOsaB2XCvuYpE+Vnh2/voav/8XO/WW6ClWWrbc6EsgI+lkpABUwNSFxmOkTxV2Hv32PAthG1t
Yx27dyk8hnD8gz8G3LTuipH1U+j5h8L2NhH9vFqOF7qwHwDVF3TycScBt5RPW2m0CRge/UJp8sRI
bAxC32oo1kKROHgH2danM/kYiWZB+xE2n3y1S2M3WsSFDpJsK50uVGxcVKW3Lmd3yuQlMr11oEqU
dN7eZwabkos5iF0jxq1eBQdZd8egAPqijdt6UkdcgE8ZAJ9WY9SUAdC8uyq68cJqmVKr2rc0bU6d
4lVG5XEoIZgU4XTn5HRKcKgeSL5nFJYHwiYfpoX84V/EGemZsAOYL6H+DSub75lydzXIMm20xiUg
7WBYdTomORZEmk3FPNqZcBnwVjY2Kkmm8WxMCylYp1G1KQaU0nrxJJFmUVlU+GA1hykac1ioJeeI
W+HkI1iB4AW2tjWZQJGiZM8dzCQorZZtGvUIN5seNh2gqH5MMYhosy9tQZBoYdo44/NzHmKm7iNL
hJXgHOPBi7eQhZCMU8FeYMLwLazQWaeBtS2xBfI1eQtGjxkdVv3kl7egzleWJB7z9OFClRyFDtS4
jHlhzJ7HIHsNGA/yEnXyQ//g+PVrl4jbqC5vNdWgpQjRPNmMtItn5RsPZs7cYpmJ+3S4gGW48Fxw
tzQOHjzgSKFkyBtIcRDvYofHysIrHVOrFnCAFTubRruYl8TgVrfB6B18d2SIlBc57wNA0rfoW7dW
BvcwjC/7pP0mvGhYle24/fV2+eH9Y3ieweZgIVt5l7C6laqwCWVDMlW4ql125Li/GSWOF6iE7NFd
t1Nw4C1+sg9+FKRQ/yB7RUyBVund0zrxCEMlGpkio/1j6MGxzArq+eUnO9GHx5FDhEmHk5Iz4Ju/
b0U24iDg9UG568dg1/YtM1GQ4AumdammCOR0QDfj26A2rxJscSrj80jhox2fQ9Vz+Yypwr5PHANZ
VIXsHToKzHDkFYrTFv17r7mXfPuIUICkz1+E0fSFzX8dJyheQSJe6jWAZJ/iY4shT9Pgnm5iqeW7
h7Aw6WA5wJJDjGh6yJmLwii5BVW4i/LyRUTNlzaO9nDFD8HYAVPAbapzaiYUSqr5EUYhEQPERd+u
RuGerBYMXMZ22Y5zjzDHMLqGVhqP86STPj5Z5bQrJwx3Ym+JcfexiHWE/C+myhDmdAzg4+u18Kzk
SyVva1+gYbcZGtCb6Wm+mgIyGPNfQ7byU/eeVCor8P6VI/is9LaGtwS5l0jkMdR6hAtzxy5m37Dg
6K2MKKFQ06VXPkEqXgUpOAWqUKrwmpWZdhFVBjCOBghhzJy3WH7gQoBAvcnlK4NUgEkxMMWuFCw/
wog+srE0aOyTHPpqM6L592QTgXcImNA24FDQe/Q6d690hihz3FbbgRnbLr2fMgl9o5hF4sx8JiFP
MGMFf30PfnReuhYpemBSn6dO9/dFmujKKcqsK6Ef0mMyvxZufhh7fZsZ2NX8fz3V+xStk/CGBcjH
XexBUizhC5fU2MEkLvtG++RtfRglu+RV6FKQo5HO/f196ZUpRWXXvK9sp2Lc9KJyHQ9iM8ftqTF+
NyLsxZhkBzf8ydv8KOqhSkNJilCLPOxdiOzWyApKrGN3A21fCOhFwchL0xy9ODgYkuvL17/+YD9+
RodK/mxs+o9qA3Bq1C1wDHd1WjMAVp+gyjwZ4fgg8vq14QyB6rT+9VOet473cdasj6XWiVrZey/+
mZSE6o+Dwi4d8nhpY3LYoXFk2DLAaFSvF1Pj3inYTHjB9fmd75+qDIpjPRIj1P3c6mM4Qja3GgeV
YtiVOdOiISJNpm0wIm1wNAF1AucRr3AOGaI3Cl0hQ3HThSs9dznV0zYKZbP0fO63nqk0vAaobR86
OLor7pVDksCXonmrlkZ4V+cMxjUw4YrA2onC/DoE1U2pleMipBKLoHkVNzE04UDLVib+CdRme6aO
5+nzSgFNQgCISZhYkn3iStxm31Mf6oQDHO/Xn+qHq5Y1a9EKojUdvD8R+yHEKy0Oil1fydd8vA+g
jWThdAG+7mja66Zdpcw7Tp8VMj9aQPCAKGRS0LX/kRmoThtjabrFDkL1azpx+YJJPY1581TMGoyh
lrdwf06/frMfnf50nlC86/M/5+j6p0hdD+oMQTLkw4wjRICrWQbotOajvxbOPvWN61xUpzk++fXz
frTj/fS87/PndLLzTjh6wWDzsPVz1ljqq2NvGg+16I6/fq7ggwo1LsQuIjHSUnaFd6Xypvcx9MCU
aWeV6ZcBB+tVgmwdi/GdWecNNi4SK2rWGcZO21GPmWX3YWZQNzS40GGovIWjdlb0kgvoR647XKeR
dQurcihCAKdWjshPM14il1ksZQPLC53vKRrJtWkiyxuw3VMwBuMUcI4zfW1akCZTdsfeCLsX8tQm
Li+IaRmLZtpEMa2Nc9vDebjE9VMd2yfG7oJjJphGqjTyDQP89YLMi4KxINbXyhM2G4qREOrOobGN
OgePu0bhpocxJFKqden037vJ7jGBI+0xGmeL3OsYuhEk5x74JZ4mHMENjIlsGZkwhDNruLXzeD/H
zVVtPfhExINibWCpsI7i4cGOJmywmlMq2iN2D3LtZdphyJx1D3420eI3bapH3NGbPR6zzdGpY9yi
GH7FofeTI+ajmyaYDahpPHC3vhd15rlU6C4ldXVJdiWshw4cRaPbD450DjR8Hxosyj7Z6c2PFm+A
JoNpCI9W8fv1RH4Z4VvIBuHm3tEEeI/sNjRXhlpWkHCT2R3KmFtwKgl2bphiaViExyFJ012UFnd1
S1tTmrR9C1w7zPStDOU39PaYW3XTjJbIDrB44SW0ANXBZq3zjhFgw4EG8ev74oNJAZsZC3QeJtsN
tcp390WkjTmayhzmUVhs0E8x4a5T8R5q42gXvCv8t+QiYahPG+GvZ1qM2V4QIMweBRXyiEFELWi2
Xcsu3JR3uOqh32LUaYtrAZO48Nux9MjvO2sTuhbweAnxstEwoMj12Rpax/c16eLdr9/UPx2/QT8i
GjDmYMqn/DOvmJ92tMAd/aIxrXw3mOm6oqgOSs0/NQIri9ocNkYQypUoQIcXpnGK4SuQw5eM90Z4
gzRltk0y0gColX7sf7IPfSTEQLRN62iOErx/FGajwZlk2LHZSj++bJP8Scur21gwGO3YDCI3eJzU
cLyVM5yAP17HQ3Pl0PpadCGZZ6O8+35TxOVrk3GhoNQjcyteR9wKvJ6HaEv/gGkNah9be/vkM9U/
2EHRRiAVQOBGY+d9V1NPw8ilbFSgz64xUsqY92tHto1Q3+P8jEaET3eYRHLRx/ugBz0g0my6CnTY
DX38oo+VeU0Dje52DjHICmd/zrZC9WaMT9HE7TLmP/CHLNd92VxDR4V7grNiIKlxlC53i5N02iqF
q4pvJzfbCHXc8ZMvbFYAKkvh7fIssHHbLcmlfGsvTBxyrJi68Nz5gpsS7wGoAenLKVB03cw1DV+Z
U/zyoCorRmsYaGu9kihPNeuL7yQPJTKkhdXaxqKXxEq+5l9mwbPXswW7afsSOfoqdIhmym6HkG1V
uY8QS1+jMNoPEeynKHVWkSVu5/Ok875ig/k4B4VNbj2ouj4Zbfti0uujb/7QJaZB958HtvTmFBPz
9313EciGBnl8gFrfraKkf7sKdesYcBpEdpptqRYykl5XWKYE3i12yKSPEAHZYjuYX7LZTfnMHR31
x1KMz5+shY+WAoI0S0e0QlL7vqs20kzIVWMVuyEVOVhIawHe90sRqWFLPsfnkwS3na1h4jnvX8zZ
ZIXxibLkg6CFAUEfnbkzn+jvC7zYXVdVMQdogeDy9bm8dz0Qw11Q8dkgJ90FY7WemCNdJLCWP7uL
P9j9KZXQ06GMS4T4vvpe0mNv+yIpd1mLiaQs050tYJh5gO5XVsV4lWAY6dJ37hzugU0RxsBD1S6U
At/nuPG3Zpkew7YyL6xxtgDsAiCE+HLpzkXXDuEVtMwVhkmnxMc4lNhiS1RDTFjXf5xi//k8/Ff0
Km7+SBPUv/+br5+FxHg1ipt3X/77JAr+++/5b/7nd/7+F/++wrlNKPHW/PK3tq/i+FS8qve/9LdH
5tn/fHWrp+bpb1+sS3Q14237Wo9fXlWbN+dXwfuYf/P/9Yf/8Xp+lNMoX3//7emFSwCNmLHn5+a3
P3908fL7b4zd+ZRo/vPnZ/jzx/Nb+P23q6d6zJ9KOkJ/PN5Pf/T6pJrff9M851/As2eRqE7lmeI6
S6R//eNHwb8I4JmTQbA2qz8oe5WibuLff7OCf1GG4lgiJbVc5tm4sZRozz/y/kUIToXKZaTA0z3d
+u3/vrq/Xce/rut/lG1xI5KyUb//ZrwvOAWzCmKe/aMHQkHh/e1R6m1aF3E27eTUYhPfTRwOtqKX
AWNp1ApmqSkgZUSpy6oKHDrGWGPlmecv/Apu0ui+BCjs7dnS08Ks4aeP8s8X+7cX93774MV5lofZ
oMnb/Kc8AGF1zFA3KD5NtftZI4zFE9wGp+mvaaOjDyjq+9GmPlx0W6PwUBu6lvosgHtffORF+KR2
zNY6nGj/COAaJHBd5cTDbmwqzLPYKalJ9YzISD4UL6SQny+KyDoyaPz6A3tlrGE7AiPtQc94iTkM
dYrmd8IDGJY2Nr4XSbGUev6I77ut4TUVKF6zFvufaWfnDY7w5eeUf84O2XUY9/FNVtr7embbjn7S
jV6DtYAHgK196LxcrtmsdnmIt1s64MnqF8nBi1N9xaCas4K+17nT90TnXTZafkOw0C3Pn/WUQXvV
U7q7Lq66PB/zgow1WEzbdoZ+Gsy43ieBi71q+J0PyWK2oDl4JU+Dp/RtE2CoIXH2XAzsu5Hegvto
TZytKz/ZJRTJFtPO8OrZVbw11wSWI5btKVFuzrboyy8mMq5laBv48E0zYjft16MHHTmI8pn7XWE8
v/TL7GqA5hzqRc9IiAYQFG8H5ZspUKeQs9EpL+xW3kWRdqMNEbhCwe/khcuVKUFOZJgZe4m5y2re
fB76PhGIfPTg3DSDU628rtjCCWduanKylcMUtwvCfGU58yc5/3ZNvuWmNwCqqftNbQJwMiKPkYCS
lc1cERDtg/SstQHWFlAvzDAr/xaVXgJTsQKoHdrARMzoLYhEetHjx7VofSfGXLN9jHr7m/BpglTz
Ag9nPywmCnRwb1a3DGjT94ngs8sOqGmec93OVlbqZ6tRiwJkbdf8ObNntgP73ax6wGwjAVhSLl2L
tDJJ7218bFfYsYMkA3VlC+vSS81soSZ5U1EfAnaXQ2lK3W0ZYBQTBsRb6tGYnQr9a9vWFlWlxm3T
S7hEIPccCRkxa6JioaT56npAXhsNYAXzdsAbEC+d71Kt099oxy2Uz5NwO0S+M5POaZZ5/YNy00en
jI9yduIJssea4M6qLG8ZFsGJFJQWVuwsad7izwMPaIz03ciDLMY6OvSAHpJ59miw0ofByR7PPykM
LlOHSeLg2HdMpiiCSvBSE/m4yiaQmNAzurij1+xqAIF69dXWIZKOqX2vRdm6csMcd3FK0naJGgeL
vabis/Mkt3U1xW+ejC4pOn9lDHThag6c1laAxPWx+xJ1ssn8ACaUSZUYol+v0Tj02Dxqsl/MqKtj
aLAQy54QyMDGsrFpe+WlTscHTFkvDLZl6a/O7yBKYA+Kcryze1SVUcBKTWtAU3qHeGe+7lNnv/Uu
Mt26v7TS/tRPRb7UjIqiNpdOZFTiFBmnZFuqNZV96ZH3hMOKqVqI+T1l/hB6ZGlBnfQteaNo4a2p
Q60CLKS7hEcYfZyy7axat9juYTPlRdj4ALj1Isw1s1rkK6efvqfdTPjTZ8Zf3F1PCRw8NfD7EZnA
VMGSxh0xrOhvBdp43U35PT1/WnS99QNhN2PH45htokJ8rYE/sXO8QimRWA5pkFH7/r4ckepIzTHg
qgEa1oGTpOEsoLRYvUmAUB+N01fm9Mmvc/6wKEcsdhomgFXAJfWrnM+LT07opAuKDslGB6iybHpx
iZpPLZKOpcRl9uKIKab5oKnojWA3b15H2j3Kv+fWoROB1PWyrjpqjMbSa4BtBO19a7Cz+SmzUOdr
I1vWhwjyx3HSSdL9LRZJMNrnMYuWmwRXlAAnbp4gdsnpDGlc6Yb9oy44IvBaxL2Xe6cdIf2mA7dz
et0h5lim4NIXdsatfb4ijBDp5P6YDQ7aqzPEX+qBPWKE1+fbvOohT4tlskP4S+E+4t2V6IFLEwjj
kPPozB1tC5hvcck1EhQYhDwvU7pM6L6ZiRLAA716NYivE9mZPc4T1tmjYVUY+85PRJTCHT3sndYy
weTXyTbXk3vlV9cWbBsAblx2zgZzHfXRl8nEQ6ucuDU6hSVZ8JSSA4oq+nZeIlPPbpbr0ZsSQHjy
WEc+F218o4NEl3wh8/IXuM8/BnkNL9DI3kydA0gqDo82ZQTcMLFW6Yz82nFounRw8VQEAGmYL6Dl
0sWrV5kIrnGOJs2jdQ7wfsWcTL/SinHVGOZzxMDcAn33PNwnb6wQNBSzEIL3wPtEoM4PmxY0kv2g
8hkEMYQX54UZjhzeGLu8Yc6jrzRAr6NFJU9M6keThBTkEFUDKro7ryIrYFuhJvZkxXCBa3/thZwS
usnlrOYFrhjDpzpfXI4m7uNtNZvBMqbqtxMLtmZt11hdLjVXPJo5lqlDlG3qzv0+14YCk02lmLdo
UU+roqA8qANcLCtI8OefyULus6h6LunnIHgCTg1DB2JStfYLtuKJxt55VlFr5gfqGP8tk3t3fmZM
lSH9ZdeFVT5KjlXKDBjUY4beAWQANImsSEgLN72ALZkJVZ9NnguPfpWR6GlaRBHnTlqlKxA214Zd
yiUVrhe61SxiWX1VfLahj6ut1+JBUzl82ZgRKrP20cWHpbZn16RB6csEtt35xDaYFVi1QfyaxmpD
R6xf5QzzLZ3CAl/ufO1496vOLx7PcYCG2zbzKRyTXJMFAHb2+/I4Qktfhh7ZrzU8NBWHSprRjRxV
9pbJ9ru0vZvC0ZaOYA4H4056UABB0+ytHE7UEqrlUIWP2sDiGj05h86XncCxm6OWY9DdFmj4Fq1k
IzOn4qIEOhYTtazmz8zSo6cuARwzhx4anjuVNi5zjVNo0gmkkb4+A1lKgnb5523BZ5pgr+Sx2yyk
4sP9IwQxsCnsqmLGslMkVCyLBsPYUboBCea1tHBmMq1NHHObR3111zXTfeBSiLYXwIyOVlauE9Rz
C5tR0aU3ADgjKd7ZbrxSCr09Tgt0W0NtTU8KMXx2VVvHsdJeSEqoh+XcKm3YZNvcNw/SDmaE0/AQ
5RicyHlbZRhHEfvw6dRCPgYRu13FNNHSPLoKMZ6FRc75s1Ctnq1kgcGqYIwCw5Z+ERXEV5bDS0iH
PZKNbjZ75y/7cEGxZLa95V7WIh7M9saXyEcy5NpspBSMsVZiRA4bHO01sFFUZ+2AJXdFfSOcQ92l
PkVMqRrI7SJbuxd9/ub5HK1OwPrBMxyWbPBGvrFxZBCvao7gsTS/QQFgvB9GL3ovFWObQqQ8bqc5
jh9s/Eub/HQ2xLawweXYiHbzUIoy2ZU1aiIgGnH+Ge0dlhKERTEbaDcmFD8zJAUuZEMT35tFqYpn
1bZfzIoaVEVVeMVc3EGmzsMs/u2sicHC72rebxlEOSQ+ltX2gLyj7e+pLNAl797CnFsHtRgkevhh
3IK0x83muiHQw98jfvPn5y+6jP4U0jq979e5W9y0df6YpuWN1LBNSRAIhrPA7XyOipsmivWdx9i6
7WaP+exEVwrOIa1u9kUaa+CMdHNdtPZhxFRBtwd9ExmsVWVhtsCY7KORicfz8gs6aPoKt3KB39BU
PRUTJOTBv0JWwzKa4zkxFDfnMCgxv+c9GMfzZpwa/ukcg5w38VRxuBqpfhtaMDXbzCDuyWrKaUiz
uZRtq74GNfYJJW3XhVX6J1kkN0OpHlNJVmNSXhuOQ/zVksYqmggzgojTudBnSJTKns+xr+cy1Rhq
nOGWdig6YnA5ayfZD8AZJvkbSlzubgLuXGXfA9KbhdERQrp6uE/aBA/C7DEOa/ZLt8CUwAZgDyvS
3htjfeNP4Ua0I+efT6adpooKZ8aM3RyiTvP2P2VMP1VuCVt0jjZ82nie8T3s2GDrutvFynnMCg5S
dDZ3eZDdlti0EALkj56yITPWS2boyd2Npd77pzYJTkNpsUc27qEZncfz6ThpJK6m2x6LPtlXhOAk
FEmzSp0bbN8fE0VUI7zphQBl5c1RfF6EJ2qfBIO896GPL4Oou+nmuCEogFRHkJR8kb79IfTi3HPs
LF6MvCFGqfidTFxS+SAIqC5r5TIdTPAfJc6TWb62CZvEJFzGUoE7b6WWvZ7Xvuf2yTYJkwAXFH4j
TwBGehgyt0QxZavuCohCXjmfL/haxmXybY4XGB0+5T5Jd5cQD1tuBryWz8bvp6uE4a2FM3Q/RPOY
VRyY58s8xbdZS4k4SKOJUfz4JjL8HeqSyz5m76na8tFUvFY8nLYJerstzRmmkNQzvYjZxoTNOn2b
UyQaMPOGdtdP7HbndTyfw5Vt7/SRl1W0hO1ZcdP1/mVv3I7MuBEcEiKNZvtKqPlIn6XdKJoehZO/
NRaisq4b12M957l9TIE6gixHyrdPtOFLD6cI1dOl1IvkSsrsoEkuhI21eOVO2k7Tqu9W4nxtdP8p
DoKjl4ub3OX+Ega98dzNX0rH67YUZLPNdaazxVTdKZlcyabUd6DFtTn5QxvKYSOwWAv75dSvTAdv
6onao+lhZhuETJcF2eocVM41AEORrgsH4YQNWv2cdIpo41JwJcwjIDRkgoVU+M0T42VrSfygNEIL
xElfXQ7IReBpA/kXh+REd1QUAny6bS1FZY5bmRiXrQwg8YcM+1WGFuziyLou8+CtCz0YQX2+SjMn
2wQ/TFE127DjrmmjcDN0OnrOtrzksL6MfCIxNeUX5qwXDOqJm91xYYti2Mkng7a+5iLN69zzuouq
S6FWuqDw6QvdcTOKvRMkct94Ehv5IRfhSlC/XehlATN2mDyxSn0gqwGTn+CP03rf35R5LPR1V/jG
JmAiz02k2P/1jyTw3Oslw2eL3sS/W0YiWbE18E0MeezCc3aU8vBYqLqv1vzU5xcRmgQrO1pSYn/+
ZhsyviA8I1mbtPr3eZdcU0x2N/rYdvuOQGzvObg1RJbXrrJpBC3falW5P/+jGyY2rH68++tbf/wK
+usgQ77q//mLmor5Q91MyIBDiLPV8PPDnP/6r1/+68Gwjiyx3uCf8/fOX57/76/vBedH/uubf/3O
//q9d4+aFABjOyo1f7694vwmOycFAPfX85xfnvJAfjcN1t7nH5z/wWt5H6ejoGqo1QoNCq+WhrNd
/PyhBC8iSIaLsw2UoaMLsvDCAhFb2Exm1EjdlnUXcUG6PlSQna2S6Ua+jjz3tpV+tQmNooQEqcxt
nw/bqinbvR4/tg3eQnyW/T5s4dQPKhwwJsvdfQuekya837h7XrezP3/z/A9e3fHKiuCgO5EFAJlC
EllchsxODd4+ylN/f/4/tlNvn8xe50NjMDijbhoZ2huB6eNeq6W5x6jW3Idjd4u/ORgWlwyTFshz
xvkrQxKOi2i2tx9asi+vWLtGAd8jxyS119Mt9y1vUCcVKbQehwioByIAdBHTt3LLLANcKREWBvbX
XHODl3Zcp6O1hx+BYQFyjWUEX9kwQWw4buGuMVu96gSp/EXgYC/h62G2rUyUQSHzRiYkhc1sgtbE
R0fB7Iux/eSMxsWv9S1u+oQAQpF1djDrsu5Wdsi0DVUeNT9Xy7IOjqEOwzj5GunRvs+RqtFFRGLb
+8VKGVO4gwexwR/pKnP7y0QlaCg991mF2Y20bHeBPKQFTT+R0uSUO3FkXbbO5C+mMLoemNiw2uhm
0pBiagL7hNa8a/0sO/R5EnHQ+eUGMuKrOdrPfombm1ZhoNH1xQve7mgDq+a5QlI6dMN6qHLsrx25
FUlz46TtUUmDKLgYLlGWk664bLyV0wOlsf0L2gRXZdOvOgXCtbT6YdW3L7kxdl+UUtbasoE1yMJb
oylAqM6C8HNvJ0IjvxicHhE17i11bonrocCsjQXkUTPzdgV+0otGMqdYzO12F7o1PbSM2g7UaLOO
vwyF6xK0ZPZBd2ofRhU69shusbFTaLN6/86Z+8sBs5tmTPO8ZH6KPgEuGMDrlhPS7yVaSmq+xXjs
Cs3YeelIMxKkVgXYbWk3iGUw56sqQBS26g5B0IglTnvjBZq4lZJIQ6ne4kbSPRp43lKB6VZ9cGcm
lKGZFDuYfWdQt+0vZWP5aAZ8CONltZMWGv7CJcmUYfPCKyBfMcJgm1kSYTUOIB2Tr1WCnQQlDR/9
+tbWY4bqmUqOcNvjZaTrIgHOFiXIVgJTHLPJu8SnCPEFET7yZupx+jIFBt/pjXMR4PNmdeB+WyWf
SQ13kTQfbY7GbUYkRn9YX7dhJkljqCGmNU+FXSzl1HiDLuIQ675/7Khds4CQqNY6I9FVsjGBlDvu
tPJ6YW8c1TAI6hiPvpNH+Nfb13ofbkqlwU9XBjYPVn/vNvENZYSvbuhvW4vNAgO+G+EGV4XhncKQ
kkjtM5NlJNdK68eTpvQfJK6UVNz00GriwYhbBHVeeyMV5HFYe8vclhiRJJ1/UQYVXJ50x1Qdzksj
Q6iUUI9eg9NO1jMb19Q9XezhgkzlB6WhH/GUXnWGddByhruT8uge7ThtGR6hT2L0CYcxrUoVXmo5
GBeX8cpywJm+yJ6Mlvl0pSKWbUjRxjiWA/rcxqVcFbk9PHEdmR9x+a6uvIdx8PJrE8PfuTpXuhPO
zKJ6LYICoDOR0WSOl1lJFaHARSOchyXTaahXU+je1JasdxXDkaMZnxpZXAUpZlRjO9ceA+O677qr
Me3bPdMPGNhm9ZLCNzdqHi6c1L/wVbSeQokxaj8l61Zif9ThPElt4SJ2FM5zDMqWOW6gZj9epIOW
XDRFdtM3mWTvNNq1gP5zuLU627nTErKz1O02YQwcEz9SIhg4Lc3o3ju2g9MmthBkL0J1a62Fa2j2
9+MY3BDJrYIOC020aeOi9LdTop7C6cop0hPAnC1b3Snp+yX6kWUimDCgubcEOPLQdNR7K2fXuNY+
wOagMAdgilqwcAhIMhExs29VdxLKt6QVFI47xKgbmqd0OMgRZ5pWPFtZyw6cl7uaTO9GD0lxMg4x
3xlucxU/W/iiJKE4jqhm/XZc6ETx1VAgl89XmYEhPeZ8Pag83W6f03igNlEJc9kUAb5jzg97rmVo
VBgprdMp0VYNfpYyPE7KvJJCnhrXeATeeE1vy8W26iLsih/IeHY4yp40I0o3l52vxZeNsNYaMwp9
BFS9Ky4bKTgtITXk64H5zUTW1yAMr+IqO40a20YgxFXarezO/BGbhMFmVe9K3bjvI/PWc6tN1HDp
GUGgrOVUC9sgLEejfBxUdcjSiD5AC2AaADafeVEz6DeZ34xB3hh5dGkm/bXpUj9wPArtkzD3wm5W
SY6NkJ5f1hGxGu65OJ39H8LOY7lxJVnDT4QIeLMl6ElJVMu1tEG0uiX4AgoeePr7FXpmMXMi5i5O
HLUMCZKoqsz8XZwhE18MQZZTwpjKzpZtW3g/LHquzcC6LBbiiJIJP/LmVdOtS8k8Qtj2q/po1EPh
PXyUynuFyZjZ3GX+TxuDWjp2eFnN8B757u9Jes84MgTwVKbJeyn4OPqpfp9ZQyO0fd/AGTj5dBD2
EBa9jQoHxCuBT1Z4p3hxz7VWngOj3xp5YTJzGe+YwW9spGI+I/B+6k7a9DHNONRbjE4LX+7wUdsi
2vvFPOXH/GOOSYSPdfKqmHjaEeb7BUT8ZAl+aCUIBdtSdygKSat6WTSxbEfeeMwkX93Ue2z98pdY
4nNX3XyGOkXbQEGWH1qGuNdKtF8tO1mXMVnCDJKcCwN2Ccj9naWhjbnrJvM6aiRXNRmkTEPmPyZn
/mIm9kapspV1/btJL37GbSg4rkLmBydY/1iPl5ephLwC4V0P2suyyGjvGvlAZ+s/zgw4vNFJ6LBH
olYx5BZ5JsPC8G72LIhvo5VkKFpeI9zvmI44F5fxmhE0Z43FPNqXLvMRdxX31NXxdnbbZYt58gdu
cF/1hKd615KIbsTuVjd2stScC4GMx6wW7AaiUyhTve386bPN5afbcuoLm5tQz4FYHYbK9RWL3p3B
lNuHPZQg2Z0IY04GCHpw98LWIW42EjVtlBO/jxr3mjJejxLKAxJCd6OGZqL0nWWr9x0WtV7SEqUt
T5qXvVgz/ZEszUM52bQXiaiJzaWlKvHTtUfLuxClWhOQ9IMJ96OrWVaYFRz0LiHShUkktz2PZyMz
fswUSWrykm/hPzBQph1ENlLN/XjMNMISptw+sPv9Nozo1Ym19NDVw3uPw8me+dK0aab+owJATWCQ
GemtqpZ3fRJw3wRnOtbO5JAScqBxYts2SUfV22Byj4xZ+dYHDE5ziKJ7kY6wahi3cbjemTOR5NHY
v89k3PU64V9eJZNwgfigonhf4sLmPSnkizbMd26avJR6h4ekR7TaAuOmG/tLZjqH0TVJ3zAf8oi5
iUcOPBBeugMGSTcQzL5x2Sk2Wwesa1P5ybN0gttY+ipbx7XyT3uhvqbWcz2mUnNJL5yX6WOGQ+AY
2UfbrN+H/sHoQsc3PuUC8sp/M7wI6vWwH00QuHHvOshWQd/RZY97GLwbMF6mYkTbb+AOMYa1Nzop
werPfM5u818/SycztCnvGwzBOOUAn4mF4gbReQqXh1ePlqLzkbVxGJJfDSy7f/+pmdTsRpBF1K8E
YFcT9GOernKCo3qIXoBzRlE4e/1u5uGo5NU/TUtsrfRlwQORx40lnvFKR8QvRzxHn2D8Hxk5OyFX
NVkCeU0fpvkzsTdNxWCO2Vkg8r3BgVQn7rbmawtu1fq1+hn/1cg2A+4c3GwwNuN3KFIN2e8alYun
f47HptI2lkXaG/+vgXfpKqDjHBqNm5EErYC/X3+EY6P6Wi3HgMfJRHBHdu3RquBrY5D2wD4UGkzs
hk7/Vhcm8GQDomTMm46PdWYymxv2HX+Biingn0MZMMIRLJxDbTuoUE242yoTpT4nldiqa3VaWZCo
GH1YMIPVk9dNv1tfAMC1lZOA0j1MUmzVw6nrUk+rqZeDxHJ97TyGdA4x3Zb668TXHxqQbKNkYsKv
NmMUqrdHvTz1Fv77pQZclTlRzTE3kwvNBIqvFGCtmuwd+/deZtxtfK8FASMRfKu+Vr9Tgffr7qdO
22JXTDP41Tb/++s4BR70lGQeHi4PInKgu9BgjsWEQibeXn0r5sdV6x/Vr6Br3C49HQqqBtsofquH
0knDwsyYtVqGc9N8jpW4qYdUvxNU98XyoH5DXZOovpL7f1+Uyk9WFxxXzkk9FU9xNw5kiNI8Z62x
Pp16OHfs4QfeW8RZ0aL8CJYjPtdUL9nOFdW1bPA8AMTyle+iyWCxwdGxs0D1sIXaiL6R28EE6Yit
9Bsa/LPFqspGUm4Xza0PSaxrHPfzbQXw6y775rh91iZu19KRGCWUz3GGs51e6scexNwcTeDgjESl
jlm0LrgVoUaTNR9NB+gI33XQHqcJNBsbpXQv8mjjjo48Og2UbJldZfyLSOuRw8Z8pFv4LIepBHD3
HlYahC25UYfynkOSYZkCRWz5bFeEQ6P8a5EUzBWNfCtOCPkSs0xOViyeqgHZwOLD1sGeQlLjMG4o
zm01PKr/ykCau1rRxBQVrIU0ZKKO3w97w2tBsDhEMA3HBDUaqn3q/YYFTrqSM791UUOWo8OIWk+Z
fC9UbGiCzJ3VeC/Wkr1bwvNDVzZ4RymqMCdE/TE73VMeUw8tDkN21wRtsmbODHugjdNP3iSc06wO
rCZTHgKSoTEpDexdsf68jrtR1PCbVepttW1TllcMbMGqFALDwK4IGxs8JsXvQrPTY9BUSciMldub
ofBczreuxxo5K6q7GNvBjasgM72DQdGK/LfdpIQax3SP5sj1i6/KrwBrreId/sRO1zoqJsD909gY
R70EQDJTPQ/1aCe7+k3UhsCnNs+2kQoHtuz9YgC0dH5fhXavPyHdAiUzi4+o6lUqoYDEC0hRxREe
uRa9zgpOUjsfhcfsQCQMuk14fZsusg5L1IHEFhzDGA2gvZoPlluJvUnwnl4X9qlu9EsTMIyYRxIH
RwVmOmZ1XUf4xamsuMyVeVVBFdvo9Qj/b9inE0oXPWKWbSgYejTgvRXVUxxRpK43uu8RTNILd9cY
gbPDjrzfl3QyszekB9EC+omybqmwwJ17dcvXGkkny+hke0de3dmxTrPGp9oPPqZA1I2a7x+FM493
EMq3wCrOg+6dg0p7XaLpd+ovxi4Nsv361JKQ+42ba+luMgURk3YsTsSLwf9S2nEbEslkVfd/aAVV
X+nBY2SxQnNTdDAh7rIlHbdtjMo/5b4Ydfe1QBYa1iOD075w9kNA3bKkD1GF9D6d+Usvc0I8CVmJ
ffJsKWbGyB6dIReYNPTyMBkOAueGUjBqTkZPQxQRnS3bLLbwt4uezzZ9c6LKJ3gpeHJRUuyFQSrn
OP2m4qywBplx6xDVpcMbCsnnT90AnEjG4kof6ITztBC3OYqblVS/wbuTDcybYJfY9bmP5K1vk6vh
Zt9+cRcElEayaGwEF0yd1VqIeu5trZxe4Lr0Ye2yBxj4L5gDTYShd9eAnNKYOeGUwN4qcXDGsAyW
xQqnKkBxZUmVFddDkYdnf/rhjtadQb3vFVBEupHyqMuoBltuJcY2SZDoKIgpjWx3BOoaKPSK9Nz7
UPiBi1bQoCnA5Sg/PnLFyEfwB4LEv3S7ujmL86OEQQjYA3DDAiaJ/r7rrVcno4ET2kEHcsyH6jq4
csdxsNczF8xn7PN95IEIVD0xxtU+j26T3jPAhTK/LPDihEVVpp5kBIkWkfFW1NVHWzhPeQIPSLG8
ODqoHgHLlk4wHWIBl8ryuPALMgn1L4WfrcScZWAf5kkvjgVvglnxXTxH4LT0aHaCspkIKocGc8Xs
p5j5mzX4F5nlH6ZR3qyae0EEybs2Ei3aAmqbfebti9FjPU9YJPT61ok48LslIOuwowPVp7ckJs5U
jYGcASZPmjjNBpUc1dCUPxsLMyLBK2ymeqInsfIwS0g4c2OIlTgq/IEgZgGqouiLGZFpMeIMKnB/
6zbjcewL8qBkEVxLzd/Xjnm18+EHasaU0SE3iDvQrBNYpHwHBGVE2ewqWbU7v7Ke6jaQZ0C2bVph
RuUaMD2qzClOeMI9WBVxna75u+7bTx1LuJ21UAMIsi3SgY8gsOkv4hAfgr8wI/z9cxKZDaQ6aPNw
eghLzJHlYhrJG6lgpr6he7AJzEb2eiwB55q4fcVE+5BhfRc2Hpi2130TRvP8lzw1tr9E/a2Nj/iU
C7u/5GjDdivkV6Tu3WIaJHpxm7eK6YlfHEGoBnOTeoBQ0zaQRmLxoRA7kltg4ADe7OY5/VagoOvX
r605PuVGwLCGfmOYuXsZBCPZq91H7psfotE2uoa0ZcXOYPFv6ir42YzLz3FiA6oysE8ZJGzCRh2j
+8j+Hw+HVXTx36xgA6czqNUY78A7/0/RU2Oy0ODAdsgM4FDM/QqKgvz6fkZEvXCeFsihx7JljGhr
EUOzIFy5C1nPmyQ0UHdFj9I7Nr6Jg11xlWTK3VA11U1TTEYvpiyKAu+0/suJJnW7Fx+8J/KcxC6G
4517N1t0OHp9zoqe/m0AjgwUgCd7eaYB/bHEvG//m07u/JNO/vdlWx6u594/YpKgcVVlncnuSJt2
LNg4psW4CzzIoxpHMxkxd3n9Xc2Tv8VKydlI3yCK1FCciypjQdDJwQqgXKng382K5pPABNiBLH1T
hPySrSrAluDTlwOEE3/fO7x76ynKgC0kpegyFBxrZlI+DU3EQoCCHGnptyqbEnWfYnfA3N/i8/jL
tVcEByEYBUVyvlFlvY8NO7ba4UqXkBSolSdfl+kxTy71l0yXh0bDmPl/v2nWf+tnFIecF2paro+X
4T/ynJDU5N6gWe1RSy0IcHX0vIBR4ujGXqaw3Kl56kyViKlYPys9AtTlVNmM49TRQsNy9aqAnEtH
exmEdh9Lc7+SYxbsQjfLwubhuXNFG1dc8q7lnXO5hRI9eWRM+v6XzWZbL4MJjrvQIilyQzymxyVv
HpEwcagmJxWbmDCUVivwf79875/3jIUjiI0Kw4fJ+A9vgLiXuRmkxDDpemvu02KrRX4cegnHRKnF
4Fsk1axket3EBLb108tK0tMsPsq0VCRwxSaP5ujBwdzdkt6Oze+4uGx15XBqayiWa8EwSWIvYBpU
6lCJ7fJj9nlnBHZ/oih5QoKVSjgQ7D8aph4jGFGw/KUOOVkCZY62oqh1rArGdjd6FdoyHyZVNsHw
KKajpyP7X+aVh5SNtjw7bX1yfQwdEOfTYCe4wTqpfaoUEcuPyQ81CmAgi/EReV75IWhgf+YfegT3
KJ5fcqgJi9di/65OV+CqmoKc4PW1UDazYAuPmwGYfZIwsbb/+xMhqOC/RVW4d1omohViq5DzYgjz
nxuYg/KuLmZCZrIKZ8iBYvXQ+QRimijJSjHeu4uLkSn5P1sh+7PrSnPbDMk3Z3KN+/rG7OKXWd18
teJZEVN2QR52h/Wai8cff6Sl4q0hxDMQ4Fd/N6XWONkYAraDzHaaYf7Sx+WPl8YfcM/2Y5s+m0Hx
7edsHKX2xOCDA7UxwVBgleWNq4dt5d1ldv+xlMQKzzLi83DfpeJx4reV7ogPTHfJXOxKT3uJugSP
lrofHwJv2nVLd9Fkp+/zwcQEUjgXYYzOxYHumufo6hpgkoSHvg7ldI6CoeE7wjhFo7lNS/nQMqs7
4qqaU3i12DFUrQ6bHO7sth4ZNxZ6uWNrQ7xRfSgOviddhp1seIoZttLZrA4GumP9UTt+U1AjqSLN
bYrvIiDFxmdvcmyqwJVJtf7cpJCzGu1RH+JvURbkK6F7M9s/a0EZl/XN1UAwG9HjI6NWhiJuNZ7z
vETNVfXFcZ3+9LLmFFTRCzvlh2pN6aJJylazoaTofo6B8zPS623ukIrcDBHSkaA5MIa8yoWKK9Co
EZZqUPYP74oYRMUf2siR93AYv+1hepRleTH1xKVJhEOfWlThC0HJIn6Nm+K4MlW75FcV95+aqR4r
oYdAMeoJJBFOWWKOZWu7IedOWRIQO72vdlpOJ5pKcW1c7znXYPAqVpeqONuiNRUZpAghlV/9Ijn5
sYMU9i+/rVd9hxhYdHrZ00c28pjCIfUZIngJow5FoLMTYKcchy5bcLlmW+K2X5tw7+36uTfg88t2
CH3VClPJ7lqIkfu2tx6xL/0ZqV3IW3hyvZOvqTR/rgs8aepk6wgSqbMBBkAdI4CR5q3OcJ1En2aA
qyi6toM+tnnz4/HmWBqbDX3PxiE+yqEn9zVsHbEbo3kmJHGHh/6PSVY/6rS6zUo3QcDRpqM9DloO
fz0qcFGwo2eN4fk2MggUt8gXWtvuTmNwMhiMAhbKe0PRHyuNP8QjK0nHax//YtKvaettmyQXw2g4
PcCMCsu/1C4M/6yz0kvDm2wvNSQJIX6O5bKTPkK2fAS4Bhl/6fPKuPTQ0zApCccxT2+ZOZ5I5RmP
lRkw6PEwGhoXgkYQpDGywEesEgPniR44B3tJbg695UnL3WJbRzoAoD9ex3n5dPLZfMrx68V664pr
9nO9IGLpvBcfyzEwmFJHGMDEKYXvqRMA3+AjxHhLMJDtUnsvktYMR9MadnToJMQgrOj74uB25EBP
eNlvq2BSU9KOTtUGuOsUsQeSpjh6rbNbiUEdsp4ZPww+CTJxkugMq+xs5bXc55o4L0vqbptJt1AN
L3cmU/NDMmgQWYQ4ld1snpdguUuEne+QwNy03qh5uHohoYbsVXvRIXT9rGdJfqYj4/3otN+TyXcd
jRlDhdPlGUqadfa89l9fARsa2NCfNVN/XAx8cKGvHWvdMreJaz27QbWcg+51xH2W+RJUFBJwHTIi
1ZcdYFDfpYcqySf4ilK7mPjXQnmYjjJatEvqZd65Wb7Xf7TqO+tXKOoAQRsbmq2Y8YX3LQcCoH+3
QF4/2rYXXKJ+yQ6+sN5SGeTXKZ7w9lnKbWCUDtDUrF8we7zr6X+O1bjcx56XHYusMFCO9NDNC0ks
hkZgRjWkOHdUjnNJBvMGic45rFe5XoXl4aAhrPa7iuCwRJVoID+kQCr+bIQRbWhYjZaD6/ZwMOM5
OblFAb4jc6LCsiB0Up5Orwgi1nVM7AoG5wbg4c5SOcAtDMGLX77KHnqd6cSn3GvcS62KkMhAJexP
aKkRmz3acdcdR8c/eAYjlZy6E6BlekUHvl/SeTuZ5h9rzPJd1pvNxZZdc5kS47eEnL4vVdZwUk/k
B/tlvMcnd5dPg3HybAGYw5TwMpo24aUxsCF78VMU+695OpAeHunQWSJER6Ub4gmBDt7KLuP86HTz
vWhZLklg3EzivEmvXOAPam12nJ5isRhnPz0vXEC/xILBEF4kkJyGQ2sU57ifu4NeunTJUi7t2dG8
lkmGtRkWQJQwm42bgOF0hmCfnbIqgnuMcoEZoZF3Z9rCHJHJ2Wen5uDJvO36GDFUXlzdrCk0PWzz
ijS5T2GI4w3GCJRmLMU3CDCuNc4rAzhvUaJUVQczSxNh0yLUt7zkuEq4qq5jApwP3zFG64pXd113
LaG0GdCr/xSJ+2KXy8taXWC5WG3ByQ6jCZwXd+1PElfzvQ/cB5O7+PAxHMmXqdvqSs/g4AIOrQT7
62i3UqOLaUoPCYKq2cEIq8k/5zi+rPRsYRZu6FFIA9eRuWQiWhtd7R5+1H69ypUwrUZES1TepmQL
qfFsJMa9YZPnDqgSLn0A/NU+r3VSM3N8jHF5SDLoVkUUNKGG/7EiO+Np24aOWB7V8blyyBG/wOpv
2Pt5FbhoZj+IG4Ny2+Yfo6IG69DOKdOb50WWH4oPq9jnrgUDHWETUOK0bZEEpIggo4roZzU1H+N5
y6lPKe3ySPUINQe/gDaiuuwQIVo5OFwtw5z4n4y54qbveZ4O6nMuIZ1pvaS14jurSGaJa33zsXL7
h4TO3Uv32N/DU8/Hg9GPz0uXDidR4kiXWsldU4zVXm/3q2ZrJQjjFFeGjU4vOsCz33kSZRlEym+L
/OsN4jn0ZBb9rZwWH8uA8mx0KF+zSmlQA/M4afK+0YPn2FnAKs0b3S3aEHd8dmDulkX6vciCtQoE
1WvPubJyd92CUdb8gXGL3HS63JmzvEnPPorZRWjiHNcG2lNs4771HmBLPIxla+2HFhZX5zWnYp2m
KT1goJ1IprrpytGhjGckEeTa99W5DertUlhPhRpo1kpdo2XMY3RsQ8ekp2ixro4Jb4pOf2hRvvD/
dGRWOXsiwuVvCjNd5uTTM0Uzp7MVWTmADJKMOPoaEmwS1ztiSSxmkZSRm8ys7ymix806bJki+hNv
KN48/F8wQv6JNO0Ug6+gK87HrZ6NKIm46PZU9tBV7InqScTURXiGbq1+WZDolh+tpu3bQntbnyB2
Igg97A+WmLpN5rTPSrRjsz+w28o3VXuu84MIH6NOOvFW1eetbJ5yoGtEMtS+JUObLKOtT7TqmjYa
qRij96OYrXupdXepBws6amA6tyRcEMsNqVb5L+DPvgn0GuFMhj+yi/MTl6b3zvPo4KkWT286Fto7
02OBdCMfD96JJjwEftFg+kyIJHFeaurajEoEVlbqE3K//CGodoObBtdOSVFTJUXCw4NLs8Hp1hZR
4yECL7nzh/iPFt9VaM6ZVr/oVvRdawvpkfAnCVGT28mrqMnH5TYKrjXCVRr0yOtCe6geCIHYsvsg
dZmKXarFn4bgPVRVKgc22RfexzLKj2M1B+96WX4bJmIBtW47I3l08ZUYuvorj/KToQYgJZNfdL36
KZ+bPwOTU0td40T9W3s9rhTB0nGJAcwhQfdRLlV0Xpr6VFomdDG8mGk0jqPG0gki29lqGo5Tg4W4
sZf2wUlg61pT9r1ORHBl3cZEmoceg8CtDei+fpsc2E00GE9+7v/yp+CeGdRO1UvJ0O/0wY8U14p3
QEmHqvhDEDO3W3osUtvlkiv1+9+9LOaDHqvsIyDoj/S+LwwOJdPoGiV1L/DMx8p8MvZzQicPSZzt
sEU3QSbaZI0U1dahrnoaHKW5a/EQCQfp7ZVoRfXjqiVxZtprajKeJE9CCX9mrgg4XPX1mfUL/yAE
g0rhsfZHdcKpHSc14pmuwFEyeF6FU6sCw1A3lZy1F0Fas0BOvQ7g1rm1qapmj7jgohtR32CoAK80
RvJL4VcqPpU9ijy0WKg5g8hjPxnI7IlgXAGAVZ9DlCI3Auwvwxug0qqug8DzMG1xXzw1rkPdS2U/
GOQN+XA6gvt+6Q5lZeJoBvfklLYGZCzXB8VJi3M6J4Kj5aW3XT4M55LZ8cmwTSe0Wg8vYvzsQvJu
NES62v2wuD+6WkQh5llgPN3A1Nv6PatdNqcHHbsm2mgNxHP6NfRkbs0iEkd72tcJlFY9db2dbW3N
jk9xVcTq6cxJJIIdctqpwGTLEDT65Ui3t16CnbHjjpF8txMdfTqLW5vsh3YSnK7sSFlJsyhtVPse
A1q9pTjIR3sno/lmzAYEDFQXWNySKljr3oYIJtZTY5xXgegYH22npzXqtkg9NfGwApxrk2sO6PYs
70rwCTg70/emrN6tTtvH1XLfjizUVXUbeeCVjpz6vfXZB9NzoLXTtrMRqKWTsE+Zjg0jiV8VMoh9
V3rXmtgYADUG+fWsE8OHB0yVMHvQTZS+0XG16Zh7bb4z7VfMtfWwHAeEJWri48Q2mr/WF1dm02cv
QHuA59J3M4/fVa7B//Twb8aHICyKW5bCEiI6hekBy2bVLK/Kk2SRJ3a058CW7yvkNs+cdX43vy+B
cc30hTDxJdtAhWcwFuSKpSC2MsjeV8UbSlHO1aT/9KLlYYK3PVbecyenVywqsYhzn8douGsq5+Cr
/rVnVAFrDM2W8nUgHrHalUrlpeBmVyKW5eLXflLT8WsYtTjbJFXOyCetIJzLDYqD4O/Jl9XNrSWm
ERppuldqzHV15da8t2V78YUJdSl/sWNeSpXJU9DDoYu6TaHKO9mxPa9LrlSIzApqKKCoHz7xiKyY
gOvygAlkYdO7d9xcVnZLHf2P6FmXmpbsB5edMyhxO1CTY9+D66pjJrseyX4ef2oZ+YrKqeAvJG00
4wZKlKs0Uf2iXSPNUVao7MrqM4RqAVafMXRuAPObujn1HthE6z0DNHGyqBqp0tmZeh+5HPzr0zSV
GR5bWO7p2tdgDz+7aCQuE7xS5jFpu8fUZXnUDDDWu0Fr0nq3rot1hqABsAD58IDMJ/E+9H6omhnS
Zr5dkYsVwOqcX2SjPa1aogBp80aD1OgsGQZxfjwzSFxek0mD0hAle0E9zOyRa8UnCiF84YRAjTx8
zghKFjha6EmEeoD1wSARGwM1zpiWa6xuyLqnd1a1dG/hp0APetIacQuweYV1KK5GwebbUjOlsQbj
AbY3hdB0tNSJ50P5RMpd3FQ9ZuFCXGJdo/SCeEOo2ZeqtAxKz/VdzhL7baTu9CcGPqvEy3jxFjfj
KnVwyVbjFMtxUaf1jfrLbMffCutLE/gpi7yvh+ywPpajUN2lBknNGvlM4/8tNCTRuHmdfT75cBUW
K6c5tesztsMGKj2sM6AJ1sk6b55iA8IpmIRCXeCfuaFOtQeCW+8ztIdy7Ja9gjChmoF5+XwsZXND
3vyzpbldZPCC9AHgglkGjHrzLi+Sn+sakoYx7r2pQbDiVbu4mnd+h8JEedQoSZw74cZY+PFtFdL6
SoCv1Lye9qdgSIGKKTigLaHMUCvTH4oPBkf6Qh+87hQ9gLYxT7ucQmnKTPVmvK4Qx1JiSlC7T3Py
0n85mEtvJpuzJ/Lu0eV8CFrqTcDoAn8G4CVRfJOz95GW4y0NZuSWsbHi39jwSwvu8aqfJMSe4W7N
yVm24jorM4HSy8W+ng42eoDKpm9QN+ucUtt3ajqlyhYwsnSLSdx+VRWqei5VVghWifxVKRBX2ohj
lfvCzhgZS0Bt6FOoNbWjRaSwiypoJ9KIsXHGXasWFrDP2SH6F5u3GuLHPO5txM5jbWMLWn2vhAEo
9mCmotuOVtxtP5pGM2CUl7d06SlQYvcDLQzu1+UHO91PPZj3qp1JlbbWbstb4lEdK/Bb7XpZ3e9g
+wuao9jajFPxR80gx54aclVwc368xnjp4OTAfe3nSIN1tD6qTq8Z/fboRJfIOY0uMW/rS0gGzCMD
QQRTRRStQ+yDmtMKdW9OfvS8+lrkyKw5I2H/dvGxwhMgr/U+zB3zA/dXQHHWVVoxT/cxKp80gDOJ
exE/x6+BNqQ20avGreZCBkbTYqM2p4WQm9iQP+bClXS8NH89H0tQo4/tnc2gISTmtliLFZRQNyHI
pPKTb/WOqmdLrIaOTCk6WlP/O5MubXMLelZvHCe/CibIiyOK/Trm12lMja1oyj99kd6pymnJKdGo
bfdFlqIqFtw7wCqvusEYBrd1eCVYvprLm+wR4HoMOlxVSDimbeDfsVzWPaNVuvQsg9CUo5/coGO5
RM20Zyy+43Jp9ADT/8riqWym3qN19pnlGjgsNS5j0mpa5pBqI0dSQbcbl1vlfMGYCHhHKRzKpvvS
ATw0bExCc2AjKb+hjjLcjbxTbwTMU+jAbCW4dbphC5cMhz2svWBjDL/dLDuo233dE/Ms5en6bL/i
Ia6O6r/wgJQowdYyU098qPzOb79CAtGX18zGa9n3RXQG0wxHqblbNQNfLQv81NnTR92vVgWGEsUn
M1PeykEsVVJDrusnsTwEHIx5N2VBTlWzxFdVe9keeGgdL/fTmEdhmzaw+LyXWbY1NO6XdZiwzjG0
dsZkfTCfVnOMpphh2+YtbE/0QEPONuoHCT205Z0TfKOthDuHKIkDJr/xvn1ebI5uojqZMxF719ff
s40BEjHCUygd5ykBAd8IbTlOHfeAEBzsejAY+yo/9srmpfSqO6238SBx51/++LWq1COZQy8JeM97
ZjU+TapTp6RPt+zmA0fBgq4rGE0ZKmJAR0fEGL4OiQelGYkYQybsQ1YkOa5TDFHLc2L04Ghiq9B3
3WP6OKijbqxfO7ZkNVkpK+YxRn2UdEZeAOkP8vD32kB3S/tkWf3rME52aPL55Bj0H1aPpQi4RAO1
HXtrO41TQnsO+XakwSC/4yuvq9Nc6JSALsmSnqL6qkE97LL3OS1/mQlbBOjcEI6Lzl4HZcv0IGdo
iHRSubNriFxj4V7SSJ+h1NmPpWJ8FONwLxtzAa9J720fDlazwIMrFXmqjineHVYlw9ndwNESz669
wd843UimpFsdI9uVctFhNLtxnfjqUqSEMmA/jpYvj8IWbg6qF+GRAPwXdV3Kn6VEjeE0uAA1Ho83
YajJCoXYlbu7lTyUuHDp5pj2tMWaFIvP4ufkWCuLoTWGX1mHIXLKJXvNh2UCyDpQckN1kitMbHXe
SV0AEOnwoBqGqZqt79YBCh+1pCp5W81V0lzekVz5pM5NCQedwX1/waEKGblq4TPQIc9gmbdx8bvq
39YtdN3PRPaRujQFVg2X0n4rgvQQpcwH3GEiyqBp7jyw1z1t/odGRKVR1o+J/Br8/lctwdX9jM+s
MCnZUlh14eQhwLTya4sd5ArjrVYhFOM1+ekh89cP1d2JODj66bgZIOpYwmXIEx/kcjWHRNkDtMxr
4C/v7Tq4aFp0KI38czXlKDV2uFKNptEQbBpF+ogj/znoqMAiiwrMZztX0y8PU4CV0zEuyXn0058w
DhnuTZt1zFkD9YToCQ/B4KXH1RhqZXqNcmPFnAMrcUCBf7kLidaP8y8oT1RGUR9tbJl/rcZCmN0C
L1UW+bDWW5/ZX1lbvCgDI3Vs6lWGSKNq/vhVeweJ8s8K18H2O8xt/baQ1kK329V4uyjfBqacijM0
dLAtW5DdRC2+pquekWieVgDY8EDsGNBs7CC44QX4EEH32yHKYKuN4bx30ZNqn6aJ8h4bR/ipSm42
eMrBiuqwVBS/3i7v3Dwww0VoX+tw2HSVnHgidQOrFxASiKwOn7vRwoQXDWkjNAcwiAhn1cHnEBX1
+wHyW7jepACjQ+gMblhi7a2AeHI8YM+qd5+bG14PAGTZ1VfGhFfFVUK9cFxrv7V3q7T7tIx2iw+m
WbgpdvyQ7fOK4LwWYraFQRMU3fQw2fmhy9w3w2RLhm36mShKbWI0u6A1gUipQ6zG/0E0T3xOh/qt
M3y5Bd4JA7e7h2sGEV5ZiakubVKWSOj9bJI73tXMl2wJrAM0hp9qvE6wEpm+5V8ia6ecxlYYte/N
P44txLZ3/hTOhKJQ2UmozkZNR1NOQNHix2BNHrJEWraCH3tKPquoIDbUkGzwH+Zev0uqBaqARX9m
O/KMWyfbqPB+qQWRlVDTTHQ1qopeCXDkbyrcNH2XD1lDQ1GqF5qoCqDrH7Sj25RiF00+LiFG+7j6
d+ULx3Xq7+HN+3SAJt59wK07F2o4RuMJaznS9mJGOG0CWYX1/7F3Js1xK+t2/SsOz3EMINE6bA+q
UKiOPcV2gqDII/R9m/j1XgB1L3VkPUe8+RuooqpYndAkMr9v77XBYGu69W2pjhOB+VEozdtCtFrW
jDQ+HvC0HOqsvlmYImVsXswUPSgiM2ecDLqn7j3Y0mdchPgwGckZ7hhXbvJZ/bayD7Pl57vKxaQq
6q5O8RC3C40Okki+DwQy3fZMEfNtrbJoEyNH1M4sRJuHkjo/xtMYGWAsvGUTyjmt+MnDnbOIeUpi
/2igIIJhqSWy4jFT1676KqFcFp7rmTsvdL1lDbbWnqhRnASzl8zI38VSP122slPNl3nlnOyKdt1s
vedjjU0Gia6a/5ALLc42PvR4ul12D9mRqR/R3mRZTDPA4jhkb5B/UNCzqW3mh+xTo77DwscFnTbe
8mf40FwIyGKol5nVspnXGfFSTl/X1xN0eJrIdD2WV0vocKjFmTKvK8AOvALO4/Qsl4FiuYLjOUqJ
e9uQ04hIoiK5ViqLb5PKtlB2Zs56mFXDK77kF7Nl4FUaiwk3nBq2xLxMtZ2lfA/r8toiTmtVec49
iuumdu7WK8mAygfckcpUnv5+UjET4RB9sQAW5nN+MoIQZhtDVH+ZFv3LMtas137y4K8EwqMdOlFD
+guKrV9yyfQw/hHAwYDRHhNhAtswLqrnrryXwvy2EqSWSa8l5tescM848Bb8oCDzKgyfuiu1jV4q
RXxUt4afGqXpNRU7dJlVrBcbxcENKqWPJNIJlqnq0lDQr1pgCRtjGI5JMR6xSV0j0X9sRxDwuOu/
FeNdlNNJxhLxrdZ1QSMxYehKX9f5LTF6Crlim7g1Cbysx89qnKZRDDBNnI16KD5VkD+Zwf8g4b7/
F9H4FzixRpD7L4orD2byP4nGuAffird/AI0/3/MTaExS6V8qckAOJnYAoX0ghX8CjQlw/IukdNQe
Aqatrql800+iseH+paoqLF26IqaJjg7R1k+isWH8JSyDbEqhq6ZJ+Vf7zxCNwST/xjRWTUu11ngy
0th0x3CMf+rDqrlM9SCQ0bUl29tAa8SimSTzr57xJtCxmKHA+0mGgxbZOYkJ8avTOt1JTADzSsr0
Zh2de7XAwTJTFesLhquE/ObOfNGd7s6oQM7bA11RifTMXwWvncv4XNuPLaD3fDSv3YiCSFqeHPUb
2Q7f5znblXYy77SYkzNtxAsqh/dCL/aWkUMEpQtwG7lUxFvQbEpKWynooepZMHEzY9oNncHKvtI8
kd6gcXpUzPxJoODflz/CEeKcbPaNI2nr9kbhR00600uHyBMG2T7kbcuik2E2Dp+zJcc2tuXHhB1/
w9bbOo0RHuaBpq3RArJz5Skc3qZZTW8J99n1Lu30dm6SC9TEZ2RqxqGn14tSQ4Ye+k3UgW78UffO
uRgyMt/JaNkMHpMF/F5OuS8nl0ai2+9yA2oar5j2ehUwj04tSCiIPSKXqRIpAp7p8D8HaNZfJCTR
h6blIwKNyfnJHeRq6U43y8hLdPJ7M5+wVPO6LnJPr1KT8nhIn0K4n076uVFvuqGElaCQjTkj3qdU
et9yDCDbM9EwGdmz1rTTrtYzljGUr0RMDn3smhRaK+DF1DV8kbQvbrI4nGdR7opePeluOV5UdeRr
jrFLNC4EeYbmNLaafh+yBbIYFADG8lctG+4AFBu+Dil4WxgYxp0Bt5ucaU2Wjryux6gB35b9SFh/
wsVwDM+Qxwj0zEEOfAaq1kcYl5Sr7BxIcKa/oTmhbGkOuylB75txXfVUOESHDB86O3a6UuDIbxNQ
TUQ3AdYrVGytk6PtiVPyOVMucyTJGOP7vZXarwXuhS0NBEoqsms26lVUh0A6iKEm7yzxiKTaKWqb
XNVag7y/mi1/EhdCt04UcUYKcgn4haxmKq//cNWoOkZ5/6zG2bxrJrAfjil2EwJ2TzRIADorPHfW
oS3fU6XLT8min7NwNxLnaBJZp9rRNo50Qo0RPkXNUNyRyxtQu0SdAsSM4htkzi6irpYTObNY++pp
k0zxHeZo1YrI6zDezXpfRGQsqc21rYwF+LnFBg4XNuf8tjXPtB3c9FzhI+wKR9Jtn1yBK6paaqOx
CRoAA6mnGPYbGfAfHQMYhEBN2TYSqe/S0pMAuwxp/m0X06VQcV11ych0voaAMsUjh/oACXigvrqt
YvgWmtltBreqDkpdepIpV4iWp0EnBaf/uTYdPJuVmG+aEfRbT/WvGeoQC5Sza2KXfIyobHZzkfde
nx3Ya1hcJzvcq3UDysxRX2PMJyW8RonGgxEYdKX5wRZnJdzp2jkdb7quPDaaw77tbPA+obqVtI0m
jtkmPIjAYvWslvo5jcc3ClaYITHSm32cbKCXYZRTBRDHOE8pU5TjMdGjZyiIVzBWGw8rLnKIkkMu
ptLnGRkFBQeHvlsayEUS/A9dG0J0KLCzuiwz+2AEfuWiEsOgTTLSlm602Nd9cF2jmsek2+M0PNKH
FJlhbDV16HzEu2+OyO8oS7+ZRXxd5MK8VmwcmeCVOq8O5W3Sy8voIY53GeQbT0uIIZrUHAZ4t6+J
NvRVK3YwF1CUlH1waAyqadVENM6xN7PmOmIKduosvHBFP+CiKygDs0SeR7jlpdmcgM23p9Fssr0b
quevp9ZXLA15vT59vufzb8sbf3msRxHszbniGHUUYGBUPU7rPW0UN8x6PkQa7JNIaHs9w/agLdwu
EisqYE88XG/QCoNHCo0fwIfGeVvbSLtk68JLZQbZpSULqYmSa++M4XULbIRGBWSIgKTzOjIuZgZq
FsO2jhjUVq6iCBHOTEUvBkC2Re5WnJxOdwhTWbFUy01bEeKEOAztJUGXp/WmGLUce2eMePDfz2nd
RLU0GqutAvLsVuMyOtph60XLSJjMzZ2IyxMMz4GYrPlbCS9SpCUVQRMPaRtnBBX2FPYEpprlpjLB
URlhdOzbHKJ4o6Wn2jxzXKWnyLRuqIRgDc1v24nKeMjyhPn+pdM57pESFIKEpgqRPaf6rtOWPWdq
td904T0AApgL63NtvexNWpnA8h7ybApPTkHhu5WHkJ6DpRehP03OG/IhTmdRk35n4vqQ5k5xrGSf
2O21ufDYprYroeXqeJntq6IgMsoQSlEedO6fbP0d/gpCbpwLoRXOtAYjkwI2dIf1xlXU5tTnLT94
vat1DI9klnekDEn7gHoWyb4FH2BC+jGmEOMro2TEDRX2UL9s/m4Btok0TU/GrW1O94aaD6e8PEUW
jrrYirJ9oKkXYWphArGHVxVCGShS6xiPde6rmXbIiwEQwUhdLTdCNLZBqtHYWY4AofbTtjNwLmgL
7G39pq+b357TQRx77aj3dNG7XN3FyxbJ4atvSUdO6BOylegTUheK67/XbfN1M9sDh/ayvX65SfLG
t031bjCa/rTezB1UKAmjhIOpRFwBwxRVTwMczxitqdrnLpWq5XtikznVeiMC8M62pj8XKTqS5XCY
FU7f0BAUy1X9hy4pGMmwD9Qi2CPDjKPvURa9K9gYSWxati/m3RwRImrVr4c5sZrgPpa/TDTEkBEv
r8xrCxnVPDQ27nCZlj9fsf6tUQzfGNoIID6I169PAhWfe5YuoNAvnyaW02299/kxn1+xfs9y88vX
rH/p8/7BGZHc/va69WM+f87XV329Zn2uDHDb0uAM93liv/72x//w4fqH3z7z86d+ft36988n1m32
y3/jl7vrqwJUeMxApnS6yBql/NycXx/9y8v/+D/589//+NI//Wg7N6i1O71vZLQja9FG58lIojNa
jSn0a1XbB80M+2n5QyC1yvp8TR7GabmB8x2d1z+Z+QMnCad8ZN7b9Kb8EJHmyQF2zEX9j3fbiime
UuPNLDT0AppLWVZMHcUAu7Q6JNEZkSrrW9fH6w0mX0hWgeZNGr0RpL9oR2gN9lQ5z8QB8J9A1L6p
aGl5KpfRHatrt16quv4KlJQrRtLgQkTuU3Vt59jrEg7ochnDneWQWx9OscqR+/V4fVJZjvz13m9v
odPYofRiWoTt/7TerFjD9Z6eYrMxgDAjYpjQeS8fArWTlux6d4BihTZq+fp8fXa9+8uzoyOeC5MJ
idXK+iTxo+MVrV8sbWYwjloKLImSHbuhSuZt4pC0NaX6A7lvb6FusQ5azsb1plvuJUyGN2YArA1i
0/cCObub0KdV5+mcGtC5Wrc/0GcpudaiL4dsWDlVBwon3K1kRtF9kBWeH9cPZGGaf3500GK7N+yj
FY8f8+jeoG+mprv8l4LUug9qSvHFOiCsz62bgbHXPvK+r9+nL1dMpL8ljZF/bUXwfMzPV05k7iA+
DxaF8or0ZKb0PGiq2CG8pFq8vsRYsKHQA56rSTN3apNRoqNLzcVIAQYjHfsoA3E3NcmeKQEqIWqu
eYLTa8Vb6n0NnTLWwpLai65566900+6qEakgjAJU5fq7AtBrx06/nkXRMXsTt58v/PeuXR8WPZwu
gclgKsErySWsbbt+C9JndseCzvwkha6PP1GiGrF1ZSozQbdJpWUB1Bh0QzFe9irCVkjSNQJt5j5E
ldcnjoUfFaG7n/t33RPt+tHLTv7aMYS1/Z0Nkvm423goBCnG1zZQA7WkaUEee43YvNxVbLJ1z6yH
dagOAvGyFwXUndf/zfq39UYuu/zr4frXzwN62dl/eri+eH3J//+jumKYmHtcrqfceqytP2Z9mJcZ
V+Cvx+u9zydn1IA0Yiivrh+PbsU6qARcrC9Zv5a1JmfyehdVLafa5931/F5/HDO/f52A6fpFXz85
JEsFv64B8qL/ZizX/WQ5NyIlUObdeppQNilnFDjGKxZG2pfRQKppG0Xqbn35591g2WoxPHg4dRty
tMvTeqSu975uvp4DnG74cmn+wRr7bQxa/2MdqkLY+Mu45a6zk/Xu56+v5unaTC4RoABO5H5bytm3
JtzI2zpry6NlfHfWH2I0J9Kd1eMncnU55dZ7X9ve/fdzdomvowhNBbYQI+T6h/Urvx5+vXe997Ub
v/7w9Xm/vTcucBspLWMYm2YdOGFnNSTXL4/XM48tnnbn9fHnj58rGjixMqre+lnrPv3luJzfQkUp
juvhGtOPlZxK7IOo75nKrEfKn++uH/E5VE2lbBHbZB69ivKULDfrWLI+XO+tz309XJ+zllnwf+p1
64vH4H3UGtLc/30aQeXmsP06ZwJnOYw/D+b1WVcv+hmG+7/Ou/Xe56vWu78/Xt/0+am/vOr3L/j9
XYqGwaCzQCIAA1nHlfUyst5b3/un575esv5VX2eB692vm3V/fD1c763v+w8/tdIctsDXW9YX/vZV
f3rut0/97ZvCZcCnh9D0Uc8afZnaU0kQQz3DQeBc/7qZ8XOS0LtcT76eXO99PTfnOaf4+rju6Mui
s18+Yx1u1w//eukvf1nvgvYbNnjKGZKX89qaC8DSXyfKL48/767n1S/Pro/X1/96err2doqRgqaz
RkmPyXH9rrY7S1cN0IipxeKp882iAmRbU3xzx4d0KogNIWHigeEEoBf+6lvqwiWtvb5+qNL2aNSo
I3CqyZfCKA4WKJ0HHVLszaCXtacHw32aVLFfNpO7U6EqHWPA4qpl3hUTsktN4JUp26y6mCXxgnbY
JUc6QRezTQiZQp0EJUwbIonLobfZVOuGyfLhADH+//4f/hxOZuLN+2VRNedEoq807vXyul5Yv25+
oWf/csld7/7p5b89t1661+c+v+FP7/v8hjF1L6x2r6oRS79lSrfcOOu5+/XYXaaA9HZZIa1Pro/H
ZYD6fPKPf//t7RZ2Mc+2bCQK3TKorW/PHbtIrtdXIvFpMZ7Ut+sf5HoK/vluHGbh1szKdy1uUHyX
dKRakqiyseu5bBohWK7oHb9Dr1Ts6PJxTAz7EBfPaZ4ZhIY1Bwp29mlUBRyOwDwNTmc8tlV8ozXW
xeIxEMXwFjvEPziKgBeSmy9mb94Fk/peLZSaZXjexUz9D6PmoCWYiSQ0FiPMDMUBTemSDhQqrVe3
PfHPZp6RU9BR16TOuO+U/ty8WmFk+nrIzLBGTMFX3IQEHBwC4LG7TOKcjucO1SDdbFgE7QG6uLrV
zPSscZ0FO8z/xNJnkCv2YqkIHq2+fwGQqGzDLNc9EyMm/DKFKh9BogWF8E3tLBX4AEGVa4NwtKcJ
m10ArTkCD61AJKRkmJd+gEK1CihayIp7Zi82RjjO+7DF/2W0QFULo/xQNPfaUPBjzugsrEr5kSuT
RCShxzD5+OWZ+ZhZBNHZFObqqrRvhih5i+QQHuyZtnJR7FpQtb1V35JG5DkJaSSZxVYdiCXSvwu3
6K5wBs5bt1Z9MzF9uwmsXZYXH9KpjqYyoFCIpslnkQxlMC1u6lKF+yK1d9uNlNNC7TjYZADPOvVr
bQR8lQ1RtbUB+2M38Gt6py26Xl8PinwbOtnSQs92LNuonLcRasjCOoBOOikJAXP5pDb+WALTUWki
uORi+1pFUtFobwoAtPsUwHGuGY0nOiqeSiHux7J2zqasDQ/xktfU7YM7B8Kz7RD2tePeJ1OHKE1t
49vE7J/JCtqn+aR8K92laepo35SycLc2EbPojF2IzVpwWcxN4fehRUEbN4qMYvVcNOa8KwYNkcQI
PdOt32Rull41p7pXTYTTEUzSokNqx72lFC+9c1XIFrBb1i3pRwqFcs1+yKX2xuqTVaWRaVCmh8MU
NAH/3Ymic0GZCVw0MvUBbF7mYI0vT7jvrItajL6wq3S7jP6RWEY96k0QZQiz66nJoshuenivhtYf
u7GrNuJId1EB7xu/AImd/JQCKwLLQ35tdOESWUGvwtWal1m0H4uWYJdp1jdIQ4sL78OutOi7FOr3
pJqK+2ZIk1NBVJNnkZfHIadddbjXNvRbtkThnd05du7HTLuwRxZhgVGhqCWxrynaw2hyXSnpsPV6
Ge5l/3dox8UN3vEPRxsPcesg6mxKmnOddSWbaKtb473eq99nq9AvGSlSKgg90hDVeEkn2aNAZvhv
6vo5S0xjF7uNvUVIz+IwOQJ+QtfSR29zZ1UbV2RMP7Nk1wSkO/p6OQJSttpXa6SVkMjncLQlMnX9
whr1V8XpXdQygEvdYae2d7J6J9cruk1UULuQJCc/bAmMMSNlO4imubCdBsiiNb7otsVBQo1YLi50
V7HftSCy/EHJ02uMPZQSRbOzS63aCtX+JpH2I0DSy10ZTCjuJWDIlhFDVzlmEyA5w9JLzKq83laV
+5FTasuncV8Fcr7IouLWrtMz5dhpZ9vH1GKtqWVPLoQLCtUOkqaNVBrl3lmkrW6D9566Z2FisRfp
LZmWFpKyKy5/loljzKphDrMf4WXcl2pDOluxAfT/NBZ4AgwnUv0xQzOasSEVLSNBepi2DV+HI+dR
N4cnd8wVP5MSBhyDPxPMm9zMz+PEQArNoNwY0KwPjtHB+685a3tDCH60+TiYpXqqg6cZHK6ZgWvJ
20fgXji0XHtEhqifHSRdFEGCWz2A69oEie/0HVj7uTrjJqVIripshFJDeBaTw1hNV8akwOUyWq4Q
kutSHtbzlgaAvGA+Q3RT88MoDeuwyBjJSt2CFnf2g8AKjOKbOu1cHLumibm+9sWxNlgRWrrR09Dk
LA9LDeOELsd9x06V9TheBhWseIcms1/RtIldSOdxj+s96XPqK/FCXO5H+tkUdv0Gi8tmtg2ashNQ
asd9qTp6pnpDKygkWIcA0/dwHuZtJ24H0L6EYUBQNYCboAxLtxGc18KMwksx6w+mWgEKkEQhwGdB
8gMQqVKuMn3mcImyy1HBhwHubzjSlNuUi3JtSox9VjNYMjRs7Hwg5mcAMdiRyOGEtrnpqfc/MT7C
sgSBE6ocqAXovV4wWOmagvbGTu+oLnvdEhyjssW8VLjJXqTRa6KVV4lTapu0HVM+soTSEOqXujLc
zB0M1obhDWf7d1bM+7amWOvGlzTFddC3Ful2KVcjJQgvdUuvtqQ6kCihxGjd5ggdska3yppuzZh0
VgCK/LfKGWcJSpqTVtELnjgdz6oCXputG1Kmx7WE6U3ET6AxnF32FgR09RUUQP6UMLGOw/4Qy8cB
j/Z2UG7rLI1PumndTlLsacwB0SYgyMYA70C0d0dO8Zo80VYu3RsgyHS3OUEDPqg0cjJcoQmYufaQ
yqi7DQPIxHqp751oPPYZW6hgcGncKTlr2H83SrBrqotxat27MA7HIwm8ZQw/Q7egc9kTJo68LIkO
BsmsylNKRzkrwNuF5o20sFF3I2p3rlAnPXe77ZgxHx/MdFfocbmtuhzsfqwx9M3xfY+rGaCxxWwa
bxzxlK7caAogfV2xmKTV9UOg3dhzdoX4HXnFq3DndCsFGfWdXu+Ii5t2KmRECj+mSS8qQdYfy+Ww
JTG2jzE1DEQW4c4zlGeJ83YfLnZHPVMaXNzty4xYv27E/G2SwN/bJTOvSPEna6Xuce3a4/rKN6Nj
vkiUGlNenUcF1X42Ke1GTHl2iIfx0Wmjg2YX9bFLmmlrYbvjIncE7g0cwol6eF6SILmQCXMcoUpT
bqKFNci8qXJBN2jVfJcIf3GSYetFaKVe2UowXQVj7bspzSccUClW4TcqbaRAmdFHVcwXk7CDHf1a
tkSs+dGxtEOc8fFwPZNdWYl7VBKImmMgS1PHBTWzyK9NGyaY1XziqkQnuK85BfFLBTnoAdQXpCBX
L445YGyzF5od0a5u9COX6QtKE5wP1CUumqK7A4bt+pE5mAdIUt+jPP1m5kG6QxBDNKPtdH6bwVUN
NfTz9lPO+od29AJmziprR+gTktNLW3m1w6jexz1rB6mclXEGm7L0qqRi+S14rw2Ovq3GaFoWaXQX
D+3ZLmf7iG1sYeB3u1gyKNd6nXlSs+n6IjbTMLFm+Y0OaOJIXO2jI50fTW1ppJ9YAloTqttIXpLP
gcwGaICFHXFPAPMYzcgX0r46xsoNOegI84FwcEI1R93uwZ4kvbIJJ+uot655weKCNUM+UF0+Teyq
Q+YQwqE8F6PORL10y7OOr7vInSNXQ+M+ZnSwnSMj+kM+Y5GjTHVWm5t0Ul0/y8f3uTd+BEUwbGIk
QGgEEb4Zl10WJd5cDbDOB9evk9KzemjFILPlcQwCRHiDjibxaC+9wnhpcMX9uC+SuvHUSLEgJqsx
JIJlBGLwE+14008TmQ5pwqwq28+tBE4ehBz34NxzJVX3ykQCjehwXie5cZvDfxpJASAIylWil0I2
V60ZNlcdKlVvihrlOgs1v6kKH5VjddWxgNYctbhK48k3umVpgvY9kc5rngNCbkXabSuIYhz9zgMe
atgB9nEKqrvElvtSM/bGALIYolhFMbZNvIzonayYdyFtSS+x9EdZax828YxeZYIJjW3ylitT5Jj/
kz3Lhue6xP3ZoznIVKvdKulo49jn8qnN9cEtmv3UoyRw7d3E7z/pc/9AtIt9KpKbXoUM5zoWDpaC
DAF8s3ZMAch0UVK7EpVFr5nDmWgtC6k1NFaOwlHv5is3y++JQno3HXMkfNt9qhso+6g7P+IEA0zQ
a3RS7eowCY6vzLhqsD89Zo39BKoAB1qi7brQyk5zAf2mEKBOu3b0IdR326AOD8Q8PELszu/bDr8c
rhg4koidEjjzRSJjv1U7QDIy36kOVfRCm5+Q+9Y7dcr8yGFfWmbCkVO2XtjIGTFyH/kW84GGoFbP
QZgGveQktcgD3Xc1CqTLtciqPVj8YVNMW1sZACHpmbYPbVceLGy6fTaRjwB1CKAnEx19mkaIuUTi
2E0C7iq81bne+ORz0ofJuOSmaL40E/oVXJScILMZD55fmgFS0yUsY6pbrOztwJQjIlFopPqJAjg5
NaM8jCkYJOT3EO47is+Zc5GqeITjvjOfcpZLSUgrv0SVhkmgwe2LhG0eakQwapcfiLjDUUFbbGoW
dn/SDqAuUI8xD77uEg+5L4sPRrIshRxjS9OP8ixgmSgDr5lH4MnRbJFdwSp5cNp9HjNq5rk8yDa5
zS3MNpE7HTmpoUMEOMEgWFwXQR74ziQUjLgAnapmuE0IxTIDxFuRbdA5ARSNecVMPFbnnHAcgeAM
Gf3DwtROkSsiP5DZo5oIhnkuWrjRlT00B7ojDsimprybxvbRIeLY6B6TriRvKkzLbeqQOJ5YR/YG
OFNrExCP6obsPMOZvRQuWmf1OCY6W2xEqeK9jNzHqGqjHX3vW00PrT2KsmJvGxhwYQJ5fUOOnkY0
xrUG2dtLAiYzGvJ2wC87aUc/MrYldi3pEr2X/h2P1nf69/vlJx4Tq381qXIR+5U9NNNINUx2B7ML
924OlNAJisYb+2c9aP3Bdi9i1w9NQTYEtt3zj7pW0lOA8wZzp3OnswTB5pFUvgExPgwwLQL1XbAk
g8+6gqTgNroigGrekNqYeBSG0eBBvq/1/mHW+2fk2/pVydYj2bS5IlFx6QgQh6qZRbtL+6zw3Ubc
J87Sg7Xs0NO6pQYhr3uyqX3csyqctolgY6GFO0AV2dnRus0qmP0vbfE3Wf39v//72weBP17cdk38
3v1DJywsDX7m//g//+t9+p/h3+X/oy2+gh4X/bftGzHw8W8S48+3/pQY2+ZfBvgUDmQL+KZumRAg
f0qMHcTCugYfBFa6hbRXoCP+KTEW1l+kimqCziFIMd7Gu35KjIX4i5dqjqsLRKiaa4r/jMRYaPrC
yP0HQxdahBCubeIhpDNri39KjO10qnN6sskhVk1jj0jlwXTAPKvJsCsqvb9NwEXdhsl4KnIt26td
iHgXENpd0efkbeZzfzLzCrZEYd1VSu3usK0WSA4VKPCyimDRGeYNaaBOWA03Vh/6YVgk96XCCjqL
Ryj7fVU9iebS1dJtGqvza9BTVCrcsb7Su6I6p3NBgyVpJZAkzb6tXYg+0gzyezvlrESwtJUa7WNH
V2CC6uTtmGXMMgsHFKp+K/D0qDZ9wPkJjIt2eu9c5RL+t8IvB6JpFFZ2mKeAHDtNjs9q03hBG08v
scNSnDN+VzUZpJ/cKp+kXFIkIpI1RYaiKg/7h0kSCRYpsrrsgVs+tDnmhBJttUd3noFZ1aKHglkA
liWAK3N+bieipOZbGUTGcXDqN9d2CyIA071Wcy1ExelcJNYc7eEp+WQaV2WnXQmWWm5FVJJNmHU9
58OFm5MLlcpzG+hewMZ6VIHqMVeFBe8iWbMwpSrmgH7OMv5WWKOVJV+nIrIjXxKPSZpNXEEHFh5V
dCjm8Q6QjLuz9fsRuV1MzcQnLKr1FaMtiZq5IKjYfQRsfstFobgJ++k5GHOcHFybdjJPmM43fXkg
kG4MSckYYSW6WPQnmGs3xjTcFc2gXUF7BZsNO35PQtGsWxeKkxEUkta7rsTt3TVqfpCdo59aG19a
bzTJI6Jxz4jn4obsYArPtVYeKuOD86g+pEz5EKtZ6nXsBhngLfGtTZWAyg/GGidqrx0917e2GVRH
t6I43JjMdCu9gwTCzvGJ1iYjTw6+5aoApybWPKRVKUyBJWagpO4PyBMjssxNEI2j8qNs1e+VonJZ
DWtxqyqoygNx1PTCvTB7tzpOfCiYsVjsOtUKTzCBCMaNmecPIlZ8BSreHg8o7KDBFTeCzjVVr7zd
BiJ7bYSa4lDjxp67M3if+BAVfXVW04zjPsK7C42QpUoJ1eRuRv5w6ZBscymESfhjhmMRZMZ9GleU
+0lTdQJoPGMiT44RwOpYrvG1w8pbSJanxE5urZZqcZPjtOJnZDuX0BHIiwTqVtD1bkC4koCi2PYJ
kD27P+9ByBIuEc1K73WlfESVongDm3xrx3O9T4Jln7IyTYJk3us5ZRYhSX9jCcKqKek338ap6M8g
yL6LoMuOTU2lyoTzUeC88SiDodinYDLbTXOQ8x04+jNAAvvGVvOCiuzy3yfRjotb2Rwgkc1eZzjd
vlsOVqIQY9ZZluG1WkX6z5A653hMn9TIaG7cUr+HCH+KAyEudfB+NKlLhJGR17bQpQYrLJ/zUiOB
vi1g5TvmJefOE9f/mJGLbBwtm2/nSZfHxXwumzg5E5UYYdAW0S4qyswzqbXsexLwCL5mddyrw7xR
JYHipJZzohkME01ZWR5JqfqViOP6MmFpkzTFK9au2iudMjkRjNhOD4pLPJ4R95d4PbUN4S0OS1mo
vKroTpED6dB058diKtBD4TK1tRL87jgNJ3V2nx0X08Fc2NgMzZwwONJ8LSPwa0cpX+KEbAzV9vta
VJdh3hFa6E4TRFONNYhdRRdkwJOzThTL1nA0oCyFiZVYyfvrzm70W6LWrnUyXq/BiN3Oc4qIHMch
A7iFH9oFRuXU9vdxiHY1UTRhlTyGY0jgGia4XeGVQ5IcZRtQ8tLS+DhAM/Ha3HZ3WROThh0RwRbr
ChP+SvlO0MF4nwT6dUkUhQH1+hI3jLtNMCTsuA4tdF5xW8j+SWXNfKv9jcxev644+neRGqu4tEwi
axx7We0Oi3th1rcoPLneDwZTUYCkqGreiONxHwXU6isDvFGTCpaEVUDMWYJRbkzIKLXo6/hSNV2f
xQPVKXW6mSOnfE3M0bi26aNCJDrnrCceSnvX6gH1dVxGnq4lhPl0/Q8o972vqMhK07aMLojm4OKh
Ltz51JDn2kmfs1i7D+NJOYOKweWfpd8a+V4NwXUf6c5DoijPud2fq8pmGZ1ahGrqI2XBCCwMmMx5
l+f0Exm8myucxKdQDjwY5StOyldp8cohz0n5amr3CJkNNGMoYZiDZT24HPFeBwLxFpyeMMRHCFDl
sQ5JTZzV8AbzBhXB1IGLIWEajRJDgpriQ2j4VyTKZR4JL59E4GmVO5yNVgerUxfPQWTWJJmg4K3S
CDG9M+f7aVagMgRV71sNbBQr0g/438tvPfr6bdHm0x6qkHvtiOGgkoZAxwuSGzUZ9cKtWUKVSueA
R7LGnT3l85FVEyQE2iuUkYrwaiTb5jItrVd8WhgVLP1h1MrpFCfazRxTTwWaat4ZHEMhJkO6JsOp
C7T/y9h59EiOhNf2rzxo/QjQBN1Cm3RMWyarukxviLZB74JB9+t1WCM8CZIgvE1heqa6pzqTGfGZ
e88lw9Qlw4ybutkxPQt3Y7uKaecfMHGtt9m6mEMVvhHKd6cw+rFUSbVtkajvRa6+ySGELNCbWl2X
1tg3cNmA047n2hg/GnU2LCfceSz+tuAI8xvojMs/F4k/Z6cEpO52znw0jm1nHjvFnah1b1MD9BYQ
bYAByYo+CQt68MX+Ybem+5yPpnUqzNa52rkDzKnlpk4QD7OSrIJj12saRSupX+t17hIGXOuwT0Gi
1XN3hHJdXzqbKRIMcTT1+XyGfhAc+bjDGBh/ecW9iJf4AlQki3oLG0nX5hbuBLnz0RJenLaOBnj8
Z+UiQ/edR6mFee97CD2NvAgrPdOK16cm71ks1aD/gZMcvugfrmrUswrjS8gBdMVRi/c7L/NIdcq7
DlVy9lqCMDLkght2k3/apaUqMGBQ6/G5LXmy4TVPd2nql14Z7mtH+1IgJUd2yl40oCUz/BrUZPa9
wLFyYv71uzNdeqgw7gkQwRvDAvtGwgMrOdVh7CQRt4LmBF9iCAqSSnKWPLkkhgMT38E2F4JvsFh5
uW0+pMRkbOsGOVMyT+aBdxr9pvzE/k172tZa7YGaydO4ZNZ2CcLdUAf6cfA0xWM2XmNGPGyyYUKp
zsX3FLSAEAc7uXpu/Ud3U3yoQe15CQAfJUR1YlbePTmG8T7WmKZE+9L7Rv2SRV9lRG7WoK+te1ZW
1sFsWwA7ua4+hnavJ442Y3liLf7Lzyg7hM1AVDT+LaAu3DWy6cicZN7gh5+VezcSMT4SRvkDQKCO
yuVoBi0GIytT9NBAieCjXoKigDPkWVcA+z18sgs6xL+O6yTXPpassOTCpeATnhSmcIwz4KKX3mp2
Oo3nfcVemGot659KSq1J0GxjxnqiZi2vJa8ik2QswQKJ/hHDPIlQK9dwcJi9YZt9K20FVCgHwFHW
7oL3OgcNPZj9JYeHNThAFURRy+MczN8ExJwINMArE8P0yNo5jdxsfMRbRkHQLaeq0fF26fnM9/xE
nm28Zvpsx0H3gaOZP2EHq6p9bES1d+T4HNppe8rxqeisJlVSxBCTZ/Pskl66Vtht5uErGPWy6xgR
MhYYpnsJaSiBjJRrtyEJuOTuZOid48RmIj7f6pT9pJymp3oN1GaefVITWUwG2hoAicPOMVYyzFiz
QlC5eUiK6jf4HoYGhpOS4zuzJ5lhuyW9Lx76AMijN3lLRNfF/AEPHG2G4R8g6tTbbL1RCJ97L7tM
nL6KIX5eYlamAC8lfsBUN2sXgPBVksoM/f3q54zIyDdJo85uXvwJvzWbi+xAnvZzvob48N/PhRdY
Ow8tEeNHm+2cu3R76D2M58QM/XUtykbmY1cCdmpeErvdkPZGsNtYfs/qHrGvURVXkq/b01CxT/XZ
5l7dsdpX9ET70J8hwnntvA/t0AHSCGPWG+A1AwLaphNRRJ0DXMGDzrk3uS337hzvYerVIwmxs/UA
+2Tz9R/Ja074sYhkKJs5qmJE1KFb3mUI47TmOE48sz/VkqjheSAWsaXYJqoE3lPKoJ2qMjwZDoWv
Tqmpjc7ZgvRBxF/yVLakokWJYx99oOZV2I2wh121w761Zwxf7Wv9HbMjjx19APgWc5+J6a8fwC9U
bHN2RU9Kmg2oUDjNsPEbEI1oqgxskgx0pXLWCFLyxKC9dDuu+3UWVeLKGkiLnjPoJj1zn8bKWIC0
CRnuhs0jkKAxK2T2keUBsm4FDOnrGOCt26viLfPaBaeU7e76JehOWM23IPszOqhxPHodxlPblg/h
WFWvFtqZsKMChqJ6lBSMhCBy1sfzlFzENL2UpjdEdW9Cd4gdJDOUKz14ELyYDTnqOn1dVD6TTokt
1PUBDsJvZHT60niKhM0GPlCT65ILnA0NvqEu8g1jiIpsfg+z1nqIe6hDhYoJwVkfy86uN9jG8Pvk
+a2Zm/c0CT0eP2QUQQXuvqnmT1Wylh3EXF9AYHuHQBFgPS6MX9s0/9AhwO0h9NJdrhdmcoF3c22j
OruoUHjHsT8XXibPYmKKa4v2ZLXubyvoMJmypwCX6sFWSAuD3Q9GvqxVzo5U35w3abVNBtc0IN0y
7suXec55xQfrb039sh8yXJmJHH7NbsPbXZAq3YoAqG0GM0TB4g3LNoBjkYZXc+SjlpYm/LjZkIeu
9dln5Wv0cU54Tp2UazR3oPBtBkelmuoorDDZpb7pH/MGRGNueTfCpCEzCefMmK+h8Y3NgyXAH2wg
V6WQvmOzrfc2Cc7RHPfd0YtCS7H8zrnue87tQyzaH547/1ILal2HRBk1Eco55Om2Zpd7a2Pj1Ey5
OnZT5uy070x3y0bB5+Msu8zEW+H54hBu8E1X9hLfpnj4TufKNxQDrNugf8eX5Z0a2+2fuvqJqNmI
W7x/jLmPIsEohy3dylIJQuLad85CytYyDj4KVT6Lrovk2UTPgPFjChnGLX+CDEXC1E4ZpThNGKuX
K9gf69WT4JsJwCtw/K6MbHpTbg/ctHF3clwbeznbKyyhMok8OEhhUKpTVz1MtS2uNhjLU1oBTSbe
gu2T5TO1V/Oi9hZLsk2tyjQq4wwgiGD/kysA/zP5Ig9m3xyMkN1smcRviaUibTb5QWYh2dAO1U5d
oXUIlysm1mh19j3QEfQRSVMQYgtp7oMUGlY/Bx2RMextrfUKnDrbvCJt+uZ1/XRl5j8NM7GQc/c0
k1VwKYsRSGKsXlnPg7/uwbyE7BiJNMj6KnjqJ/PeFMY6zyH4i6LL9ALvpGVcUxOVHKoJ0pCQhO33
msAtKwazp1OM8gjZ97UCPZJ2IPfgFp1LnI4nYwmeLcg6T3XwHST2KkWonxoLlZfq0eEs+DfItmfn
R7pxp0mZAOpznBn8b0ukAYe8YUjlC3LV17T72bpp2uFbmo8fRW+oN9IpGBhUP3vDSF9EkX7E2VBe
ZJx8/7qxMkBxsarIP7fa6lAvBCcxiEGm2r0kOeeL0zm33F5w0up+iDjk7BPHCiX7MzTB4i0h0Jb1
G2xBrPd1N7MYhuxepoP9OJpiRLIay6jmIe+h+yb4L2rE4aFlvS4zBm1UPiwEeai5qx/s9W87gRCj
axbpKcxI6HYSvz2lc+RP1HtytNjnxL2LIJByDvsTsyZL/vUWf34qCgwMjqHucCJJV76XJLZ8srSC
EZsxOyL3iLVKwWxK1Be3yv5mojNvLPj3bpkQss6I90QuA8YNJDxRr8zkwduTXR6c2mneKPghKm6j
MhmNk0qX/JJObNlkHvYHObX+rapr49gG+qUOR37+LjdPQ9kdXdupoiEBNZblLF0FsrkbDlCbPSrh
nnKeENVPQvzUrK5awjHdUX1YCrOJxVRzw0n+KMopISMipsRX/i4Acn0z69/B1EcTKU7bDpzhLjHD
z2TNMw+Yz2wp9uQGwWT3pErrbq7AMwf36xOVzfjUfg/EAt3fgRXU4cwRcUzkLGwp/PBsaZT5ngy9
8x0QZByjEU0dlwx2L8b968tLFhRn/jLjo6fEiUFuF4ksYF+dcs5zixuoQA2GMaX5bGQuOsHUHx5G
C0ZLMTLNdYL8pQKfE0LE4NRsWO3FPLP1Oqx1RnV3045hJkxPatrE3y8Z8bS1IEWTPKk3lT9P3rww
SvF+2U4yngfDrx6FAGqux9dU5v6jGE+SGfoVfSREnjE+ugrRgII0TvFN1OriGQAjyinbl0EQRwzO
mWIBdyMEr9DnKTZYQY75tDWIqzumBrV1BXlizbwNts0wxht7tZ27Dbl8XxOLYWHpBpq3jIwUww8D
/Z7NpVEe2o7dJQjrMPL5qC8kLDMESp4wm96hMwEn8sSDZj3+hrdoOXE/P4wi+IUULEQBboUvjWBC
MDGbCMTT6OFXsSwD7Kk2sgMm5pOhTUlAady+JBAADIq72yjzd1XQ9nJcpqAb2/CZ+ci2nmqWoctU
Yssn3V6CfSNF1DmiRtkZLAjY2YI6NFZIQdqWUTDa0JIl80LtkT3ap++opI+Iu95a99eAS3ydcBCZ
Zpp/QYtljCwZfwSSyjmZwhNoqPZcN+3DF0CY0V1Bknj94i29H1F9TadiFg+UOvIkzRwZAKLTTTLU
6hoXhrEtapuJa2t7p8GwQ6Bb1tmV7ND6EJFQPGTd0Rg2HSpt6iPuisxmF6Eq9XNo8KKNDbqcYbae
phJLXmBUPwKDWOMll1GK+4Qbh6BxdHsMGVabwuTPaGuJLy+4jzzcYq30xyiT/oNvtuo8dNuJNT5R
E4yN8+JuLKw883A6W+sX8/eEVFiV+Xy0V8Mx5IgXkxHKoY/j7wYKIQKpOSY1LhuK+2XrdUxcDb7J
qDLzHOjkOJeBuQU7BJFzMB+pQJzDuLqTfSVgHGlEREoZ9dHV7d7rub4INk6QUoIjTLOQyt/TjxqU
6Ql3McpkBByOSPdkzI5nLeV4nlAuBLxszG7BGfhd8kRbgQTYNSKnFA+mDN01p/RBgYmLxqV9FvGa
0VIAkDBKSbrU+nPmg7fw90UF6xQ9iEqH1z+sv/m6JlpMWtup9XbFEEykAaI/qGp461aK9BfZXLL9
1XNor0a79pzNyxih9zl95aL8E45CuZ7XvnkijocicswVxLP90PTxwR3y97orfjd1nXIWyWupMLNW
wC7ODlA5zFTLXktNEgBEMuY0QC2SHuJzPvvRiEFjcrmsWRzVRn7NuvBziT++fB02osNjje7wK9zF
N0h4kTnODOBV9g4pXYPPEQYWI7B/d7L8Y0Gzs55YNlgn8KWHsyAvJYr1cM3trDvPkz3u62T82Sdh
B4kgf/Gpg7aUewSVzOteQtQnYQZbWZHLVsiBjtCyeKcrRIQznHkvrdydYunvaQ//alIf8Gx1Z3ww
15n1f0Sp60zoGCricWiyNpOdj/sUk9TBqMKfsi1+12KJgH2+LlnxB8HgwawHyfKGRQa3pMezQqYx
LnXLkckBvOYbsqHhbIuu3szD/N1FC79pQsA6QxEpBGQKjMsJqh36b5vQrKQ0zrOJOziWIFDamTei
rb6ZziJ2IAyJG/SEPgfTE08uV2Dt3vTqovREVh7Q6F/qUSdbK2uWiPkED4+Ub9A17W/10gNTzv2j
yyFwIu5EH2RTxyus+hup0YA+1h3Jouru4lTr/+vhapEj8oAiOf8MUFyjhuk2rq+Mc2O5r4kx2aSD
+M7ZrFDijpO3N9Me1k3gCtYYMsqNkTNbS/Exe3ZC9wgxIRY7RJvcivweZHysT+hlvGArIATxEDRy
b7lTudc1aoGWOf1qG/3yjoJz7A60mvd/nksbk/bMnBFMp/dNpADk4dOX4W+3f+vS5A40Lt7g/fnh
hxagyi7Um6ryHoMSkvei4Tea806EmFE8g6RJIzQJQhbBibEw2FTVe4i34569jnCOTeXbZ4PfnMCT
YODIe+xVoO64jBF61qvIxc6IR2aGeECmsfN+UaaEngM4ESJDaogrDoQ7E8ftlxvWEOGPwG6+myn5
XFV1GXIKYA+o5NMip+8iBLht+A0Nzjh8GFXzrn4FpNxbHjLg+AqwhzBcvTbV9rfOVC/CB9gzMpaZ
hzvwt11pT2iQEloiZkF4QnbElMBLLsNveZeQQYpii289+4m1H50sP7ph2nD9NiQAL3DZJkI7W4cw
x0qfS8J9zrO35kUAFbQiTcW7MCFroTZXTLRZMm+9PkWscx37FdJjofsE7/0c5JMFtdhD++2iFt3R
sILdhOwHc47ZXZIzfZf33G6ZRlTQcGHDPazC84UrfE5fJOMnyheJxotrB3XnskucgdXxEprrSMM8
+y4CcewNe6Wn3182tOrYJIiawWBz/qB6ihO5a2anPHWLOCadG0aShsjy+vHozBjLEinQZXH2fBkh
zUycdQs83M1s4+gbzlbaxcHLQH0NI/c2KHDaJAcRfGKovS0XaubSHmnyGX0xH9gaXkZTGYY3Uio+
KIjlborbx2B1VeomQLo2udZRdtKMUgtwcBHPn2wmaDEyUNzuLPlsxGZ2YYciccaYKBvLUZzDBr7H
MpvXIYZ1Sz3JDE+b6F1riC2oiQCEYo3zBRHP0/ReWuFwcIL5rVl/WywVF17Lu6OMZyoESAlF/Ih8
afN13X19WUFGeHqzap+5wVNrwk+woS/aMbkynWjaMwq4l9Z1OWJjh4K4TnC6C7nnrGvpVWz6wmI4
o2Hq15+2jXndE7nw0a7KR1QLLZg/ir5aywfT5I8I5bkBD9P0RM55OR/0vF4py81epuzReoR9/9zS
60/+9U9j8WNIYZD5arLxbYBHT9jzmVX5Nj07FdB+XtimUe1hpvBtKGcYzwak6FUKrTkp7gLKSOnf
ua/Gfdev2MhMHGhKl7NrapYAlgUGsfRv4URs25AN77Zf/sBkM6HdB8pjFJS/pW0LOmTnZ7hWJ+4+
dDienYqlGpEqO4Py9EziYHCO/aE6dXgvhG05oO/HN1jkQL4C5jsLLmDEZjgdOoRxJH62AiUc6Zlu
kcldEcZcXQVongR56Lmw7L+tcE8CdToJCE70dW8zwNInQ/1wTONVpNNjsj4pgRNfpMRNYIm7QocT
+cqPEWPnC9Mytgj+gBYK8W6EbwEvI8vJxsOA0b7NQyZ5vLuHvJ8uDhOhizDRkjmduDsdfo8MdBvF
7nTlnewRAoyvchgfqWyf6daCXYBWb1+GnrHF8fbXtTgg6JV3obkGjSzFe8AnqdVApuNhvo2iOfbv
uantE0JVf4VP8s7JodoL8w/CUqqnOkXlWTVxRNBctkcR+9LRAgJHUN0jE9EuTmlZVHCMbWhpYdFM
51FPUVG0nILrYA44P9DO1zbDdlAlyTPnRMxYkTGGy2Yb9oDVWJyMllQn3Y3xXgGrRe0XbBjelk91
CQvMQKbXOW0cubkiGNQiaI6JHZBtsqh06ZonM1CEWCjGBWXwmWLsP5nWai+dHwdWIpcuDZgmoLjR
6fjYg+PbUpgUnf4RZ9VPk7d44wXzvHUtrXboN2D8De33ysPsQ+6Kg3TObByywrOflYWEpZ571AKB
MZ4mN18VI6TbVHTW24roKWO410Ra0vFY3JKbLDSHg0hJPeN+rHZhDkYpnv1hR+X8Fo5iPlr6t2kZ
R2XZMWE2aGFaEKCh5T5lGS8e2bldZBGLsZFt9uqzsD2qWR/zIbbOo/snrmNSJIn1ceklt51X9JCY
/3Z1XHyEJIY1qkRHneTfw6gNMWRmVJDHUVTisDjun7BR3j5TivCymdyqMr6kCdQ/b5kCtPrNyYFn
vOcvAE/MY0AmXKATxLIQTeTn2z7E1IVQfcLD5b3xEGzFwkAoUQ0h8KswAGCju27m47B8TMdCHu3+
bg5Id0DWbuc8pcDDBrpOnU35w6FgXdcpv7wwD4HIVey2AQkTcRwVPXjfIUYanpsdtl058gEvT6Hr
jWyIiNKN51EyaXrpukyekGDNW5QM6kFnw5P01aHJ7U0ZWr8Z37tPgfZLWqlbv1j9bpCNEaFcRhev
GLoXxaNFg+2WnrdTUkYcUNkxqBt3Syv9UepTU5i/4w7lqnSmLErDEE2SWTdR7FZRzGCI04oqxURS
vUCcSNbg9WHvL/NlmjoKEDxkRtep7SRQbTkC2Zgt1qSauIK6CPGwd/3+aDv+n+G27CfsboQTIVWf
BaDh2stYli87vBcs0A5xJr7b3avjO91Jj2gUUhw86/4K5Q/qD2xpHgkHDLlquEdeXj0jrggOfl6g
zsbXk5bBMRcG11G+Z/hIB+UumliKiTZes3Tskc3a5si6qxKXyVy7NRQ6iNszv5AXz6w//MnblR64
fk5BvyUcgZo6oeuwHWYWHBqGYNlEDMPPcOxAaaw/mAuPbtPO89WuYoGbr21X6ODvgHlwa14Md6r2
Mslfi6a1LnNNRlULM9kf8jX4gyKZaw6mPOBjDKwzEvIs6/Suku2dLo9L2izwwaVwPcW8K1I9n0SB
DqhT1t41IEqWY7VNl/IZw2S2c1JSgjr4/n1HUl+sd02TneJHL3BwwzmsjZg7botQn8wuOQRi6s61
giA9m/mx1xVhiYV9yOKR7aGLZlk46jDlvHbSGu9GJ0PMWFkEEROjK9E1bdxEmTCgHVnVCT4vPlcb
ArH0yY2XyvrF6tdZ822cncpKBjH29GRmWbmb7nQ43dlN4e/EdnpAavy9TRGN13HbM/SaPrz6JkOs
hn4jfhaj0+6C0TcPOuVzXtbDJ+Kfct3RxZusCC8sgo2o6Mp9wG85FMF07yrIpPiykSGtf8romeLQ
1gSECFROfY3hDldF5hjNs1dW5Kz2RCzghdrhUf5bm8ma4OPdnCCsNrQQmO5ytXPshIs3x6Fhy+Qx
H9tNHPeQSpHnlcVwlVUAZ5D83E3F09q0UMJNo2bRzN5iJxfuXwYpm2Ys99KQn539XBHQ+60po4Un
SoyU1qNtW4c0q0lr8rmL3NJk1uuPJqyF8IpuzNmxE5/25WJvhsr7qIpZbwOlEbqQdVriVDZdO4GU
lrLdLdenQfls4Qu8ZjFKO2J79qaZvWrPeg9YH5WiZ76CTDSwaoTj2TdcVcsBiYbkTChCRGSOenaS
ILmwprqNCA83LQj3QwgEMvDidyg48U73EG7llF480Ch56SbHdYrfKw9hjJZQc6j/F4NcYUKLNuU8
1pwPCYnv5vDUNsVj7E/qYFk8NoHoYsR9rXFoy/RcdmPy0DXzZ/aA3+KXU/BxnZvqW9O3bHkHCNgi
tA8JkKoyKWZkcNY6hiRCd6G1qIaezwRqsIFwxFSfpZPtm/bSr9J/m3s5ZBVGPZ++xa6XUXjYco0x
O3mm25/Hav0kgsNczz54P18UutbUQ08K9LfA9/uTuVbu/lpdf33555draJ43Ew/spvCUjLmFAtpC
tfhiWzjr7Onryxfz7j9++f/x74isLTc9jSfsbGwAAYPbeGXMDBkJ0uZEnzl72joEXfBi0hLmdTyj
Nuqhj+VwIbN+PH/9U/L//unrl//Tv/v6lv/4Hf/TtwhBwivTHr1TguwVJ23x6KkueUzCLNhLgI3k
C/co8+Z42RmK8UyyZPsq6b6JUfyWWnaPaZaO+xhE7EbgUydah+mIZ1YHgRx56/Fd4ALJFIMRTq2E
hqg5B/bAQHBm7ap7poXY9q48eRFHLO7QmZpEhwQljAahpkkpSDaZEfnbPZtKxhwuq9qN0OlF8t8x
KuJJtPqtXo4M2+LvZFRY4U0Q+pTi6q1Njjmt8Mh5bR+5Ahqgbf2QGQaDOVZyB1/BNayMU9LxKaH0
huG7dSaK+TPg6DjF3g746HcADU+zjP3Ip4Vfl9iGHn/ajWddYriqVs8S1POZC80jhObksQszh5kh
AIQBSOvG9jAArxWlFxtvuvxrqrB8Ga3P3pr/eGOa7BYz/iZBOjJUn3Fj9c25zolq0RO6mqWzBYFc
EZll4hCvROZxqn8vc3ajduEaNNUbemjm0gtHwRwUD5QLoBoRXuLGzwFK6HsZwxEx7qiInB1/qW9j
50V06SnfYXZb205/KQYUG5xD02EKyTq2u+C1MrCY9OMIK1Wn/ZZ++dFZys9Ajy9TSeFguikVTwn8
vW4EwxayhTEyOlG6LO7ZcVoAGDpwz6IOXgvD0tS8dHRTSeQq46Jp509zcCCf5KHQ2ji3oU+ajfZG
FsO/yVyNWbevYcXKMc71lDHIepZMYFu/7y719Gizq95waOpuX3DR7ODOJsDFwmqfTOXzMuuXJAwU
63V72HUDbhDDmvyzV7b1JpjLdq/cNRGRdUueMk4dwyIiHNjjp2OWjp+HoDlct2Fon3DFFJcZMlif
l+NRrD3eUAMpaIY+3soOrURY81pYsrQvwl/eaRQx3YfWXuK0PQK9ODdNjuZ7so5ff3+re3Q8nxHK
ZD6wLcdqNnt03uW7n+dP7uQ8ZSO6t+RNxKiAArMxkSUwWGYofdcZ9Q5sth9ffxA+Q8fj7wT46THH
EXTomRkMSecd0W3MgGmZxYa+BTaUGAIgnXZUTvhw22QYjsPsRo5rziytbLbqNUxfF5buQ1Zl8PgI
DDcHZvqgNqTvbQ1cjLhUeXCoh9G40v3n4YEi77NL6AWFT0BmgLVybijfihyAbXoLXOu9n4isdcL4
h2qsK5krUV/4n0tFeE5HrHs61UdgCp9AcMhctTL9MjjJBuJsctYJ+UouKzPhCCTPJLooHX9YrTYP
vpMx3E/nz7xpZjb+zKOGzMj3cRbzxpqJ+VK77R+z9KOODNi7RsiwMVsPbksRjblI71Wy0r2X4s0P
/PBmFNTrtA84901MxW4AMSbPjqZBuiCRRMkt673wNFWpiVGJqcsorkDJjaNOOzaOXchIqHXReCeP
lrZoZ354dkFY2PKjQl80t/59YpQj2Tg2iDoOak6ei7WLGuGIMJlCtxCweWDvSN5tMb4GBXOOQmf+
Vq1bh7oJf2a4D1Bz6WpvBcV8ttfHr3cZ1YeKl50gdAU+mvB1u6G+z5lumVSka4YjGUCVekgk2RfU
ie9Z0zibcMwI0Fwn+Yvfc4uVM+BZPKmcf5ZHeKlEB6w9tg7k7RWYV7YLhEVaGpfcJTQz7HbGz4GU
hrOjp/GfL2GD9Q+4q9xDrbhV1jBEFpuIwEEUVLSnqliyc9zDn5Rm8zxY7qlfFxpfX3SDQMU1DaIl
g/gN3Ke3wXdAtJSbkkg3TMAhsGUFIVLnVi8XSqY6X2+QvN8JW75WJYUizgnQrgysz542GTutXxYQ
Azu3Z7P4xcG17PRtafjeUmGIxSmqL3a1Nj0dCSGk+339RhQANFbrmeZBpAiDADN6Kt5EByqXR+MY
tg47z6G7BeibPpuGDV6D0KyKp/du3WDXQZ7vTJAfyKWS0xA05uNATtbO14JhYGq8oVcslzh9QmQM
dNogvw6kmTiMylPcmhjisJRieQ8qDTZKJ5fF+Dszr6eTEBdPpd5j2LPSJve++wNPBCKKO8itGC1u
Fedj1CyKTRMxlktW0mMu2ivz8yJCkVFRl+lbyU8Pqry+g/z+OSnnRYpk+TTq+hL64/SndNJb+DS6
S/LZley0F8PFGiwb1MlBpnZs7d7sZIYR746HIWOCP2MZWBKWqKHdpB+2Dj+d0e1+z+rdT2poLeaT
7AFSpGp0d6Jy/sY+YtSslgZU3iDbx4NNb1gh2HLwouysRCbMvOM/+SLQUUPoSWZkgGTbVjfijxH1
WUv44q8ScCKZgu/WeOob9dSb7t1rU71zO5mfFOD9oGy/MaNicVWsbgGCUFDG/XCzJzGlySukaMbo
qYt/L9B8MjjZ/Db7YRedvJCDUl773tEHqmxgQBJRSV7XLzUauSYmWjwJFJZSr72PyEZF6Ay/QErD
smff+wq35wyUmE9Rdfdm3V9ja9m3swUhMbVitAIIu+a2kThgLExRvI9QtpuTDJjB2vMfMC7XSmZR
TVLwX7tNTkGH5Jvm3TukIy9UqAGZ68CyThyFOhIoLF7wfNHn4mn648qjtRjNcaHCBSG26ItMXBwz
2nrqXKTaU8da0fe8q63raK7H9jYkIOSJLkii3E4YATNuuwWe+dwjl0a+rKqbbAFJdhnD1KEzA850
bX0qe0kP2Mj9s7+uKb6+lPSE5/x9TPrmVkE6u5Vd6u2DhunqP79kkB+pHlyTQ60yi2V8CvrkI5nx
eIHncjhQ7TtOS3fnhAN6qpa42MJoV5tISAxdgtPZcH3Ouynfu1PfbfPY60+9rz58f8mv0l1f84bJ
jcgtcW1z45ur7XDPHKDa98lfy/fWK3J+Yx1ELvSyoIcUqKVd1sE6Zt1EydpsVJMjci2Ws0rc+GFA
D+AU4zlN5vwpeBm9HAmRW1XboNYIJEKYNl1l7RUo6w3mDUpiWzBLajDN1BzGR6Osgv1Xkul/8jn+
e9rM/8G891SnVa/+9V9c878bBl38jDa2QeLfhY1tsfn1454yHvzXf7H+r07iIm36NDt6tsLEsyj7
NvTmObX78JmX66CZTZ1zAYgVT36398QMBMVk879UmFIopRCzFzMw9TbI3gYVUOCSn3VO89Q4Il8p
yTP3Slj5jfPvViinSOxt3UETlY06elOanWdKeBQDhffaF6HC+6Gti5Ojw68t8iqlZS575knJEUzE
Z1E5441Av+xka+exiRd5+48vQQk3qZD6lcRO9lqCOmlAAUcYNEmCiyY/rjGtu/bDePu/v4zC/e8v
Y+BY7LuEHzi8lP8l2gXntMWOgdDRfvR/N4O0PnWXDdvcyUj0zbHlS39IP5aPZiaDZPELcg+tybmj
dnSRgxT1SYvCubN/VY++IOsKAcHBEyX2F4bdL3xwMeNo/9WclXHKQ2ImGck9TXnmwScv1L72vF8F
3LQz4uDk2caGiOQi+V50BZoiDPxvFkndO2g+DE4Fyc3IP+MHH95VMM3tBUnoU2/j0xMKigh7Z+oz
Zb0Fgv35//46Odhu/6s/NXQCSkDbwybr+6t/9T89bqSuxXWCLuCo7RgCVzn8G3vnkd24tmXbrvwO
4A3YA6BKCxqRlERJIVUw5ALee7T+T0D5ruJGRr47sp4VBggGRRL2nL3Xmmst3Gqbdxk/lxwVhpJG
CM6mqA+tjJTVb0mtV+VtpzXBjvLwyU1t+ejToTCHuHRmA1to1IVjeIZNHmXoLT+MPPHO1rrox+Eh
6YMTUQz9yo3QMkpu8iyFYXsvdTrUj384BvjcP/44wQ8UyIVJP/jtxxF53qTtiOwdhscOeSnlU+hk
WvCC/R0LpJcVnErsCLpX+kYrqn6RS4H0ZhUK966MQTCYEgeMNdw6i2Yr/VOoCKTEPZQ2oSNmmVDq
5rCCB5chXqFje/Y0ouu/lyLDP5mqVp+Ghhh6SY3q95ZLpJCH9EmQ+76xtoh/+j2uXOU0ZlW68jzZ
fHbzBEIk3bi0lx/lOnwO1DZ4YHTTbGMcMI5uNupdjBCceJAWIWY3CCTqEpGQhQBxRn5KEwakeTDn
gO9gK8uCvolDZO5OaCsFW9pB9S+lBXKp8BTrnpveHml5Q2Jr7B9zW/gnJrNcEIDBLMuwdw9VkT61
lWg/W5pdrl6/ZM1AqD1YmYVq3NUtOgZSfkFXGrV+n1PL3+ZJT5AEE+qVpGAkTQrkfGbTih9Fn52V
cjQ+ubQ6VD/dg5h4PSJw3UXdWN41dPV43SgGFDUZaRhdQPBbFPAjTIahv+G+XW5GCYtKt6nGvHrG
9oZwvNpx7uLf7ez6qIZTpk7L7agr8x+pKeyFjUgBLZa+D30jcWqtHLZwpiWnDVUTZVVN2h3DDPDP
yvM/nGH//UpkmKZimJqtElWj/H6G0eAJJA1PrmNTMHVkpMsapc0bs32KW/UCvyRCElmKNcVE9RAT
uknJL/IcJPTM+K2uXpdTzzGQ1bfEoM6r07vbmjJ9cnkA25MMw2q0sXeQpUT44aSqH0lJNmt4UMlA
DbIqrbWW2dTvXf8ZYRuiDaqjALbGG7nmf8ZWR9Qdvcp/+NnTfYqukZeluw9ua1x5UVPgehOabmqK
rPx2YZGMAm6VavrOaGZngNXqWR0CbyliKTh5RnNIUjVxUi+9ZqqNTL6VmyszmrPUNVPMXtVcKjK7
m9ZU6f4Y3o3kxmIqVmrIZPAs5y3qby9pUQ5OQsixf1Vw/y00CQegF4YPnET5yqYnBuToJDR/r2aG
Qzma3ObepT9tFgZZqImxKYxtRf9rNdLO+odNwA/+wzYQumEL/B5UHxU4A79eXM1WznEEF74DUKk9
D7Fn3TSlRr9M/SHMur4dQTLuCy94N3W0G3qQP3UB9BETxKEwZQpyiZ0/x9EZ9PV9PESomBNVuyam
p8MOAUrETeRgFCUMu+DZRaZwabv2rehl2VEL0DAh+bOPWmgS1Sk406oQv8qQnWvNRb5PG9vP4seU
xtt5DMonCG7BkmCocF9JZXNvm5A40vzaUBFaFUS5Ok2TXeJc7s4lLeRj7w0vFughZKbJpsoH1OGG
eKyG0DjXqq6fuV7+iPVAJtsC+EtbB/Ud+iHtCGvgpBaNwdQwwR7SSTcNrqLl6OnGOoCMd65o1azq
Qb2ZtSVcs3dVzJS/lXuCzoZivMsN5c6CfntoivJO02rrCMwQzTCTwdweURyjlwQ42h2kLMdzUqfB
1moM3BSjtW1G+1CDM9uPnRxwybNuDaWJgOTUMHhrT193EoJUbIperqNAN3PrqBqVhGgJ+UuPtGxD
/ePDHGziMvMJzGwV6bJrYvcSJ8qZikO8Ddu4XOcWSuIq9cp1wPR9LStJseot4pp7IFabQAU6KgeN
g+QU+V7AvNwdKXYbikd8iN+FBzTd5DpKFM0N33LXSqGoWx0gYRk/Mrhi/BdT0ZN8jM/Vm6HkVL7G
ASnX2D7LplZtRx8RCs5Ixn4NBsc8haTQhswbwNL9LGL1gm7zRkGyde4SiqM6DlMLYc6iYNp1KWMA
ksKcEroGCi4BId201lO0gCZqiyGQr/jMs9vY74NlJ3in7wrG6qP1iFJsoZnM+1CYimPSDDR4cld6
+M9XFkUlHPD3S4upmrpQLF3Rha3/NkT2FYnCUGtKW7qpPaHToXKOTdddouhWF8Oof7RMou/SPHTB
gVXxOjf1dN/5ykubmh70BAp3UghXIrPt/lJJqr9rbG5riW9fDdsKnBJkAXiaTnE0TTzVMIb6fEhu
DEJ3z/UgId0rWnhvflyfbFda2oaVMcG79H7kX6Z23y0DUrwVigrjN0X169Kct2Q13FptXS+SuuV9
HuWU3kxj7kJadCMyxA+t0TWrDqv0jQGeb+FnikJnOHulbU6l2spuGt/PUfdzPJJmZJ7UuC6Wmgiq
jd+V4WJQsG4nQ/2UdKp56aJgreE2m3x6m8TfJ1JTvZtDtQts1LeKdFHVN8oXrSNldMuzcDMyiDiZ
jHC5k3TgTOFQrEcRrmCntesONh5KSWHQl3JBGArvUqchkhumYLTmhh3cC2M1++AN86AJynqxm49O
QsUG2FxnP2KjvYmGAjqFfpuOQBcYeBN3ZtjYAWuzcLDPQ4/2yPnQsWGThZpq5yhlaI4w6YgOc6lI
OYMNjF5ljDKmw5p0EKknb5CxT6K2SQmBuBq9i3ENcd5Q+bKSFVlGBGqTVuDYVlScAvQgI9iKte5h
xkMlGXph8m5HCAPsidNduuoBytu4mo/Y/8P8/DPmZ5p3/RPmZ/UaZfXfc0Q1Mb3xvyA/NrgeAY7H
VBUC/4gE5Xrw7xzRKWJUF5Ytq+RO8w932L/liIIZ0ankyQZcvb8gP7rxL4RWwHh4G5NDZgb/G8iP
Ymp/zxEFumzqmokBiW9IJg28+r/f53XbQqrSm+pRgyT575A2RPjaxEMduUyZ6ladpJJSLmAgz4LP
7+fzyloGctWiE12BQoPIViKhhWq2bxNd2aFdJO4lLqdrXDfAwdKJHCKeeUoIMadwinKC7fW+hGCL
KJT5oesswC+B1to7ylJzo9IrGcY7X7FYU0fTUN2D1hf+tvESbwf+b4Ga8o40MA/3Y/IYY2nyB+1O
hizupO2pz5URuVqA1ID6rtueI7SSYELpjOPWf6i88ZrIXXPsumQnderaBjhETzXKNyFMIGpWSF89
3brtoH7oro+mkNjMRcSdvLBhELogmhiX6E6tKAlw3gLnEV4kGsHFu8ZFitaaeck1JhBWdFcV3u0g
10+xUZgr1WAEocFHhpXgLc0Em5kUwF0Uhnss0goDWWD/FP0qKZNJS0n9tQ5o9ad5fQMRZALo3+i1
AV96NJ6KZDijmrpVmCQauSAJo0tu09xcpaoLzEi+E2gC4Pi+tLbB3U5XAV543QJrCnJp/mDtV0+M
RxBGokbqU3QlSUImcjcZkTx7gEOU4y0xsLEVWasvuvQuQ2OwZN5RMmdb6KF29Ov0JZ/0BnSxgbqK
2OVeMh78oHzOLeuKO/5eKcqLVZkPmNUeK4vIAK8LHTsRcJ5ctjvXMrO4VaVyISGdiHRy+3pQpdwl
Vr5XfBQ1sptMSz/wfvZEuNBCAnwnUkoN3XvXIRnWXJoGkzg82voIPFGs7t3KwKQQbHop32hy0GNA
dReRKXalTGGsUnwaoKnhrjO9+KmqzLgGeRy3fkPf0ru1TfUc18onnGSMHPk1aZEpAZBET+4bP4mP
mGi6h7D2aNmYU3G+A/A28qMxI61sJkXElzcceKX/Qmwd7SozGzalWpNvSSJKEZvLrrPfciPGLdGV
5zT90ckaaj96FUuF42EBLONeeaKqSSCVQox7q4uN3LpHrQepyfGUy5mTyRadxykSXq6gd4/xJYh3
aSedKVfTM0ApbYqz2oL/0EaDKUuAOou6MU2y4WNU+lMs6DmS7UANV5Zh6WCnaGgHtEpyW06870KO
HkvFfdJS+1Q36B8beUC9Khm0VmERSLn6odfyRcJOUhMUCkUCM7AVOtD4QaVb4JZ7E6FADkKsEx9N
VuF+TtSFRLDjwi/je0umUGUwYLZJwNEs6rlZN6VTaAEewm5ZFAKeTqVfUtNFRhO7JyMunAT7UWGn
HaQSp9Qq+kqwhGml3JRWfe2Am6MkSdZ6ypEsgF0uQHqBo/SoOSwTgS4kzqBU1XnolPdda7GTTYQB
OF+6gWEMd/FVEwk0+oZ3W/faYYzlg09hlo0qp5TerQiLbpwPP/mA5yTQL5Jf1IuoDN7wzu3kNqEn
Wt67InxjOaDOIRxLwnjWh3zfXR600UZzw2NQeEzdV22z7Vr4zTSHuyWMUnaUSu1e03GGqTrKVMOA
uDLAHsFAfK4UWAJe8TOsJWaGJ2zq17qU72yPnm+tcE63oXZp/BtInchI4upWaMFjp+MIqlDjFHWz
66ROLOSsu6jpcAf9H62VyeEVvrQaGBCMBj9Ji2ZED81o4Un9QcTyvR1yMKsGcigmP5+ycXLtYSLn
nqs4+HSVnixDmCnUJ3y+ZH1VMo2QtwFFFtY7EEkoIq2RW4rfuPet375XWnYn5+0LiSXxQhvTk64i
Ba7xnPHLV5apX3w73XUhhXKzSV6lvnxQOm3VqvpDRrZWpY/WEhdOoeDra2P5DoDzwoRZATrj2nXF
Fn33z95LD2E/biQ1r/HwcDepafqQ8roAKLYy4waAIvKHENSAmp0Ym2OGMCbbbPog8+dVywzXsou+
JtIwHCYCjH2zBWxuv4uQa0XDoNky3scB1DW+KP5IQJeKJujaSKfx2piSpjvqJ7hDBy9OJxfoE8TN
T9OdEBPEAvgjkHNfN4+u2m7svjuYA3iaNhkvgQsiSy7X+iTqUo2c0StSbRKdfQCrsncnT8PDpD5q
2q6PkoueuFhOTQR5TW4QjmNj8kfEWyuohdPbuI0/0ZIgxUChZrc9IbS9vLL67NIWyjKYzq5+LDag
rCZ7nf85ErDQdgY6ZiovCG0BX8JA06QXUVGDjiqbCj2SF4904ChKmyXjlZOVuu9tOqaM0HOLLuBb
rXqPfR/ceaSdZG2IkgjslBNMSOLKlH+kbo2RTCPBVbKIyS00QFYw9NSiPPZSdBl8hhOdu2T6ik8f
tLwvuq1sjHcKkzM8uK2DWg9Zbs/fjfQbmTjoVVhjLQuFk3cKxRHziSaDv5yOdlqACpBPdCVeOOCc
VZ+9joIOPIa3RCtvsTrgrQxpn/9Ifdkxh/7T7uu1hEIe9d8Djp/7tEekgBv4OURasx2tbl+R59E0
QAQyzL8k9xKpjvulth2lshDC9dmtlql3+ugfIHIBIU0WZAVFgDvFBQsrYn3+k5VebbwgtHde9U5N
J6nnI8nuJwmMKtIkwICS3KxMI+d6h8uM+U6xzVIS6pKR+XVqcNy01M9Kt27RFYE6Jbf6h9ElBbIX
1tOgwLcP4erIkGLZZTJ3N44QTS+3Xho7Itf3SBP3reALo/B8sPvkUCJbZ48/B0ob7MJRfPgR0CaT
imrYSW82LYtlbhBY5tu7LtImwrNYVEX8AuFX3mY5E8VK27ZRZy1lGcJJh2Vsq9upeggMddUQP4HB
Jb0KqgwrhC6vmh5e02EiD5XFpzZQ5LKKBy2S7XWYdzBd4vhIR0kFEyxxOmgPGZkBzMytRzNbGbn1
ELQIVgGIP0XgsdaGXxJfH58HASHYy8I7kbifaVrKawwb3IJCUC4DxWtcC4HuLgOZrCwMzAst6d+0
PMfAC7I8195GmPp6F18VG0WC+Zyc6MkxFkA5QFWdK2KiV1dL15m3JfKTJJFcrLUcCS567rbiLXJm
PYEpEwx+zIUMjoWiZrdHwVYDfOoQmqJkoN99r1j5O6UvzZZfOsP6qAgOp/bRHaPKUhe2Tj/SJwI+
yx7wNCEP8+VLhUGKBFmiLjXUumotaNJ3OnaMXsV95p3pytL92TVywPgo8p5jLUKf4b0W0XjytfCO
1swJx80NmER7iWX6oFWQIqqE8gptkwp0GY3f/hF0PbP9sbgfLe0llcQhM9C6KHF838TiSJAGPtXe
zZaADEE9XrrMezIygnBAnFPV07ju0jLg8reSUv1KlYJ4GEFN36ZTnwb9DyMcXS5e+cVlYM1PwWk6
QEQAUshNyPfOmUFdqU+2tuoYMYIFBf4ThWQvgf8iW8N7iHtW9rCilJQhNugdFkNlHBiRSwSNU2Eg
r5jzvOjcKzWsemnVck7yeHAj21Oz0Tc0HCK3mYYUJay4wA1+fDd1cRc2NGtOHdgUuABe6W5dhYXg
VUpdEhYHyCSwL58iZZLIFe9ppd+FEirEmDTv3up+mH77QWv9Ux3FpL59C2xcc7nMtvJdZD60EOlS
UwSw222r16GDLBXaRrIdjO7I/P0gVNLaB698QfRrMe4oN0G2paaeVyFYvMD8oYbJwS2Kn37NLXZQ
4pdOtVaGYjmomDz0zdGt0uT2Ej3mu19LwUImjFKRo7OttJjRffFWx5gGUrNZj9F0wyMgufvMmsku
2pWTtzLZWQIN1iAX3P6be0Rxb1oImQ4D85YLLgA2VIkYJiJZZ/yPxBfXQv/OBedOIxnadm879BgR
NoK0RkGRIbYFSxatzKi4RdaDaZAinePjoTbCh15PSWLxuP0vXUCopPzBD4g6Gj7+pLeRQoATKiPl
xjAWhdFTG0V5kQGOGX3z3LmQCHFArYaCGMKiZxJUiWVgJZtWbY5F1t2rqHhxjGROM6orS7bfdW+4
q7TYcMqmuAyd8ijnFs2q8Ciht+HU5QSzKMxjcFzEkL7GsUuWnaTu2oBzqo4EyhHlNpKsbdkTrB6N
wdFPuUIV9iNpalDBK4qHWoCjRjb1c6nR86mVx8j018IyQHC0/aLtEic0k0PvXsNOhx4UT6NaHTyM
CLkBBlRMpeCmQdO6Ae3SLLUMJfjANcq2aXa4z26n1LuGgBPF85EQXiUZPlVKMX5RTeo5kRy1Dg2L
m5gPmu4/WvA/ss485WxXL28m4flnQ/9TKdpjqj7pavsZ+O6HN3Y/4Be8Nb549HTG27a1Z/59ASb2
s4jyW9eykEEG+banILpE5rNAfI18xXiHlLBTlP5YBmca0DWY+2xrZXREIKwpWuMUKoMFkiWg3HVD
tg4E/SMvy69VgX89pCAXpUxqbRnHGl3s1wRqFCdnLzHj85/98gxvj/CXnNs88P5jHUR36qhVa3vw
P0NL3zTe1eC+p4r1e9OR2oZIxHQwQHyF8M0O7K+EzXkxhIazEEIJ1vPTJMHLmXOs09AeaObkUBjI
90GaO+W9TpUI2zv7QYGMJ4W3Zuf5x/w+ktYprpeFt/olyDObPj4F67I2ROl9ff68rof2sA0J5B6W
WFe/ooitqejRtgryLBTEuE7U8nWOypsfCJvaQqoE+J6KMFskRScQUhSQkwY6netfElJ92XtpO6SX
duXTh5st0HVU3c+xdyKyzhQ/Aap8FWO6IMLHREbMVKCh+VpPITz16juCNp1+l2GgNP7OW5yXfklx
nMMaDV+FS8VBa09KcJtmGmGt8+L0kEleuoqkbUGdm5t3R4zu/LPiStIh+E8//Wtxfrc5wMjhrEVX
/rVIJ2EtUhE480f3VUXDtpqGdU9Yb/bzlvvaSoFEEJoxqe+n7MV5q0Q19/yqVqi6TOvm7T+/Y16a
130dDvPz+UGLkQWDOXAKHI1119zNOz6A/BVhHuVA+D4a5lfKHi0OTacROWqffMX2qnNSX+1lIDlr
yh2DUbzVfbW2qpie7/RH9NRsR2w75NvYrsFRRwkkrXcexPx0zMDXQo3hAst/nB6SUJjb0RvBZhTs
VnT1qYPtthEwDNPsv33wvKG+vsO8iBokXSiqPylm+Ypfey/wEY6m7ZSMN5BkPAfhNiWwBwH0qr+L
pyyeeVP1lPvIZp6Lc/MW+8ranRd/34Ja4Z/wLVkS7C3NJ7xhHVr+i9Qk8lfI6byFVSvaq6YFe9Eg
LXH+Shn2C4RoLfp5vguRxudYjPImlw1YX1XCid6p0ubrv07n1fzO+Y/9j+vsJienhtvNaj4S6OhT
S0CmP39lcFamA2yCliNH33z4TP8Bahr/QWdYnHsDnQQO3r4xOvhGk02+WKcmZamv4NX/8XNFFu9A
dudLO9Ww0k8pkfNHzt92DG+wwIK30DKBlWy+rsy/eC5zfh9d07rM1NfTFclQR3NN2k638c34YnoS
B+J85M0P32frL4fo1+L8+kgZFLLrpK9lY3+9pfaNrfRYV+nma6+mBeE9qlfu6ulrzP9x/nnz0rxu
fupNR6HcAu6uIzaTGWzm1/T5YJ//x/f757f+cgjOz+e9Ni99vWd+/rX42+vz09/WfR22+RxBPr+U
JYyiDOIM0XnRlVEdhX7+Um4FeSbTD1Fto1l4KmzcAQMZGeuWQZzhvMc7GEL0BM/pWN+aIUi3jMZo
zDAQ813dRbeppTldOYUr6fmeWuMtVp6sgkABHaymRoQ10tEkyG2F1DjSAHxhfiAgp96XSgmUdH5u
xpaKKVv20NZkZs1oDHOzlbY+VdCCV+b//+fF1HLzTWep99C9R6Qg10EP/UM3PbhBx11gfu6qAlnn
vNioUBiDcpIy9XAm8Gt6h/kFj2Bt4oBA7SZcoX9LIP1+Oi/9Elr6y+L80j/ln/7y+vzW+U1Bb2aO
XqphfzT6ctx8f9wv//1r0ZzOlF/W9nO06i8rvr/g91/507rvT59f7YXxkrol/A2twrA+fcqf3v/1
cep0Ofjt5bFMPRBK9cPXn5u/1p/+zC9f9fvPQBbukZkzl5rfPb8v5OBSYvnZT/EeAw2lbvXLYj8h
PtRksJ0GLLb8V/uFkCWs29PDvG5empsz89OqjzYN5JWt3ARwALC2Z/ticpHOD8O80oMVzAzN80AV
TreR2bvFl+Hi//08SnJBcDxw12a+7qfzMGZ6oJPMfcCb7qN2iWQp05TbuTNjzIG99XT1krnBIdFh
UlPO1za4dYzFTEjA0wlpdUW47796OsUcBA2g3XP0yFozX6YjlM6h63NDx5syl2WyqdCdCnJScbfF
OA7ZXlOI97fRbX6KmPkloXewViYMkjqdtPMSI4ktAVgllUoiIOmuB+BhGmbmZSpjekdGuUqLsdpb
E80g/2vpt3VlKcOUC7uEmgYdrFqBezw/kO1T7r/WhXK/BXG9lEd9Mb/W6ra+9QvGktP+xJBe7Ocl
hQ3ztTSvQyjNMWCAXhiGEPJvWTH6NQxc+j0IQcRo0/6fn4tSfXSzzCU1lH07d9tofbNB5j383X0b
ctLxmF1TMZ7GdcX0MC/Ne/q3dbgpKwqDxXs4396/OnBfy/OOblNqarVlL+fdOe/i746cmG9FX8+n
G5YYGXqlaCXn5lww2xXnxWE2HbZT6HYUFJ943XN82uxRXQJv/ssenVeGKRm/EmPVRpLZAqNfVlvB
VV4KQfbp0751W3gXTAZ5DiAVVm0SPxgT4ilu66w7ECRd7wbx7Mp2uQdW9evDn9ZRgXGkoFK2vqJV
+wFhwddDnVIGqEyNzIC/1g2FV9Nlp7oMVUFflV5e78fgTfPsfEcN0lh3VfvDUEbOwXk/efMumhdx
oj24GHUhKVYc6997Yt4x33vHLxUmqSZ8hHkXfD+Y08Xp++l8Ztq1yNbREH3Ou2HeQX/aVc20f7pM
zR2Pcte8U3Jhb4gCFdv5TPvaRfOZZ4WEaAF0pCUyOW6QGS2BWg1O5KaxvAwn4tQ0Oid4GOXfDH8J
ovzdpZOw7qbt5Cls9tgSePvn51+Ltme2S9ln/jxvQnnajl/be1qanyo60BDQpouvMyNULdgU1tN8
gZzPHXvo0f3Ni1/nUiaCncion+UWrWmRWP1Sm2LE1ckR60uKupQR0iA2USOnT7s1/UsKzfOr43Sl
gNEircWYP87HUqEDecmmh++n89K8zpAkGg8MIOYjzZ82gzT9jf+TVqSI4YZ/lFbINiqE/yCt+Oz+
n/Oa5BVt4c+/Zy/N7/x3gJL8L6EoqBN1mcrYX7oKU/0XF8lJdKEKTIqKhXji37oK418aNRHDtpF1
6roxKcr/KzxJV/8lkGlYtqYheLUQVvxvdBWG9pvMCzM2f0lYOu1Sy5LFbzIvXRK9V1gm2h2G21GA
mz/xAcKupYfiGDu4emAIFcgU1TVdzuZav+rv3rV+1AH5pCvCyTBS9+PSlJ7q/NBQTSHAN91S2jOI
yMXpFZLHskJa7z9ENXLKXe7exVsqxZv0lQ6Opq0p4ya0TB6UDxT5K3NnrzBa/rJPLl9y2F/dHsrv
CvX5N9oWm81AGSfs35QjCI4GqpcWMPnRfGwU5c5vYM1akzlUf2/K5idYTiJkouDZCJS7//zhyFD+
sIV19pRp6LIp00f+u24lS9y+CD1tdKwHuzvIP7M7CkZEw7zUm+QnznQQLc1P816/AxSgHyZ3+r20
sW7sewvL4Jl+n36rlDfKkQHYa3Iad9EtDJvqBL+9u22AIKyDE4wmnfCVhXFvhtsxXEEIf88e/aN2
kbe59ekZQtBXGB+jT1Rd4qI/g2pgsA72iPfcYL4ZzcUCxlrzUjwkDy2oH21n4PEz16YNC3mh5EuU
E2PBxX9RHZMjjb0PqoSaU5sLKOipSVl/Ya3K++JEyVQ5VFtrTxP4JXsgbdd/D6/8nE3/lP4ct9Ld
5Hy6cR1B1giEhlfPcrpjc6Z7aW3Cz8FJVs1qHNYBuod88VM9gP+vbdjk0g7cf/UGZLMxF9IqeaOm
C7dC2pUvFEMTdV0+TOYqfaGqa5UWyBVTqP2AzSIOb4fLaC69G0/g+75mt9En2l7acdJNdjW24x2V
/RRB35VOVYYsFiPkcfiRvooNjXk3WBg/US2bNwL0prKPvHUa4qtzWouAKzYIyhT0mOg/UOH8aOmd
0bykmUVgbSrf6vIGTYJ5W750B/GWXdxznZ3U+47wYG1ByZfWHr4s+w6k8ynZdyePO5vjXcSBQEi4
d9R8tGX+Gu8Li57Kwr/NVtrPcO1t1GaTlIQsLuArogRtNwhDcMUYS/eHWpG6dQmutX9jHQChmNS4
ceyu63V6GLf6xl/r1ZICIGZz41n5cG9yNDw34w+movYqObvL+MW/IaHJY9NWOW2R5YhC0kA8uwi3
5pHeeRpuh4MFKh3S/mrIVvFneQswAj5xsNDP8rParo07b2eWC7KFKC9TcOow3l1hAUwVeVjR5hEB
guqEr82uXCZn9U6Br/HgvYlTUx1qlJdP7oN1i32XQxsXdr1q8FPvxCk5dzu5Xifa0byt9LWE6tRJ
37pNCtTXKRx4RyuuJ7aD+iHEg2k/jgVss62ZL/t1vSRvjaDtz/akszUPanhFo1Scs51AFrAZp/DM
BfIHM9p3mDDZaXq1atqFCmJhBcvoFQcmXKaFsrb95biuyBne2LfGnj6Nf4P8Cbe20e1ITAGe9F4u
KVyqjtigCNhBxsEZTMyyAkT1ZnBc3C7molyWJ3xizc6/icIl8Hv/QatX8Bbbdu3Ky0agsV978kL5
iB/8NbCgZ+Bk8RbtrdNfGKCK7dTI3YUP9cuwcgbHf9CZ4BOlSLf4bNYrr14YV9ziP6Vq39CAu2nb
3fDEEH6NG9S+bQgFRQ6zHcqdTEb2tveWFZWns9Y82LftTf3s7yesz/NwJz/Jq2SFt1G+U854BP/z
9fF39b5lKaoxifsUReE2Z/ym3lfj0UJoA6e68moi86YYLvPJCqovdehXsuEf7gH/7SI8fYxhq6gR
udmp4jeTUllKGIpcBcuU0l2nj2DYthu8/nOsMDODNGeSVHCL/2ss8IfPVFGU/H7ttzAXyrA0cX0B
m5MnY9gvxi/NA6TT41hyFCl5mrKkcV6moZP3XonIB5mCYqCEsuONmz+Gnq2vFOs107p05RLCgPha
7PR8uGau2zoTpg6KP9MQ4iEAGGjyMWr6c4+6fVlYJYAYbSDRnnbq2upVC+GWgo55zLAYFtWp7rlk
xCPQ9Uw/yMj4qDJpxVHvgIliXthHAsNoVT2qeYMD3wygbcmNjfk4k9aaNd7VCamrHOWmRA1SJXJh
sLIHYFXNvYdf5sYmhaVg6rpKoqnXqXsE19XVEe11sB08bmSunD/bbUa6E0HGCYEHxntD961ISV0v
BSV4ylgS9q6sYNydRMpWk8edScDwRmCFXegTeVC4eKdKoIE24e8d8eYMNdpLQFN+xW5HBUH6dmpX
m6JUgFzISJGgTTypeSmtSnvMV0oZ/AT6Ep3UuYeYyfeRcPWboC10VCCCHpSKUCozpH1kDQ6Wj1tm
6ECChmQD0pgIPyPV+JLWT/XqKy7XVBieKw45d+HFNU1+T0GZKo2EKxcJKA5wLVjRsMvAoLmpKxMw
MG1mU+648dF4Q3w6bIWkv3UAzk92vdaxyizcxoydtlUx1dRGtYtgV/VdeIHi/26rfLPUGK+G+gqq
gDwAK/koofY6SCi5n43qOWzrG18yEjpowtiogXhsiEVZ6wk3CheNYCwYJOAwWyiljjVUiHtj9O7x
zyDfJkaA8GlpMC5K/1H0xt2YS9qWXuRTL/LHvEfPc25kH6BnD0LeT0k9865qUH2EVl/AT8wfUQjR
L62epmW9WytdYBGTDZTbSJCz9OQlwCfgJ0Y6Vp1ll8LDN0ZiwnHpwiBImnUShvD7Q+/k58ZDoI43
FGAa/OHsaQsZUphJWynWJafMynXYdijPIvAZZdM9pqDpZGviJuWetZH6T5Lj6WzHV/paH6457Lsh
RaFkRwlmpa0UIcwRXkOHtxEXRM1wOLgz1KeWPTDQfYvZOvDblCFfQebeQGjJqZ0T1MP3iFZ5E68A
1W9TFC/TPpNdadPHn/jxNqZOM9Q3Vh1xAeUYL8HWOfpFkMmToEoAnLJMMxhlEZwuwgkNwHVdj5ef
qnsJlrwL6EG9GK20NOGlRAy8UuMz9F/H/n5ssXX37YOF5oIE450F5UvPg+WUe1+NyF4ZorV9IA6J
WYqD5nk6eR7JefAR4hLra6prC/LbQpSNdoRbb1GDNk+jtgrJoNlhJ0SKmhvtaiC2aqeKdHDCBMhg
5CKxMZS+OaTYgKTMc7d6BiAWC265zAxf2XvVqIAMtYEJaQBiLGTNztC2BBVVOnjeHtZlnq4JbQ32
QxZswBKrcLx5EIOq7uOgZMymojraFrV1QRxElIZk0EhTkNTqg5avO1+ODr3eRXtTvIaRy6B1XhVY
T2lL6SELkvgwrzHAd34tteo7Z0R4wGoO7RIn9TIpKAR4pYbHo465fPZ27P5/9s5st3Eoy7K/0qh3
FjgPQFc/iKRmyZZt2ZZfCDvC5jzP/PpepCvTkYEE6gfqRdBAURN1ee85e6+9D1r5s/Rp4cj4Pt37
0E6g1N1NDzXRFgZkmFWxxfJ4yi8WKdwbskCYMno3+Tpt5VtUuLVTnZLTcJLeEwonhzq2dcux7idh
xdgd38ZH/vvlcUA89QW90e2YIRyVs3lb5ZcAjMpNGJgtBe/1UV0PJ/zk3jn/SA9M2UX6Byv5ld9I
fzUP9SP4AgzRyHEZ5++MYoNriZE+JfFJ5YuyRdQoFH1q2ziL9/Q4JaansVPpe6azpCaA5zKNnXQx
HSb4FBirG6TK0Tgi8+JpBhNEW49W2od5b/4my+Ez7G4BgdaRo5Ki1fLE7qtUXO25h3lABQYOs53F
zHpQDTjJGZn1c/7ERN6/p4P+DM9pQ6jpxqhIMHE8uJgX5St5m6INnv+P6Y24IGMDqDeXmWmvRs5N
nPJ0pzk0W6lkqbLuiH7f5z5FMwZQBCLRGflUpZG8d+hj1yfksN8O5hrULXhxpT5I6g7r9Mi/rTng
bxdPVYc2xtXEFYkDoLWK0g3xGyMFVFeC2+v3GvYwPt6lZGw6pC6oEHMNsM7oGRA4n8AjsIcSCyzt
fNd/ITm3QL21Ms8m7xzM/a5AAPYqFxtFWqN/zUfUtatEswVKMHc0fsMdF6eMj4f9CZ46XjYAFU7/
yncc8/8aN0SSV8qW6AZTPw7tWu7tCE8OSbTCCn1E6IaXnG+L2eUnGhulOlQfIHb4ecD20IKPV1AU
kzvyhxCUsgrRs4e+2w3WTTgzhFlnTdvrN6Fwuy2HRSrs+IoNH8vPo3HGsdUw+rksyeBhAQ2iJmxP
zBnNJ+OcVeD8zyaEut+aK1ymZ++O9VMNwYRV+0PzhHeY1/bfmPq+Zsdi1/1mTZbVtvqprMOzfgLK
S50ZvtVLfw2B8+q2deZvExPutDV7YNx2fi3WJKaw1GpW5o1/AIpGFmsR0m27RTCOiosD/Fr6rupo
5/iqzdVmR5YO0OeswsWx+YI2yO+3yMpg3rP6aU8y9i6m3XzVLoI1Q1w9UWbGYof4sLxidRr9HR+T
XXfdfS695jnI85VpwrpwQrK8SGtmWxaS57iytaNUusbB2+NoIrl3zPmliAhckWXHD5Q5ovfcxs/+
tEl14vc2SXsQPkhnQzUKigoXibVBHVKerbsxdcUJr8Jp2MHCr1cz+NZlwQmktdxUhzZeD/tmH5/g
CjOzSX6PxIW+gi5Mjl4GJnGle9iqUUTt8o8KeCKrOYAApECtjFeOq3GuNYIXJ9B0JWzJ4PpoPyJX
3WK3q4+kIQ8rcj2J6ySx12YywAKMCuNziBr7Dtxdagu9EyOJ6zA2AipD0QqVhkPE9nW3PyIR6zJn
OlkcNSxRqQu4RPwKLFzsQbODCyvybB/HT92GWZ71RAm+fcmZ4Qwb01Z2tS29Sms0mNdkQzHnloqr
idPHLjmFa+WaUVdwjSN0C3d6BO84QLNelffJhfXMrVlHuxB67ClmGAML7lgM3L9B0Pvb9Kyy3+5V
3ZhvfIYLK12TxMM90rQJtRCfOkkdAiV3ee4Md0QMjBXCpnWWr8Wz99Ag/rWJM2YJ2Dssy5uH+k64
lQcNeeCqeTUvVr56C3b1AcGQyzTh4g0uIG7Y/ENHpCjkAIhR3s5aWx+ymz5zCm3uUelLx2Gdn/1z
9YvsC/JT5BM5VdYdhlDEI+q1+ICjc2KEVZ+Uc3iND/STZAiLe3V0vZHWL76NLWirotkV4r1+UU/G
Y/6MhYUJJmHvGUlnHHUIwH6zNCAm4FDtpFdCGaY7lnRnzjCUQlgjhh8NCCf0lzTP+LMaWP/tRLUJ
QS68Pd976qiv5SELSUd2q1dJcRWFw8A8a41dSWusnZ23DYQtMY/8TjC6+Cx5fBGHYw6cJbJZpFJ0
99p1dqKs0udMFo6sKqXfdfnBrMIiCLg5qhfkXYCQV5gmLvLGepTI+KaJrK980QaRoOJ3ppmzqnYo
PZDZD8dwGzIjsM7lGW2gqJ7hiQFeMr/I+1Z2HHb+y/QrPS/DnOr6+/SN6kqP2vst9bczRs4d79MN
TZuLH+4V6QN4cGRe/P4Uokwlsfgw0QhDCt4cTBBOiX5i8Afz5ccHr8dozZEufK26cmMabh7dM/5Y
M97Neor33ePoBr+kF3JWWRH0p+Q2g9JfpTsKIDgZpbtkN63LCwpPJKPpxX/jvMRgoCjvUN3bU3eX
P8By137h6MG38YLAziRiVSSG0mXZHHEqY3wEMMR5WJfc5DoUVywek27H2sbi3JKvOalIjHa36K0x
7PhOZl56Ia3ce0QiGTMB3SkcsZEMo8lBGUn0xBtmYKgnMHSKj/Kav+XeUX0uwofo3iwOlrbVttFt
nngK6/B9yFdQwLvQqaRVvI/uJmU7caJ4kbbFWt209mwkpiCyFTdIfvBJEZDlBNUGfmT7aZLZl60Y
NvEOiXAUb3A0p7P3mG1RgdzaT3TDBbOAJ+wKdMeUOTFwBVLeTa+GaHv3+QUU1UNxTCc7ftfjVfml
rFvsV67/Ne7Td1m5pCGCPVzGfO0dHioO6RVem3IVXix7vO/EjRbumn3ojm9q65RXRnUlZZi0fWpj
5/hQPdL04CyibM1nnTIlrqQ7Ckrvylr85IakbXp/N1BnpsQ6s9ZXUekmGMKeCCzMDtoD8b1aQMjl
Jf2Eo2V2bvqpkSQawyk/xNJacM1srRhnRLLdPSlyHqfFUXxTKbck6kc3iSxORBw5r5OOPjnmBKW6
eb3O+euFLGx7lZGuR2/aYuVhClRimApF1yh6TrqgebECrdTTyAL9FTaSd6qUr7r6VQVOdc9nIrGB
LpW38z+Zw2R3FZME0PrEjtgJswRsTC6od/zGhHm1zHFXKkBwFtZ7DYcNh/4VMR3HcfDUHTHV/+rf
PKiYeA8/yk9WjeCr88r2vmp9jQx81bNmJnx9pb34sIzns5ANP2o/nUaHfNRNyuzSwY7Tn2OmGRXo
NHWTC2upc4pD063w/rrkoI3SWv0t7pgikt+Z2uTvnsotBT+Gl9L1z8kt20WbYLDrj5aWK2XNpxId
C8zSFWeKO3NTnk3zIG6Gz+7TPHNUCrCMn6ZTcMp+WU/+XXNKsfB9WLvwuTp2HAXeqnwexvWYfUnT
PbgOYgdYeo3RjoZoWK2HX4a5KWhTEIBIMpXJgS7UzhCmCrHPPgnbwygeJhkb92qAlLknesQONEM8
9H4iEbcwPyCJzQmgHUqGeqzcJuFs286PLhfLdsu15WlG7zOQx8T2BDlIJ2sIJQx389a5MdHeI4nN
b7Z9GgWXWoR5DKXSUUxxFcLnXTVlrTqmWMmugYSURZU/bNIC9WxECDTiCNvQojs/GPhjQ+Cz00IK
Hc2IL6EVHHTN5L2hDHcQl4tr3NpkZBuitfKyUnXwR+GJ6uKU+pHM4KHnIBJQsfuC0ay9UXRrw8TG
WIkUoyyNj+wFvttEzU2a/QplW/eP0pyDlaJjL2Uq7KLFhLuhseUQWjqwEq4e61ohLtIz30GhceIS
sDaMCualynf8CjambBmV2yc4JAfZS9dKOATPYbgml1K1BeKm16EPl6xTQPaUGt3qMuNUmJd581Ay
O8JI4EAlBok++CzWBpXlGgQKteW8XsQThRSzPwRRchE8jE+dKHmnoFZuujp1q4nxIWpJ1MlGKpmq
ED0UkBnNwjgYnJzgTh46hVzuCXZ+WTJD7nPvkoTem6rE9b7B8NLlA8vniPGvnrR1EuMXQWcBhHYX
+wfW1/dNIZKfpeJiHOWU7nyYshIZmVSkDWKw3roGqQGxPGzXQWfua8M/egX87jhDuN0DJE8b/d6L
3pO2qvaeJX2qRcKyjAgpAleiaCN6JD5RAIkwTdxUk8WKF3cWuc6FgP2hqUieGR4m/5Jmmfaatq8k
ZEFUEJtb1k6Ul3snjLynUvvC4V/RIU+euyDhvFri2usr66vMjINUD9VKgAHjiBnvISW8oBygdcim
wNJ3eiHfHN3FgF4HktPXhBBIgoiAiClxgh4GqUctD7bktYS8tm0jgVQkAb+Mr/d0GPz+BdwzFkEC
7mNptGULYvNAkO6qmiBhBM1alcDUhRHsszqQt2JBeTpUrM0UEygSE9W5quRDO730pfBCLjcpaqyp
LYVqY5e/NA2LseW5AL6/RHMXS+TZFj3rd+ppoTGw5E8wTurktlSj+NSI6ms2xNs5Qqy1BZXpfclZ
BxzlM6NysIKQxDswfkle/ZJrpPTCMXWKjCmqkjfXrBSIZ1Dx9xq99VENwJ69D1Vnahx27cHImTAX
KR0EMu8s9Yaz9rVqcS3EpMDUTdjP9vJj3s3BTiwZYEEysypDMBZJspEqTOIPgUZTKUd8A/sYH5UU
spghbUMujYs1GggDepZNRsV8WrzFRf8RwVRlVuxtRot6UNrstBDJ35zfZ6GbwO98LVGAriKFISWB
C4fFMcmdAFR+kyojdEW52cJO1UnzCvV9J3ECMPynFgj5xsAjxbo0ajqCQQXxgsd2XddWYwvhkxdE
5HTPkP8ZjGw2zU7GxYOkreC8KFu4KDrqFoKPLgNB0jUM6SAyRLrKWEJah7kvKvTb/La4gyB/CXts
k+U4l8lGE5sMtmWpebB6IrdLsb+mGFEgk+usZLAErSAxhZj+QNHmtJNFkCMQbDUfcG8hYWjjq+Xo
lLNtpTKl1Sq1Jka9fUFFxHwkoRfDGJ4erfKZ+IOadX90MxqL9lXkjWc1m+mt5lPXR0d8iI4nq5i9
wGTkOWvpoQtk8gSEkcRKeEsFfUCBtJ21bmE4SAwFQAo2Btywj5EJqlpKrPcyYeVKiu51IAwEyguz
SkshwWAAzqlCzCgoMzSN9xmQbaB07QtqEdI00UlivIigso801vB/o5jam7X8FgxMZIvmJuoHXyrO
9DW2hVHOoXY1bkAa9ymkZiJ3DCE7kWZIbSb1T/ZDbmq7tCwfRcuEMlBtuh7PcNiI/S6tqt9FsrdG
8d33U06nGRI3ZGoRzvaEYpOR3GJhXcd0fysNr24O+pVeAhMeljjj7V0fLQjDJRP7OijtrKNOqgjy
sWmpilTCvFY1+4fQzJh4ROFFrHxSdeCDKSVt3yFvSYC0Hv2KYLSkxRjexsW2nlOA9W7vRZV4yBGA
25GYPAxdc+uKCCdtOjE9kdED6syJ0gyLlCC8DzMlOFDuCK45IJ246wfL59doMaZHLCUxqJuCMayT
OgA6qnFTT+Vq68UismHWxJnvY9kg89DJrfSaDz13FZTVUIAfksC/ikC26xy6Ya1Jm7LHBW8AYcA0
J29qRrMVcb6UOzrlLE3yM5H0+iZUY9S7CVI5GMaTFh4kfxJ2kShdUpM5aNIU135IZkpw8zgoVHC9
3ri0HKeIZxngZWujqHXsmC0i4IFeqw/FlH8HMC1kuHGpOF5YQM8B0VNQ6MMjgEOWgAklKQ6dGT4K
fP7nkOJ5nMevsQHZzUgCZoucyCTiXum29eJO7cSDaBEPKSspJeRIYZyq1HAdECVFqlPFAtPTOe0L
bb4jbsNpp3B2tEXh2ss66BSoObuIsEG99wkCky1SBvC0KvR17JECENwllob6+K6CK7J7PDbQzePd
JErbNDd3atS0rikQSRi0cUxxXHdInnF6FBtOjxclnuTarrGo2bo3Id5nXSYhYrG9SLgf1SbdaYUa
ORWg31Wb5kRXGNkm6uWvvuwo4ya13T91gqi5pq7b5RixdKjbUy0HIZ3dwJ3UbDuazWOdmtQ1m2rn
teY2MYg6Mirt0qeccoup3YWDdY75igB3GccC5LxTkEePoQ4/XfhYjjX/mFp7kQcSIcQ4vcWeeO2r
APadrtGos14MyKFrGY+LpuATDi0CeTpffyXNg6pDJGCMQ84HFMhYAdoEe5H061ySX5vOx3qlUxMw
55q1JicPkyAcgmJ6rGI6EAzsGsFXBX/jVIV3nWF28k3pd5u21UmNEChmsAtR/ZfrzmseiFYi0OND
l+GF1ZmOR3H8giJMuoneYdriG8pV1W0H6msSESaUnEGW6vVol0B2gfv+MsqSM5vOIRHUXurgHdGd
eC2lcWnLXSbZmSxdPbH1j13LQkFFHZF7LWmuUfgYp1G7pkGDGYc8XKuklT3neq6mdZh4ljPQ0SDO
SwDsYJxkhZkBA9vJEOF5tNbFA1pCPDWgizDr7jplLRB2sJJnNj4yaHVPDra6X679dXNI8nGHU5XY
pPgjpDNEQBwY/d4M/rxY7jOr0YIa7b/9SBnLjn8AA5bkpiAh154k38Q2V/a1nv3ScrFek1IkO91s
AVyUglrQUeEjtc72JRays3bSGTqBdEqdmmbCym3WZXa+T+4lVSctaeciLpT85QIK9EVIFWMNhUbf
19GImVzWcmMvB4r+fZFl6E+aGxQtY7/w95eLEHmBOmnlLpqzQDEENnsCBpu9VoIWMTTxIe1NqmKK
Bg3N6+VN12rxMSljdbN0u/+Xv/Q/iwQVRA3/FAY47837//lc5IXn9/Tzv/7j/Nm9//6LvCTOT/lv
daAkgVdCgmfo/LvhKFlAmf5BXpphq/+QBMr/KYqmAolN1dDqGeaPJFDReEjTZwWfKsvmjED8f//3
X6QR9V+3/0Uup6n/ilrSUB4ahqHLMspAC9PJ36KMoFGHLqsK5RQwqEddpblGhVzPxwtHJixDe0ie
pR1R4C2C93ZeYDRxoB2rsievS66uXk4ATafNhEXB22SNTO81gvpKnk6jA1xpsCWucpk5MYfwuwTv
NvD62m3bWrL7uTMt1vmuE6YtrGwi1wfjSgoWqfERRU9Lyu4ZELSNZEJk8usTZ9qVnGuGMxGFY2dT
GFG3AECNjHxbRc0jeP3yWGnqk0kA7aZsvWYtVSREi31nuJHcoSgSRPLn8GJL7VA/N371pCntc5WI
+Yti9ZzMhrNlevXOantqlF1PfosQ5dRJyrvAkGcnXZW4tP9/GQKlWIiODPK9QZSJDK9eBFMtUEo3
pKBHLdCah1YvmTbM61QVn2OcVmCPxJfWICMIGI+lJQAj/OKW5/V9KI6nqSB4vAd/gUaYJSsiX6oa
TFUGcbrE/U3zQkj1EuT7cuprglol6CodwLj5GbpPSjeKyAlASBbCZ2ipSAZJaht1xGsPKMwg61Jd
iu+1KSw2TZ7WrrKmdb+RAFojx1D5souvOW66ymnGB00NZiXMqBVn3tpSf+sCXWiAFXbCOEWPzvLO
IWdr6TBhdL/rxSbFan+nwrZgWjkOBLr2X0bd3wYtLbeCRwkQv7gDS8YJ28Fwooj0lipKmHFkSb2b
PBWDHIs24iEydGOsbjSmYEFPhEuiIlDJRSSIarPO6tiVWZ/uOfcQy2awTlcakcD2CfRiJ0j3RdXH
J2WsItesrJOejBi3mfW5CXHPSK723r0f4WlOYsrQ83eTT5Hw1HhOkaDqADxcrJO+439gju0GPGtc
OIacJPcFsWWeRh3ceEQa4G/9Oidxtf3Sqs47lVL+kTEJ3ECN7dZyZLFAMAOyhgrxxVdroPxmr/L1
eIdJtPJdgfeY1ZJKt4pZpFIze0l9Yn7B2ORTr7zE9EdD38BPpdESp6iUIO09REo018DUyZFU2rNq
6F8twrRsQhY4bOEJOF4qnuVgqDdBLcP6kYbuVPErEvpkbYJQpuAClMHRS+DFKIN2OnyMFUQg8553
vQX6zH++TzR37HxanXH2glO+Ppr5TIBQngCbt7eyzR4THxKNKHRO3mFdJ9eidqbhMEAsOVQUHXZj
UBlryKvU3zg9PuthiPbUr4R3gbwEqa8J+xEttIsSYwiGcMrkML9VRTxXYdtvvElgZhSmL7KR5qdU
NnOnyIFcGEakbRIvoLGemscAGcl2Hq7mVFClcn3m2zcxkU6NaLafJTzToyF6x8lkvYZLRWOF6QWH
GmMz5PkgRzHS5KdQMFkRePkNlg3hnWU4uP1Qs2apyW/3zEZB6MlCbRIGkrmsuN4il/J2YaEmJwVq
4goYNpiCCmO01ghIIetadgg+bd1SpwXiVUhDhG7oVqLEOqIC5u1EaQ9RzfOeQf6QPJbCZCtN2D9y
qNpxqpuImYRNjdTins/ZjEwSTJmmRdiBls6j9Bgkmv59wXLxBB9sV1N7KDN+ckFnnSP1TXNnKcMn
fiftMfZD4jMiXPDF2B1a6HKaRkO4FPW3UShos/mwVQogN5HqVbZAVcaRspSc7PmC+DDkhAFza9YQ
/7i9XMuU2VzhmZgtvh8fMUDxfXF7efzn5veWy51GZbGn5aE/ri4PDZo+rutBul92sWyy3P/XHsmE
yvdKLF8pOprA/1qJFYk1zV6XYPYkfV8Vcq4ut5dry0bLxc9zWCDhW1oeNuvZrvbz0M9zfu5bnr08
YCR0x7x2JmKAaSKTdn6tf/8OhOV9LRt8v9yylz+ufj9teZXvq4pF5LAWJ5ix2evfu15uL/v4t5/1
exd/fc7lOUNFj2AwENP97Pdnu7qiFab52fqPT7E87fsDLhv+vPTPd/L35suGf3y65Tl/vNOfV/x+
5h+7X3YKj3+OL/nnJy+Kjt4XpStKgQLf9PL85ULVyxp0zl/f/PLQzxstLJX4Tq0ihXG4+Vonfz/h
e6tBpTpB0mYKKdbRYzjhvIinnaKclQ2aJxUxIauAEtttKki0XUasYlGR1PTjszk+ern356GmkpMN
a0WYsGz9c/9yTZufvOzh59HvvdR+xb7+2COlaTyBWMCGMi4PvehGIiYfAu+JKFquCiUes+/bYyhw
1GchUp+fOzPqxLs4f/neZHlgeZ4X0KcZIE17cWgxDgg6xjVIuOjWx4mhH496YlqHMsbrN9bYQZdr
lYoLUGkVlB9NEjlyCqtyOoeWN2x+/qLwIxkKCvksN4i8Wik/oL/kdBXzmzEHznZmbdl13X0a9Scj
OV2tbHxLhAL7J1zQDKosF+NsdF8uYLHD6vw3N3+2W57Gr0FxEAlZYRgtBOLiMJBri4I2W4Xi8JEF
5P1Wi5fRmgI69Up/81L9MQcd5oTwxnjHjB36HE3I0ht47mJVHZBB6Q2Fgn6jzEsxc163UTHR95YR
1bY3tK3dzjFMywUBFczR8pimY5rONtLc54tpOzYmh1ucry03i2aSNp2Z74RBDw7LRU8gk411MIVB
JlGQ4QycHepEJ4lr/kkX5sJyAdET9ZNnkDuGgW6BEywXbSh8QQDrUYwUs/nBU8KNPuj3VV+Hh1GZ
ZHsUhhKJJOyYxCOoZACIoU3ZTlWtWZkoaFhi9Tx2uompY6NQ7SlJyt4bBhBhAZ0xPu1InNP6yn1U
ySgue1whelfeqEGcKmYknM743iJow0Sw7oIiSGSXSBOqGCXxbn2gezsRLdmIZhBQirSX1IOh9jCn
8N2id2Akj2Yj7XKt1yFpK0q+XSAQg0zLN5HE3CWRWd6nfitzxkJHuFwjS4FJVq6duoIUrOU34Mgm
ItVvCVJmAjDay/dvzD9C35jSrkweluh30aAxZCyOTy9RtmJZo9Gf38O4GEMNDflcP19dbifEv2wC
pnkLJGFBYWilZ6Zb3IXgQULFtxfawMId+LnwIaKMtpKq517IEF5o/0SRaAtXRAQnuIVTZgOn//MA
XA7Fv+4bG9SnweBPK7jSsDMMdHSCv66ZBc5sL4yo8vyR/ritG0FI3B4V0CycBxd9Nrl+f5z5gybL
Nz5fWAUyi3TC7rAcTn+QPqZxdmbPv8/yiOnt1MAgcHumN/yFV/i5r4kF2e1N5XUhWSy4CdaP2V5o
YG18Ew+WO3GPd7Dr69JZ/nXLIbRc+7lYvoPlJmcTpquRul3A9cqM+/XpbXxf/NwccbL3PsTTbBTv
ablok23O/uXvq4pKL7hDtW+Pi68dc+o+Wo7q+UL+15t5ra5TBeVrM/us29ln/XMxCgHTnfk+XzbL
DYcFfnKFAmvcy5+NSK84UzzUavNFQCw26F1+r7osPSKpMgD67VcRxipuktmn/k8YxnLtB6Lx/Z0m
2b6WK2nn4TbYtJq+7mKMdUSIy87YG9jJW+hQQxEVDhVQJDg+JW4aQkh55g+k8pfWcgnjlwhWHU97
gizCl2lZCiPVfKka9rKgriO1oqQl35meoTpyZ+j7cATSP41y68SBmBwGJTpCIIRb2YSuXxeJi5Yc
8eCCCYlNH4zOPKBjwfhG43z/C6BSdPQF6BoQQt/PSZStMawqfxS2y9HRKCmyuCB5imfn//cvPV/7
ORiMUon26mM2oJCoPF906IeD9U/eB+ideP8zjU4uFwKLQaFsEKLnNUKg5axm9eE+KezMt6y9ztR6
G4rBugvaZxhkwprOtI9kSaGK2wUIO8BPH8M2GQD8ExLQqBkGorq4EIhVoe4y6FGGCWEFGrndY9m2
TiWKCSJKFC+dkWduDd1sG4jhVirqnRIhI26zHlPfjMxpVP5CKkQE0DXzbcnLgZHFnGotvfX2WSZ2
tiqZYKRMps3iPMEe5lk04TasVFuBnImQYkF3TlL0zEZt3ZtRxX+pqp56faOw7LW/967m3J3EHlLA
+XX6KVfsUjxSYiaSCVVhiixZahpmOnrupDVyMlQrjBo9JIdAQtIRNtKxkEQR0M183/IoXZTBrurm
KWhnC/zkXz0v8dYAhfNDrX5MqkCkYu1LB/QZRsjuhox03bDsrsRizF2o2emY0MUT46l2lzeWkYi3
aWP5CHTkrqIugHQSxqrwFdTsNCi7V6n2R3cOaPH8Xl53Jr2IwUL6Oo+Uy0UmCD6cTvFTrfkvmqR5
T7X4aBJ/tq32Ud5QE50vlmvEejVzc73Z62qr74zuzjCHyI0CDGMZY4mbVUlDZPu8Af/eXay/G13V
rpuoJ15DBH4L03orEiH6/dmCAlW4OKCgLPV50J0vEKVzQZHFSVqGmXF6ycfq2RcaeLLhhOLWwKJm
6PFzE+iJO2JghwoZjmRjZlhxCjIaG0Tcy7dD7AzjLi0UdTUJuYVBAOLFgiRZrv3B9ljuXDgeQj0e
UkEMNssmP8yP5eZysWymL9yMn9vLDuIwCzaFxA84v9Af2y1XRVknOE7Xv76fu9wHUnEXZiKdG+1X
LGLhINWrxFuKBkUdVcGptegxS2MUpZMUP4wVsQZR/xARSOcqMmrWyphLaMIIYJjGky8OpI9YH36f
Pk90Pd0poYPfDh3pxxPF9WlCK4gb5cVvs01qIk9QEpSNtI5gZ0AFK5XOQ2gyHPo0qX55Q42crLDe
cOCadNOpKXldadhq3fYrCqlIJsR42PfdhCdVRvgXbQZTUd/QsCDg8nvvzgj86uRJAq2NOBzfjSo8
TkOuX2VqX1tKTC3KJ617i4XD8jjpT7hrpT6BFVV5j6XUXvWB0Bw1gHQdpp5xLoECnTOYvUvJ5T2Q
8weI5+LRT5D3FnWo7Zqp19y5HvNOvx/jRfxe05Jct5Ne7CLfyK5VMJ2XvfKtcaiHmnqywry/06gL
r5YHGlO4ETZGIHJRyXtN9WI3HZFCivAW7nNU3PSzpltJF2GNVgT4XY0zuC+Qxswfcmx6VGV1qByL
upTuWf3wh2C+fm/qFcP8SPPaEyvvYkwh8id4cVTXeLcTNYXJ0uPXVKimjTGA85WSNnglU91Z3hWI
8gEGmi4fegBEFy028Uku346PtCPEz3bf+aN0zJTR/97laOATGjQZxGfUbHPSiNdx3fS3FLT08swg
B2TY1AotGSRQj0Dk3pb7xSTUkLx7xBqPKW5cvekRec3pRUF+NhOxvFIZzHeoXdK1JOj+u4ZFdv7s
asnhFFY1Rt+epKQwnh6WHfYFlqpOM5tzQCrvOc+h0C6fWjOzqywGWM6GOHHrto33khah2Jm/ErE+
WIHcv0262axjulpbZAradZKT47JX6JCSvRxirad7d8thtzxRLcVfVKNB8opjeAjM2EK0yNvPEK82
KI6eQ/BKUioO67Es1F1g5NYl8imwWqOS/coISQXIJL8M0PhwAQo+eI5quPgDhpNli9aHk6EL0asQ
qtFaHatyXzAgXWph1seJaf4rHNSNp4Xjaxtmlhso5QQujOqolOtbcuA4Z82vlCIFIa4nuDHbkl0s
7uZesrz6fmxMSpvzfrQwd4HxdrdEoxImGBpISSUjFK1CwLVs4ac5Ybadd6sto3DjIiVRKJCkO8rE
qb28SjXQAc7H5s0fZX5uT+ZEb6blnegF1fc+dPKo00Yz36AP0ksspOiY5dShk2DqvrdoaY9301S/
mzVw8ihRm2M6huJZ82oaCvNnGRgDkJa9E8dA2sIgKMdaD4ozDXB6qvNHsbqZQZcclw3Eoq1Bi1fh
qWnIPeYUQXj1vJUBRiAajY+uRQhq6QZxLCSHcwhKZLx0dfIr+e83lCOTxtWknBS1z08Jr+XEZN9+
UNf8fj8lrNNWEIKzRwQ7VOSG3rWiJh+pcFheSZoKxc44tZ2LrhKPrReIDvlG8nunviwb1OMw2pVY
qmdS0YujWqf4bPxGPOctP0+HcJLSPQLzuYoq9o34YPhBwbmN2M10yrqHyYSJ0El6+btOLHTUrfpe
KinR8khGziXHJ54w0rO6iDxeofEfvvdmBY+FmWvPnpAgmlX0GCWGoJ45mCyOddN7BzWxWjaNlWZc
pW1YPmi5CrI1JvlByXPtAX4Kzqf5vWVwXzOKs+8qiDsH11x1Jr2kP8QaMbZyV5QvYlLeL5vy73lq
xap5prQSrxv+EvtyMoO7HgUWM5+s/lAC+qTzXhUWtSu90YWLNI7ylsmTsMGGSG6XT0k6Y5b/O+Wo
FK1OeCPci7BAJxFqTInGoB6A8g9umPL3Qul3Xr4eXTafO7EKn9W6KdeDP0h7OcyquwEkNt7GYp4Z
vSxbTi3Mz7aTpMvgdda2HwmbarrqMLRl+9gbBBssm41+QsCDNb4JEdzYrm20Uy/6AW4hkR6ZZwSv
Uxufls9iFdb/Z++8thtXsmz7K/0DqIGAxyu9l6OkVL5gpIX3ARP4+p5AVnWeznNv1Q/0CwZJURAF
AoGIvdea65Ped+arG2n9Dog7xhJd1x8EfPV1TNnmm+ivywGqKR1gQ59giLdDeoyjHitSGtovcY+S
Z3lL4IQ7j3bV5xkxu/EMf7i6hlZeAiReWztu5SdSHs7LW6nUfYmjgvtkPpRnN8jyvdBGrPSF7z05
gEopvpqwNfJma/iN9kEOZbAZZNleCltENztJUWDkmfyae0+qy22uP8KVe9/VHsxcN8BeWdEuQCNH
ILS6LvuKpP5TI0roTn/B3YO9G7HdcOt2Q0RVfGr7G3mqh1EF4pNvT/12cqLxnExF+JC3SCF/7WP+
UMvTLvS1G1kOw1nMQ9Pya/PvL28zw/8D6PzqcP/H3rhwaFP/u9748F8frEX+Nztn+aV/sXPEPzxb
EF9A5I/rO1BU/qc77vr/cKG+6w7UMmJHnRmt869mOR1xYXu2rsPVIZjUBbryL36O/g/L903bFybG
fN9kh380x/9ts3x28P81gdEjNclybZNwVxvEzJ9gAdE7dU/KQXlUJPg89HomnwPQ8Qm4joHM7M0k
ggkllEWNMPhpO9SOlkntXw7a/4M0IJAI/O1TeL7QOUwci4Uk9FfOQI9Eaqo9tF8F4aS7yia3ws+v
U6/EzZ7IDlR5c20cd412kZ6w0LahLX+qsYr2kY3Mj8lw8x+4DsYfGgKLA2PpyBFcKNIICbw/iQua
abiVh43NUNR30kyTG71j/ZNl7vdcJvpjNjL3LFu5N83wq2W7JUEujrMRHnnXtvYM/dvdsnTu9qZt
A4PJ5lWlP7HU0A3MYbo27CuTTAiXxcaWlGx7U7rNQRvaAzHfAfXK8fU/HOQZRfHHV03CFWebxwkF
2OEPVFKt6e1IUaE46v4Ejt4dxZa8mGZbxRg1aS4cjKAhoRvAPWt/C/JetwLfAgqsunhjcY9L8nkK
w3sPDEID/sNn41T/22fjRDctcFJcJPP5/tcTQLYyaQbPzY8sXJ6DAcepqWfHUnfUPtTpO7c+3h5l
1riBOlbEtkGdY6hBeLKkN4N0esi1h1BHA/UfPtffTkxHcBHyqQgUQ/Typ5Ik0bWxMlARwlM81rJw
16aOt87W4BBUorhIW8K0l/52QoIL7XV4YwZYbsqiHkkTmsQ1p+z77z+S/TcUCKKnmQECXIvv0vDm
j/wXJgfCYn1icdAfzEQMOzsJtLPT4NlE5g7HIm5esuDKdD18QuNJ5INwtsqmXDJZTgx0Bzq6jnD/
Vlglmt5eQ10wZtZJmSF2k0nnfoVRk/XfdTIzIAIoTtd2at0dNYqL0+snq7N2hUgAOo0PJLLYx1Gj
BjRVxrSJ4b5BqTe3faC+kinZrz3NH3dtWTJ7cwl0oKBkm+VHJPH8jUxGV1lCeqLW3syh0XZl2ahb
U2w8pX7GSW1s9cjpNqMLlYNoxnElu3HcOn4Ts1Cb0IcUZKIow7v/+8NrWKiN/jgXXVsIXue6132d
HNL/fYCL3PdI/JPdwUDv5xh5eaN8eq4L3we6YzZHUh4Qttde/zgG4w1h63Se0qJ4TKLiUWNJyeRM
Q52KT+7s982PJncx99QcINV9HyKs46R3B+c0mIJzFLjfqjqJ93GsfI4v7UHHIq/D1aqPgCIgocVA
TEaj3ZeB4Z6QjTymnnEHzN4fo9bVb1rDZnmU+mF4kk732Ps4yMxIOVRlRfSwbLLIJ4yCds1Qkv1F
k+TstsUzX2N3y+Q4Hlppi3uP/uIpCh6wBXSPhczFnkKXuIPERjPcRA9+giid6EkN2xQ0bQjmjlES
yiVRrACVJkQL08Jct6x30ZwAXBUJrZkpvUq/Sq+G/VV1BpLCUYRXI4t04C5dduQGt9GdLtlxccdr
JssUH1VrXdDjbpILCRDyQmgKWVh1xvoNaWtuhLhEkneltR14dGACkZjUuWh6cWNxTzlY3cjFffTs
Wtv0VeNtiCnyL0NUN0drFiRmOsgKUVYk5jW4IqSO0YWQ8vIsvBmrEcXtpWO2n8hJnbTIGi9thngm
78xD2gZfEA2/elXpnZbvyMlYxNWRSXAdXZadaeofYBzAStQgEcfBti+JLI8sO25oJ2EpaZl74a56
9Gs3foJ+fs4xMFzIaYifAq1HW5740arU65vZlPVe02rx0pHExchMLJ4zWjthOOHFrvgfa69Q9GM4
W3B4jRQm1cVwE3QToVU/+eTbHEuz0fcI7T/HMiwuSBFm4F3XrjvXWvupPZ6Ui7XdVNzlEy3Mt14P
pNsZs+RizZtW6eYhGKJbOrlIpYSM1lEpGGa98ZmoKBohEFYfRj0Kdwl9G1jeOBoKp8nwrJtUaopY
fwywO8RxEh9r1X0Zm1o9drk2PvYyf/PT9Dx1EhOnGE1KBbX2EAN0WJ6Zln4vppGDLEoM6Yq8nqr1
T3Y2HZn4ug/LBvFNfCQCCrfL/NrkF9BN50epzf8h+wFCwvxalCBmY4TCiGaU02V5Czkw+M68wtr6
OQCF3KVwXYVt+IQwLXzK8sk7cpGg/p+fqprBtDEjsi8aZ7+8ZNFfDqGC0acidRRHQrQ3kE+94PNx
92EKyYoBRiNzhI2e2KcoU9MNYGZIirreHTJPEteHQrg1ncdlg0WLbrGlvi3P8sabbvx7LLEFY3NL
56GPo+xl2YxUG7zJLXaKQXvVdnIMwLbqguQbiolZnsPWrqtHPyNuxx59+RKi2OEGO120qsBEZvpv
AgoxzVAscWbZb0hZeauK3KVTCZG0sxOJ/bnttrIDFoGmSYNqhhGAeA80F0FdfXh1DyHhO1EH8atU
nMS0ZNZWZr9Bg4J5UebwOiz6dV1tYa4zxm9Z2fmPjYfgy/jsEcfzSDBe0Kk3jANny6E/EUXNwUG+
gl+uPyhJWxYP3ybp/OycBUR2cF1sNYgsdjdkR8wX9bYdJFnQuX3pGoLWYqQg+9QCWhe607BWHnQB
vx7UPqN4uwsHCrM9iKCjXsU/DYa2Hb1Ci5ELUEKGIWvTGOiVxH4qMUZF6J7zZgyeaDF9liTm7CwG
30OOabpoOu9WajLaaMTptXqf7/UqwfunjNdEEhDL0MWCPsIMpA/3YNSAEoS+B3wgCk6+KAsAWH60
DbzwmqHG+HU0gfVoxwkghLAN81il1rCKk3e76+SjLh2sVTjBlvFpyjzzTqts1bSfPF2b+en+LTen
4ewTgIMJfXxxHZSPnX0mRhowYMarTN3JUjPH6jQM42eLLLedFbe3zkCy1Q0MEo5Hb37C7NRWlKys
ZDpExDwfBMGEPTv4CLPpxUE/clkir4vCJCkH+yhdA3+r+7F2qjFFgbtZg4rOz3x/j14YDxQa3Ee3
wuaS6oGLQyvVEKC4hAyVePQEtSGmwvsiKIqV5eHo5V9TuykHxjjGISrCqKBVo4mvulYAeIO0VCUI
C4aiK89Jb+K/jCUFBVOcZeQNFyvcmqKYbqLrz0WZaO/TdMC9YW0GI1I4w7L0YMbVbeqwQbMgy/Zu
XcQ7S4uI+FawB/v3uKQa7ZEXo5spBj99lpmpjUUQ1IrTUXsLu9CjbV3ufdLmN4iLpkevfmrsRJB5
GQNOqsaKP4+gTZceN9Z+Ontjkx4jRTN1HET2oOcekguoTDHmqDCIhmNa5/ap8qgxVLPdS1Wlf4nm
eUAOj0nSrHXIOz9N7dyjCYuk/KYjzNjoAzmKZlddiegub7r/IxrQDAQBRn8QcsfUbn7EGC0pGjnm
UZP+g+hM94RmgV6uk9vbMEsGMB3m+IyxVJwL1+J27MGZoO8H/EaOhHt3OBj6wrG+lK1XfcRu9EbO
mH0ykXSsSS2j9pFRSXMEkXhWF9JQDk6N01QkkqFJ9AhcPOq1c6tp8VUgwgvKnzixyH5JSWRL8nIP
oaCqqvJY+5VaUewCgJYkCZyfoDkuH56CXPtUdf61DCsNkDFB5raiCiLhp1/9PCW3Ixc7orj7viY+
PSdBzZQjd3/Pig52nHzUkdKuhLSgreXIao18oKYMYsSKKeFGo7fxky7A4N6v6w4OqG/WD1nTN4ex
xR2I2rPsq57q/Y/GLsrrUJKhNgXNz2rC8zGE3MATu1qT2nUUSQ3sFCvtISsp5HNTK7YWXx4y75YG
QVjUqyh13U3bMhR2wfhO2c9cR4p/IQVwtUm1UoNVwdk070OivV4XMKz2nEFHZEpUqqfEZH0byq0J
jigcUns7IopeM674u4GIsLyokWxX2gVOd4aG3E43xEVtOU2MjZT4fJwfmRUjvZRbI3bdoyF9kpXQ
mGeW8k5d1RmrKPZmzbGjr3owP63fZ/du2CAG8NBYNqi25qSFyLw3nVh5OPRzfIDvwTRUO9xBd6ML
mlU8BZtuII2Xj4NH0y8abDle8top/WeDrXEVKDd5bjrYNK0yv/SI4+FyokoWSFbXFP8ATMi+Omcx
fwdzHX7vDt6QkMnNaV3mpmaeHLRopOM7P+1olkB74RvH+3NG1K3dehvLYpfnx1Tzt309OFeviOCW
OzYxScoJwMRCnnCNNP8kouBRG5L+h+m2R2oPV6+p5vBPIARNXjhnw/Pts087ZKv3BhQfwQXCK/Ew
OGeyJwhFnDA8JVmMFXn5SbX8VledkcPizp6N0lkRD5emC6tNp4O+KHIJQdVVAPPJXdpajcFTLfju
CyPbDUOl72I7/9ywIDv3YRxelkfLhqwz5PM6aBQ7LNEw1bqlnX1CHmujtxC18xttnCKvw90P3v6n
K40YCYS6aXZinhzNgVU2bwq8CCgEarRicNzg46BbbYtVsrH1MnvwpvhDrwHGaPpNsKR7surHMXOc
R428M8zk1bOeGfahpoJDlqyqnpfXOvInkAr33p4sPo2ptAYcB6H0c5lG9IFl/bg8w3okTo6H0Wd5
Gh6IQpBUmmWxqZ2cxF7PrracMuZT6hjmk0pR4KcZRLlogj7bUG051ia00NEhQJda/6XTw/ol5G9w
23hGfBWeSlXnSFL4OE0j6ovnp68CN+JFSO/oWYO7sXRAeFShxbNMhf4cOYJGKh8wkL61KwedFZgR
bilNDSujmy8fr9galXtguVFePMZfCEk2ridNexCtr5/UpOuzLgG8zvLcrSwdx3QFGQ+TY8IC6awp
j2DTnPiUliLaydLCZ7Pzmv1kjt65wgV76pnYdcM4nZYNaQFd/pfnkQJ56AEe3BocZ26ZyvkRi1bR
oz2QE0kbsbafsgpJnstFdGZeDicAaFueV/6G30jOc3duP7b1zQgmoLux/UnTgQlkrl6ARR6OI9FX
W8R5GYmtOXy07FNTOl8D3CVnLWsOug9CNc/jS1/qkDFU+KQPyc2f4luDm8GRxp0Z3iER3W2M+ahK
WOw7x29AJ/kiuQuARtVWiRo/11kE2MpI3jUIbmLSzTVGibtTsPRqzKPJHK0PHGuNUC3mEvS/2ZP1
xZ3cw+D1r1qBuqGfwDE508YpYogcdwLSYjRXSbmn18UK0IMjM2D1E+1wSCz5xOTkPZrvMJk17FW5
QyJfb6r6YIjkGGYoiqLHtHDQRGFj1dF8IAZH8RgMeO0yFV40Sx0Ht920NZrHVv9Sds/M84NtgFly
NdHLxJvtimNiBsba7sdDb2GSyLBpHDKHa6oW8ZmkBjhOqPYtzSUlxk6/jCmUInxR70bpyGNRrcaA
GTr0AedIqW2teoI/qSmd3Hm4XDa5vSHM2jmIxP/RTvyfSdfua9M5CnIWt/isnhx64SsJNMwgKZL0
xMpbezCbhx7DTmpqOD0TMMWO9qyZdHnLGsfQWGZfRx8CTj2Xd3KPCGnvTTdQNAQOPe26Hel4AxJY
2fj9CArB6sitcx3PbsIyFz8DDnU1BGC2QIluNMFEQKb1l/TDTKr8sdLBlob1mO/mCnJRTfI7A8cD
I1C0qkwDqo2GKbSgWXQw8/LnYI8WZljb2InRt99Cx7z5tX0sY+lTAXUEo1ZEypIfma+OX4EhiLNT
XLEEtsAvrCMfh7tRwy6sK/cphTgC8KX5HBdl9c5XctWy4K2peyA2Tf3F6VDukL497dvBjtcofHE5
RbBubMaQhb1oucTKeJlJwcw1o5uWEVUWG81N4qnetVJ76xl+iphVe6J6b1tV3L4IFGo2iExh0DQB
6YUZocqT/uxPt64iU5IQ0eopjqkYNiPNwtRZWY7rsih3MDIKtarKIL/0WYVBvnvVhdQv+mAigCNk
kbVQzUE0EInVsjlXjZVt7Kyp10LT+6Nvy88FhaPV4LWn0hgjlMGC8cvWH8xMuI8RBWrSRNFXHXsL
X3yFnHQ9ha51TjKypBO9+Fwzl9rjYn3SJ/jZgUGOog1oyBORWGW9b+/SoZfb7I6dxiXKI+k3VKnh
Tdfxi2sRADYF3oVvrV8nNvWkgECBrZdSUk4AGrgIPs5WytV/dMe0RmcC0Xm5b4Sa8eor2zwyUbig
Mwbn1vLpMyt58pwheC0TDHOVesMaNAASI50U0XFNobopUYskxUYM6ZPQAIATpFeeBIYqUaFdNQZg
420QrDvOaQAh9UNftrdUwxQeJfw8VcxpYz0IWBbVh6GtDfI50dVQmxhkCkkai9ImrEYT9CeCPCd3
y13gTq+L7NKmdP1PBWYrYpTrbQDoTFaf8TrDodbvZeHvtHSwYFK2HkBRvGfYNVhTVsgQs/qrN2Vf
E4oRwHkCWB69YXun5TliOIiIcXRctLKLYrv5HxX3L/3sknvy//1xMLsLlp8um8EFIKyGCDdXsRdk
Lda980EqaLdu4fM6W4C9u1wV6aGvc//QzG9Y0laQonA3UavGb7KNjIgoWTZ9gshefSdV9WiCY2Gy
dgmyLj5mGqRx5wH9Yb3r4v6pCKoLBnnvVORmts6q/IvKQYBoZutx2nfaCbhvm/sdK03N27rpzORz
yNcOSU55Duq8WLnBhJplCJ/cfYM7+yV2+9cGP+l+SR1bFKRjSKZ7A0VFCeJWCGkY3Jeuoa3i9967
Publ3Qevep/cGSIOfKUfjpgnwKGbnkL5Etcb24WclJY4AIGacGiyE61i/RBKQFhDi7WRQ3OcLBJq
yWPPoQuOGvFZECgorlovIwNXVaUnv5y+82W7DNmafbSGmcloJHITV+qTMUj/RjqSuc98p2KhCDFn
4m7ctCUrQGVt+tKjrJtRWemysCTeub3OVrQzFrS9z5m80fTC513kB5hjBB213RrelH5y8rw5BwXF
hiBui01Lv+ySZsXNRO34VkEO2rnMEY6ZDPsnn6yEuf0gv40pBJRJghqU1ovrRuWeS6A4BFFUvJVF
cC6KRPtCV79aW57ob2MeZURiAxthEbCtmIx/CStqPB0QfNQDH30YPTlB7P7I8YL2oI4MxpiHLDDJ
OQ3hWjS6IuGxdb7mBUQ9S+L6d3UK6Sipnv2Rhk7fUeRlQQ2jImzTIxnZ4JVyizTQAHT6VDB0KDMz
ubdIWBYUJks03Xu9HveUONpTW7QJeZqdcwtryGkUE8RGczrt4jZauFGtD3sqzn6adXtgQekc8QTi
+nWLh1T04k6x7RRSUGCO4quzzQpOmWX00sgAkDPP4AOA8syle5OGKSBzTqCarQ6ytSruEWuEddKx
Cg4bYG+J15d7S5dwHVSyweChPY3hVSU2mOym5D6kAdH3WnUkJ22U8gbCUYwjvBJbN86ViaXD9WG/
Dsmo7dCPu9ehya9eUsQXgCsZ7cHxTHcSe0Wvrr1Iuicjd76kwAgBU+WbkorvY6LD8DciblJinAWc
3XPXcjNuQ93boJ363tZ5TxwjxmWN4ioSg6jYOToN3IbY26QJwWOMcXsFIDOguO5YJcA+G1LVHLpO
fUSRZIo+NOK2lKV829zTNnKehY6MxqrgU5bcwqT3yanwkmKVMKEhTzZVjGrXGYBrAjxaqzSc3mJV
FwdDDS98W2pWWLAGSvtpVxgdUGAPwqvvdsY+DfVpR97uE0ME0XoJbKiU6nBb8v7IbN59SeJeTxup
Vnp37jOJlrG2yXP4cLv8obDb5ima4GgUeIavGizK3OKW1gztuLfVh/KHm1/4SBVT6Loc3pOKi0/A
+4cz0YbnxEicG/FM72GhlY9dHVzciIQBc3Dgp4+0bFLlPPgVwLrUwGc1he0DikZOLTo21tDFu6ms
o7OMu+fJSamk299xr24LGzzjEGpMthPIma1ZzCt1SWVS85gf59tuMN2949jhZhzkN31Q0XnS7HjT
9mN5QFPUyHifl2N3RUlsrDM42Fttug41OcdYgc2NXlWE3cyVgzZHHhVIKO9+CDTIHYpjn0Kuib1a
HFTK4bAs6xbnnvvRvIInyu1APiijb06qT1/C0YhviaqMcyoFTlpL36LbtqE3VeU10NYCl/3JN9DE
azNaRbHwjCjoDV2n76eW5T+l4uqd0Z5ZuJ7grU6Kz3I6qjg+daYV3xyNXjOTJMjtaC8BLIfMhFw6
T49Ry3BoNlK7JI3GTo3wcbApBpBrePWsADRtC3BWsAgBQTtyXkwcPya2zhn1ZHfuSv8VTE4N5bEJ
yHgpUBKRGcLAwy9V0gaY2BGTXOqJQRh08qM3M2cHmAwQffccj173qVf6p05iK3GLqdhHgq/Yyiyx
r5opAgEIwyWiP69yWmMiccx9iTtlPeh6j4qVHjDo+SCR1mUKK7J/xvLNEkl0IVKgXqvC8LdZRaC5
ytuQk1BLnzx2sYm9kXRvMwn2yJy7KQR8jima9f+5lbjlbF+RAs+cMZAUjtLekHtWuPXVBiZ/GjEK
FfggrnHkvOlkTx4Yq95oVeCcA83e7sZ5aiEaGr6GR0BianD2GR54eV8NQPblQDSSz/BK0ySlcBLg
4uLWe0KkPZ0qK+33VqwugrnExZw3scGI3IQd8FFmhJUO0hJVH4Y9h2ZzFYs7UmW4vIgr8eydqaTm
Z3BZAtW99jMjQZ3+RFDdTcvrH7Q03dveh24r+95qjXMnhO5ALuhHrPfy6mLhuNgduuQBfJ0g4/DE
ESH/l3WiVJV9q+uJfp6H5j+gcHbOMys/R2HmrYsGc2Mt6uI8agYLRMjFWsKUL9Itc4OzuBs3Rhj/
cJIaHXJkWydHzzziHd7ysKRzIEhTdNy0zVcON3bKreRKrrBUTKc4JVIvoGQBEJ0BY/GY/DKe+C3W
wz6k6OcmylqjUe2PCXWhZqiD5oC4st4EvT1Cox3Jeo65vxBSisDbktVwi2xP7JKMRnxfyFfDjIdD
MQSJoqNNiykrzOEaxqvJZ0hOW/ehqZv2Qc6bZdjJuILRoaQHd3ygaclcvZZecXPnNrU1ivZqIxsO
7ejgJYzwSYGoRymRPkTzIzfWfqQli+5CDs5hyAS9Ub/f9E3Ga0Fxdcq+vVhJtveYxp4bZ7S31ZRm
xyjJWSlEEV1WlxWob75iNOA2aemYVgmQ5M4dOtdBjglcSP2agm/xW9Jd/QFiYa1n/YFxb9qaPvFa
irF5TwzIl8jFbqZ7uf/SifhayEb/CEwSJqLBKbBRiMeuZeGf5x3ZNBxI+Kp1sbeaUjtBKvw8CCPa
EGJ/rgq7mLvm7ps/5xfm2OF0M7w3UlCwG9U5tDv864mLvNj0vkFPbPa4V4etFhnniL7Rx6iHGzTW
zqphSnoTVRhcrTEJmQ73W4sCyqlnqifcUnxNh3o3xTndAyahhUf1L++0ht6mQWVnT+ozsu269e9J
4e99cpFQzMaXMaOe0OfGSYimfqj1kv5ks01TowL4pf+www4aT1EeAr9V94ryNKWFe1yZ8WGQFJeW
82E5M4gg2VtMObaVBH5nEGhyzEKH6zyMOePb9NVqapC9lDP2bWE1T8C/NooM8ZVuKqiQlMroQ33u
I6jpgvvGimZ8cwkTcacBrm8yTD6IYYkwobLFso92J9zp9hngpnWsSyoVyTiRkdyU41vh2z+0duKl
LINsO0kyBTpmrcVkTBAAGYTNkq5S7DGns0f5bUCWcs2bVt+rvsZ1VNDZbBJDw2/m2tepdd+ispT3
ArTMFXfmW1o/OfT/X5zUju9+A102KmKSJBMfmYCvNydrqCqdsgAPl+fm7JVaHk2z3Wh5GikLmVUc
+9zrJLeEOPGP5mIUXbIPl01RDO+iSbPNiATDms14nVvRuV/SX389TGlrH9FwUmz+Z+6rPVt3lizY
5dGvbNhSUgDnkofMO/u+8OZhgqERiv/l12PAhNDAGzOxkSgQZh2T+PpnDKxTn4Ws9WNrdt9Tmdfb
ZDEuDrNNdkmhXB6JtJzT0Jz3ZHF39rO789fDcX4Yz1ZIYuxpRrY2aME5tVHMlspp3ixPf2/s2VtZ
z97KJaVy2cGyw1+7WhyT804bYtsnNywPOQuwaZ2l2ZwENLwtb0uX15YdpEs+6fIR/thhWiHOQsz4
9isQ0hlw7P5OhFzCIMNIw/CCKGNDgnq79jKsckugJ727f8at/n4aRBoTVTKXlpd+v74c/j9e+/30
9/vAk+Bi+73nLLQzagcFyVvzFxj9/haX59ri7o7b8MTJr9O4jK1TYDXwcXAFm2tp5wgy/HQ/DJ5P
6fBleQPhOL7RVsfRHSvMFHPS6LJfdyo4O5aHaIQLOsP8ZHkk5uhYPZHffr+0vA7w45/vaH0PVyTY
1t+7W97xa5/lSOHPqtDPLQythdiVzEit5dGyWX7QxazA8bNb67h6wX+jjoTDUMHtsXQt4a4ZEMYT
86KVEYJUWb7maDndfn+tMGT7+aJarqRxNqIum35+ZDkKSvYUR1stHMZTXRXYMynPU9Tj6e/N8loe
TawMNarmqQwqyJZ5uV3+kd8sM+U2kHbSZkQugmcFKihSJ/QCcOWKFTqXZjXrmqJxZabNznXgd6qY
cp+v473L3T0Rlii2vLvmkSRGu3mf5GBDgt7ZAZT8nsfENxbFs5lSgh3GraKVv6J0jmErFMgO1J4J
mnH2bJb4IgXQzwpvRevwNYuNh9xIvJ2h0u+ez3qHRvirU/IHczl3Fol21ory3VPmsS+Iiyf7Ntxj
+LlanG6AsRHqhTXqI3t8M2r7QRpJeAmtcAeDkGJzHFwC2MUnlw+4ItFAtV+pxdErpzG6QgCWVgHf
DDtEk7FqW6lwl1D9V7VFdVNuSWXNEbWkzjFwzGtg4XI1u+s494Y7Seyykzzork/EXhusqdb1sqZH
2ikAFd27lTWPVMz2XfAq9FBsIuVh6XmXDrz4UvrHNky/MVrj2Bj4f8J4n2geeq1afSOxa6VZOV83
jVlP+Yj2K/vVGNwvmg59Ok/Woyu/eZI+i/JdDbcq/YKgTad1rujgRAaLBW7jMaj3yMZoFncQMrVA
33bUgK5hEH+uYzzxQ5eJlTDGY4nYIqFz0+esLYPgMfboJ4aKqXxhBSu3IjiBCEhYS2u6ORRkPM/Y
YSE+WhI7EXqUiaWbkEgdvJcsI1jK5Mi1rMRIDO2PWtglFIZUtAMFQP/cFx+lszd8lllmzhS/aggV
64OnWN4KSKXbMk+Je+rIW2Fes5EAulnTZq2XEOEc0ggEWG6ZYh8gtoHVXXd0rKhKGkZ89RvzRUnD
XweO7NZoI54pUV3539tVpWIUxTHrKjfm6DW+WCX2ZKwqp3jj6vwp5EZO1EkT/KPzBP9ohZxcQhiH
YCICEI7YfurjGRSsf2UB0XLJGqLZcG4nG+aHgIgocI27QFbvSgJmr8r4a1wNaoUmeoNCMthOtguO
KhfPyrW/4/XaQBSuUg0jM8FLq67BPRUQrj4TdYJ9M1oHC5EX2IIg2elajZ0lkuOrkXXGboQ7u2WW
bOwL3Bebpi4BB4Qj5ACYbfcR3GM+6OQ8+phdvDy371Mh2ie66uQbsmxYXgpT4LvdIJ71QmnchWx/
29bTh4Gz6gpJ2j26SQoA16JcMIWGS2Tb6N61LqrpoAf6jr4igk47uI+oi48+i8QVtDcuUOzHFA9s
4O8lgV4B/0ELeuPJcorpJcLfVDbkLWoqYMajc9r4aPzQtaBXMmmjUZlo+/s4quQG4fWVG0V/XzZy
PI0jhl6yJ+KAPSW1+Z3oVp81FnkOrtVQ7QfmpiXTjyyOO6w3Q/wYm5q3GgCMV4HBWJX5B3eGZgSt
Fj+HkXuKLPNS0pj1sG+e68mmRwCslgCaZ1Oa7vMo4p3Kpv5R74yXumi+RXru8yNFrRqz2INjScJX
dTEcPQFCTAYNYptSwIHOYeLnfrMvrRYOLCu7viwk3HfjC2XmdJdQRqTuNxIkWVjDxU3e8iohYqQY
mm1AvE9gDHeEHoQb9dCoheczdaqYFmb6tSbC92obyiJcCLkiFs4EuJ5yuJITQjoqJ6Ps767jMBIX
S1hPdU8qKubGkXQAzutSeyc+jHRf6V1GdFcHvLTxJs8x+uCUqDYNBjPU6mT/og//oTLjBWVF9CIp
z0eBzF+d4aym1n+xI4dxJX3PhRouga+qa6KJ50V1UzdUJeNSP4VTc+gd/vy/VxaLv8X4eqiuXNPG
zSEc3MZ/OAqm3kj8/2bvTLbjNrqs+0TwQiACTUwT2WeyF9VwgiWJEvq+x9PXBuWvLMl/2av+cU1o
MmWSyUwgIu695+wTu7I6psJLj9DYql2Xk6qDZvDZQ7T4NOVts22WeW+v4o7J6eJ/eQrW39weHnmV
GEdAc8FaNOVvaZU6iLoeJ3l1zA3kTkFv3bnwPLfGCFGWjexTZnE+RxBQ7fHVRbcKALG2ckEuJ9S6
Fv8cyrgwuqxiU3MQ+R0BBO86hssnylXzdlWBvnWj/vmFs1bB9S/GBZ61uxIiHXT4CtX7r4Js3AyZ
TMqJF053zi6zhXcKh+BWyAXZe5mpA5h5wnMGcRoccu0om9JPizwKBTUVVHnQKv15gszmRV8cy3xf
0syh+WN/Q6BiY2hrOALTjbkHwBKToBovP9xTvwAqfwZSrj6evz1/beEi8LTDn/EmOP9FsZ/gmRFO
yVJXcHRXRrmNu5Y/wm4Yss3mCVVG4SN5wgKXuR8HJ2Z5UDjqSQIrrVLt0PZfR++LTWzdETvuR712
QMir/MSdd59MVXUg/GL02zyyD12ibmEb9f7bm/B/eNR3cwXk9DOnvGKLB7CJv3Y/u7mkw8L00/X6
Nzzqh7j9WhaQ5/4f3/WnB8xz/gDqbDE9pfnmsupx2/1JSNXWH9yRDjB5JT3lOqvB5D8eMPcP5lsW
gxf+xXJdydP4jwfMwgMmib6gr0E8q+YZ/m88YL+mvCpPaxsHGE4HyY8Tzu+rgiXMKO1ZGS96bSW7
QUdrqXu0RdEc7ZpkEqoPPI8FBFSxyFPBlBQTExHXrkRfrsabn16++x/39c+3y2/r5I+n47I84gSz
Tc95M4v9dLuAULEqq8rti7QtgsyqqNon1tdhdqs7s/isq6DybY9NxhiquxH+3r/crvqXu/XPX88Y
nvwPOkLeirD92V+D5oWNwmJSjgb4U+kN/ZM9EffdtQX4siDbjU6XYyzorq09xD8gxP/jUvGb9+Tt
l3OpcK1gNTJd83fvSRONUdincKXSfLQ/l8GcHpxZcqhHqZw0sfUOC+mFtlBKFsuZNuerk2cgzJL8
krQKK1qLBTiMzMhH3b0c/+WN+XUd+/HkhGNzvXmmIPH4t92DsA265Uaj0GS3JJi2uLGyutpDAxL7
vI2NDR27EP8BAS42MBCDVllGcMzaw2b4Y8wndMP1SPzhPz+vN+PaX/vD2/PibhDash2BqnC9X39+
x1C0tDmzLMLnh0AdwjoAdE+cybYI9HczTcNnZSYHaWUGOFX8Em022GcKXPv8NmBJj22irKNk9XWy
er7Mc+cig1vDet2QGgnWFz1SNfUNavmaBDsXpZcTgo8YnenViRrnoS8/AfBzj5po2HiZa6IpwvLF
6fSzkVjq0Uire26y9Ab279bsEvHgcJoHXEW/Sc8Pq7PyrWMXlGDT4taTNFzdT4j2PpgW1pV/frXE
r2eA9dViE1qdnp5wHTxOv9kAE9SPjJ4DdYnL0tyH7I5bTr0dc3GyEtoMYRWDtcQH0sABk8NjCcIP
Y87/3xMRgpVHcKdzQ/12o4UJFj80buoCmWI8k817k5uBfFz66VBZ3dOMQBynS3thhnnqYOUDBpne
/fOL8auX7sdrgRFS2Yz8oFLbv9kOkXA0hlP26jIE0XfDOgL3g4fYzxDO9b2Kkz3v0b8tb39fbR2T
FV+s7wOZ4W+nnZ+WN3OgNOmsTF2kaR+nprS30IWeytC7Rwxk7BNtEuxpJ8AHyQXCe3NjUgs3tZDv
m8b+l1vHWm/ZX28dx5SWi21IKt4I77eLwQukgB8j5KVMO+Q4o7xK3d142eIDeNaPpjd/RTTBSbtw
iSyKR04oQ4H3r1xO7QKRWUaVuOkR4W/a2bbPozfTQHKyR2kWyLjmBGpykwYnivIrDeB5j/jCtwXw
Bm63/l+ckdbfV27s1OxjdAL4xPr9yg4sYQUBiRqXN7tEsVTBHaQOiQsmyg9TQohZoL1rZTA3r+1M
nbLW7skzdF5kWdWP7bLidgidrfq02OOwkb4caUaWFb0WJrWXwbaM26yFkG0ydXdywemzT+edMYcE
gjPN2HROOm9sQDiHRLfNvyy/vxqSf1yrSkmNW5zLlfPwr6tciqBkytOK6ya16+NkrJHRJk/3zRQB
aaoPp/Lf7K/r9f/75cGhGwc7hmHmF7/dH6AWyap2a3mJbQ0VMQzn+ypu7kVVpxttN8RK5lifokwi
wl4/eMSROa9pXeT/simLX/ceNnpGG5p+lOKE4v79Tq2irszqGjNAF5DlEgvzSSGUOLhOiJxmiqeD
NSbmvsL6DDrHkDdWCxAzbBt59Ky2P2gYaWHYhE+FGJp/2bTtX1fU9bm5Hqcxjorc0ooC79d3huwu
ZYGkB9mhVypJ5qLD6xKfYShIo1CDGOoxr/DcbkzXIvMXFkoF0+lu3VdAU1s7gpHMTThI44I0kSSW
KT7aQwjHXNf4RG19aEouY2hH7hFY1454M+RNYat3k8U3JjNVjDUHMLV7BBF1Ft7opBak4To1ZipC
HCcVPJhkNRIhoXdFa5+7BjV0mwCKniLymt+KtjTKURuk075uynzH8SjdzktsgTQvd8KA96HCyrwf
j7Eoy8s/L8O8hb9eaSD8HRR9LjcuNmvp/K04LuCYqSmX6hyGAiWf7TybS7TsSwbNe2a6dxK1LJt2
b+JVRBy58Nz90nESnxNahHS3AdWWJOwjtTmRauvZBLyVNemMck5PCc3lrJutc9yNtNFM9ZKr/LQk
6ci1o8inXXV/M7N5MKcO4mEzPmRpSpySsdrjIKgyrnPPhdcmh9EZwWAlRPqFSDIcg1TTiJB5v9FB
4i+LAqMnpoawNopM0pHWmdLb11OCrAlIUIECQrLJVK7n7YOl8SV8/JORDcNuBFp9wf9AElLc6PM4
kUg2zrfFuOwR3eUXLFtUiZbT7ddx5rYa00tXT9JfZu/IuhE/OB1ZOpSyTLWLD1kFN3eJijU36ZF1
jXwzjkVNNrzMEMGhiRHMbdE4HiLadyhSJr9ywDiltotII1f3HdPluxFh+Xaol2jnmNV44vx/qPHR
XPOWOUNlh+4ulUyaaE3rK7kD6IVhFfLuEYINdzDw64U8V6YfHHtyo8BAJHyc3R9dM1svYIIY5AAp
jE2Y5utLUiQfpX3MFhHvRI+ZxR1i3LcAhvxlND+URI+cemF/7kGI7qo2AetoQJyn878KbTOsxa5J
CHU+yDPOnhrbTBUTrz3cxr10blrNmHoqMYg1ZDV22n0aQ1TOpRPsa6/rDnoJHFT98zMirPE6JWRc
22Z0MnPnWzF5w76NNJmbbltuZEnmnxJ9snXRhtwPA4hypoBHSTLTS1rMd4qAX8J3hkfX4j0fJQf5
rn900iFFPUmKVGgHxa5OyK9Ly+idSolFA+Te0Dvh4IHO7zDS+zkh3cm2pAh8b502fDSG4HtgWsFu
tBEYEX6nD+jKOMxiir0pwvdpxeCzZK2Je8LlOtLvNtbieR/HqgmRAdzUyUg4NGE6Bw6qGLoDd9yJ
bJAkHM7Nu57oKY2BqzdAQSBbe/Ty6GCX0YSLhITYPLZ3SwWK3+GyPglN3HTn4vXwqlurXpjWZ/Zy
5FqTNEl7zjOC90ZqKKmRVXjcStm4rUPCMt+u8KYw3/pe6Aj4TNTBdw2z7FIuJZnc7MFaL+X96JW3
rGTWtooWfQglWdd2a85n3ZMl2bZfDG6N50B+SorxUaexdV1GThaSSvpQRSq5jMVwY5DnNwKSfmJC
cQjVGNx3TrdN5pbBTkL8vMZOAXFoZ5Mftm/Bdvk6HcpTHi5giyFhqSSJ9s6S4ABO6s9KTu2xaTXh
XmH2OUCIyIKh6Xmp+p4/sNz0SeOeAiv4jDZ9vnSo2w01oOXoBWSrUnoIyZxuo9CwvwttrrAiPiMm
nt+r4KmxYq6Kvndfuyvsn+ixtMDnVR4Hb+XK5q4tUiQKOHszs4DIUX/XozBuMrv93Gbr2AZVXN4v
X0KTgI2CDLKdna42zbj5GJsniIbuh7ZEFy8CAsDs6M4p4V+GQUjUIzPLG8iU/ji68myv8WdT6eY+
U+j4sNA6PjLdu+1VMx8QTpo7+shEnaOZ9QvXSK5lbbxvKIcPNoJ+vyGvioWg/JpzpNikbbrJIQLc
V4ScnAYvveaIWm+siPxcaymezCkK9o6m8W4sL5HN9CSpSaIWhpud6oHRUj28ELCc9MhFdNG6cOmx
Y6M5GH1eUucaewjb2uAm0VP7IPUeMbe1dzo0b8omoLMdy3YH7JMytLTEu8JF5btmAjLgIboof25U
Ml0NkQYMpNW3cI1q8pY5pYzmmQxFL3HWkLycO6N+3+uUkUHAipS42bAtIhOapjQKghmRVDVwMkRQ
fwChpzdCoQpq+n665oN+F811zP02HOQk1J0RObtJ5d62nlomlYU9vwvXZjana2W2hJibRI/o9GUI
a6zlSbgXipo6n+xT29bGaejEfR3UfLvq6Wm23g1aQLxX4/6tOCuojPdWt0ZH0zGv6L7jP2igB/ij
tWScF5+QNpVEVqr6pFmdHtJg05XFtBO5Z1/mdAH5QCIjmYPDHrldwxi6fUdzzL2EuVciEtAvQe6U
jzmmeuAICajIkSZ/YU0Ss4UY9hXgwMlgcZJLyg5htd+WGUZEgT31VARMJg2qIWaddb8rysNIzbCN
ImSRSLQnLhLrIWTU6js2tYS2SPOm3UBeiYOpvSqydy5xFVfZXuehMY66rPvtpq3CmUTNimqxmu7J
cNk0CgAF4V72tbKMZ5Qja2o9QquOidhh6iGJKCh1PkkeBjha1hQHWxUzqfw8ma68s0Zs7qnb7q16
1B/rdv44wFM5Tsjs1qHfJ6PmmB3OCkawyJ2dGab5FohccEwXfETVWlzgNWtfZwaSLJCxeQEuj2Bu
omtUq+J7zixu64Epv9aR+9A5dX7ntYIk+q6a9nnvXQc01Q+cwxd+HUk8OiCptWqiS9aqehuKhgQF
RHjuBHshon4h+tI2F7n/U/4nsfh40tyNETPfcZ6oLmW3VdoYDoBbzf2ED9GY0ANbID+uQ0M0Y0ck
Hu9jb3MOKld7LP0bUXvNtfaMs70i6AnpIGNnGcYz67BZUBJrd3apxwcwJWW3zdCG3jUlJvChxI6S
MMg7zY4wL9aQ3eq+ea0tOb/EWJqyzjo0qy13atVOpUl/2wZOvA1Eqnf4Jm+ZjNHoW6ryMBUSY9Rq
zrfopbL5W8m+mwpSuWeWxXBIvWNQ5mAqc3RcXms1W0MDeU5kHoC6jpObGQUnONXasKGr8huTOuoP
FZEtm9T+lIVivCaBNn06eQAnrMS+Qlqk9Z831lVlZ4b3yu+K2T4hk/d2Qe+kNxM7+EE6ZN6gsjfR
Bxp7dkaxGxf9DY7H96jEbdB66gXb9GtVMe3jnt4VaEO3QptfUiOIKUlynJwG9ANoj3tN7moUWXpf
NSS9BM1yNeVwWxAWQE5i98ky9Kmb8BByfeei+qZs8SKZxcCdJZUvmAjdnmL2DvUViXy0U0P+scd1
eRxSkrlNcKytcB6nfGKwC+lqWxfRCzrntRk2RUyE3XKaqVK+TwXz+sHKv3hu/4GEmJNrOvvVVUY8
TR5yiLP3yxiDV17ap4lbdte6BTnn1QvG8PSQT2JBG0vATj11p0yHwb4BONiAxPODSNyoGlXugMXB
sLzpaBb7ohfdfk0mFbA1JvkesxG2Qd62sZtf7Cl19thjsQ0Sr5Wh2uK9Lj9jm/jci+TYz+IrbFmE
npvIhIUxQ4ipPAwRqlLHvHlv9LHl5ykkgxi+ot/YrxbyEL9NCbdKBG63PkuZO5pfGG5yxNZWvSkr
kpGryb6dB/BSAPcrDsapDQ2LfCGsEbwtJDETa6T8KCweBrP2Y3fud0LCc5aGwBHlp0BOeXmSTdTE
6Q7nzLWeYHCmyWqlHkPCsSAKc4rclm1fkhHESH5kAl0mqgOeuGdW6PFSdE89SstNhqn3tNWwibem
Ig6zBR+9UWN2H3ZDth+W6SgccOfLUFF7hPYusiuKna49zlbKJotD3MAHvasMFF05CGCwJ1AzRIJV
oyY+XsSg0yj6SjjynGUz8px13EHUv6vTW0Omn/rUfMmj3Nsrghd8Zspr7t6d4TYoQTA7DJoFnUpt
yxnR2+s27rdg7+B8xN+oeI+KlONdo/AGDo16z8Zwz1n0VS1OyZrEzh0iwODcOW7xRD54RhwfLOD0
srHrfbHUj1kBp1Fie9ulXrTnhI6aIT3lpcQUO7HKueaxMupvs02JIcv0wLL5oQlQNWtaSbbMOVaG
htiUofVkRqwWSEf1ZnHLiyJr3M9l+kRVAfGhLXduVRCLERSHIpQz6xhYWPx62wSJPq5ofEZZ7+aH
AFVPZH8bJwC7kTQxAc7JYZ6QZ2IE3aV1xEaQBDum0HILIuNqClnvZUcC9OANqEPy4CGv0tvYGx8r
DsGsH92a3a2/DgZL5dDQpmfsE+71RPiq8XWqHdLZ7Ce5RsiZeOHGRr7KKi8vkgzYOnczBBPxsK3R
UeiUICw8zEtZcnIs2X7azsGK3H+Rxf2SoYQatWFvU3cXGszYl4L+ri1hpQ/2uCnLL5kxZ5uuCNtj
ar2mA+F1DHztNRXXd416J+aivZYecv5OfMKt1uD2za4hB0GM2cOxcAmAVHblstJO0Yfl0NXtrRfY
BLGNjIwz1T5YFj/TCNCZ8kROdsBf0ZoO1rcBWg0/biHBSlXNbY7iLPbch2KI2q0jbZLlBM4e55Pd
oAMHUj/dES4RJDBP0U6i6xgiYzO6vMZcuh6vf3prDcCLGkE5rmhWEUSqSDBZSpaKL/FLOWm8D9P0
GTMTWz1mgNyz2F16icPVL7qWc76NKsnE6bPxapeKK3yESYO2P5Ukq6Og3bWhgz2B3TXHH4kZ9IMU
jT/VBxTg4mgVZOM5w+fG/phZ3auhU44na2QCKgjCprdhqy6tjDOfKgf7wCKucUOOTGR2OCIBLqsx
Orp5+L4wq+8iZHkmwZRDrqYctj2/87LbkF0OfU1EFjB+fMTwe3K6/IX29NF1sA+g0Xkc42qbtcVw
pQU6PhF0iN8innGOa7pEckGLZZOvyu6TJjthQqoVgthTOSM40uqFjqd5bgI57BkXBKR99dlRhJ5L
C2sy971RGNsMLq1f16DM3DG2DlNZf4MnKW4cp7wOLMNnEXPQ3mp3bw4NgYYmIlUPHfUtPye5ffss
m4rkNgrze7z8y+mvx9sO5I2x4DRUThlTUZlE7gKw+/Hl22MUJcS6umtmeiXbxO8RqYOQGxCoZHV0
W0mJkbcrh/lcB+OpWx8je4XH5i56jYo8OpZTE96OlnEMMXSfcc+Ht28f7P/+zJGkM04hZL8p9J6x
/nxUmRyOvQO3ltd21CckgVdmPnzpjrjvKptLKPUrLZgT1LG1q+Ksell1LCjAWiMDeIIHkTIRv03h
EqrWG2kAEMB8oSqetq5Yxr2uCj91eAsx78Z59doWSb7x0qTz22B48MajJkSB3ZoE78owaK8IzjCR
KS4zHAABPfTMn4S2cN/b6ezT2r5p7HEfYY3fZgwPWThBabiO8WrbzXWB5I4li/6YzTaT2v1TkoR3
PSy2gyqjPT8WZ05PNvBCNaeFzjYbprTpPk4sJFfD/A4FyOc5JjaX8uR7Dwl846iaG2jtMUaS038d
bXObLjXBx7ynVeM2J4hD0SPmwmtryegePV0q4uhmJD1kiumIytYZrutKOYKzYucOOdYWibygEbVp
iLTmyU6pBsulxe+dae8yVX139dra3KA5v2uXeLmt4M8f2KSmQwzoaBOAdH60e3FU1mhtKaKtE/4N
+wLW6/XN8cf0AjIwACFAR1j8KoTAAHT1nYN7bPWRmamLN5ajxWbJhfskCG/cBqEYtkaUYtKx87vW
ttmswwzawCpbTFNi3wFTTAe30Jxo8MCR9RyeTdwlp6lMfMPwFCv0Em2GNooPjTWU9yatss0ENtTN
dXsNkmXnWuOHPMLJyHjDvrZF8eTU9R04m/SKKnrT1i4miyom8djiKWOO9g7sm+PBqe8LE+ZLFHji
wY4eCV+od2MQhx+GNr/1KhF9QdHTeRNNN4e0yqqGIm5Y3bDjbvkE8yo74uIBBzDVhu/OkB9K9zlx
O5Z34BQ3/K4MEN++mdgHQqTDT1lyyixVXuyo/Nqs1hSVlfFxIdSLViC7K7yKFz247xfLmhgAwYXi
TyeaIbdAFU/QOkZ55qCaHhpPOVQoyrmQi7J3KW5TNEc343xvLdLlbhzDHSNJvUFvj5kNjobPRBD0
lt3MjxXH+46EpEsZlkAVctOPJ6IbSdk0rl5dPOk53RN7XUOiYf/v0BVfkf5IPxwofMgW/9BUwWey
mGNCVbxH7FHNFcHFs0BgdBETMAGHHt25Woxnc47KRwHtiHLb25a1AFWxFp9WWYenDlkanaIQvwqO
G0JCWKjxnx9y+oc3lTmYN5jbxU1rkvvGPFYDGDKXGfwOD779P2NhDzfeE/4zlLNO+xApM3oax7Td
x8yAaVhxBCB8ipMJFJkHCDMduSx2tinJh663fansaxmA3cwdOW+gXhXEEU1MAmQ/0h0pwoPrvROV
gW0ioY2xlLOP32TegcjpjiBtcE1LfaybfIbyQx4WbdFDNdYaUzMzcJ4lcy2LpPUKAoDKIF6gn3PX
6/gxWsRHc/qYjEGPxBY2o5LptcUbx3sQldwGk+EboK62ENVAN847kzoUPR+ye+5Gni2LHP4yZN6c
7DwMLwl2y7yMXmNZsqnOW0sVN4zzyYKM7WKfY0LomztNQbbB2UMAEM6Fr9KJgM6gKz0nseP3kaOP
XkuwlrJISDHD99XQz+e3D9xHj4tKvirDYyX1JmK/TVoty1vs4kjP/u2zclp7+HAz2l1B3wAsEUku
JkX/VssA4aLrzJzLbV4VcC3VLlpKOC64BjmNnRegT5dhWIdy1P14Zuy+XE1rRBeNw5pmO5kblPwJ
BQb9E09enYJ7w2RpNkNj2utInHIZuZtOZ9mpbShCrNl5mkfnaxu6WMmdt/UV01092YdBVA9jA7Zs
YrneTfi+YvRlx3hA8djyMkt4OyUBCJSTrF+tHKn+++QcyZYznsRfHfXf8lpNJ1e1F2MhIQYgGPn1
ORCxlG50HZbf7SY1MMfqI124Cvm4mo+pd4grSr7ZkeOh6Jvs7FX6uVoAWsZugNsl/Nar2oHIwzOe
bCPZDR2rIyUZtpomvBEOJt0q17ipjYRTFmCzTV4G8kgVGxJeTwQ51R9M4vkc1ZOirMpuaDSlO7PL
ORzSitiYqX4vB8O6jJnxNDXm2gHZuPBCdtqlue/Bx2JOpu/MlAaVzpqXgVrylMQ01gURe+7AxZ3M
hCX2a168DfqsNdM9TDNe78T05xFiBa2efT5b85myc6NmCF1SnIxxwrvWRofQUY9kTsDGXYBTANFN
FijuNjisXZ+AuEmUQ4KNwRzDrtQ24UxizriahbvQ2DTkp1hY5gHEzk2nmvyUTWLL8DY4RBVBmSD6
/SivnB3gRFpzBtUaLT2HYyj9RTek3iEY49WkSZRn0CWgU9LymXIE/9VnN7Wi22h6WHA/HZfUvBfQ
HQ4oZwhWLjz8v0qeSiuC1WX0IC/G3oe6yxhbJLvKwmJBMwRzYJxvo8UscUb3/G1exKmOpK6icr7V
Ku/3rk4fJHU2hU/iZ0b5AZ9gA2SRqkeoY2AHn3JtjrtaaEiMOdEVMBgRWbMu+VA44x0xyRBwF58f
xjAlhcxjV+XDkAYBnt0vLc3wo6PHYxnpgP7rY6iwZSAyfW0cA7uczOALe4RVZfVLjJ5nY2gO1ypj
lFa71EEx+miTXBEU0PkzSMInxJN4R5zg05gDEEoGGICI6LU/oqamozSqQ1Mwp+kAYGak++lCvodx
8wlF/uhXcobd5eBtmOdYbEsdsypQrUZxucZTMUwlFwBr1oBSZsp2C3V720rr1p0T8pEkE4+0eUya
/usydVyK38eY00LN2AmZdwXOoXJZKfZeQlMkxiRqflyamBZ+jHE2S4mFqjyoiHrAs1s6WzfM0wsF
vDONX3W1tjiYSG9HlfpJU+cHoww5pkO2SfDZ2YodL5sQZwnsvLQo9sjInu2pwOHSZu9tB905Vh6q
IZtDs65qHGC5U2/TzHlYDPUym4QWOcqzzmVc7GZHlTttrZSblqDjOVAsFnK9vI3vdjIj5G8Qwzs4
7g40p2l5iEutAnlg+MoaP9evSMS4Pbz2lewpazt107jpEjT1Vi/2qaAJNFKPa5cD+DLQyDC9fT0u
z0ZePujFO+BI6o5tN5oYiYZ6V630g8G8JOtBkuYXTDREu/uArvbKpWyQgInkaaKEv8DilmjnIC8b
6ZksWs6kDpQ3lDXJlmXV9slXU2c7briC8BC4Ydc9k+Bt3znRcNcPOnyw2uCo7TF9l/keg9UmaJzr
mLEmBEYF8RuMHHYSDvG5mocLMuqDhU1u3+d4LJzq2tYH/GLPhed9drKyOnqze6zTzr2rSvyoK4hh
iRtcEhmFRW5RPok2u4uX4QJueHrKGRliAO3eLaEBK1oV3hUiJecrwJZSQ7LplT5ULgelKm8TWk6S
OtiiOsorsqewfJStwzj/LfOoxnCje/GcBTicWvg9RICfjUGFTwSnf+sNYsYpmosbcAO3du9BzbJk
vTOr/GtBdNWRJl4Lqtv7jGSLKLRKmnhPlsAn94hYd0Kkqzj2+9SrGbhP94AmGYsXdF6U/lCuw47A
Cl/kVH7IIUpguxnDI6fSr1bJX0NKBlr0PGdktCwt+mW32JF4JhnNinszrHDbufm05QTYHePKgCW0
gyYW7wutCpQLCuRgpX1Nqwk0SmkyCmZKNPCL3hEB/Fq6/VdVmymoL3FjQzu9yng4pqhJTo1XVX65
8mqiUh4sQfqVtNmhmSF52zbCjdBHVXgs+PZNkXqEMfah9EfTa+lZ9QIbsPzCPLrDEFY/eKzFB+ll
iT87dQW2pUF/WOBBS5z5NgcL5adYPncN3cvYrphwTeohFPnBkVSieZ0iXmi2dszq1isOP9CKOG0p
KOihrjsOveIAlPqxb2zzHIQy2oST52B+CXwwH0Rmj+FhntMzWh2sUIab40/rGUsyDxcRIBugEPQy
otndy9j6FAy8cxHiiMxaubATuE5WTp94cgzhyy61u+y0DFztmCdWpF4rOEPTEdy2SXsMarCpWJ1W
lyzzzGSqo/dVX286k6NIyeTGN9Gl7oYlpV/gDjNbjSNPEP/E3jKbleSGPEpDz7hg8rmkLii0ofnY
uHlxGNbZoDJHz7eD5PsMOGRTjfLLZKfmsfeAFJB6T98lDLcdprwaA861SRUqxUm5JPZF4ckwUuMp
qA/YKbCEuEwMFdoRkFuNX3xzcSyFU6WuZTc5WyQq5Dwa8SF1bOtYlfuCd+nOKDiqyobNG/UMriQS
GXo3Zno20mzFIT0zWevaFuStU3GFRh3HwjYGImd06CuwsiHNIUPRCcgC8vpTAiXDNSiLQouRuIFO
yac3ToGA73Yf5xSfILl2QM/1GTREco+I6p2JKg3umnWbjQq2aMcJLrHq4CBqsXM+WlMudvRn8qti
vm5MySeqbI/dVZv7oLG/gwUXu8RDMijiYx7nIROQeN02WpTUejyzgd4CTzkoytI7u11NNqK9kp/R
+Bm82UvUV9fBaW6wJMAzL+eLGsrstl4E9eciXDoHBnNDtOSbZp6GrTNMNYeSNmLzmgWWyvrZnblV
PCN7rsy+2kfBSL+cLLGlJT0e0hG7/WCDR+OVQ0/TnZXLr67aodks2lu2wRwyVIv7E7qYY2h1R6lx
izk1IXY0JBpGD2sCVpN2GxeWKxc2sqtVNb+B8nUlsDT0E4F/dE7cGZKIyaEzaL2d19dXVAsd5Prl
3nCKdiepwnzLqhA2uF3h61blt00l8HrOgF0ay522XdJRgkovOKfD+8QHAoFdpjSADwdmC24JBUk0
uJu+r+XeUrTd54lJTjUwM/Hy4TFEKviUa5gqDa9bDWcC2pT2q6kHzD98iHn54PraC9mAzTYJ9QWQ
yTNpJl9ED0gOnQBbb/Lzh7fHhl//4e0xg0w4dgQJvc5MgYtWDKP/2wr+wxr+Zsl+e/DtQ+16id+2
zuj3TYHdC4lmUOOhh4PTnI1FdNnm7eu/HnQNzPY1exeklPXTt/+zDbjOoo4he+661N8jq8UmSJuZ
6T0/LS+WS1CyTf6whb/95h8u4rdPzbzIT3gP2EDwqP/1oR5mPPh/fe3OnENjJ/n6l198sc1HkpXq
PUR/+2CAPHj7t7/+B7MOHMpWeIjtCjN7e7YiXFpCx9c/8e1DtH7m9sN1qOOEYz026TdzdL6+7CO3
P/Dw+eiuccOMVZ/qlCAae/1Kp2j3HIdW6PrV20PkBEOZDNWTypOcFTRMN2GalidwzkyCd+GSH0o5
x8chYMxa5+FnZ7Ff3749Xf36lYILKop3rZJ0TyYOx4ZG8vCmsvs/C8+7f7bwWMqSiGX/5xSnO47r
P7t3/vyG/7h3zD9swfKJrti1BaAr5J9/unc89Qcieot/xRVhmVKgavyPe0f8oV3bQsCCyp7/2MjA
/3TvSO8PqV1TeIpZrXBX0fX/wr2jftWT28rVmkwhJMH4hAgU+N39EIzQZ6KCJJaCzFbXU/NdgCRm
M9ggsPLQ/iL72U+8L94gHisNQzvTnP6G1vtYa0ohW6nB78YwYHA3nOoQJmXDv2uZLPvU+y/2zms5
bmXLtl+EDnjzWt6wDCmSIvmCkEgJJhNAwpuv7wHsc1v77DhxO+77fRCiiiUWy8CsXGvOMbu7LDJn
bfRDeCrwoB5yCO1OUD0q7GwrxVpqZVC4rsFHCirtchslcYCw8lo0pliPEmWco78LocdbjyJ4VT8j
/SALIT5kBhoJFCkno27N/0W2bP6Hj8TU+cz5VEzWQPPX8ndDSABlNzR6oqMnjU5uZCY0/STabZWM
+0LT9m5uwhSpVbgdJusKFfhgTuJDM4hsT1XG/Jp32igWCm0ADxBTfkAfb41zemUC39j5HRb1KHDf
RlADx7/tef/J/cTX92+ia8f2CeNipYwXTPd8F1/Yv7/6MDYl3c6kPIZR+JaVAKSUlT1mA3zurAmK
/TgZN8AleeJReip6GaVX4vqu/O9FSqqUMUveB7CyiLpkSb6UicKDXAfC+twhxTzuORuzTsicLH92
Snkby9RK+mHRuoiYGyIoPFuSoVaWAnMxp8fEKIGRatWvzIGnrsLmTBQLAsxiOI9d9N02p4voIf9C
VX9jFPfiKeQTRULYAsrWVeceDZEmZ9e/RzFJQbVq210SiJcJYDlxulpnHjONlNXEn9y1Vm8xkUaI
B5mgM7DTJ/tnFdNLi93uc8xPbelT7/N79ENByRoVszmY2IbbBSu3+TJjUjnknM6ehiOg34gml5kd
pO1+L3suTUZdUlqJdOXCTCwbXNum9gloXFvFXuPcYtkePNMb1zrpYytgChmiPP2h7NlbuNSD5tK9
42i7z7nZTOtqgC3a8CQsvNEFtPajneWftDsR2PTd3ktzZn6j8UOMz0MHxEAM9g8/Pho+1XtYNvfE
8WH8KYYM8PZXINrwfPk78Pzv00QnKyTYpKhsxgb2OLI4ry+ljdZHjxmHY/9n0pD/mMToo5jiyosd
etNSRyuHdOyCaeC6bIlLKgvyu21/0yAiyoIJyEJDgeukrlwnAIFudHgBypobKzQeItLAHymffYiA
B1khCk7Rv00IaWBVnTKvAQxNRzNGotlM9i5O8h+amw08JXjtUO9ySArTY+TTKhrV+J51L4yMyrUs
81c12h9VU//0JEwbu33zfIiFXZN/1WnyaMboho0kuVHU0cJvu+8soN4n1uZ2OKcDjPj4tWkb+e2G
MOCzmvQc5Kr9BtsHmLF5KXVaP0Vq7pMR/QNoUbqHBk1vZWCQIGmSFpcPst0ej3oMvwmFk2g6hsrt
Pjabh7io9o3G4mdAvyOqT89ETNjhy8pemDbILcrAH5rhbMsWHJeVbic0icQBsKGHP8wpP1FRrljX
f7C6kkyI2qPDgpQZe7yG4PjdF96zFAn07+khVbEOpCSlvZZGOgtL+tXZeOuS4il16x+IPt9jCYEt
kjsGdAQnxO1H4x8soGOrgmiPVe4fasNAoxaEBksOBMjQGbwclFoBaMiTP2vf/w1p/6OS4ym3rR8a
y9i1SWz7xmNqCtr5nnTOW8r3CabuJsLkLMp031TlCx25U9lFdyT6n6HDG8jtH/bYV3vPgLiWh09+
ileecQo1Kx1bzXmSdrVtKHeY1TLzikJQVFPW7bPI+JVz5K38GDZ1Z8sXPDI7/PCUXi4NYkdPZgEo
kwYk/bjd9GJVe8WT18idIUC6T41MOWuM6MuldStyhDOgDXjmR+KK7skgHucVdWBpB0VarqFoBY5O
G21RZnK6DrZFX1/HRFh025HtWAXDv5CF2AwRkOFP08keAIozG0ISQ6jZi5KMWKbQoW7t9ftff1ew
NgndYtd00SGa0h9SIAvg+B7rIl3RtDlDAD0SHb+1UgTMDIwnO3qHbDUizBl+ySwqcRp1fEg0ABvj
HirjcX4gDbw30TNWGoKfZhM+Ra5EplpBEg5rVNf+hz9YD5F/DlFh1UG0QwH7BkRRB9tAL5W1cLgv
5ER8K9K1uEQS0ms6K0/l7guTzpdHChxEa8Q0rRs/h71jHFLWUdikUC81bsAyfpaU9jc9qI55Y3y3
nK2dgvsVnkdiVvE9CqqzgBHfyJm+MSE5dH/oyL02JTL8KcH/mwdAUBgQxyniTS9nJKBaBptt4z3X
VadWZKOilprSY0/UJBBTj5U8ol+uX69WEh+kNPrtkJv9zrKtG8rG1zAe7q5HwAkZRa8G4r5U1F9Q
2RAZt2hfYKkXDVS3nBsV2D/aOqwT54fGoHxSdvBAXivXQL9ZocH5MIcIwRNGAOimmzhAy4LXvl9D
BmZcgbrKFZOG2Kn7PVgt6PSA+WL209UH/TRUKcYW131gJsulPRmqXWF1ameOzi1qSNAZCZYoZPtM
NEJPNvTI+YVrz2jwnoXxmZVVR4+r2HjwtFee5bwL8u3o+8PN0MLvJLxfLECUK8JzaD5H+t6yoYGF
+iXzaCSbpqOhBhrh8pB0FQQwMpQJSmr0v6XOsNF87y2DpLNqsyDefKQqAa48EeLmWD8cCpG0Af7N
NHcV4lFdq4ScMVF5V3q3GSNydkXVuPfJ5w3CxXPXgeLM0pOyljQVFkdwGAxW6J4QaOQrq7nFpp7T
jgvUBda+fm7q6Gvy9edy6KYV7wH0PTu8hrtq7RmrrtVJGnYCuspu8SvRQeJJo0B2YdWEtqc0YlEx
RiVfT2OFYFGfmzncoguP3iBB/2feXbd7vmy7/5oSFDOlOe5NwpTiqob1B36Hk0tJYJn33MPOEZF/
Ymp9pUdnx4qprQMThaaOz3krnJof5FUAnGOXuOwcmV4YS36f8G5xLs7clWY+9ECQ5eBsvEY07/NH
B/4/4gSu70lqe4vK9gum/ciupL/16P8dLe/pgXvf6dN9yzwI9m1jbOvCePMqU+3oP6waW351Ofg8
RbXdJAREACM9B1K79233YXNBRKdDHkKYv7j5OIAZAh1VlsWrH02s2OU1dssjuQ5PmtnfUlVNq0Q8
U36eyBF8DmNy4B366atwCnBdrGp+CyaV87K8Oy6Pazw6KwImIHTxZ3H370wRfKOT9KtOCYNAqvaq
mMt1vEPXrhlG2Ac/vLpjedOCiheOGTpmGBgyWGoqP0FWFsh72/2cOkZhkSBtoEJ8r7vW1lVAEJ0a
bU02q38HmGddnz1aBfRxTvXGaG7LXL0g43yfSq89weehaWYTzinRK5rOWKzzPvHW8BdOyC/wNSQa
gS4ulU9QFTvl2gTGTAm9iwzeTNDfQTOZTD3QyZW5WW+UCZidTta2ysDgt516IO3r2Wgw5uCw7tbC
toBKpXiyswGwFlgqQI0vptZSK2iJ3MS2/5wK4C/5VPM1ts06FDp6QNJ2mG+ETrpvC1ReAUwc6pIW
2U3wK4mqcJtP0Hn8lA+eYWLyMJqTCbG+ArekErr+YXVF5KU/5TnoPyNKHstMaHsRoNVRNI45YRG4
pwySB+rjENV02zBJQMy1kK7iZBlM+q1EiPElMmEvPe0sbafZABaf0HdgzJZhdvGyEgCRJ0DDyGYz
YzhbCTyxBh250oA8c0pzi7UMY3kgrwBhFI0GGNE1OPdmHmt380afp9x/7i63DECz1ZwYtjyINgwZ
FvLLzfLgX79g3WU1DVRG+t+fYnlsJEpk53XavWxthaRDD5hF6lzbrX0cTe6RxqkxrYmsK0HhzxoY
E5sccyxE7PPGnF/Q8kTLXTWY9zxNu10JauM0dBXstOUm+WGsL0K1jnz/fXAcsImxFa5peautB0Ty
qEym5pUGksvzyn0y5PbRq4jhYQGH0qTJSSuIMOeM4TOKRT6W+ennp1luLX8iMnz+2vJDqZXQG21Y
SHXIiSnSBLkyo4tg2Mh0vq+yf0iYxR877FO0cZhfp6QWB5Wun8OgRRMQk9yXBvOKyXLUnnBT4scI
CGWXiW/VnMc5+LGx00bP4zxQ5wCCgY5HRo0yLiQ3fehRsyvwPxyV0zdUDhohcY35BKYH9SeZGjsq
GKo5SbhW1I/OBnmc2hBR7zw6ppGczEwwS2ZusB7BPSItMqxtYiJLKZDBF6FPNGfSz6LoVL+JmFli
B6dgCAqgYUHykMTVazMHNCYdBjVp7tBmlxe9Ic5Ryyge/CxH8DAGO81Q5EMY/P3aGaIHWEbv9Bc+
p2pCsJtRpdZVeGo12GdSHUnpU8helf0UG+kpGFvUugydHtya80OOng87mKIKjB35MXFB8lPg8VIR
LA9nVe1sv7O2ZVQ9ZrZdnUGXYa/tq28o/IdLP7GYQiBe75qWoaNLqyN2q+iGNp61OhZ01vj2EURb
+ghMB6UshwylRv6zAx8utOBU2FzAai3Lz7lBJZaWUf0SwQ5cxVpAdelpnCjiTr55XvSISMGjAZAO
uFK76BlR7W+r5Pzd12qNx7M5Bn2IjbTr30uRIQXrvenCLuJvfJMOc99H0cE1Uf8Tzgw6QvPOsMwB
Ez6NjaJ5IvM3ujAs91SAg9Dt7kKkwV600U+nQL2gCvunHLwYP3AntoMLYlg1SYrTr0mQbqMKCKOh
2rTmbGIsx2fNRZ4uckbnjjSfyBL2n/HX5ADl0eYX5mzzqN37MFbW2hcKUUWXUrHmqW8+gPQyHzrd
vo89il7iTMV2YbwmnnsXqs8OSTtc6lEjYzIIr31qyIOPnuQcDf0LovLiRF0eTpN395mAtaR+GeDO
EukeYgJlkHOMTyR6opGoHOPUK/stcRGM6pnodr1j+cd4YH7Xu5EJb4+rql6+hVQjGy5i1rF20uAo
uwKRb6Wu6Njkys6QDLpyQDto3aOeURHBsDFLJNkcZA2tvX82cL1Ro7vwjePoZppkxkaE5+1BOJ8S
G+FZnIVf5BWpJ2PAX5x33h5OsFhNKP+OmjG9d9UgDkmz1wa9OLa5OFsd8giHPRekOawQ6yVLulMc
E2viIRHZeXFOPpohnry83eDsrM89QXelniUb5bFDdJMFLCWLzhFdGW/FJ4xHKQ/7qwPj7Oi7w2My
GsGucKYalYRwDvrEOh4ticPky2TiqsXaGYJH0/njtsXLjSyv/ZXKJr61g/8eZtZrF1DJDFOFlGus
Hiv2XGQ12cmA9jW1UHwM5MyqiwEsjxPFkR3iKqiSDyspuicmbFutYZqY5dEj8rNraGXdNsmbnAUI
MsxJoujSzogTeHcEs23t6XXSJTQA7KH7BNEc3VJaL4030FBAnj42Zxtv1ZmxVl49Okl2TyhpjHWI
Lhi+DeM09NhqHw+5fo618UY9ne6KKvePobafRIuUR1cd12pJ8rs3Xgn8Nk8VBHB2GzPYkxbkXh23
5yxT5eNe18OT3br5i6P1b01n6Jfqe1lpyXM7tAg+yvYOBg1xNgVjpjtPemThJ4+kzXDI2JYoFoVH
dd5APqDI7sUms2oTfVWYberB/4qybNxPPbLDQU4bz5l2pgI0T690h72e1pprv5A92Rw6gudUSweO
MN3gwDCsg5eYM7F8YUZ/IWMbVUrThycmBH6jzhkMitMka0SFtf5Iz3Ll1+yc4B97TAlBGQSoltks
t5LkQZVckrVSw1FezTeH6oElcMjVMdZOSBwP/QgmLw3UCK+CXpJWkbCEXAfC7Wi1tG00YAoyLn/n
mkE2gY5kLqVfvDLmtM1kictZknD+upnMDnkKGnnKyqOfA0K6mXIO6vDH2T/CsdY2KCHIuDrZAQv4
Zh6DSMdDxAVfJvbQ/bLC8NfLj5YNTtHXATrQjll8D7R2BtB3ntn966YgZ+iod8QvZIy8x3mz3EJa
Cv6om8Ugy/1mlMkGVgmoe+nnJ7uCVrzcylmHU+HbgnicIbJY76C0nv9Lm0T+uhiINqvmwqV0Zywy
Vt6NPotsl5+FS+ny52GXa/+WwJIPTvMueehYU/48uDzBsvnHz/7c1XUgjqu+Ss11FbEG/fMrpUc9
G+X69M8nNHydX1n+4183DUXL1kE+v/nz23/7T8sPfc3tsODCR/3nO1ge/vOClrvI9xVL4JjMvPmD
iP8amQ3e+s8f+Mdv/Kdn+fNfjIEjN2mgcMzVIidCrEtkNmzDIrEYaOHsXNVFjNJsfri0fT72PuBN
ptVTEnn6ERtOw6KOjRdCwqR5Ckd+ue/PPxzqkNZdKIst8dcs3vBDz/Pndk4EgR+Q+89ugFDWnPcA
jqvPgJbP1inGAh+eZswMa3YFIAUs8AFeFoio5begmU5ZiJVDAx054rOsaAowWKAFAHI6tfUPDHKo
fvuvOCv6nRnjugovrakIOvKIgepCLpCjQz6IB7aBvWiVSOp0p3uxBQlJlVDfksTDHahuQDs2kRXc
C4PhXyGKldGJK53Y31W7qbvkXuIrWA3tLM92kyPL7rcOneWKUcHayKyfbg2vloZPgwSSyB7QQC5A
7jV+yYNWDp9i1s+grsNTqEF19iKi3KpmvFiF9ptkvYhrzLe8t19AXjyj/FDb1vTvywQBUjUdXtl/
Wr2ziZikr10TX5X9yx/o5DoENxDvfDCzY6fTAdKrHpht3Pyycw1P1HD2YnHOtAj5TPRBtmZC04tp
vrXG1nb2nBQ9nBPz1/pNQ/2XtsOO7FBnHUX5N00AVAP9Oss6QSAgvbdvptO+oiO2YprpsnztRufJ
KTCSF7a9bxLtC4elPgsubmY5fPON6UUUxO8ZGM9IrioeMDBjEatOktoNDas4qSaMDqT9PKnI7a4g
FLwClYIoBUE6PQtk5GyAkK1Liaxwk7gNdae0SKUJK5QjqPV78vj8QL6gAiAQYJbqnSuKrbUSOB5I
NOK8PFlrj3MSQmnK/0grn5ryZURW+NtkacogDZzdx6j1O/x3R6MNr6WDqaMLLg3xbavGmsvzq+6n
zzY+0ZVXBN9QHqTw5h1w0U13Ievl4CbjJmg+cGnZtDe1zz7AfdIZYl9E9qtKX5WZfh9CdHBR2Fp7
X6VnjSigbdD3KdVr8uSbZrjxXfUTKx0vGUdQx4lkb6Uox8bWSrBau/g8Faq83iwNngaORMgwaR55
rVvFECIjKWllK2fAOcRRCNMQTC6FfDQvZNyiCDdl9lWhj11PeBvWaMWkDaRag3SSiRofYsoHqHpA
ucHIWpCV+snvgvX4FGiJvlaT/+W1EpCB3azNAadRWKILL8JHYl1gAueCwFsqWN9yx63nhC8JjG0s
D68syo6sJWD+dHx3EIQK8HMO/FzeML7OlCN9Ohex/FUkOxGLb4UMfvu9Xm67QjHGl8kKszrng8D8
qOH7rOx62ExCpWubjuralPl68txyhaR32Hj0783vhaxoSmYejSCZMJGoMY3o5K3j4SzEQShU6cyf
BruFtjMRnUtwLiIV8UY6wbEdkjWNIrWa+AhUjj9vyD8kF7mdOR9rys1YtJyUY1znf0SCgNyidKXB
aW1Fw/VVc6pndnjONG7MrlU13UqgVasKWnalpMtQTVwcixxyzZwAM+iEeCcpyO54QoVLagSq05bp
jQvv10R2xqiAq5nnUSFEDxZWJTeA1DJq5lZGXLklKUJ5817T7jnXmIt3Eynds8Jy2BSCpPep7reV
L94q2iNbK6swzlblt1B6kKFteRMQCP1Qe8vgsmDi5rhyPRp27odZBKBh5g+SmGPmX8DzWa0w1Qq/
dfb4UTvBZ0U/hG/D+PD3UTXAl87CVToNvxrmkJUQT0mADBJJM7zs6GUeSDPtImwG0vTed+W+6kti
ZbMSWbhAltaX/rAOQ0p6Q0zDypsNfyPh55YP9zbPMiykzfz28exv/JJKvbIcOnneXgJc2MU268GB
WEiP9cm6dvR7o2n9tnPLT7OM631qjtF2jm1gkFYBr0fsZTPzs38DvThmpXN2Ou02zA37Zj4i8/aY
yyJC+4rEBLfIKg60TzNOH4TETTP3082OMGxFq/B88bFTOh1CaIXcFtrVIRgaBWVk/Cw5girazlAV
XruE1k0zJu/h8HvQkCwLUCwgP649SWuWRutbsNPptE5197egZbBTitEBHRlEwvkhdqb8wMqpWmcs
Zsi58PGITHEmdjY92FWbOAjWmRqn4tOSptyCnKEjmCKQDKL+car8T8E5FDvOiyeMczZxNJiGedOy
bti2hv2jqYk/4/iGGlPzmvAKbXLNSghgdG+wuts1gizsJkOz4Wjn03f9ZE2JkJbLV2E/M1hT+BSr
bMa5sEOEerXLAu3J57BcZYpAk6Yj5Anc436wwFY12kFqvyo5A7ph7K5aB7qRAb0MmEb5KuRNFsEE
3Ko3IYqsLUuZF0RceDsUPKP2qutYkFU7Iu5uL0QIcOJLKZLKieLAlNFfWLf/r8r5X1U5jouS5v+i
yql+RcW/UXUR0c2/8i9djmG4/2WDXOO87LvoPGywn//S5SCD+S/HBSaGygbQpeFAZPs/uhz3vwAk
uE5gWSz0HSKH/keXYyPZgcOL5RrVhWe7evD/osuBczFzR//Q8xzdmVlwiIAc3aRMQz/070IOUZPT
1LdBcs/DD18v61NeTvXJZYa3rlFkjJIZX9G+xlYZQtfwcaSzOPSH5CvSY2wsrP5wYRIN8mfj4x46
han1MLiOsZE47BHxk/kybypr5oEVcv+X4m+RpXGy8HbkeV9k1JqnZYMgmhzuOQu9YYEbdFV5dA2j
2GJXoKnNCGXvDhODfzjzuxpnOKStTBxaqzuHlv2ZSi2k4SubXWMFr7lPt5lJfemG3p0VVEVL8t6W
ZfIo/OwYNvbVGHz/AfDFxWkFU8fO+pmQaKHCSTtDZHJXpdbneBTm/us0N2Wruf+63GrnRq1rDq+q
76JNWbg3q8vV3pHOVXS6OGtxmq+7uv4Kh/ATVYR7GiTdkEIVYrYy9CfbH4xV33GSrcJ2lxu9c1bz
JuhYylryR09v7lyGEe4F2gZrHNi+luIFoPC35s2SFbPcXW6REPI8iEbwlfEdkHelHehvrDqaJWcx
1Q1tFeIL8s6AeGNkf70HRILuYcSj0ghGN+vlzWE0Z35WKWwsfUOqXUHCrpU+pDAtQM+aeBUKn4lJ
JbyTT1wZqRHmLbGrucdLx7Vicq8xUdEjU26yOqbc6PSuZjHhwpXgIkoUZQXmzj1GoV8TFUdQ18po
6BE7rUvMQ++RIjpZJpNKEI5ZBDIoi7y97gFPt4K/f/T/+Cb+fDtEQttbrWp/W3h4dTWGByOoGH74
g9rS4GhPy2YYkAf4hfNLp+SWq7avT5GbwpEonerkzgfDcuvPZtDi+mRKXFD26Ows/vxp2Sxv6B93
qe/KUzWFNmUMc7FYU+60hlTFpGG5OTFM6CEurPFZvS8MvmlgBrLc+nN34fJNXsVQLJPr5ZsmSRlB
5/zt/9ksO8NydxqHcmMgmmY1xWG5HIx/5e4sWT7LD5e9o0+dN6Bp1raed+Llo/uz+fMzrH76UaSn
JdYpmo9huQQ+WXObwpg3yyOSNBhIIz0tlFkrughGl82iol2Oc3hNLGvrOchpiXQyUVFxQpi7Dkv2
09/uE9vjjs2jjZFn2vpzDFVst2TMV/JHJPT21HSFvUk0nysrOogTmsOJdh6b5e6yMYMUpkKkgFM5
78itD4YR7tE9iwNuMwtASFGAcCLzGFu1aOYyhZtlTigLWajnqg+/+wWVQWFipE8IB0YQ9zz65P/2
jTmLt+YXZW+bhLBvfT7Ylh8Y80e+bKz/ubXcDZjI7pnA7A2P4KZx/gWKd3OfpcmFCwTxy7lxFLOL
080MRBm6RnfTIuovttnos3M0KHsiPO3hLcmq4JRocXyyJ7TYIWk/kS27U2ix6eKgpb1fctaOnTdV
N9G58uxnxhUZ9i1e8zJMijOdSsLF17oMlJYHyEnKyjeQmuVxZK1FpmqfPsOZRmKJNH4jpsc6KCnc
e5ulcldfqXR/NpWGfEXDwah3D4wiceZypUOyHn4lgYFBo1TGrsyajRliyPb15MDA9lW3ywNhwKy/
8+BHpgxnMzGmDXYtuc6nJNOxGSVyl5f8jzJpDhET6k3bI2ysR3lRvpfvcYm/D/20MQbxHtkFoWmw
EDd15k/UR9NGMrE8gRW6WZXI10ZLaN9I9FJhoAId2vaamEW0K1JfIOjGp5t0Sb2PeHcwuJS9rUYX
IpjZMXvKH6Qiv4GDKHnApAGohb0pyi5ze0A31QRyVtsMRN4eycW5GPN6PwYf2TshzpPMC1Y94ejb
seX65gAXYll9ntK+PSl/FukMcX0OxPg6VHGOP0er4ADkXwLdyWrw209Nj+zTpNDlY9nxIUnU2BG7
x9DXYpAZ3UsylWKv0vGmpX5zjEa4xwwWDYrysQf6Gd8sFs9nDxTAEWcQLhiLicIUr1lL4MoJBcNZ
hrpMppvTOBZnrQowi+Rlt3YGLGFEms4A5BD0YNKaIGBvRZSaW8fG6WNh5xsqNDOEhKbrzsH90Vpw
eGTqG5zDC1x/tmXtLKtlcJOJX2Rh63sYs89kctwk09xniex4y4Bh1xSWh0KuQTQ4Tqzt9A5/mdke
zDTEF6h40rGW92YipZkvfjjj49KYZmPlsKKveJTu1Zea3JShagk8y14G1Qxb4aXGzijsjyIFIdtP
JKmCF0GfCQlzlOpsNb6+myirNa3SrqCzAHb1fo3QDbwMbKLhW59WNbJjkqaijDGn3xoXXzGZzWbW
ER3N8qd0kYDOw5dVYsFwNOPeXPu+9Z3+cdyiDtBZzOQm0U/dRteTLxHFLWk54YSKU7u0cGCMsRzX
HdfzA05DfKl5/F5nndroE1LFjonrEWkHAUcy2JrC1S68mC8Pk++qM/FXGizy7OnLyK27B5gCk+ZF
SD5TVy8+mqB+90FehENw6QtOUx7HLRbW6oSk79pbsX8wpXeguDTWwCIaemX4uZ2wfaiBx7xMXqjt
xiJEERFpZCGrFzGmR9Ynp7YajJ1rYyWWsOHNNMXREfdr2OTxa+EGn9JMuZzMWVy+7mjXqdm2WZHu
8UZwTBoZQJleZ2VGaqPeju09mExt24EzoDLoP6McnwaZfelhkhBLmmPsGt97/Cwbpdnvg8uFxgtM
hGkvJOFOG4Qbv5EQOY95hRglfmCQPmxx1YljJVwIo3ZunvICXL6dhofaovMZzlBS5R8qzRzuswaF
F3pPgImsa60vL+nchxijYw1MNR2tt0lF8KtK/cHSQ39rQ4xZRxaG1Ni+0tlsdh2BGYwQ0P1Vma5d
srBHYyKTs26VvxUB6quq0+NdIV1tlRoEeltMgafMLGELeNjFwluqEUw/6OWFOVOKwzB214MwHpp2
uFpjjVMxF4+mJ54qHZIOGJlnG4JBHd9kk1TnGJBS5RHRFTnFcOzptMEsqWHpII5bVz5tUk790Yph
OuMiVVGBDfX3nqDIjbolhYBh6NKPHO3ROLg11CfRahd/Fms5HygzwnMVYgJ0YsQWxBJvm5J2TSbE
vfcoZXQ7arCJ70g6/9m1QmIx0X5M8F3iNn+Lo4RKfLKJX4ot/lfwPfZpcbRJzfrBpuMV9+2hVfpZ
G1AsAhJnOauVX/kUQJMNZzlcelMO+dP0SO8TBF+wBbGXOhfpYhueFJcjLfFWaB5oNQOIYygdBael
32TBwjS5Yp9HJHycntor19Jordp75Zft2ggTjahJkw8W6nHvGkSj6klxILGMZY7ebQUN9zCdpSBM
s+TKmeuT5f5yKxI8stztZ5nqqFGSLbabeUNtqk5/7nJJzHd9nb8OtqL8znK8hlnurPQ+Rfg3F1HL
pp8NUP+4W2D2P0bDKTep96AlGptyGr9ZVgWwKyWSverBN3it50NISUr88ZQSqOUg2ncip0/cVntY
zy+YqF+sQh93eHTAaAgqr9JQ1Q6QzmdkWPUpmTcTPdi/NimxYHLlUwYh+Q032Ryt6NlOOqvwTdRm
5kyLCpuTnDeG04l9EicPFTauUz52P0REZppFAx76frdfflwZyTpiVnbIiAO0Zsy1G03jiTXGeEp0
BETQ0ObdCyQwASdfZIHVWz+329kUqBw6+acWCcXfNs1clZtR5s3LugvBzwzN5o2a6+FM0WcLlqlI
iXAH0jRKItsZ9W003w8ADe1E5t18h5FOJljRQIHgpiXnJs5clS93McBlp3Bnz5V9LxravuZ8k3MX
OFmdwrDt9xJt2BXI45l8TeMbwLLXUIruwFUErSFBvZeoKy8ThK9nOwrX6ETQpRTs3IWh3VIv+Wpj
S+zLvvDgI7WMeBRa8bBJhyvasOHK2PfXJEkaWwaQGlHFW6NifTTFbdBvZGdo+zjUPxIYMbi3P5OI
OQm2brXOElgWzryL4CQq9yMkgZvRjYcwp17IY/fHAmEpmb5Kkj+u+Ux16jJi9YQmc+q2vt6BNfgx
sOTywM89PXBpUN+0smAKW303mjR6BgAH90MlzobVuLayndx56QgzYAmM9sjufo8yLC6N0ZhkdKho
CwRKcj40QWk6HYe0Z1S3uI2qW+8SPI1Ood1XqXNmzyOIN+aU6SZGzlFZgPhI5sR5WyNt2gzGx0HW
F9LdrnwRwaGQTnq3jV9WXYkrpNg0n5AvxgoyXQ6to+cSvypBEe8yRNu7OsCiW+KquaVT3O8MF9qj
MJhnFcPwiIVdZ8peXhAKsv5nh4GCgp5GlYukc9jq+pTBecqq44AmIiSz+BpAl7q2BRIKlaA3jQdg
nrUb+zu9r36RoH6OYEzukRGWU3Npams6DKN9rxMfRp5kipxqrGSympfuEC5tY784wEI7udT3TKUI
1uCsgBwIPSsWnxQQsGkydqy/ShC5CAlFcdD6cKd1MYOWkt7wmHQc5QZWUrTbeKvucTsYx5EeMoZg
5zEdYmBMYvhRBdGHlo/WvRlLIJ7koCEy0i74T8N90NpfSTNJQvUgg4yssR4tHbnKiLaXEOdpT/lw
7YxcnuEAUc+RaK43OFg9aHm91Vv0rDlTpRxR69Yyylu2jv6bvTPbbhzJsuyv9A8gF+bhlfMgUvPg
8YIll4cAGGbAMH59b4OiUpFenZ2r3ushECDooigSgJnde84+rpfcykTeOFNnX4WpnVUOxcEe8w8a
SoiVVQc+9gUZIn4WUXDO0GHUsGF6BumBDavm6cYbzRMsNPziUPDWc2MYxyZ7m3zB8qTke80cQI9x
h4ixG0IitDF/b6Ry1Pqi9Ti5qn4fx36AjYh3kzCDL7jN7NsZjJeeImSa6MhtUxasJkWHQ1eL19Jl
ITsTNOKuKlBo93akP1CZNw68LHqzCLEyob+cmQ3dnTKtATABKU/H9NaEuxEnYXjjK9DRBOHPM9r7
VB+Hm6bwhptljyWKuU41oW9ctyn2RKwCLWGayroHV9AwBXiyoVkRGr+Zsgdq7BHaHF2cwTzoUKJh
+jMYGYBrwOCVCaVfsLFYi7xhJ9BQiKHf6nWAcMQNTnZeu49p2sUPRjSuXiEVQ6MsPzKfPOxUrXE0
koOQrUD90C+60T/HeIYJrPzRSa4vvCG7us8JzHPLELqxnxJi/9PQUfvYbiMhG+geud75jLRMtYT6
jjkZ6JrbNotABldxSgzJz0GPsvUoreaI0CZ6qubopGW1f6wbXiIT5a/BwGKFDj8iYHCd0ywicqgp
rzqUDtFDsIibWp4hLbx7mWHdBJ2YoSg04GoMwHZ5FlbQa9ru4JTar64C/NepSE29cF/ShthOxxaP
nQyaqxE7iKJs42m50bZz+xCRtkN2qjNcDZGzvCfEakTOeJJFs9bLfDrZZINSL4vnjfQNROhDdOkc
E7t5m9/Flk6PtPnRhkZD5MJ4T6CacUlgC8Yy7FZdhYzAkfmwnWyqEMhEtRUQSuTYXvDMjSY7okU+
sgT+wAqVXaYIJ5l0PTC4mfT25BRS2xdeBcVrMNGgxt0u8+nI5bqPto97JGfMW2qz2G16eUlaEyRe
Ghh7kYLKp2rs0vvT0G+6oJ+DeECraTa3I3KgB1VNHQ9Qpb0P6Q572bp4hYwWV0GN9KOkZZ205T4q
ftqDDs6g7g9RGRun0fjJFGM4kBtQHgi2wXYX4zmkBbIpuhbUDJhGFMzjvqjLQ5B5fwqm7c82s/sO
leE61jT3YjgobHOyPorpHUI5cZoul5LbIzi3W8gusjLD5/SSBw4QJDe79mnp3DO9pjHWwINMBhmu
Vd9n7ZvBZ4vfkRxUKZnqxsnacx3cGVror8KSCXaHSbkm6YagBG3txwNY/tH0dzJ37e2Y0LpvTSaw
s8tsHsssMg/8LbuhMa/LVEyXHrpmR8pVV7YvMvPdTdyUBGw51nPNfZoUU9xpZQf5tYqGVd1F6Yah
7KZXrgFnGLGnTBRjmKxLPEtQRYl9xEh9mU2khGao4RnEaB112cfYTMEmn4hgkOYLFh95tjT7HIhO
0taE/JvPzcqjrQRrWIRPnd4hnBje7WGOgUrV3J8mA3d+mhBxOaOvjQL7EhCpMMHHZM4ZNxudTiJC
x3OBauhitNeqLyGtu2G/QzIxPUaWt09bPBeUomjoBV4PjCVEdZBk8TVzmHt79gyejuVrncCTNmLc
H1X+2egiwnwTDO9OUz0kaZVvHWLX4PaFQEvH8AlGPZhEQ4OjSFfqEngeBYdAv+mSOdzqnhYfSUIg
RzUJWLWaj6ykPvtZH2+8ljBvVowtdjjzM5AmZRPTOiJi3dLwTTawzGFt+XBDLUmhozMdC9BOMp47
ZLyQavBkGiRvI3QebzsrJEP2HXh492p3gpFtzpqV9NsPP81iA1WrvGoyphKFLflcEPtk6XZ/Xzc6
AnCVDCcMO9w7WPU2IGApcrbGA5h4KNJ5cIOZ+XXKAuaINXGcg8bGC8v6nAMKaHtbS9Q4o19YHDEe
QsDD4RlHq7IDoRM5eg8WluSl3BgAzNhUutQJazVo9u1xW7jVeLGDFoF+Ub3pNZzzchDx2ePdjxok
xs7NzQ3eB4MQkvA9j6rqeeJCTHqfm6xKQNJqjAWVFj2KkI4pjWqCseh/GISqARHzy73j16skIOBn
yAd7k7G03eZAHtaSgQY+I0G7fYsaJx16gGdB0Z/jJs3VMK9tQmmZlyVnqaVyuyoMlCV6yWReNd3T
XPRU1x3jySIid+OO7bD2adawfKi7UyIeSreARsUvxQ3TmqjdmKGmdXn1o+uYNc65SYknlzVcOZlm
94aWwB4d+AK8APHiEGksgbqAAYAl9tqftO6YmAp6HWcXChP7AYr8oa/N9mxBatrZbQ+ACycjrSDP
OEq3/DAdJkVG78t9qDl4TAJKElltgM+ZqFYNEZ8I4JdtMvuUjs2+Ojqlz3qtbEiiLuceoqpmkZKt
EdytPmgjTteWYUxXrSYPCTLr2auYB7M86xmJSB7b2aL2D9LNb8LEa+4N3QQNUnG7hWNHopdmB/W6
8MsnPRPzAeiJdgKxseonU17KfPjRkzLDXTaidEE4UqbiM1C7U0a9Gdr0za5HjET5bN2EeR7s6yn/
KfO0WelEliPe0TPqkQWdE6u4SVwmF/iimg3sC3Euh3JnoKyk9E3H8ph6FQIVnaYTtBXG5OjsyzC7
uLm9DTRCJaQOZIW/bA8XjYWhEz2E1DYvhc4nNbwlKonGT2W1ckNgTLYv3VPmgdiVJYBTIbzzsvEb
gJaB1gAxtuz81qkqGvcDUjg/YgpZ536zTwbPuxAyUlz4s/0u0Yh6B7HsdMExVI+kJ36MnA9nFvU9
BXzuBYPlvuYgc641Hq+rsEw0VGNzFgnJ9kCR5dZLydQ1p+GBQOfhAczyNiu6h6BnpYoZprmt0SZ5
QXcG0VFvWDyYNxomz/VcI8ZOM1GfZ0VHJfBiAJFu3JmxNj6S+cS5joNwk+DM3xu2ch/zxa0x63s4
SoS/TnR7hzwGvDN65X3iM3cNuHfhdw7FKc3n27Hl+i3L8acN1+Ng8qVeCwzaWj4llyDqfKg+Bgwq
0X0A9rbvBach4cX6Y4/SKM70qxaVxpU173GGB3FTg6S0+5nJeXa0S6e9BcaQ7ZqK3K2i7W4pECLy
iZKJ+radnmEbXgIYLutsCrqL32xqzWIwYGmKoUExt5zmWOXchGENyUswsmKh4nTnS04iq2+Aeosb
iCw1nh8Jnw18bVZZT4Njnqum9oGcRMkx8kMy42tJ86QO0lv0LbcoAftTRjmwTQNwvEGZ4MIoqNP0
02oA7YvnH3yPMWGhk6Sn432myJzT4pGmAOJWFtbWccue+0fAdd27n4lo/tTBTZK84v/E2Hwa2j4H
6pBBtRRtt0YW022dZoayjM95DpDExRSnccNkGoT0Eb5QxlAPxtrbDUQyUBciKDTRqj2IbWMTm1H3
kjvNzcKGsjz6zTPxrvspB2+sZ0N8djL5oPtdte5LyXsdmaZXfve0ZGxQwH2KYNpheUI1lSRGsHU7
Yt+BerZ1dXQnZPisuTk5OlZvmIP3uUNt14CCzbiWa6we/Xs5Up4anBRhtKZBUcRNtSo6Kkq10f5p
RWN5Lmq4LbpTHhIBll5nkGm79rVwyx/6VGILmYb3rmNm649iu/wdnV87e2v2XmG1cgInUXYYjO45
9glXIl5Ao+12O4cv7mhHu16rZ26B5BHFAZ1bj8YTXiX7qQLVZMNUtR3GnaGxEeQ43RdiZun2/db3
+z6G9O8prvEyUM2l2JurWlKlurEduPsupAhTxvZ6JiwNmgeVMi3oMu4EAmNOrzLLCj1fZ57SICyP
wb2hHMujI8VD5NfBQJHVlSQIDDHTd2S9J9KpIbfb4EZ9PbqPuiBayVgkm6VvDxKR0hm1wgOmvQ3h
WEgT9Pw9t/yOsiwBLs2taJAq4A9l/FeVMuwDHhYWSG6tawynCKz6pgZLsBKCULdlE2fiGkqZAM7s
jVM72f0WihXeJrpYmKax7zCluediaVZos14c9D2sWRKIXaxlyrPIDFSEOQJqPfApY7hGVUGwIL0s
TqdjpjTxEXTctViwQIpxFMyMvOYcQEaOgmdDaJgiiRJYBRbD30I4gjmG2JZ0j9XylywbaIUoUFWR
7/uYZhFhkk7l82996NBilpSyGoHkNpyWv3zZK6ti/NvD5QmvmsSmsegksTxkFtyQeLfs+f/cWx7G
6gMrTfNplvU1rnNrnVcjtOCoz7aTE4enQW0CjH6rzEKD2Cui1LJxGL2OMw5VHycBNFzWe0j22K0y
Op/LZnk4m0xGiQUMMN8QJOOn07mNZp15AB+Gem+zqmlSz1cyjHQRKaTcnamq0zSmW8GEV1jKfOzH
+7bS34zJ0raxKppipWlP6VIvZQ7SngLPeekCYrgaOstfdKZlL8W9AWAwc3atFLfLIRqJ4zH2Xn4j
Z0lMLpuhzyyIxVSEF6VM5PonDHHYN7WKhAgXDopP0axwI3CLKibwe9Nb5U2H52zfxymqERKfWVep
ijDNQWMLJSeFYOJSRqSSmYz2HVA24yuj9X8FYv9JIOa4Cuzz7wVid38WrB2y/r1I3v8F3/T1g3/J
xDz7H26A6YaQdMPSfSf4lon5iuwUGOBvvwhNf8c3mcjEAteH+kQ8MUAeID3/hW8K/uFxI3EBN2Fc
cxVw6X+AbzKgSP2rTMz2PZuWrccU1fYQtf0OcMrwF815pU+HMavojiLLCHPxCPWlRL1N2dINduSa
3BaZjtdIBwPimzZZFARgtlwBh6D2soeKRkIritUs4dkGs2y2bmJHIMExPHqjzlkLxOWm9Nr7ARjw
NtdktRljDIM+o0JMWJlLCg2TXSbC/GdhAIus8WEcaNsExmsRRmITJjhXSpu0GzdDC+xb2tXMYgB+
1zpzwrvyp2j6hA4hsAWHNe88BPGB+6O7tTPQIGlhE8pWpxURXJ2/nzzEbW0avQZWxmRMDXJdgBy7
GVxx7lr5LOIHJiFMCQLKjFJQLTG9HyRXg0ljxkdGy+fQuvvWQnsQK8oMcMMbu0QCza1BW4G0R0sT
T5QvmAfkfaajUbOowo+YaPQixNmb0K3KcHgANTCmzUxm1lqnb3b0zOYnbbpPYPr1prS0Zxde9HYW
LC27CVdpn/nHnAIxVXTzgnUeA7vwxTGx20tqXYZReqzMGTfjnpSaAgRy6M7jhtqZfxyhM6+ZEtfH
2QSQ3BBceJ1i8B4CX1fp9pcksuXZcH+2cZveWL19sTTLQ8SC6W5k2rVtmNrvkUbjinJrVqqjl+6U
Oc2m7gC4H/nAVGUo/GWPdEC3UcQX8KMtkUBpoqYXj5ME8iRYolakrZRzPqBvJ+Vtrs59M8yHgBZu
jKbcp3Kqa/IjNMr3ZmQFPs4u5UyPxYVt4ip2J2+jKUObbOVlzjLtiKD51ilLj45fbF5BBa/G0v7h
Gbm8ZVC/GaugOms9NTMaFQfu8gAjAPviTpmeQiirq3YUa7wpwXmaHZjIaAUzlT8SduEz6xJSdaGP
bYknywloslY7rIg6fUp6qCY8DxY6NSoa16Yh5pvjoctKFj+otfd1/KtB9k7DkhJfThCf4cHwK7Q/
69Ru1+k4KwUwT0WR9SD9XTxo3lGwGsWh190ULRQbcLnVTncz44YfIRVDcp6EGR8c1uCOimB01/Wo
34fR7I4znmUA094fMo7Tgz6iZYbkRYJBLWGdSf1tpHUGc8pkDUJfRPfqX0MR8iNj+xiQQUBWTPhH
rg03uV48zrHBGVckFxvGLfIGDDJpSuicqesbo7feEPQ8tjPqIWz1aHja5tiEGn9qVrX7cnIv5Xsy
u9OqH0eCA8zHKdHzQ1QM94FGN8WoyTWBN9xOebTPkvApGrQ//SSAnzRie7ec6UiG596r08fJjett
LnWFMSDCDovc3HoSEyjI9qAK9RW5SL4RNTeOLxGSYPZdFy33LRKEzrxZ655P+WcimJIUiQFLO+q2
men9rL1yX5ImeWsFwVNjNDctupYNalqxoXYgzzJ9DtLmZgjJJgEuv5LunN8rA17/Kx0INpnHDk6C
iyIkAXI7VLKGzNGNK0EZezXPs3gLawOjEfapch2TBb7rKCYj8FBMcfsc+ridc4lCdExZgE61/dNC
mHsy6nhXjH29Hyg0YBmASuSYwVPh6kpJlzjUY+nO65SsUdasuhRQd1IT8ImpsFvPWb+jYoPbNuqv
FaHjRMhyMzJsbz/MyaGlnRBN+5FyYPGcmW1wLPN6XwXntKv3cUNPSef+QNoz6Bbz0JjzJmHStM39
+s3xB+SdmVXvywJ+pG7hQ6kMJP9dsuv6KT4M+FjA7zg0WsYUP0AfwvlOKJ0UBA307XGqCYIcpdO+
4INeE1XyJB0XLuDgRwcD1i/opvjc1+RruFZ+O5n2vdebu6EcpnUVQSkvxQQqCYUw0Dn/4W0m7Bsv
XjdvZ/849RIpqaL965AJRrxVk6Wna18/WSLTQfQAMbFOw5CK6zzJEGBqVF5SN3FpJ33gtyUAsbM2
wQTXIMi9Dy1wVKhSCNaTimvfEE9MQhAMpBTUCxNKzaV34Dm/7Nx40B1QQUwttW3DshL8C+6BMvk5
SyyzRB+8SlSEcHdBSm9QpJBbZjQbGbr4ig9ep/8ke7PeSuLwtJlYtoq6QVTivyBh4qhRrFs5YuYO
IzdWZH3WbvGSAl5TfS1jZTXJGkyqgInAGqVz9BYbR3YJ5/TBLCdOBWkSrdRYj5aZ0PtkxT7VdXfQ
sA0SVWbsex2eDVFTm6q1hJIO7xywc5MFt4MUOvIRFLZMZaLKq+xDSqc0zhG4rKHhxhiF9gQB/ajj
jJZDO8U7BFDKzdEfpT7g2zENlGXUBofMf9RLQ65zz5x3jsRBOOqEQqMJ2FmVx1Cc2d1aaUu9ap2g
TVhFbrmvWaes3TC6b4z5WJhkC8YVTeL5SCvNIIOE1OY4TP7oaVZcqBtuRZfypzgdph/c/6uaokYU
WNc8KHDip7Mq42FNDFieB9IHQj4MH35fC9oLe5Ro7zjInoMp8FdW3WwjJx9POpGEaT19pBrcfWlF
LPjguRiBvZFRivnNO1Kndde1A0PX/3BiqNVd89L62h5ZwR2Eq9eon6eNqFvkezfcFEKllTlLV9yG
vEFJsN/a7i4aOIkVbGrMf+RlJhmDrNdDCOZesO6w5TC2TVsZYmZhtrHPqvCY9EfwegEuP5Tr/tT+
BLibJ1QQUjTtZuPfGFXNdITlfWcCjYR5dFv2/UtKCMIqGf1LJDm56NAC4sB+JyCVrFEAHaOyfG06
KjQNdzd4jd4+MdrnIKBga03pL1ro/m7UrNuq6J9nls1ontClBlSGh9Ezz5HE8h4Rxkw8Fc34iu+d
KAFBeHSVZQ9FEj8Xdf2LVQoijQKOeuiiFwQqlPlPNvgJEmO8fahPWzdGYWzFnH122iB3hKJHc9JC
eJo7BZeTi9Y/FD3MluI58vXBOjCyRxgSUbsvm0E6JPVhgNqmqWTAHTSXa7PO4FgO46lRS9rvzXLM
Vave5RgnAFNOt0+5gVOryP65WaQjjc4lq0W76Z+insRzYsBv6jEXZwa0h+6GWnOHavU996TKdVUM
aDEpSf6oHvO0s2HRNJoKrJWnVi0nl02qsL/L3vKEUw1EKqg/RFu0yOHiv1BCoFjJVyZZHFvbaPfL
cV89uewtm+VftF394ajwmO9Dy16gXuPrNZfd5R8bVcgoWU1pdRT1z1kQQF/2j1GiB0fXM1GgaimB
aQWuMwJ7Eayqf+DNk07ZE4SWYwcQwNXr+nPB7tevUI/DTnT4mPVsjfu0ODV9hD0k92AELrvLwe/N
b8eWV/ztWJi0uA2s5vDb8e+Hfoi/Xgha2NC2UmSPEIwqJWFaBEuLwKtyIaIgX+Wgzbo+q6Zgu8i0
vr9WoQTumY5jc7U0DLMR7Tizfb5mUi9ecjSM22I5phOzcGhJBPr+4WXvtxdslCTehbaugiWRJP1z
s6jKTCUtW44lSHk3jUeW/fIWlpdKl3NsecGvXRiHrwoAux2nGY6AqnEte+mi2s8k/Ftpdb96JfoP
aIShvSYXXLgFSNFJuVtcUgcU68dZeQLV5NfXFpFwhOh9+QqXz1643M1p/JABWox8EmAI/1JiLXvf
6qxBXmgQ6kdzVpFF+DJx1C+7iy4r86O9U2vY0T35ulxGy8bzBN9Cpa4oOrHTxqdVuDIq2BBU+ho+
DS6iaaIstzxc9mh7EB7Vi5psHLUb9ALLqk4GaoEj0arKH1rgI8yFiqPykQ4TtKM7DiP+rEhhME5F
w63EJOK1hWNPeZ/+TntjT0364CfO3mnCtyZEn+5pQ0Is1WjChKibXUUoAeGmpwE9DdxgC+KQn98X
FrgTkh3EPi4nhssOxRf3SxZz2KS35axmHiaRZbYDnDPGjLSqSWU4tLP7YRrEyPYdWqaUppsxe9bJ
EagNuoww+ISEduz/4miMzCKiVDv62BapRrbpeegQmBp9mF9Ns2SEBLi1QXNBjpGFQiv0IK04UXWr
o+hxHd08d2NPaqZqUlUQu+KoabciI2MGvDKCrqH45Ap/Qu1dHZuAdZmmJfGh0/Vsl3fIojOobEhy
7mRLyzN03eg4aTABAz9c419rVnHUJ1fTYkaIeo0WaUyeOzGekhwjjAPMKDj9cnVXRqLELWtBaS27
3wd/+zfLs4GyMHz/O7JDfjREZKwpOV6W5+iLk8+w7M49hdwSl02oUF6zQnmRN46kUz382ijaV5Cl
jPMKLoE+DBhYNtfukbRB+rDw0YMu+GJZaH1wNyqa2PJC7cB5vOw1ChSRKv6YO6JX5fWX50LFKOsV
rWw5Vqslvg7KbHmyUz/9/RLfD4sWAZqpyGioLhnKUsVLmyAEL1AQfNuRkkjjufneZCid9oM7HEWG
zBZJnkVwkTr/fUqTU0YBlSUoUDB17PuJ74duEwzZqimiak8O+9c/WZ6N0undbIGHfv/bqq3stcE8
D2YMn9dC2sBhm+wFnJ8q0Zke2K59k2mGvwPWmJ+W7wGZCE8s32uUl8G0XnZNNS7plvNKZB1Ob4V2
WTYT9oHTwkjum9knzdcjCEqZpBsnMk+DqExktxMpJCg/mZf/ZYIieOWvve9jNniHtTmYgB9LJK1L
obtQw28wLH9yirMOiI7YhvN9mSfJUcOjTzwmiqbp8kX2VwrgZa/PAepk2nCIlKvLdqtp7/TmgYVr
tG24NFYscpDYfjmwlhvi4tJa3kwzkPtdFnq8WX77SO9nV1bWdfGL0Ytqj37/x6RsIUM37TE9m/vF
oIXSp9nZvn//7fRrRBqhElF/+6hkqFD6ArEVY5RA7HPgIXpKXWtnDfnUKT50bv7Lhj6InR86NSLo
qDnBYImpBJqYnRbz1rJpJczpxuPjXlxdy88tT3SOUOmKy/ghli02yWkT55xbf/tX6sW/f+Pyu5Yf
/7fH/DZmTPl+hWVv+bnvY98Pv1/m++19HxM1Fysocuz1nngJv195+cdePjD1+Hrv3z8TZ358AB29
/T709U8006NqsiiAKotGwdTRXegjlxR0VH5KMExuXLLtGHpZ4nMp4+dDQegEcXn4du6V8whqEu6p
LYR7mIdovUQpkAOZbOzGMlZ0nDhlljN3OU++N6PnX0HJmjsiuyuC0+6FRQrE0vBIfIb/YfYgZBW5
os6S9bGSahyuUFWx/v+nh1Bv+sfBdIudj+M0Sqz8AM4NUTdWkY3vQ23xaWSe+BPKRsqTlYMyiu1G
eGvUpeKYqxkogK87rA5BsmbIXkkDn9zyGozimOWG2ZH7xiB9Mot7+FYIg9DTrJZq+f82Fv5TY8Fz
lVX73zcWHuLy15//59hm78Wvf2ksfP3gfzUWjH9QzEcIbtEoMH0wqP/0n3vGP/zABjfCutL1Pefb
fW7+g58wbN/1DdfWXZOn/mor4D43bEdfAiY4/D9oKWBi/L2j4GOH0m2L98D7srzf8g/qJuqaPAhQ
M3uQk80o/oOqgIvo2ZfmXg/Lu6Zl9jZZTY9LCvrvEIzuriwE0xHDwMfgXQkRi/I7v+6f/BIrnum8
ISYBsZkQvSsQ/RmYTdP3PEwvXqnvBo1QQnGBkXRsiRh1knvKTZABg2qNam/fYwcJAlTqden7e5Sg
D8lIC86o7ulW7ND/p2iABuAcwHqiPLtiGJEb6ZdobS1W5XVKFSbr9JeO2F4SY9GGdNTzNRsge4ai
TLT1SoeK3xvOp6z1c6H9AaxkhMWpv2jCvQYF2bYIxldUjeknJ+CECJ9dF6b4FNNIO6X1rlXG0tMc
DTKzoKja3q+eEncTqIV7i/sMVOUhsPKLEjempg1TY9jXTfck0Veu0EVTGv+TAGP0Yc0WwjwZ9RsP
HR2+KEIDugG8svbo0T9fhWZ/ScPyHKFqpzGjQUjs73FuXRKZXcrCPnRFyY9QmgEoog3TXdJ4VxA5
5wTxOs63uyDUX2LNAQo/3SHCANiza3LjpdHw1KUNhuNpj8Tz0sjk0wCqCV7nNWynhwTxhBk7b11K
U+jUhu3WK/2rZ437fEwvbireDWc+E4Z4CNLiMhj9Q6yHRzM6Bilyr6Tb2WZ6YcS4s8V0FuhbgyY9
DUFyaoS26mdxSWhHOUZyqQyyGNOd13c7aaNhoSVgZsPeASdo5AEJ3PoalP1bDbLT06Y7fXYvcnrV
M8qXgR1/4lthZuiW59GJj6FrnMPaPgxFRKATbDrNhn+FI/kAVAF+K44/FZ2Z0MsypPWW9liYHWLq
hy1os7sqdg6VjE+CiilhIye9SS/qGzbC4aVr8WbM6U/WTZ9OFH/WcnxQH2OlzS+1z0ltz09GvWcC
+jHpHXN/QuL0cT8VQON8wAtFeqzTbh1Zw0NQwLFpStynbkUBDdZqawXIeoc7mibMCxIS8fCPOddy
dq5mzCdYjWcjtg8RAcJJnH0SVwrUC3R3MuLUtNOL5cwv6pyca8CPur62neQUOuOHD6fE97djOj65
8fSg0JnYXU7zYJAnm16aWrwvv2PqVJ61ddfiYaKun627OvokBcslS3DcR2P27unjWQGhbb6VmNpo
ClvR5vyT012varx68uZ04rNJW24Scpd74qTjD9ZsQhS5zlFSHcIy3ZQNBltYzjkpYqOY75I5BdUr
d7XgXNWaxxSRlhj3Td0/2LDTGy3HC8LtwP85xvNLMHcPiD7LaHwgs/6lcbP3tv8BmP8kh/nFq+cX
9Q12+nTWsvRC6+ddfTDqfDSi4cFLBjT780sLg7I3qBMDc1F/UkiQ4QjzxfLsA0oQIpXr+Q6r4500
B3hZkJbyY2Q1vF6DQy49wfLb0r9bDYPz1o7tNpidQ2L7P6FTzjH3BMTGj50Wb9S5nabjWb23LOJe
NuAaTIwRApu5F6K4iIRbAZL2s+t0BAqoOjdZqXmbfY62vU2St6Fvt0YyPlGd3amTCUjwjtT4l1DC
AspfMCjtrd57G6ua80WfX3TAtVrwGFXtrnHEibBcmPSsuor5jqjzu9gZn8BXbsC9V/l4p3XTiyeG
vV+A1Ia49+5H2qsKsLxpR+dqN/pH3FDkDaNNb0Z0JnX3annjRwBMC5TyikLgpyxItO6Mdc3JrEXJ
Vk4nmNhXyIeVdhcO5Y1VAtwbjB0iSkJM0xP6bYw2/dNc63cVIc2j2nUOjjWfAdaJ9F4vxUk21qE2
s0teLytGjJExpwSftEtTtvmDotJt183noJJPuLB3c+atRDieqWNg9EovWpLsyvqkgSBm0PB2TkS2
qNN9tOF4N3JuNnb3VKPEJHK32ocxHAPPIfg9RbvPZTUbAMBllJ2gIDypGzYiTbhi4jZgZJNifsGg
8C7r+tkMX7p8fEJwFK8Se4TH9GebBJgFXfwSKRS29KIH3hVtzU5dRK3JNWYQWrLuI/+t66oaBRUj
TWC/1Z1zYEyMV70uH1yba54b1Srt7+hiv0t+R0Yu5og6MKZUolSWXGr5uwgGro/4pomv6nflpndd
rjhjvBombuqQTFaoU1cDI/ZWx4BOLZMYG8H6MibYFQF8sorgwJ1GjeRMc7IO2YhDDi/gqy/q94mW
8MERxoeIKCdAHV55VGhvMJGPLOPck+AWe5PGE4quCV+fS2InEFQcgfI5S+bpIHrqf3HdrrMuhec1
3gX4XM9TSbC70f6Bisgm/sCXFH5x44Z4qwvGWalB6R4RCYEMOGb600iGzslQi7HEtbuvveXYNJPL
NOTy2HnufRILc7dUOr9rnstDzW7+KoGipuBt08dXC061Fv9afHvRK/iwcdNb8sbr0DjpQaihLcjC
NcsJMqCCZsZroDZExxmnXNhyF84skxFtsxIhn09lA5fZa5xQwI0kxWk/qCLa/SRBZX29m/TkxfCM
+DjhP/FjcvuCTj8QJEQbSNvORQ/ZNwUjq22Hrl0xBqxK7c1vP92G4jskzKkgxHuSG1SGXr0Ba7Wd
JLJYfLuY1qix152mysGl/Np0LBTOvLn5QJf+6tEi3DEpYk1SEMxJpG+mxXdFSTQv868XfxVkzvvs
BIeYUWBbx/57Uxg+wTW9f0qK7g86EOuChLytEZAloSSpnTsyGmf2izt6kvYXYPBcc1NuNzrMGIzC
UcGJPQvzIyM+l1zDq29XoLF7fZ02/qGspreuUtZrLnPRcPPgEiim7oGkoYeomWhyN9spZKKDmvFH
pqMFQASPQDUwSvyo3P5Gci1xxGGt0wD45sOT2UxPqV1eM5d+X+jvZyd5T2xMec3ZptL2t0n9/ytq
679PkwPTI4mEfiqNZc9gAv/3mDDIeLgXBkx/NF8+6/SIxeoJN9lT6I/XBlmrNp1r5lEj8er/4TcD
mfo7GYrKQmDCWqAGg+fP8N3fyFDkXXQFIoqCFopxN1kYS8EtHLONm3N/YaKTIBEekZZogI3VVOk/
/PrfwFTq1yNp8j3egY73RP/t1yMGHy0gEOXBlEziudcUsdxpdUXZ4iE1hgfXSt7bkpiH+8TJz4RQ
vdVMbGMx7f/DG1FRZn8jZH29Ed/0XCZtgfr/v34DEQKZ2G/xUqgvH/j1g8PMJNPOvqffThUTA2TA
HoRjlLXrziB8JuseaNBtC4PRJ2PCGtgHGpfbynv9/78ztUb77++MWD/dQ+xlePZvIWxVGg2zmPzi
EHQsofTibMXWvdYmKHGGgUmog64p7X4upzfO0nOSTR/MxJ6i9q50xLsejB9WzA1gmR76znwX7U1X
e63+L3tntts2tm3tVznY14cF9s0P7Bs1VGe5kR3Z8Q3hODH7ZrEnn/7/FlOnUpUdVOHcn0JBkORY
si1yca45x/hGNl9bLl1GAiZgogyhtrPpfzli3MkShODzXZpY+4gTQFbpasuZko2XPEqObq7ez4a1
r/kshtDdZCUxtFF/Sbp6q5kvmBd8wcUvcMF10O2q3eYipmGftRbxGAE1bMypG/iFXfsqfU9BWOmY
h1clZNQ6q8/2aOK/hWaKNNPVukuAHUl4HS+fvNUlyAKqRBRs/crhqFllakBNzP6PwOgUh2j/hJOr
+N6heB//X/it/MUZ+qvDw0QXZ2m2plr6zwA1PYsh+uomhEK9wZOp3qMRO+bZl6WyHq9aW/9T+p7x
q88doaDctbvg28hm/Mua4A1wrPhisQ9tVK1Z8pjkvp0Y16QcLg0XPt8107dpZFGbUf2qXf/Edhea
cX40qOuz3jpo82MEaL8oz4RWXTyPSZxe3KH/42BQKUizfro3hoCNhH7X6Ke4xWxIOAx/RC4dQ0Eu
gfMCRuEkX3dwKx9UvNXbe5MCVO4KCGc6ehEkd3084Vsg52G+9uyqkNOT2IbuJn+14eQouOnZ3+/M
JDsXuJjj5gt2PcqUtNt4NrP/kVwv3an28aQz0BpcvIEaxB0TqhOcxFCHRFRnmMjd4By4GC/Z679r
LbBTKildVNu8C++KdLwOTvAUx+Q6swWjAjde9IzquC6hfxufa7ajZRa/yaK1rYZdYmW3pDUw7p7e
e51yrIjZskcXUR9i0FVdeKDtex9ayTlV83Pkmi96ae2H/ki8+s2oJB+KXu310Nq4YeejdXvTsuDo
gLIz7scKxvdk7ZmVnIDBvtg9nhK2e1Qsp2mrcLpiZFz2SaW917uZZTc6iuJh1Llo8Xsw07/1bMlw
KZELdBtHI8/dVd9h1N86Gm2Cv19g/iPkkSUYzR9yN5ylOnTAvx5ns6OUwlSMgu6lBptkhC3nvGhX
J6ie5a+MVW1f/MNq+6tV31IpOV0XM6yly6+/v11QmTT//pf23zXDDyczJxbblA1Zw8a0/OdL6i9O
WceGv4gVltw3ssX++iZxJCOCVbXYE9uBf91qaOJk81M9wmXAxwOmYIVvW1zmmdrAbbajpp6aKP2Q
VXbtzaektbex4W09S5Odlr2n6Lcp255eJ/GPhdApsiOsPHi05JInyRfX5m1En56hsdCdzwBws5zl
47UL9WufsFTXdRqi4ocansMS8JhQdheDz78L0jf4B6e2xQVd8GOyL3OM+Rp55m1amfvRoCRvirPl
XOZh3FtsdOQPaVGHMAi7nQz7CdQgh8y2d6tPFR0GzPBzPN6nRnL2hu5JcwiVyseTayfnojbOuF62
SgNlnG1TG8VndXY2GIJuODxOc3jnBrQ+GvoFek0Tge7eauzLZ61D4RRExbYDv7RS9fjD4nKhTOxJ
4vTcj3C2YOVkfJJuZuxlX0G+nVqz0PRQ6Aq7e8qbepsK50UtVFSh7cUbIcHwswQBsChWcJP92t8f
3Jr6iwKHQ8wzXXZFqmlaP3UgCx1WFOPZYq9lXD6LnGh4AT8ibtk3AU0jcSJVTyUmqLUW8RmRjL4j
RoXsD+UR4VS2Mef+tmabh/X91Jn2bWe6x6a9WsxlBDt0uXXr+/smHy+REt40BJYIN/nsSelUwSCU
qS4D9ufJTd8SndcnTAqYN+RdMw78ksZfYWEl11nzBC2AnjOfalQWFWCYLl1g3cpVVcz9e0mwnqI2
J8IL3h1W/pzFzDHKs1nxTpN7JHiH4mPcaTQX6N4Fynjx3P6idd2ms0Y/L1/lJtUB8lcr444YFb+i
OdIY0pNEtUP/hVnoVUTqPRu8EfcmGIudrMaCtN+EbOaAEN3iuAy1jmyD5pJDc5o63OAUQVYjWxYo
QZNxZRP+DYSTFKvhalv8xlinz64RPFS06Fr3S2opF2r3dvP3H/QvVjEKN/kfUng62z99zEOI9rwd
erywuOgar1+ZlUNfc4DkwkFutOO9aR+DKvyH4wuzMcvIT4WjS/nMFVrTdHQLPy2fwjQm2CddsW8j
65rX2Vle57CW9lm3HVQ+jCw/B0MLH4y9StJvYJfua5nOPtF4ocOpc6IYjbXC9onPnpYVRXZKW7OG
2yVrMUTYMpvMJKZS1ksujVKHGTTdDXhvL73X+INIjnLJGOJzR6Rw09sQ6vnV2Q9lKBiDfCIL1r6N
GPvLXL5kqhFnZWcrV69y3U046BKyOJDkArmycPNvmyQ/YxvcYOe5hBQ91BOlmN/lxMwp+DQT88bG
HIDa8lwY7MeT+TJm0yl3WDfkORwa6Zv8nY1Zvc6aek2wSQsM9U36RXGy82Sy7eN707jdRqQX6jar
L6oLWehgETi1HPYNO9fZ3HQiu23xBljBC/1AqRpyX2SHIuxVTF4Rl1vzFnjfh2yHuP14V1CZfy2F
t+vz8QxtFJvYR50lfjvkZ1sG/E3z/A5txwhYiVIF3vMapAEQM85KWdbNFlm2IH6g4t6FEcntpALC
2hHaaiZVpmG7m6TZcQKfErnqucroxCbOLUrXt25ybmXXGpsHZunkOEFnRCyxlU049l7v8pfGrvWk
p9q9UOKj6tBNS7qLvMLHnBtDb92GwXQvH2NmBaQCZDM71l18JjvprR/tM1p8NBa4m+MUcVOAqaDN
zL1cfWVnrWS/aJInCxZr2cRO3ZM7De9amTzONGcAJD4qR7nqdjTJ1SA564wONEJFTdA2WtGx2Yze
TPwctWKxQtN9zXvUQkGC2iU8WeQSyk5bDgGs5uwtVOuFSzheNi4fVJdV9JgIG+M7r5VNV/ScL0kY
bctAh5syv5PvczGoJvoiPyp9cow8+ohe7SOahx91jN3Ql722ts1oLxLeXe6pbo9VNZ2WA56hhywj
cYLvx4G/J6uXSVeAxCQcB2zAKueWlKUNPURgJQORQiaAq5YdpHXbN/2mCN/VhT3OASe7rwkX1Wpk
79CAy8P7ygiC9kLj9NdsZsIDo37bCxb/ud/1gq4zy7HsE85V8O3vVy3N+A/LjSt3mxZgBMtmEVF/
qvKzyUiEblr5vnGm96LhDzkPByP4RJ+LhkdnghhhM+p2+Q1tTGY0A5x9bML0nuWB1eDZXGHGRiMK
GQxsZ3bJIMDIZXt5AUf/IhIK3Dr+QJPxnrjka1vjLRfvRy8lZ8YmCwETR31DP2jYwrFBurtSy3g9
xkg1zJ5rTgH9c6tmgJ3GbtobogIY2XX3ucMmPdQR3VsVJbM7n4syxj9HF8meOU1GO699TRdvVU1W
aMiEe+XQ1KhLeqFtSW9TNaphdVuw1K5tqIkjKVgQEOiEd49JO109SI59/6HWRrXGHvIh15eItKgy
SbDXkx3Pqm6b7WmrszjJNecRBfCtKmom3dGbCvXT7YcreKPLmJh7cs1WIE56yCjyGp7FLetw40vX
K1kaJ7kE4kI9o2ny5fnXON6jZjz2zDWyRL2XrybLpFCXW+P4mN7BBdqWzATkUZE6+I54EY9+f017
WXYGFMYJ2H+OcqcBouBJS23oNdP7lPMD0LfPJ1B7nubv64oqqOwu6k0sIMRq07DrUSrbRQXSrPnI
2u7JQHIkT+jW+Z/S///m7v8wdzcMdvJ/OlM3b+3bf30r2ridbt/yb//+1xOGvm9N843T+fvTh6//
/tfv3/X70N3VfgM4g4lU17j2W6ZNRfI79N1TfzM0y3CYxWsg3Ln9Y+xu2L8xcOe8MnXabd958L+P
3Q3zN89lgu/RCLRcA5fg/2b0zvz/P0oi3fNsxOgqTQSVWL2flhaHRD0lGgiOi0gPXC8alkU4MphG
iz7/uhCvS0PnbJpVd1hDgcvWjbDA8f1xo0CuQfe5MPrkkwsb+8eXly8szxUdremxo1PoOGSzS/HS
AitXQ8gd3x9/v+uCidIzr90VdmDvM9pBC6UcgxYsc6kVXG66RWfWdQlsQ2HcJVI8rDUNEqXl7hCQ
m8C0jGeF1KRCoIHyoRmYD0tLqX1bxB2AR+UgTDtck8acbvHDXi2plBOYkFeWXDLn02CQYJjjOtZU
3MWrOYDRSo9E2zp2cYpnDTxPI+CMsholpocaNArftJFx+jRWnzAYkXWR4hO5M0z1c44/6XZi8GGx
d/BTcw72kQJ/Le+4plZVdteq/f1gRukWdG+5hlXcrSZwwLFUwHehsY4IFqTVkexU5mJ7y4SeHo4x
10QHQEonNbjRS1Ubp2kME990EReBjT47IThSxegkPW8Xm7TYzN0oZgyaw6c06iNfZl52w2jCpSRG
Ojef8ZA9NUM7b+3AA1qQ6WvU+M5ay/MHiKRQSAkYxnxPrqbrPbqhRnoQoX+YTNyXAtdJVdUjZGFQ
zJPq3Uy9Sos+B3ALiwCRbEMEZdmxtA21HJOLZNu2u6RU509KdBna5HM2FtsinueVmeEfCogyTY1e
85nBDiBgzHUSAfEdXAmQd4YbOiyPRNyYezWuVwS1khTfmT5XEnpDLOIZm7oNihiGPJF7Nptq3Jum
9qEUir0pYt07iqy6N9JaPOjp0UJ/immPnd5k459XHdN384GsIkxGm0Ijgpeh+8WB2uPTNtsqEz6O
OPOwNRAWDwkZS4ExftZjVL9pGWv+yEBkUwT2Fwg7MLGnM4GcLzg62z3IQFK43fk1DvSYicy8Xk6U
+bHJynwzQaZVCzrtsRWSSBdDwDYj8z1sbYbHBum6mcNhEyTVgURgHRRFvWvgJqxbEjU1E9tlnnlQ
shj4q1i1RhHILYAL8T+cGN4Y/hi13sZOXSDo5JVSHdRH7EW+VQ9wZkiMqu3xBqx6vgkePD09QIna
FG7fr+3aetTj/kvWKQmZJOVD25Lmo0nEIHxrk2UNbZw+HSIDJncKsTKosAEpOmiuuLkUNYXZRK4Q
XVjcLBYhLShBbP4aBaEqK8wUGkY1GsCV0Bjqpk+1ahTbWNFO6rwXJmRCvWOAn+akTJXqjdaGgE5N
ppejZIe4RvmFo6NYhR3KbDW2jdUEtQyxJTwNBTKdMRFqPjrALuqXnvbdycx2i2JPQzAZ4Pk9aerA
rmMCDtl2GkncWGasmdhlnRoL2Pu2ITssBjyZoYdXyqbe4VrwfA6gB9QFbLGnl4aQuBXmQGDf8gcT
TLzWnRESuBCFzQEUaK7ZrymNM1/zY0vdDEJ2QNkPFLQW8HL1WIv84YwD+1tnOe2eNBH073UAaFA3
MUymzXPGYbZ3jL5Z0/VnhQKUqhQy0ZfBXEOmWeWdoXLw8eQrZEwj0/Jil6gliZWe12wUfUzQw1Dt
O4P2VUwHkJYvadjBhaqMZM8CsstMTo0oylciKu5s+SalyHdzP0AcRRe0CSQlUKHGG2vrvlPNrxmZ
ciU9zo5+0tjH7e1E2b/u6xqIsvcIfTq8NgRh8QeKR4SWxQHytyQ/2wzQiaGIdErOCYDprk+c1Uwz
yJKV59Cr73rKI5hUb6GyrvGI03yMNwEBGIQgsE+OLlNI6KYesXJiUltXFplIbUb6YcXRGAHEEGDM
PNO+GqPKeRAz8B0JJ16PbgHKHJoqrdl8rRRO6DuFU27ngYCRFsvrFDCAiMUQnCIdJPeAEW6YbFIw
3G9skE2/tycE2cxb1xWR6H36mtnFoQq4Url1/mKZH0qOwVlTyKRts/iAxiFcl9WHW0KjJhR3r9Ra
tw+H7GnMgwSeV13vCiRBmySL7HtcYmuEQOyFleAwa6yb3ddKhPM+mI2rR1byBj60skqbodiUhUf2
7Oj0vs4yVREKGmbTwXEuiRutayXo1q6mNWvgMWjrXGU4FFOLmVTL+5s5+TKT1LRKjdY6Bck6t/XX
vhevRg0h3tS6ZiM6A6NfGuGGS4oveJvfxsmvcuZKnTLeASkHRK16tDgFrC1yTx0iC6YizfClB58J
+hoOklmoD5F2CPJoZ9HmXZst5s7MmLO9kk0BBnH8oGx+SWea83tgVC7bBfKBVT3Y5k7ZHKLJ7qAp
yk3YqdE4JY0RT2UdJQ/TmPTr5lrnvdxG88erZjLGBgPXqjeOqJCgnTeMmEmWKDmE1+mMfKOIyOpC
cfck4MttZ30Idgx7sVeT+E7mPAIr0qTzwcgw8hA4lqidfmgY1VegtKZz1WGTdqdpR4ros6uaFoBY
IOiSPQL8/qPwbAWvW02HIRIECnNRCZvpbkrpKdtNS9MmmW56RjGUDQIwnmFeQi3eJspsnVLUOKzT
tzE8ed8yxLVGEbybkL4oid83tBGURr0DMxCt214QYVZyTkDejne2aV8UVHYe8D10wDpBC9WINDnY
2GF+SjT11imsR86cFxXR8BHXHZqWNIJXAi1luUkpJNImcbcO4CyL3HczFRsrGigfelgjIiobHIpQ
G6AVHyDvqsdS3hiR/ppzSd+ornsecQ1srZRFnZC6h6iqOPIi77WPcjiujK3H0DJ2BNiMrHWmcFdx
bj2pPTqCKJg+qy5UsAGDlOJGxCRXaq5vQ7d4q+IE1sLCfEkVgyozzy8qLTLMdck6TJCHgIjeC0IN
UEILP/C+BlNDs1FjV0rwBJvUwSUmcaTnpyhfWPMb31PEXdj2lr/4jmzFNPDpejAfbJNrloeqGnhV
uTZp2qzZeHY6co/Eah6KON0EuQKSblWrVj+vVbl+J0NJmp60H+gFmgvR1JcFOT2k0raR90yXQL4Z
m8FAHp4aFzuBZqzYjsFFAmuZSo46AWvTqqHffcyXcFmFM29HW/Quxi/vQJzYL+43lUgfI9HsNev/
GTHjeHQMvd+NTUJTLLL8YSSu3SiHI9jHmlCBlnkrPp59Kap1GzmYFbAp+nrmXoqmnQ9G/DhF17AG
gsRcsPzudLO9Vq6w0cHxchQbPTJ6siw28GDpAdY6hnhdB/MNaROuKDWhp2c+cI6nxEv5bScqab8j
v2n2UuuQd/rAumfScaBiD6W/UcU1vQU/+E1YCvKb3I4OGJXXyEvw0WPnBn2E2KeNe7FR48bZQNDA
zxp3gNil2yIPXs2GtsdMsdyYebjhJFEN94J1td4P6GcNuoR+GwL7w5g3NGBbu6kj8cAx232i4TPt
UeG3tY08uFGPDeoJgFZmv6qzcD6Wqkponpu/Ek/T7OaMKBwJ9XGoo6RXDhPXq+gf88T9NsSsFxGc
uQKe/67UMyJZjE8jaAZiip5ioejrXvoFusZIV0Ziv3kx/sJ5ARm5fPLqFAgZbkhtzumkhdl19jqN
H9xcEzLxQh0Y+Z6OGbiwCYJEsZzp/bc+DaRo5xiE6bCe1OijHbPTknlcqU+VCx0zbA0sH3ITYZaK
H9kNAcpuVa87GMFUo6qzLjzkuhxG5FmE20KVjMAKE0Axpg+KsAQQwX5L91rAvMAkRHgtuV49RPEK
ss0h9y4EojiAsrgZwnf4W9NhDgjC0UVxNQwNUbM6a94uSsN9TGbNWgkJokMM0ewMNm7mEBk+ENPP
VBSY7HMWGweTdIuvWVQyUjifYUqMxSfBYuvb8BWrqT/FsXjshwhqZ+f0J4J+1tPsArXu9s6cKccm
bt+oHq5YnmJOq+YEjhEucIJQO/VVif8CnKOuUq8SG/KpzGM3WbtYZOO+sToYmzJerMoz/QjfEChb
+Rwr9sgwOEYlK09qyIQPutCJNhuBzcEVFAy8oCfZZglMLcNLFwDgQ0D86iSCw72SACtVISGiy26y
EbNzYisey4pO0GI+Av12k0JhRxjuA7qMKxDi5FB44QaSTbxjZ0UGBN2j6T63sm49tLycY4RP5YTp
pE3a6NTls32Az03Jl6jHwGbg70XONXQMIjycmQVP2m8sAdxvTpgYr4uMkBtAxNg2OtI7wsChB9h4
VxEz3Az/YP9PkUrAZdekW8/+7MT6a5Riieyn6ibRtZNNgsvWIJ0UTDWFkKWt4go9WTLP1rFWKakd
a6xX1XAj0qzHPfKaF16z0ksyj4X7gU9QOS43qhpJyZ1lPAz5zDEq964mPpjvN1nVXfuyGVHoW78/
JWyVVOGor7bLTWA7jDhIhrtBKrQU6cS/aA9cSJujJkLcK2mnbZVWvCHrpJcek6c2KiP9Siwq0E9F
/13NB23HxUBnA9WjJQHgsvWjTIzrTBG93z7HLEbHYFbNYyxy6/u9dIBNDZf8QBgkmPzUYk4Zgr5c
FQooQWOMFAz/Qwc3w9y2Q8220hT3XhFGO9UWzn4W9saRiei9/NqPm+W5LGEUHCpEki156aLMg6Od
JJdCQ0M6TgxgjPhBN3PsO0UwvZs0V4jCda1jUqZcQElcuRVKGO4iW+XKLI1yLSpT2rL4ecwaFTZh
0i+DdO0wYUA9XMIrhWv2rdpXgfG56ugV5CmRQ6usjjiYcZotvvbFgbvcBPIqqUVUu4kgZmu5UZN+
3hckAhmNDfdXBhkt3OzlRpkfhKHYh+Wy9uNpHaC+xTk0/ZGQPne4ZVvT26Zuh8gwNt8CQEu+Fuho
1B0OqmRm8Z1ZijFbwHsjo/BU2H1eQkiBdAgrTrBVz3zotIdQUdaB7vmsASpXl4i0iSg375ebXFG/
qF35aLVOs2497ZOgF8uFM9jGNYzJNIlPZY2Rvtfbalc3+nGkKN014IIdNNlnxjzO2tTCAjeuZt6o
idMA5QSWYISfx+KC9Yq5HH7TgqjUyNHiN7PvVLIPrIYAu+AhKmrnsaooDVR3XUUgVBkTWfeBF7Ou
RtnXtlZ2gSeljxVgP2HOkKJHOO52mpZETvf9UxcZJ8sJ0eaabAzohBPnpb/Oao6/z+s+F01Cpij/
V4nx3FSJjo4V2s1oxOUJAQN/rDBdA8Mc1p2rjgfLtL61XfYUqbm3t1Ct+yMI6GhgexZE5XiZMUHO
RfEGY0t7h+V9pCnwPCFcvtQZvHgrKUxIPnqE5KdfsXkab6tYfIVUCAVGDpKAQ2IfEwmiFDK5rFZ3
zkyVoHPlE0lt7uDdxNUXDUTMqbobs9y8sAMhjrbMB7+OvY0ZsSKW0wxoQGfnG1Zavp7Drt+GIfXE
ZBfYSAan27G73dSiAEoY1JK+MwY3oZlcrAHNU5S+6ibMUBWJRjIaxK3bb+5zhvnzlqtiuKlbS3uK
LFLhWk8/jBXN9ioqppuWXAB/ButCWlHj3UQlvJCkIbW1zsG+EDoCXG9k6kSiZV+laOGMD1K75oNt
oWefKUfYgCCvzZrgqZwnqlhg0qvEMcezwO6yNVq730Tu8CVT4ubOKprnCIjLOpJoyYUG0Xmhs6Fr
CdNBXoQVKsrjFKfgkNTGxy+gkS2rDWtPLv9oAeajWzMRxvz3tDxFLTQd74VEIC43k/QsJoMBPlGf
If/ILm0vu7RLiIoCxslrLE4+ZsTGNMNx0TgAM00t/YTwmFSu3HXvSbtr5C9+/4XbMOn1Pbv64ftT
+tJ0rXT7Uzsy0Vw4BcsN6ivCcGzhl7CcoXxzxRERTg8oF99hBtJWC1KG4L8iolYgjK4i0L2huLZl
mE62ABbkjT42G/LP6RqofbPq7IggI4sOwnEpeoKGX3q5R6x05qeFdl12OiXbGiePtN04asV+5EAh
ruSrJiA5VnGOUtr29opdeSc9lCSInoahR1sl0HTaLVOR7KuQD68fM5sq1+vI52JHKbodJwxBKUHE
+qHcI00z1n3QAlCgX7AyR/sbLHvtNJnuySWfgvbfXGGShCRVXqKQuaaGRIxX77AOpODMwGfPDt3j
WM9BmgQo3apS3JEnzGokTKJkhHUf6mGwJWEFc+80BGeOVtCUZLWx6yFqYKuk8bZ25+gOVTvC6H5X
GuIUuhlgMZmLUwfDxqvkUhPed4ZzT451usVctcmErh9ALFzSMPmgqZXu+LwhWvpVpNbbbI5R6FX9
pzTJmZUKfE2udBJY9AxqPoJVjbIHDX6hb114vYyq0d8b37qpKNgcpeVqCBmz6cFdF4671CPVOSJG
zgdbsNZpLrI89v4ouEQ7zYjic0dTA0oXOVMruov91rCCcWV2I+BQTWctd6diU8X8sZ2ZvHUHejB4
GsxepF+bg3uT4mDcdLPzpUi9A7jXmxw9KSMNfn1vfrYG55ikW6GTzyE8gkhrm7jBqsGnqpabiibv
hnemuEltvruTa9iMmGcit97p5sdRw6FM8YrHOqZ73RAqkAmjutHTnNamkmh35aRtcl3hAHXjG4M/
jq2ZLOW2PqDHoNJKPXG26ZVmSvJtVOnpDp64GZkHrI06f40HyZEi4hygcLaZ2/lWa5TTZLjGSrTK
I43+x60ImL9U2kvf0PaVZWwxvKnsrknuU9HazPFLSFV0aSp+7QZX08pscxrOlINxFj6yEUgM3GtE
LYVxBIytgisUcMUj63NdVPmTrYdnh5oY8mh0JnYwXYnJFDdOsh4x1uDn198d4c6+014LL8OelTuf
GP1cLYLPtySvmDuA2WfU2liZ7SCl8KtuBfhnBgtKziUDoFUUOIcm0vR9EWhnSNl0y0hWWXeq79bj
c5fEzkHRpicXZrVmE4lQsWZxVatvRE/6/NQRPGGQu80wDUCaFq0jhUi3zLIvus5AICZ5fKvip5s1
+2zTimsalbFJXtXHvBmQdWXBQxrgC1S61azX2paAB18Nhh4ym1lsJkXQCBisrYLicK0CojJDRj25
Z3gb3fimeO1XQ49u9aKsiJgoMwrjz2FExk4YHCZYrHQNQybWKdHw0UADCzKgK6llvPeNRrzSWiOA
HgN6vKKQFvyxVBaV4Ogq9atVmx/je8GUEHZvcVYm1boh0vi5SN7ZqUY079p026Yc3W3GQF5ny1bd
T7EhSVV0rUzFH/OmempMDhBnfhSW6rJfQsqDMOfUxa9lR5zKSN4DWRcviTYMtAcMv20mjEhpWG+6
zD5Wqb1Rq3Ly+4GWANTxgkuXoW0C2iw1UTek0DO6fmG23hOtbnwyW/1LbDCDFhhCkUOU1yKnVa5B
T17FWnSqu7r0W8nzS+kmFpP2NNMOryc/DDjnwEY8BbFX7wOnv0FhhI8C5JGXzMXG7il+cg++YTKR
KxMXb6EGCq+ybDpS8HUMJiewJy7kwOwHqp6mNQbfJqQeLcyn1GQ8FFf7mcS/jesoF1UN2sfI1J/L
yftcpBVRRlrk7VqW9Cayb/Ug/ggTM1lPQ0hWUEUwkJskzIwIf8mJ1wKw0xBV62KtdTJqD/hlxyZj
pkC+nnLoBvrG3pRoW9tAEKGUWPkGDbY0NMxklcXKl0ZpdlaAJ5+4SD+Jq2rrjJq5dWsT9RWsUEt5
52TfRDUMfbMYbdoKsC1C8jUc/c7IT73GmSaST4L92cquKzCEKsOKJkR8S/zfjj0zhLTqBuwSasFR
NvDScoMQ7CaFq7obMp+aBuG2S2JuDUrPiBpe5oyJGXudlj6KyvjQayw7jEw4dobPgwMSNIi87pCL
7Bw9pYAZugGbIHahQtj8GTxeoo8qcQ6UYdUo2asq+TRK3D4zRCBd29DJ1/LUQ1IqeN9QmaGOdEkK
pQLJ2jsyqMoVF/h8neal4yN0tWJI7KaubCSpvo7sdetAeB8Lg8mgKP0+895bIC0wHCv7HCbzoZcn
VEOPKCCYeuURjSIqtgNWxSnCdaKxafUWXC9Xlh6i0hrZg04d9tFUdbau7W6gWHZbtuUchQVOKeeV
7ua7KAsYG3G1GoeDo3nqE15gxkH4+wxZJIbGezy1J2BzEmAkNjPGTFtlRuQ54db96uy0IkdwUjgE
EiayZSSBjRDKIlW9IwzzjQmb8OO2JZTFYS0zleSxLlN7ZRHr2BNsulJHBnYFp/Smnadim1XA4tMC
+bvdjE+mQ65dXie+K8YREi4TyKhSYVy1NWdXxKLquCVMPhSr7npmbnQMa8fPHKCAcIuOgUq5Dulu
T/X7Av6WQ1O3E3TIJBUx4Byy4o2sdCszbvWq/6x0YHpqqzQPlsBWNBDZgiTBXkUFbHZrxJjbYRJj
jXHWQnVwaY39CdQdgxXWjB3cIeCCc7d1c+9LSYvKmRkFJ0NNt8e9ZZaL+0y2DsveLDN31/ZmtFvg
5D9uHAlFW7jmPz3346ECzRC5WliEa1HgH1hA2QX0PRTVMlQxXqBcdBHEmhFOhc1AAnO4sgFgk9Sc
P/37OtCZf+fZp2r59uXf/Onu95eTr1nKZoKtc3osKBHX6O60WZuZ4sk3lDfL9/54+P2H+PF+f3rp
n/759/eb0CxtQ/iW/kh+F9paftAFnBLKFx8W+Mry1podaft8Rv2H8+GTOhvxzgnVwieN852m2LTv
0DLtwBeU+4Lqelsl9rs9pfu+f44Fgesy4iCaovLWcWrY78VnwJHTawSqtogc58bVO2uv6HAN2Swx
dlkgOT/fXQg2wmWD03bdayC3KtRPv98k6NypAuRjVAce6HF5N9I9mFzL3UbFpJ1b9Ht7E67o6eev
L6/nFHSsv7/KAqhf/tFyY+vJ/7zS9yfNmdrSxuRdcQ3+8e9+/FjfX+vH41/9m189Zyqte3Aa0Lw0
0K1mIuhH0pUcczI2y8NI8vebP7663FueW766PFxulhf48fBX3/url8qRSFO38VnUcjgiM0mFnBuE
/Lb0AOXjXz5pVDV7jh9fL+U3xT++aXm8fNkW7H4694CTBLphxyHNvJq7QelMv99dvrTcWIS5KkI5
/Pj2n95ieWiAW/xuQPk/Fdo/qtDArPy9Cm18a/6qQFu+43cFmmf8RrHnuiq7GR3tqHQO/q5AQ2H2
m23ouqO6eF+gqKL9KkD8RKjY7N9MT0LokTR5f1Wg6dZvrpSyuSYbGRxBcGT+F/AX+ko/eS8QxFsm
6htHR+pmG+aiUPuTz0fFJ96LksuqmdT93m76R9ETrd2GlDmwN862ZxBAHVSXPORy5s3TTQGJLcY0
3E/8Ez3DGB4QhGFRMVou0zcrf6sbhCGK6uyrcvYjtX/yTI1JjBc9MNx8HFrtpi4tRsiEYQWojlfF
bH5KFbtcp6re3FhG/VaoHUNQhGCT2IyxfmdrFAKxhg2cCUpXBfuaasXpmueZlJyVST58WsFlCIRF
37O5tWrsy2UxsLfxRqQiwsDZhYK9aObd4Ka+hVVa70AphDOMSeU98bz/T9h57TYObFH2iwgUM/mq
HCxLzuGFcGpmFlMxff0sqoHri547mBdDorJFVThn77XDjZMawMRrkuWRHBiubqwI4mPRpOfryd3X
MStAN9bLtZdOW6UTSUPxedIBy5l+sQU99tj47CZ7F/62SnD8VRgrqOjB0AFuV6p84wXNe+WBzKmt
G+W6EhlbtCcxkuKWCUH6oJPqQmAV28UqJxtK4w0YIQKHLjROeT6SakWi0fWaNVTG6XpJrx0Tu7w4
kRugQ0zm/4zI19/KFEDawrCaG2HrNO4100H5M+kr+jHaubBleAnMKbzISiM9s59uSOJMWKRS0aON
LS7hZE+sIZT8e1XJoLrMiUAi9jemQex7bMfWo9tRqZVuZ9FP6qJTJ4OXkJjbs/BDdoghGwVX84Lz
9U9NUNi5NORDZ37m/uAipnDJpyWXbLrNQ6mORW5sSyvnmKirtRbwLSexluByycHUTmkjV6YtTdbx
BvubsnCpRHB6L1st9W56ln439WgvCIYqj3Y3uDd+L2uGy4BokayLLkPtxrdxny3zUWUezgSllrUw
hm3WFxffERpgm1E94KmKtmMIwlS5dvtQ1KQ+0cHvfNoqev0kNMkf8U74S/BwvWLYLFx72V3ABixI
y3Geutxb0GWi3Q/i+GgKymmp0ySvUylKBHmYgZPGfB1kA87ebJ87IHOfSZ9XgPMt665zAmJFq2JY
s//p0WsKRSECR78WQqJ34BZ7Q3nbVbo1pwvItRAhANFC2Y+GY2JKBALtiJ5AyNp4GDQ5fnsVEJOe
LgPsO8o8mhO9yZ6feOajQqCNS1Kgc084Y/KuB6hael16D2PCch75XbRpelxwXtEBZUjacFfxPd9N
QdEtY8D/794U7ktao5/U7cFODGd/aPsn0n6nXTRLLL3GbF7TCX9n4BhnCkpYQvva3A7EvgHx7sPn
NPWI6Molm7JZp5Snprfu7FCwr+NWvze2urLSZYI9cpeWanxxG/1lTDV5aSyqQEPdpHsvsKF8Nk33
nX9oYHLv06kx0RhVxyzv/NtmQJUV6o5PYnTs3VAAiZdU8cvHyFFbO+Gls0bX1pRsukcvqJuD0xlP
vmHh28rCj1yLq0UdWtNF6mI8RWnUYmBAq+nxYzuygYPV6E0UOjJ/eJBaPzwUhrFTtp8tCR5HmDkf
B2YxQRcnBeZ6D7epfei42AeQZyw7Nx/v0tod7myr7THgxoffQ3yX6TYU8TF2HDoaQ1G+iNJEDuZJ
bX29OiJWpHY+2ypyuhLE17zYenqGudPcoZ5Ln0Y5Lpy0f3coH516RGWPRIHcxiQWnK/XhrAHKhNl
4Y56Mw3MwXtkBGKNmo/hDbVv8YICbOXVtv0IAUtdatt/thGFuqhU76VuZHetLLZF3yAugqm4Fgl+
KqseYABRyQFDw8YpNOjOlPRDjoHxaMEjZT3vuRvpBvZDaTk1SIOg+qEyQPRvd9NV2HQdjXynKcN/
VVCEP/P9sQ/suojGAAwA4cvn0NKaB63Qc1x/BB2AACHZtSzjXemY5xBB5bfn6WdidrWvgYIVzAQ3
HF80ci4OeMPZL85XV3LO56hVZezrxnJfs7m2GOnpi4WRje0TCjK2L95r74MrFpxeC6QDJurjUL6q
NVN+/SomdGpZjKRIL9s/ncbvyXD0c9nn3bOjmdpGxHq+r7vA3iABJEWLiNS7QrchbjX06YPWhQTY
VdalHhuywAU/4Yo4woXy82LVqTrYOWDVn13Jl5K7bXwc4uI2kKV/7ifkc1HohmSJ68mTaxNVFWXj
qxHMNgkrjB9ywr3vvC4HVCOih6q3GKsD/MLkb2Q3RtLepJXXXay0RKHpJeqltjUKJbIAMKjip6Gp
+6XlFs2+rOL4yagrCs6CT3S9lZ4NcVasCAgfDkOBBY7+8HSxHXWnh5M6/j02Xy26REIeEs8BGrGT
N/+5XuoL3g+2qmjdDml3HFyDzex8KYVIg2CspKgbBcPaDJl9h4LhSdSNM2OIIe8YRkkpbI6h8fPq
kpEf5qbNH10Ifet3pMFllikXSM+ZBp0MqklAXxPd4mLin8D54+1M5B5LTnxCsqo3kySxfRqHO2L9
qL7IeDNqCRN7jzbbqN3gpiT5US9acrIp1tUXUnHyO41RdnZPziG/PzrBPAuLSWGbC6jAqdFUxy4t
s6UTi4c+iBOiPwN9N5kBvWiv9jcSlLdpVm+hn2/1sDPWQ5f2O7uvPxmEJ/Q8mn8OR4uSkVQvFb7Q
U2cNHxa2J0sh73Jt5geV0hktx4e4y7BqdQFsHSzKXYrs2LUsOvLulzsmj1NSMaLSg9QiajL1cAfB
jYy6uvoTxGwzVC2g68JLo9N2oSxKR93ovs2BqDP8Mwvk3fGm1eDTSSupdh79tCV159cJsa1I0K7W
IjM2rjNUOBwBm0VRsiLE5StsQE3za33WWhvCt4lR20SYH+ZrP/afzcr40nPt1LrkKIpgWCrrjbzq
LVSFOyUJQk6y/sdVeETpxUA8i52nUDXP4LW3DcaEbaVSwUf/SUk9Ip2dTNx2eLGD8qsjHmfpT+GR
pYZr9vpKjGLV0szuo+iO/De1sDeiJ2016IJ36Ws4qL5V7HAytwruD5kooSIjR9T6tjWszdhTCLXp
JcOED2dJbLIQuX1HGhhttS8Uga+Theou6zDa1kD2YmJGoXFWPWzPydZfZCsekH3co7n3N2QRWK74
00Nz6sfngNSG0mDfHGICNbRD2BGBM9HzAyjI2bSeWP9N3WVovCW61pGTVbvvTO0j7Zs7EYp9Q4Uq
0YBou3KXMhKT9jQ8IkZC7KqVDT40KBuRaqIFKmbYaVA5gPxjQjSIPl4h5IlWeNsIWcJuAfrmCzgy
WU0GP8k62VeG3SzMRKDhy+dYVQd1ibkKrepJYh9pfeZ6k4Z5da7mLl0dNTesn9Ito5qLpHAxQKMy
it5HnQl8GnhkFCBT9kVAfInvnhu/pBBP/ItbBEej4tK87I4FA0weQrkKitvM797cvDrKqfgqWlFu
G218FPweV23dJ/wbzV1uTDc9OQoLu+KH6OPHZSM2C60waY4ITc0kLZYtZvkFzMZtHamHMc2PuUgQ
DHiiJnsEjX9Q6xtO9YjCmhOtplA8C2neUq6kpuabQMbt5G2qTJeGGZ+78cKlD6x48g0Ka0333OTm
WzM/j67bb2iab01Fpwg3OTDi6Key+I2YWvXVlTH1WoVu0nlyc//d9fTPxPtmBrjQPeetlrG9oIFZ
NN4fLx8/afjcGMRKEKKe1wTXqEvawF4D/bOKtfGjM73nUbd+Oqf/GePqxioxSyHjzWV+YxXR3m74
yu0s+orsGHImdWRplx86yO0bNxqZvhB+C+aiLi7fnYRzmXlg69nDTkbRiQXzK13SuaJ83zjOrVf6
d5kxkkVPX3zMhzfhqZOsmoNVaUeWRsjP6+ibUD4aFZyA8DfQEspm06mkXlA3Ptepc1QT+hl74ZAC
ErqgoL3mQiQnP8q64CSZ8NibNOp6rb9oenLB//luixi8B64HrYCOO0xUoxt1E+I0rTozWjcQ1dDZ
J3V+6chj3dJ8RKYAi7fO83PokHaD3BCgA5kbKgpxEUbUp96tFCUZ5psfRUzOok6rY4PENydwOQlg
oHWxRyKQk+7MPj43mdFuHb27eKNayKx+DyjMS83F29Pp5Ig1cACG+KSqbsBDo+tbJw5XulWJ3VjZ
uBUkLBMHjgBNh0UhNPuW/T5lwrJmvSENVkvsj3WP/4E/DRGudPhWfhNd3BpKiqz/pGNjLlRnTgsz
2wTgW7/C++TBU+aD4xfxYyrNlyBgakdur600AGSd3eQbVlnN3vY5pQpfofeHJ2NV7QuG2+ymrzGP
BvGYblIyiepVxVaOlm9/omEp7rXsMcYSszDskjhqk7A31Z3Z+VmrcGQ0CbthXFV+fLDGyKdDCGK+
6hJ7qw1I3fFsPkdtTInaK85uOqKZ9lGwi8A9pnxrR41PSmdzP5pduC5FdtY0Amsr2zv3vdegrpjJ
OT4ROVZN41HQlPEY+pemNrw7tav27BP3dhQFZAh5+a6207c4kaDKc3bxRSO+wfuggMs0+gu+zJlr
aCoRCbTJ9LZ6bTC6trW3Htn4P9Aynm1kzodhkkQbSsa+d1tDGU+63bRrPfbNDl/+ojJRRcrYvSN0
ja5Z4S2r2rt35g5iWJvPwnCYLuuMxKDaWYStd27s4m4MGODdTJwapRGRmwQexdVjz/RKQb5FLGKx
QS9H7akJRroUfgw3Fn5mltF8sftTX4g/IPqgcLYxnv40D9d6ZbGxDnG2z6j32kHSgUkBwdrv9etB
03deUmNy19fjfU6AhUMg4v91v+vNiYA4HQxAS+fnA93DB6UY8c9TXm8UAStCayDren7K66G+wgFR
Edk7UWheBmZYHAVqnQU6f4blnqA9e9/X5ECPFJKK/ifKWcy2I5FmBmMLoEoCkAyt3cumPVtgmTzK
PvROkDIpAIfYm9Jy+nGT8acysYgohPSNb+7Nvv+ZAPHjC4pm8toxj5aExw8ItFgrYG0Qi8kyfsZx
yZ4yWtWlfpJjjIjye5podWUZs0BnE81WOisrRiNBi1Ys3RbteeNBos0lcr10/tONSPWul6Ys8KCF
Vu7SUK7aqV6srjde/0Rtm2+m3n6q0kFbd0b8gZbMOYg223W9NUe1ukjf0fMMRusvSEDtQRWEOIhn
FGFlqIHp2kPifL1essc/lGoHEOdO2rpA+4bwjp5PT44OHEw/ig6pkxEubLM6m4z8JbOmaDO5s78S
Tw+9g+R98qJ20ZmhcRSdiWtr/mP855JD/Y+lVMiPeMjTo9fhLKPpQchN8pDNZP/GvNVc+9twqMGJ
h9YIn7M+PDZpvmpjnajq+gsByZOLSo2cFNsYbnPib9L8pjfF2tCQGOtowpLpZOokmTiWcRNqBJHT
vjOUWMUSNvlAFgN+DQKOA84NNinYToxjIGkkzZah3GKr78Z3V/n2qNat465bX3snGp6ZwS1u48H/
hqSyj6FkzksE22Y5Wwe4ErM7pdtHt5iVVXdDqNDoVLCQ6Q8TbKYL7R1A44raH0t8xORI9SoVvetA
L8yKVlYzhR01OvQLom4pNoiLV/jVKrovUiPYmaq/9fGcghRmIZVtpsY6dhvPIU441cobzF6AkVFE
qUpn3jfORpCc03ColkOiYAAXGMbZUNOjTfmYLmdwUWWPUlG4lNnBZhflZY/jSMsa0eCLrnXbQEvY
XwwH3zhbbt1v8PZ/Bh7O2joJbFAU2cVI9qZo8YeY5Z+0nMMztIMHIulotCRAO1QEvILNz+DL25KB
fzGwakEjujeKYc4Z7Mp9Y+frwStR66qbKg+eZOmIFcwilE+uxCt1Hq3C29bW2xgED1oWocFuooNM
LspGqdo2pUuKd2SzbtQPk2q3eYELERMLOXD5S6BAD+smCvg4osIaxY+ltVW5O0uq2AWw4ODUb4hE
qQFf6N7C81tjWTtoABprfEIozjjS1Tg1qreIsoNHyik7pkVeN1+WdA8t/hiUQMlXInMPHyUr1nTs
V0Z/gtH8PhD8eTAbTs4irNdWX+6gL0QEG2NkBsnxPY6muo0tVo8m/eaUaSzz/JcEuhLxnuoxAYDm
OmqiRtTTro2XSZv99E7zolvIyQFltKiEkUiltHwNl5Eh6PHkPGRGbax8oZD1DOPSFtqT5+KisyJ5
iEZFdKSyjyLeZll8nwMsRG4MYny868JS2+vtK1SPnda+KDfG1lOue3I/RWbdJwX5asLVb3uUHcus
imdLgP2n1syTRkwOnKSzrAgiyINTFjQgUEDdUEO5Rdv1U03xW5hcTL16QTtRIlrJc1aTDgZHhxHN
tlvEJtGN3wXhmyrll+6ke7PRbgZLkcP57PFDNDtWIZ5ZLUsvuNMR4a/Iz9o4evNQNeLFspOjPRQP
oUFOSobZLEuPE0rDpnYxatR7q5UfZLMRDxoH2DlNNOltqt4iy0cAOFmfQeLkC2wM0zK35SMxmA/5
VP6JGCiMqfpTIghCPXIHPPAJ7uLN0ARECxafULM+AwYFXc//eL5+alV5GF2X5I7yXU0zDKxeNVYh
l6Wk9t/pMt+gvSZ4G2o43DjjrbaGZOdP02Pj6Q/ol63AWvPresIvd5d53nsZAHxvZn9wT/OUNzid
vGHY+eOTysn9DEd5KOalalAWf1qtxQuOEMEMzKeaKUCF+tnyaRiidl7oY7GRk7sZY7aCyRSemPo2
VNvuMiQ1mv1lMIWVWAQ5g99M/VaxenPGAvh3D04zvEPhfe9YLMqmOfiUsoddrZw+veBbgbsda+eh
Bc9uI2D0rVOs47CMTfehShxydMa9bfa4EwOP6rT+1gv/PiI6NfRiY+2yNhQh2q6+wrToZnxcSdoO
TsOEesjICjpbOyELnkkOd/O/WOXlo58B6HcYEciv2xht9AVQG9VWKVnm8BEiuthk8/pNsWpHENtN
4j8Zg37qHa4UOqjlqWb0zCd7b2eEBcRfHRk7JxLXMaPY2msWZ29m7M1bK3/lTelzHWJp6p/6Quo8
LD5ff0htxqlf/mHx8ZTH+EXhk6+SFvFO5V0qBxZ2P/pU2zXDWLpCZ/9Ra4tRDC+wAjK6WKzZtYnN
oqOYJtPpZOjsi5z0hvYYz0Wet8kZw4xeLdGv1NtIic8gKnFSR5e41z+x3DDI+9Ul1Ft+9+jJRlny
qzT4B9YJFex5u43bB0ljqN84paAgmPq3fPt7jHbx0gsph2gDvuSQJBo1e7ZCDwghc8fScZ16FdhP
duW8D3ZFdUd/CiIKHF3/hzXus8oebHxiG1IMV0HvQE2av6fA7EfkfhHzSuxpKzVEIevIkbx3i0Eh
xU7ZOwKJmAdReLwPS14/U9D20X8xoRrGZ448GJLSIRnt4GQr9dRnA5I5UQGU9wk3wBKDN+4IlQ98
vsNGe07syXHxUHJlXdpQfBIeGBidptu0RIErcXIYtA6LMKFCp79N+gdCnGeSuaNFnqIo9ecRsmre
sIV8OKZHmFkfrZ2802+8jHVo5uUGHmTe3kCqGeMoAOSAubUbCuruBqA7TC8j8w/yF1cnuNfaOEqf
FTMEWgP00oEZs5rQE8zzZYv2mFRp2CwRoMARGrIVph6gGA/VjTvHO0RPtYIP3dQ1yCT/ZRLj1uzb
L1URvjhY5Bt5dnh2M/+uMaiStuZDWw0vpenfdiG9jKzSXqnY2qKAjhPJYoctT1s4Ucw8y4QWx+Nn
HI27eKrIGUvrPxPcHfhY7Fnp8y3HwYgXrctE0BMeRH3d3wfxJ2V7l5/QNDt1l4VpvJGhw5Sdxd+D
J9ZW7vLFRWkK6QicuO7eL5wGdSGOu+fIUmvZ8ga6SLhkoVJVxti21nMZ3mi4SpG2dwtdzt3NLqxW
VW5uK/ylm1b3v1jePBFZpFgJaatQTR1rkvHPELVfeW1t2thl7erHxiLQ0aAFwQb4lLzFpf+s++yf
VHOG0MTXe3QJjF6Nsj9rMjJXqpsJAQrkYJ0+uRMipWjFYkkByXSq4dgJgyotBq4bZLRsH5AmPovS
CCmDhP6aDhsO+ubDmpxqGXbq4AbdqRgs1JHexD8uIjsUrwDDMylUPft0elAHr4GXoQ2PIi3BbjDm
+ZINGrByLJXlh2XQTorCPWR1iljdj1eSjuiwbyK/eIFN8mno03ETV+iEuyjZ2A58B+j6a6mPt6Ns
fgpsehsNfoNFnV8vn/WWvrQTuxTz4vizPA5N3gE1EmAN0BYmZydPiY4YvR/VeNT/6esVlKs1bR4B
cosWdL/mreWbvMrrRdflDpozNI9liK3J8IHs8h+vQzLtSYZYBO3a12f3sUmgCR37ddO4d2xoH6Og
/zBSz12Mrbc2C6/dtsJ8q3N33AatCpfdADk/o76lxwoR8ID4HKcZk5N+tmkU2oEol5HHyGdqIPTL
eNMNkUVRPYGbhGLSIJVzyZK9hH/l08SpHZagmbcrJ3LNFCl2eTdTJJzv3hLsYFxYIwriHNgQZ5Ug
+F8hmP6uaJkt+yJ5dDO2zQaVgGVdaIzsFAF5ZYOOwAq2SrwatObdDqIY7wwLYwGbzHe9eKnX0zP+
IvKYFfja3kMu6RTeuFJi+FIuh+zcuHgqSpbegNm1z1cUxjg63Lc2wcNuhMwgkkdYfLtZj05Sngce
gIDfMUdNXxoamlY53WM5CVajPhG1WxXt2vCcfNXHYhYVsJi0XwLXvLMGAAZBTJXQ07FvuMWbJCPB
V88qAfsVAfHa4dzVjybp84VbbSxDsbZ9dEt0wx0DzCGfMiiNxiamre/cBhm/ZDpP5i5xNXuhhZbA
Z9KZOHmZZEqHhC8SXH9iNn/LCDZg5NubWqIQAqrR59k+HcebqG/6XZ5N2TqznH3vM8UlRU346Hgn
Fc2epI9Omkm3Ic6GfZz69OgysQ8zHeWpxzLEsSwEr9Ny8BuSlFWKXNyMN0XDEsGaOfKdIp4xbpGw
O2zIp0Z7lTVEOKIooeasmkoeRYi0VxBxgpze09e4t41DN7N9g3RiLJL4W8Z2/ATiMZ1I7MEZL5FS
5/fgc4B0au4pUOlAk5YfBoQdKZP0pgjih0D1LDyAs1CepWoHrXZBq3YXR+kmoTu5aGt1zz52o4Tw
cTbTqe0KN4M+L7dTfGiM4mIXNBZK9tkLzcvu+y70X4L2QA1Hlrb2TXVuPbXONuvQh49MM5bfnAMD
3AoOiHjL631gfmTU7BQjNUHug4XW1eyKTwEITTZJCFjEZYzVTCKSqIhYYXJrw5hgCr0vXWffuQXi
+5ZUmMGSc7wn680AYMCSR1Fsc7/Q/8DYVfmMDQQAQEo03Z7GWEuDWHSbik9PPzJ09c9CC5ujKrVz
RV4eOsEnbxT03IMM1FmytOtsU/KRyKQOI9w97lGD70f/gHII0oh9WhlLJEcTQIX8MqrpxnTjbEVz
ZyHa5kJQO60OqKA6viBmhwpTRUcMvUrZMdUuwd1p9GB6hbmswkKRAV+KOy8IaSVq5lPly/suarHl
wClgFDOf4qDaTNbULCyajvuOaKFl7eMLoOa/EU0OwQTCc6bdou4rtpx3JzPVbhEVoPwY6ltj6qhL
sIdDvBOj+pu0jypKnrxXCvrg3p97a9ybku1eH9rO0vCZesSP2XeYzZrsGdHutRZEx0FhzyAKtkQh
hLzhrutABfgp3+RkDqxcvRzMs6PRHjT7l87waL8V5gbXW4W4ZdolY3nXjaFBgqZP6E0OycWUjkcd
ybudXeubRrDaM4roBFGU2KXUJczPRgRFyo4dqLcY9dB2LL2B0zygUHESWvRGdZCdSEtGh2NALFbe
gh1FsbTqaE3nw7rNOlzHasl04ezcPMfiT3NZw8ZCpEZrUMlmuj0iZNWXZdN9OtIC921VuCK7V8b2
kv4k/qrGq5aJm5BxbApvnfvqlG+9oFv1dQRzFtDPkLL+TVW39aHCszpcE5rIloqifGXCZaFnienP
oDfqg4KHDcmIbSMFrTsK37aDvr4KgvHWLOb0FQgXQwl/KlVIQpGa7Cy3+UN6OmWu9A9CeG81S6m9
zjHXThUf0Hujiyg2bmR9jnF/9m0NMCrRjyO+aC/unlpYmMmMZo76BOdv/zTyaYyufR/jj9Zuy3WG
DmWNTH8VOS6a26LI1hLYJ3ABaCxpnty3Zu5sc/Q/4KKwePqrgm+N7X7+kFpDuygn3OyddMNlK8nL
jujyCEc+BgHUZj19U7TfiStjIPKr5mNKoh0raeFOLurtjn63lH9oVD3P+aO40DYWVVs86OrZ1YdT
M3rBJhgp1/UdcvRCwmmJsw8H+iwjp3H0DfEdOAUrWtb+rG+9RziwUWcSp5b0l3GsyIRpHYgLEdGa
oVoHVFyXvTSarZc236nep2w+WQFnwq3uVGUdY9f213mbbipXCw6Zbjy07a6jq0KjUCRM2sELjal6
Q7GC76ad+alGskobzEg5k6dFRYMgKQhIntuShsu05EUD4z5IGeZxxPnJtsxJItKYMe2B/WTpIFyX
efNDK06y+0B4FRY0kajTFSO4/VA3D85AZ7un2UVF01pC3G7wcmEP6ZLG2tZHx62odFj+gxZlNuKL
5htpF5so7BQLwxnb7Wia2OzmyDPbAO8Ag1no+vMktO86HKxDU8p9Lfz03rvxHvUhKo5NiOlTJg71
zvDBMX+cLCFXIZnuQgUDCDBBMETD7TAt+Imw42rSGr2dnWJknaDrYKQAvX+SLTgpzwS0B+hULCqn
BYzRyBd4DOIVlsN9bdqf0k6BdOsBoPxRbBjVOvfepsC6NQFwHJFGVXRyWHBCCLdPTs4AmVrekjJT
vRIukI/Q9rC6vqQNKbXBnFUp7OpT4qU45KVJjry6tKU5h8axxJSKgk9Za/W6JrIsDO1t1CKRHBti
1KvKWhRadhuMWrrXu3E8625yk4VQeoK4FntnEmcKB9Swk2lby1VSMRiLSFWk1QEjiuNezCZ5JnW8
I2CsGhbYfXMj4yT4jnJabAPM/sTxt5oTZEBjmnIlDG2tqqFfURzZDnZwqwEIm2E/kh93cjuOzoMu
A5PsLrn3+9raDqH+ENOL2g2iCFmaBgdpO/qWsMxDR2P/oHv+SYNTtIJI86RTIbStbtqkgdBmFpB+
MEzvI8ESvBxrK9vgWKd5iGND6h27Fsh4uqVafu94SNB3pUd/TtuZmmhFstBHk1lwMBhpCgfv21hT
IQuidot7rVnqmYVmDU7CwgaSsEcHIhhK3jMkFQTiFtqG3nu9LGPaQFwamcPEpalIKQ9g708KzK9d
6WcdN3SffwbCTp+zILuLM/PTzpx1W+YQiDLsJ3UAR93fqKi/zzgVUNQCSdauu19tFbgOpvP2RauU
v47JBg1ceF+ZNOxtxbwsyvobdhALUx+7vNWW5741mCm7Qy9LoM5gEBin2E0V0UufaIy+JtK+3A+2
w7zj/I69tri14vitlMzLOeVqyFvgBRrgwJzUO9OzDgJl0t6sWFv3cgCLunZNlk9jOL2bbIYBWi2d
EsemkHQx4vY1MOp4DdP2rTHqYBlQwsP60f70dZlt06aIln7bEm0YU7SrChbIqseb6rqbXON8nXpF
4iBCkkzUvFmj8JchFDjef0Ibwj2WDDautCaqw+JFsLpfuXjuRViTAjmXiS2J31bJ9jGP/RbjnDNS
c7KxAERqxBHF45I0OIx2ARCoiZ4Kw86XhgRXVhpmt6wnrdgI5P1IOiPAxeb4UROS2qZDiVDKvcha
WFvHn+xNVnJ3hCvPacwSsJ+KZ9Xzf7NIAID4J287UVHjNaYBX2//KDoIDNUq11djZnIEepSdLmlR
7fHPD3xQKzr6+ZDzKyda+3qJegpizf//MYPdO3EB/7njNRD+92lKlkJLp4ra4qgnRbW83vF6n7K6
xm7PD6SO74Gf/s8rBmmJBu96PR4jbro+4L8u/j7/31uAXOBc2/8/38XfN/n3FZnvmmn930dCK0hW
boWH5OjUJufH/J6ur/73jVxfzcASke9+X7jUUpYQ17tWqTPVf/9/f5/8evT3Wa6XhEsC7rrjJN37
3XvokBTm5YQRFflg7Fsdgow+J4FfL2Fik38v/R7zpono39/rCSIrqmr/uef1UjiP1L/HGjiPOITI
ZJyP/32G661/H/z7Wr+P++dpbGAhsDpDfak71NHXsSJIlYbY+feNVIZGB+L6XP91URJkIda/z0aa
5BxSaD+l+Rys3KWQJDwFpWwOnL7+SWYcTTT/+efY79XrpaJ1b9y08Df/HL8+/nrs+iS/VydWoex9
iMK43vp7w++L/R673iW7hkH/r+e6Hvvnaa5X/baCgNXY0XLOKPp9vr8f93r9+nKFIihh+c/T/L3T
/3ra62PSyT/4jSq3DohpYFQsy3RL69h9cdUNgNPa859/roqhBYP2z829AL/qbRJ/rrgIULXXB/3+
+eeYkF0AsQZ43e8r/PMyv4/956X+1/10P+A9/T4X+sLqUB+m6+HrA6yypwf4z5P+1+3/vMj16r83
a35e7sZErf/nv+B/va//+TTXO/6+1+t9rsciFGTr3oVfEGNFRueLjFCnhbYo+pbWBxbuur2EbR9v
/g4Xvfms2TDGgMMY5dN1NJAz6SxKpNxbJBLCLJurDzlW4VSjpMiWzTG1eRIDvqDrxCuGckv3tz6O
yJCO9nyJal1tscV2ynWnQ2nnM98aKaUz4eWPIqjFzo+SbTqQD6liSo4aJU23KGgjNqj/lBNuyqA7
N7o82fBbaCeyZm7y8TKW3beFDzmN0BOYScvegz4sNUAQ6tk4AvCrUKQZItjmuvj2s+FRL/10E1WI
IvJBIi6q7QU44nht5KySiOvIZRUtajyOuGfKCPJ8nZ/CuQ8jzYYuSH6b62gBaGLbJDgVCAJYCtNF
L/HhtgR9VGo/iNEFQjqJOxKoDaKFeGcO29XBfWFpwtamTXUk7Cx0DA/3dPx/2DuPHdmZbDu/ykWP
xQZN0AnoSXpb3k+IsvRk0AXN0+tjnkbXr9a9V9BcZ5BIeyqLRbNj77W+BZO3hu6qqZylPtt0VbJW
YaV3TWSjAyt51NYBdj3KQaSgeF/0fnq0RLYvpDyj0sXw3IjXqq8OZTkCGOhUvLa5tlOhnKKQiRRU
4XDFir1cEYg1Rt2JrgRrjIQ2oKYDQAwTA38/U4CgFfGmr9h2dmuRYBZFDyEzxEma+O8Dr1lJFuaN
N16navhpXDaMp/xXZuqMR5V/CqENLeOM/2dmuBgSGiOzs5Op9AjRU8K6pY6eK/WTBBSQuk5FMEy2
tyU/2NVku2tNxt9a7QFydtjSgna6bHqxpjZ+opYcNk2ll8usbb7c+CYPGdqjC+SzDq3kraWR+2xq
mGGhMlCZZ9PSDdK3RvnRmvF9vpNEKiJEiEgRmYiJEW22ISGCJqzgFw/RNQIjvB1m5z7ID/00TGg+
Q6wAB73gD03+V4T7mRkkZvrQ0xkbcCy1Jiv7SPtpg3xa1cN53oPMxGnPWTR9M8KmTG4YD1SC0FA3
uCrN7rMidn5pcvgtkQEqAoKRykWRK5dCTwTrKffEmKJf1XhDRNMMKxCeG0uk2nZKdfTO7chQJGe2
iPLlOYhTxPwOVlKixVAPGnxhfpaDkmxF2LZadoMasT7a6Oi0TR42we1oAJSsvA+ZFQIKdPg+Km3T
evCleoO6zLDO9BOiY1Rg5fKjLwzN8EJADq2NYXrxqxGvPikf2rfrA3szYyveW4aewzfQb6c2wA0/
ZsBr1cNogDmAkN15VN8lgdGbVMHI0dLPtDK6zVRRGNN4lBvNI0ebA9pO8gCXVNGthCrohWjlaeKQ
XvZtT1PcMK7Dge5EzvS109/tSlD2YDiHGH7fpNUjYvps6dOpdHz5arSKoCKRLz0yf7JWPZV6AGW6
IZWtDqCuoYJnvWEM+sIPywD5FOOOxI12ttB06mQDlKUgsZymKLa1LGON1OSVvioSeSA/MVzrAG4N
C8Fllo3PcHXeg7AiUykuv5LpZTKhGLqoQ/U4YnZvPnpV9IgRvjgWcQsY/AgdXHeU/94OnbeiXQX9
Axgr9kW4O+ZPkaGn1p3XpCfTZJiegQScoF6Gy9yAnayjv2snkaxnCkMrm1OAPoTW1LhNo8hZxFMR
7cYPh+COIHtICRsld5e5EHnSItFWfYdn0KGTiEmCc7dgEFYpyPJFR4O17lch+8SyLjvUccm7YiMt
aokQBpvFXg5YsLBpVcuWNWKkU7O7+H2a8mjJDbk5AXmxU7vuAwg48wjZGfKVRawOljU6Dln20oMN
XBl+NivjaUc0Tf4sbcNa2u24ygBzroA/Tiun1mnIkPQAwXFYg2B4chLzVg1zc/pZOUx9yXvBSokg
Ija/Si39ymPzs6mwfdNwXXa6HQJOz3HMdJRrROWBgkBI48H7Iak1fCEpeDHk6Dr7sbzXk+qqasCY
wMaSHY3OhoaV2fOFI3PjN1jv9Nas14Pm0NfU5TVzq0VcOqTOuyHr1nDYl5AJ+YsUqSMJR05oj7YA
9xNjXzNVdxsX81BWXuUpjS3L3VeV897Ecl0O4gZIX74SeraLDJd08IBMma4P0H94PUnNuHGcGWzA
VXfdWQm6dmB+K0djdoO4b0TfUAxEeGifXsWAL1AkVscWk4EejZILWXeoH4QxAWLJxbYUJnlX/TmN
isdi0DfCyBCiR8hDxip7jW12M6188efQHrUMI29hy+oODfADnManccayiLohVHL6LAfn2SzR1dAa
zoE+OOFwBmzppjRcjQYpq+E451IioykbJqklQxlHNPs0QKESO9s+BoQRo1R7ZWr/5ofZgyO70+DY
pIT1CFyzXSOy13Rgn0jaZmN21AaWOkUTIiJ47Gu9pqmVSvMmJjbAqjk+U+S02Y5VN+rDjFlf3DtI
7MtxybH5NrbDW9gwE3QzJKFeSZsgZuKbp5+9Gz9a1fAKavg7YUirQgsEeLzvRP7AfHWOmC/vJK7S
LtaYjqcGN1Z0LyYEKeUUqzUwpw5ExbQVfvjeeM0+7LDl0N1cF16O9KN1vxvRTKuWKyzQdSQMhWD8
pCO30EQPOV0vVsHsEWqL2zSEMWMgjFhjitoOIJpe8yaZG2TevhwY02NSC5dEKZWLiAhurKvHKutY
Lwczkcs1d7OOupJBsZBuemztTz3HeKT3Lx1faq/L51imgKDG7MmvtSNnvvu4DohE6Fw2fXhlSMoE
29y2Sb8bymDT7CBvb0Du2ZwkkErEWK4WPWPCt2hkMNi58ir2ZvUCeah6MzqrwT+lZXmfdQBhGQph
UuHo7b3gO8sANac9BKahfkYVcjL99qbzsqXb9beyDd/sHDFB59OGSvrs1fV99AeYPZfNRFPLEvSG
J/aNmX214CT2XNUGMc7tALJDP3FIbkU3TnuYj0GZX+ENQG2DGQjPDIdL9+y0tOWmzBsAypTXWUKD
BJcPW1Og57RyuKNO9k02HsK3NuuRXnePMY34XR0xVUHQ4+JawGOA7rwI1RHpVgTYJ3jDBrPilGtu
nLzauI06W7V/bksJEypAS5/FeL4YrVsaugIs1HmKOtULXW1hTTZNfouN7LIZXRcHQY7KatWZrr9o
8LDTZ2Gymt+jp5bsc4iZ0FAv7KaO71q1bgOnfeACRyV563/pQ9edwCAvoX7YOy9oHzQxsprzuzc0
v4tx1GLsst1b3fibUHlMNeKRV5HMZTRpaqYiWVkS3qBrHDwUYRWawCpkfMasD0FqnoLgUN7eAwTu
UtRLruCdkujAqY0hcOHrhJiTxCeBH0uF/fXgJ+wuVXxncPpZNR3HWhCkjAmrUxiXP24T0x43GJen
1mPQeFcITj6MAVXKVDeU3piEgtjbMO49dyF4V4rFkCab8sMrSpBFUttnM06fqLWfPMeSSxuSCDLd
4ZOuFMMWgs+uPNJdA2dcgdp8D2XM1dy51cKE9rhTId0mNFf2JDzQu7WJRqMYz4hqI55z6WRik4Tx
j9r4xCnZpVEvmLtrC4JGH+2yXxsmkPAx17i2uqyDne4GGyrDXi29seiNM3P9oCVWbBmzXVfVxBRz
itQWXa4FOnRleMUjCqIPVsrV0k4rZK8GE3+XnUb7MQPzPS7TfeAwHYwjssbFVS51WFERYuIspxCd
bBBWTeotfUw5yWSf685/yLXum9GO5YtTPARrJO9kaiCwxGq0blU4I/AEIpLqdaiTQ1dMd5NFc0bJ
N3JOUav6iMZgyDxKgWR0kMGjR1DDotJD6k5M+WhlMYB7aDl0EAKIUxivTDsyARZxYb8nXR4tVE+k
eOiYG2GND6aOeSnhCIzYwqmIw1ly9m0jKFllAGVYI0aGgxJkeINXx9znMXM5SvO8r9a5wXYSvbgK
BwL3sDLPiySTcqw5N6n9rMEYENjIkKuqF7M5asbG0QfGALZ2L0pyCgTLMU5SJcZADx/o+OTN3t0+
gMmecmLTrCNMqFcVWR8kPo+bwFT38KmJejeAYoUZ2MaaipDwzARL1+ivKUzgBkYpBZXFxQJJX5la
PxbjioUzdN8MtS/nTbITbHM5mvptjLqedDzSQ31m95rPXuLa5ju5r98x8yWsguXeMvudGsnSTE3j
rrJ9pFOGj6gY/pielvb8gXUcg/BFgLUbvJTBuDkuDUSRrqE86oBELg0fCQ/iDgBn1b4O2qOGQBHc
DdCuTD4mWXGOdOegauBNJfVz3/rM4A2zWjjZbPlLVouyma5oBbxI8TUiSZL5lIDSQkxmNd2tW/Sv
btN/xnm7mxhqO6bxhr4ThiCZg8sC/lww1Nj6JnLpG3YeKe5V6t52DEMXY5KfFY4ljRnlokz818RG
f4L+6SEgak/oDEJZusPrBUqsQ+9lqHTObHESBpPPNGzXzjRg1NDdawLsjwqwBJEw+o0v+kdTaY+6
3xWbMBrvcLipFWiD25zUHqWSAMTl9OL5dx69dkQmuQsFbzYstAkFNgWm4+JLSsxyNfb2AdnYQtXd
tnUj9EO4nrPHCgfoQQeyxz65rGVkrYfEYCWmELzhNyAAx3ToPB+aENOl0eDzC+Np7Xd4TwkD6Cv9
RcuyA4RScxsMhCsP5JmqDNNL5RImqdrPqILraVt76gs84RQYc9AGVSWrr/5aT/dU0vZem5UnKvZR
yCiHH0MMR+aD+rX8l6Ky0OB5ydfoRi9RG63hnZLnoTprmfgmoqvxuRRxtg5MUk1Mb1EQLrhocLU4
CaM90b2kBRP2gGnnKkj4q/lOjRbG73E7Glg43R1vS2bxlZM+DgNXb7tE0CoB8i2V0y59r5Hg/roC
kZB/EOWXDNxwkUbyqg2jjZXaMabX4ShTE95rAFs36Vi0oUeu2s+4Hx9TVGwwVH1/UXHEg0mCp2X5
HEp931wV48aHND2SjILWs4V3lhKErpUB0KtgLTIlAdM6DAYCeiFx/FUG2Ul30TSxBLNZ1tuSgN9m
Fw1lu/Cos4m5Nr96C1NH9ghYutgifHtzUbO4E+C50c/3qSW/SmZAG7fMvpIMq2+v+k0F9XAKEapW
3MyJE4tBn67ryN+5QGC7Nw5FIiqK99gMNqatfkCyXAU+Pq+Yc5Th1utcuU++MRzHWkPJUbGKLwni
ULVAV8b0z2V6lfrmVptb4ZEcTxmiy3UWF90mRsDoMGwmUKp/4hhFDWJIRC69cNY1eTF8bgF1MFxB
Qdsbmf6IB1VbxUz/noSJdqSvgts2+vKH58qzntHPPLh5R7UJdcVGZ7FsgiBeIOpAkYSW0mW1QMHL
sYlmt6y2Ve1srFedVJTKsJ6GvNPYoPVdycajKWjdalk6rlpCxBXcDyMEJDmh1eIv44cnLAQP4eTs
CLrksh5GJKA2hKggGPFYw2JSxN/VWTl9OFyPyrzxo/BWfnPiDWBt9pV1GiJ1mwlWak4Nvz3pwccJ
/SUCTb0YzfLKzvqHAZ3ChjCGmwSIouWjI/OYyQrGsCsWgfCQKTxH6954R0r97uJcbnR2zNR+ciPn
3nRg3IbxOfKnbdpiQSEZpKk5WkKs0x58fEt/6VqbMFYkIfxee0xVG9y4NGMSrv+g5gkyMNW+6q7S
yjk3nAB8QTBM3Rqvwbx49Yg6nmq0GkZ5Sk1nonHXfMpqmLUCT1lXoWWIkGv1AHV03UYsErC3UMV0
RenvJh03lc0EuQzaj0KoWxl1E3wAmzVNd+9m4ojIolkypKCmQmrvMbHki2lEwufJNwWAwVDGJP0z
KT+jPNolNvGceIv11P6KvJo+VV3LlciMcEOYsznKq9RJh2VdZXupBvwkOmDL0n5PjeZQm0xifZuY
lhT/bdJaH1FQ3NaxveYrHLvo2oWG0Ez9qdCg36QO0o0Y/EVv3QWthjsj+JkKjRR6tRpw7Dxo6ZtC
42BPJgEJOsHMvYm2M5crqzU+3a7dm358DxEn3JdF+tUG88aOsrfRUM+AjTmFWTiNm5LfOe6vxrQ/
l0l8j4XinRLiXZ9lzm6pNrYc3zoZ9gtP50Ku5X4KQJEsqsl0kTd3l07lsB04Za6skdasHpsHVOt0
E6I3AqPieaZ6yrPwiAr6DmK3WLi69jqF/UmvfKJZCSXmFA4UZduWJRKD3kRV067jPn6Js1osfypb
ftpW9hFISQyHWd7mWrVAwsbJxcEdE2D+AD02FT3J3qwK6OhlqSGPVpbfI4ZcFC4akgL1y9hjYYqM
4DlJUMXaHeQXmIQE7wmLMTVieq0Mt05VgIZettOQLFw3TjdT6B6zsnh3RPWGdPxa5YG3jtlPOUKe
cTu4a61b+UV5jjsv3Jp1snR7MjFcrVhayXSlBQQNZmraVra1tjtIP1zytLWdLT2TowsVpdrZCoX5
rKcePCx28y8lLf9ucGnegGliVU5Fx15cnK3sCYLMKsrKmzpqXyKF9nXeBaexMhcF5dEmdNhR6OVf
Yffb0hF/Cdz2is7tddAEOqsEgiKyyljbiTxmIr9vI/M1HxySVdqIsraXW4+kw0hAOldFfI96geuw
TlOG5rHcsRq7B/v7Itvkk9XvQ++17d7FD2IV0xwUkL3Y8lTL4JXyoNtHESVKQKP+pHliXaOjWiK2
T0ExmTtSXmnrJaDvErMKT/monUpXalesNZ+HnN7u1LmbWsaEUtnOHKSGEAdDDZ1xkaW7oib+VWNA
wH8Aw0r7ZN27GDv1QMq5txsm7UqyKieOLKWJ6YUHFfcsGglqtMZGW8oE0b2Eejw2uXHQMrTM1QRs
PExdFmpepG/zwNiOo1/tbc1Djj/63hIHWH6njQ2aGsgc28vDP88F+S7huJwjYtyMPMO6kCbXqtZm
GZ+X2ywiiqQYXjwRnxn8dBvHxVNV+eO+dPMUx4H75tBHNjBQL1yr03b8PpvJoFDtRECnD149S5un
KaubraJCr3uuYaqmARm393Io37sWBFTscPWZiOQShvK3bvDjuiS1jBmjoYq+8dRUCrkkKoIGb4rW
jS0WJkp7pze+cQNz0FBh50HwYSUCbI5DCx2qkvCxyBPmwe/kcFrywP71c8kWaYg2vZ0buJ+Rb2J+
AWs/chIOumBvTfEJTD3oVd989tOrDikCHuFzNf+4eJ7AWA45l3301vvekycgYnjFjmRJZOpjcpp0
5y6X1zIBw4Cy5r4IcbhjZNrXUtDSdK/xMC5q1/uqB6DIIoTkZWe3BEbOdMectuFQHwXgZlwQFkeE
X4zrTm8PnUL3WIXVsChHJGsI3TisrX2hxLdPRNhGh5+CTrxKIzqhTtAtDFc27FmWuzBHjHcgpK7r
RL3ARqYcGhJsjVb+08dTc27TdhvS3tZtVspW6HOBhYXs46pa+5H+Eo/u2Q9/UEElR72evQgsOGXs
FZwek/u8fwosbCnKY40WhchjS6zfQ1uiEi5RZswJ94D4SGEmsyuJdeM59Tlbpy2QupQWCzQoe2sQ
cNLRfXGUuGKN/eDo+XOTe9laAw28UgYIilCDFeaZ23iWwiUoMvkjhiza9Z2gc0iTCp0mbU+Mv1PG
rARLsySZZiIGeLDTdIsyiE+ZR4tZ2Eb3nPcJQ2Le06oMFMMVFfKpZma8tQNrOM2CsFRk3jJ1HGMd
TOQRZyWFqlXhLIb0s7BoWNnyK02qm9ov+l02zu6iDM+IKfZt3hJUGjKYaiaaT65L1jlNPq42pYbZ
lI5ZVkb7MFFzAW2+2g7+V7qV4ZZ31zd6jmapN5G3zaOn4K2iw4JxSaN2bU8YBzANYqgMM2h6FCO3
AZgXIHM0Oztd87fqSpGntZR5R3xKYdfU/Iw9HNV7+66i4xdPXc+8jB3Gt0KSMSNyayjvFkOddrdV
zhCosRv+NH1JhGJyDm24CqDIT0OGHLmnrUktRRCFwkLDamobVQLsANmz55axO45STmKu6eKxIYRd
6Ne+FNZW6F21USN5JVWCQSMt1pFJhOQUcnEIQ9Ece/rtqYelIUmHJ6fAB6q3j0zN+PsXE7A5OrJB
TLJXVtJWZ92aY3x1jrWlNoVu1cu+KuJT6zI/rWqa9tIatGPNXgwDDFhgi9yTBcSL7xOjas/1Z9na
x0nt7ZQzaRaD6iZ1YIfnLOEUVo4H0cwzoVrXFp2R49ty05q6NrMXMzicHEV2C60X5pF5Y95yoLHM
cuynPMM25hpFsCTAojChRNi9xDfLIdpIUvyc4Dob+BHpyCFsZTWps0JYqOiqE/7a59Zh2wZG60DZ
S9HQcNiv8uGpdviNK5sfaaYYzIYQYnPDSMbx1LPt2wZS8Pzk0ZQ8huWtTguFPYpBN3+VdZQ2UB5B
IqwDfrYhx41VcQo15irLZdazdkhDWCah2gkW7gtdy7W12Yliy7AYynOx8ZFhRpHi51XvukM4fE4I
oUrGZ3AMJ6lcBTUhKdFTYq0gBQ0bPACBIZ54k/YjckK+bDv8kBaBha5HugwzVBqHvunXACxomzvy
y2wzNtGY3KjZqesF3lMWKW+HT4l0E5L5Fi0a1JVZVbuuONYFe7Id4JriQILMIs9iJN6sHApSG0yc
nZQVNvuckMYX8XrvuvmjhumrK6pbn6gC265upsYh6SzGWN4E72j3+LQwHQzdDwFkqdUgOWVmVDyO
1qurnhmzg38qidS6ibRXvxYeUoVaX3K+Q1IgNJdQCO8zSgUzHcZeYPKpdFjnkMpCxcq6dmuWnCvz
YUxXXLb3iRWMBwcrziJm6SOKjmI2LIcNOY/bTMb3rZbpm9q7MYVGYaiPT2oAUNXodIWH+rFVTESc
Ht9dWDRggIhJdYZs4tuH56hpX2GjNw0AcxXfeKz2WQRzVVRqeBYmy4EOv9oi8jVq9l1d2tF1CNJb
Ky3GBtQqfYOet1SvwCPQdAfntEsVaRNfvUdDXya04FWoPbQ0BQh48xehWTg0P6xHkj7otmZtvkYL
8q6xdK8jd4QcFot9niS3xDnPtHzoNu4kiZ306V8bijUf1Dia/7L41q3+o1U6FYvT7wzOPdu0KGF9
Zh84ygM+i7lE81gZm259x2+UsFfhK6qlnW0jC4wn/PFUS3a5DluoDqybqvGTQ4kueWlV8JHwAo6S
TBOcvHDy8dpEbd9fSaxZokbIMoDOirr3cSyvucImVMGEfcoyholaoAORmzEpG7J1WXdgwZI3+iS/
kgYtSBsl96buB8uoovUalTaEvorGCQa67rpwlnGufdJr79+0cMf0FRm7Jq5Uw5htGopP14UP6gqW
RnVzVc3OHIIpp20I1e46nm9sum+55sMunx/hU/lUNp2HOZeAS4H3ALhg2OUIxBcpEggaROnG03zI
grUaV7LiPBxI4yHp4oT9QH9uZNSvDNN0l6G18xw8Y2Lyn4m+ACpT09Mum7xf1wELmbyfqIUW9VBW
+2poHpQrp62JAWmtgCkNqQiZHTOdgwVSbTl4cBF7WJRaD++vwSSOEo5zrIPKnpVXWq6tuumulPTu
soINWkz4VaVRX7V+S0BgDJKSzyOA11rGG1WfXNfBSJOfNiOOwo++M2CSuozlk854spzKRd3xJqsi
2EYDBusSdFntXudMxIg7FciJUc4HUtsoRqxGpjWrEmhZgmkrcBTWcHLP624AcF4BDwuugJKdQ4e1
CssydLASXqxGFEBpoIf2JUl/8fDNKRcYm+vdGFZ9W3UpbRgHEsfI/FNwXQqzlpUA3sxA3SQBrvHY
ttSqLXJCWDPwb5Xh/bi2wnvYPg0tSjNBkt7SHVHYNiPnZ2v6EgOhdxZ01uTHddhBpzz7rMDH0/xs
qf00VP/FGJK8Lh/rFDFFy85lNg9D2hz9GoUPPs01OvNHI4VrQOTzp1A1PnnLAC3nmxYhYC6p4HKR
MX9Zq9DZ+0h+DjIZHo0JC19I9ImdlWwAV3zBDdh25C3gFMkAr3vJqk+yBwgRzE1dnPzIyJHTjdfK
Ynpgi+A1ukGBwlllGfTTujPblabqM+CxbIssYz+q4Fo2DIhdehGpQfwFPb2E0//4nBf2dz0NZwHe
gCqVNJToiCG5WLB3agiCmk0q8Gmlc3XGHOXaSSIs3WmDYVNZu8pu9wbEpC4f7rVxMs4dWiBT2lwG
4h1cCpvi3fo2UwucMawIrWwn+lwpFwO2m0lqdoXoqfaiY8ssjZ7buyna9oT+k7O9N260tvVXDRxl
X8w4/Pg2I758GXKuL4kWF8beURmXcgDJ68yQpB3HWOsG7Eqm9h3a3Xsq0o8WojJ7v7ntK/4uIu6X
MHHSjTM14GppQiZJvta0hAmahZ/PLEGCCFxsdBiY2NpsZoVmGeETZ9hD0iaP/P3v3I8av+QqpF9A
m5amf+Pr+A5ZVtnh99AMd43pfsusffbG5p4pBBTSRCNU3m2ZO+MuqwKWA8KY1TvMUTU8144Ab6RH
vrcgS7FiyU/qD7Ij6ygr48MIejBLBTqxeZpVtKRIsFIDFlbIvRqcoyKMi3xhlyOoQL2Xc+IOHO3F
6uKf2sSJDct6IKIDWVuAe77+LtzmmZBoutFFeV0Jcu24cnJOJ8nW3+VCnQeAEnhne4Yn686LkdTp
pF+GFKqVdLO1PdtcOPl8ueY3A01vHU3+eUCStioM8Znl4S1m4egAQ+gw2NPFUH6WAMIo3POTAygw
LYjubkdbXyObI1uVxk9XOFujH8JT08pqEzbVHT6wtW6TayNTcahZlIZtReRzB3og96uWMzxGsuQ7
griGaaHdW4XG7w1OUTh0cShvWYQ54VobeywQkX+ks7EcmmK+DsYkurvFQyTrG4tEmgGoA18jXvX4
aFce3fJlTc/PAZi7qBiXL+MRhp5rpafEqW5DWLcLc5BMrAaGGAMRNCintiQiASiR1+2kG1Cb1QbX
BHi1lKJMNruyAPXR0ROOC8g77VCsvWg6x/CrlyTPFGtdtofQS/ZEEaNwR3FkAGBcw695jlksZgN+
F9VQArQhHDiKfgAQXyEDvSoBrOCHWrzSRvPdaatrobe7nMDgdWtQ72Yt7hDqao3IzRLWdn/ThtaH
FMfQ4qw5xL3LOOzHR+NQChtipfK/3bF9p/klKu+JCcp2KEJmJenRYlEahZQRQ2heu8lwTWT1ddwT
pN0Zexlm+cagPeDkzs1gYoajPVVvZaUf4MqANqvN52aAd1PRMLVzMCutSpZ+4VwVk3UfWMmd4Jyy
8YjPS+tp60uSLrmSCy9ZdiUDMnJR1klCNxILXIJFwqwGa4WMkkdeSLEj0cXMKfN6m+/jElS1IjGy
balKaDb6xYAEQMtOYqi/gkR9pQ2zCqKojOouq7qOg2bEClO+oLv/igf7u1Plmri1laVncqtrA/My
otWMilW7E33QkmVgj4GM5pl2bZUTgX3uU+IOO528W0yZ1UprzVNMwBR4WTQ6HRdEu8Fre/pBS72u
dMkFo6mXyhcbu+IKq/cfSNZvsvRDWDPgIN3T1L3FEmby9yufp8Bf1aAPsDoZj35Zo0byX6MOaTuT
zpMGJmGB0K5DODuc7Ny7x2tFgzv3HvVanbqgvL6g/P9/6sH/LfUAtqRz2VSfw/8Mv8vVe/v+H99F
G7fj1Xv+/Y+/Pbbv0f8WevDnA/8MPTB0/++6rf/GHojf0AND/F13dJOFok6+gS7cf4UeCPPvumE6
jucw5TN8Q5BU0LDAnfMQ3L/r/LN023BtuJim/f8SemDanvW3/5BlNoZlsf/6x9/4anThLN1ClTMn
HjgWv6z8fL+Li7D5x9+M/1GSVhyVozeeHQPNTJZiRmfG7cnDX+46bsf6V8Vddfhz99/fILItrT63
2/QNKvNl6U43cTRrAP2y3ZJsvGR94T+pkr5ZVwpkx1XMqlW7iVxIxXXnnepa6w/Ah7y1Zkw/Q6nF
N8U4zdnhIwGlQ5psylpzlhqcNy5PITDE2sQF4YZXOYaqA37x10ibXgA/IwAltngnBWrjtB+2Zk7/
I6cyo5wwmm1WOekqh5a7aOIeTMvlN4FHyDXxclcD+T7dX+4K4ATq6E1lv2KlRd9Sk5TJl5di8sv/
uSn+8t9cXvrLVrq86/KkDiwobiZjSxqC0tfunChpMKtSL5e7WPuzjRDRgz2/cHnqcpOG5E0Sti7/
0+dE32LQubwxw2D0z7tCU5BtLp+8vHT5+O/Dy3O/P6a4fPDy+P+4+9//9N8veLkXxtLej3E97Nu+
lgf9YjWa76n55vLc7wtNqv/zud/3hbbkxH55z+9Hfl++fOTyEN5jxIwIZvl/9mbDdpioXl75y//4
59nLx20KTqQN8/eLoTFMVfTny/7bd/r9eZf/699+1OVhNO8UwDJp0vzr95EQRUDozY/RQpNSL1l1
yHFebxeX23j2H/WIewFwzXex0BcHxGkEjNbl9vLUnzfSAMWo9K+3/Pk/Lu/+86b55d+Hf3k5vXiL
GPOw3rrcvbzr3/67y8P/+uXLj/jLtwzbIKR/EdP5QQdQLZLZVJXOX+7yzirUgBf5vSZXzFzhCV4e
l7Pd7vKmy9svDyctSg793eXZyxO//9PktPwnl8cE+xSHy73fTxYXW9fvZzyNYVyXm6yWIy7Ic7+5
JSoP88/vXbCIREwhrDlcXh8KrKvSpmrvZ9cZFndrpTpXrHpNU6tU3Oa2be8vCMpghlEWcXNiDKJR
VJBkBWttKaeCC7AXB/nhz10kgUScszXpT5dIs//cvTwbte5RJIRuXx5dbi4fvLzv9+Ff/svLk5eX
L2/8/dzlucCcEwSSItpU4YQ6h+DpDzVWUJqD+jh1pcWZIqMhYLtMUrL2zZtP4pcbqxk4qRODwi2j
GXkw0CyCzanJleyG/tD78XAQbuDsCnJ56ZFeTaJ6KO2M7p/6l/nSsU913ox72MD5AQ8SXrr53u/N
5TmQenJVwq1gGMr2mGpGeyz4wHlotfUskoq8U9dwdlFdWdsw6odDEHKTMdTZxJPxEP9Jpg8bEuVV
wOLXvqVlSA08B4i3cW0ROVDFq8vDnDBI9JP05FSHQmxIiQM3+5YCzDMI0FEJNLl4Dp01MT+6deXT
4ukAOFX93uieaBW8W15nbPIGESMSDwq0pk6XcAe4QuhWsBmM6T6g+4vsWd8hFmwOvg7o2dbcf95r
vFrQu+6W1nyO9mLQFbbToMmj9/QnMZjuM0qSS3jw75Ox0q+tPprIU+cIutxEc67a78PLvXpEQWfl
c+OKA+lykyK62LqFsQdQMTJbc3T9oIXXld5qW6d25EqTPYfAmDe0J8OmWWrwZYq6uzF91f/ZEa35
L/e7+13uXZ6rshoDsRKgUP4Xe+fV2ziUbelfxB7mAAzmQSQlKgdblu0Xwi67mHPmr7+fVBftvoVu
DOZ9UICgVLREkYfn7L3WtwyR4mSRrkDFNJsHjVUDWvLfiNbH48crf7itk1VPnqmkDvKMcQPo9f4L
KyUDHhhWN3o8DtF8bsbK51cZ5B51tdGqbuPfY9apSi3ATwt0wGZ13Py521YexGR5Hc7z0h9qlRBB
E9V9ibSY9eiCfHgLQ79k/rnBwKUOExfkLgZoVjeIwJRZdWiS1fSl70l84wy0iIBMgd43CQqcyCNF
NmY0njSd4XROTzjIFaC/T+M7icykN5hkeOb2/JJ6wm+WFoECI8xGPcihmHxFLGZPKOPL4JXaaEny
N5Tr7tX9pZAzS+m28WRMHKHbj7LtGpi75MbVAgKMDY9FZzQfAvEkTW6lfnX+R5/dNx0DYkBVRtzi
6LQv4LlrwRXDj0zZdQCwEK6N28700oAQTQcqoF68wvHK5m90EjH9vTKkt7rUgjWd0zs1AApEYvcm
61H1iv9H1QhX2PbBzfjW74G9V1gZRUdP3avjfQGtGvxZuqOUhZwzm7YqxKFwDzyhFD0TQStAjN4m
HRHw3QxpoFRWDbtTFpAzqguVj0VrmlKKtRbQjM228HsEkW0AiR2613p0IB6yRb88okvOclxGttDt
JvOCym7obhly4i44le0XNph6Y24NxNkwUVHlRrD4aJc6eboOBQ1xnYepGc5jkFwMbGOq7YuHoN/o
ptdkNp175WMIZvpxK7Ejl2ItJ7usWfeVXYhgamykfCH7V4E1RDt8AfuHWgL6FYvS5KJFK2aLr/WL
KWxG2rm/Y+R9zNeO0j5rHCH1fM3ViXpC9kV2zmz3L/F2tNzhGESOdG33kUNYTwCvAlmhQll4Penr
UVmVIZX4hVZ/w6+aU/pEezOxpchDua/PxBt+xjPzSIbJO21uJ1rnQnAKfWUCXJw3tXFKum1MBM7M
eaEsRspecfK7CF7UZh9wHG1JhWF/s6gVg1XMd9MXwm/E+IbmMIYJHKZjuCkDys4ucGq1X83kQf2G
tawiPUKmMTp4+M12I/0u6nOerNFHKMjpK5v9JODChA7F0UlHsTLXseCCTAV/CvSOjbXvxFRpVAfH
ZZHDs7KR1GjEhsbIWFyYBgMULXNLVUIaHXFXXjQBSgX8qs1Mzzh0mjXaVZ+SJtC6YpvO7gAHvt0h
OMFuBFoFPsNC3c3JtHDH9/Ea1jROJMtNtXMrr4cQrl+/Q7YDWh3HYozqFhlzir5kPcxbnVX7d/xO
IVMHhER9ThZJD7sM2c6g2/SMKk8V3hDDRMYxekUtrszw8jaSzgzczt4shVTdnR/gPj2V93iL6ELC
KjhtXFjiiSwIMSJ0OcQgvVQ7Oik2vqABH0/gYMGgNF8nG+5LIAWgmEDKEnZx/dlmqySgsi89d+aR
tndNy8RagFzRv1C/WFcAbJqrHOC8QES+ixItkhiYQbolmahviFN0A8s3torlvQBV28UrLg9YDx2C
YLKSK4etNMhD8dilDvv8wMGMbuCgbLFWeQVSzXaJfZhqBOwNeKSEyNqjYfNJIpTvhdu3VxZOyAfK
bfeqKa9V51Hxa73uIn/5ipvUHh8NpFdJUR3mU12u+Ew+LJ5sJysLHb2CHVzLG5VfNQIAs023Isge
sDDyEz3ZlqhNhmJp2PXDTheX4WcXHWbLwe8ifKT8XFUrLiZh1UQHylpIygj6jq75LdtXm/CoPgtu
O1/CCMA3JaB3RTmGyLiKbqEjwiI6O3b6aqWke2ncCeq+9rdBRZuDqKdlZVJT3cLDRok20jM/RzQm
VA/TIJ6NCVPMybpRELN+FS9otJBze+iMnghYKNV1cJ63ibqYKRreLCxS0woT0JC4aLypZEGGjF9F
AD+zG8Hq6i2vSbnWIcDHDeAkd4XhgqJZuCuFZ400lvlZnSmKnQcWpc2HJe5aICPkgMQLReNHpliL
n3IZkMKBpLR4eu7C52nemCZl0taOsAWkxFTgqn4K4t/D9NaDzmc9iQvhljVkILd7OcDuBnaOByJQ
NlukB2BeoPanwNf9nT56PSNLtCmhj1cfQ7mTBGjmK/YQrLnaXAAXiKAwUzsMF2RxWZhOuS8t+i+w
b/HiGL5G6patJ1sWNKGC0Qt54SJ81u1qNVwKEIoyWfFQ/oGqktuxSh3UvTTb20+wkMUqrFfEszyL
SIZsfYPccBEvDUQ2zi8ttssblgj9lLhgks8Kirll7OTb6aTXrvLuey1yf1QzLkea4eLVFL/oqMYv
AXRqW3wyDkPs8sklm5MhvIFl9tGIYzS4qifzq/RoMu2/6xuCWe0Q4xQIoNHYtCMFjlgeCK5gg/S6
NM5o+15ms08XoS0twqV2+bX4Lt3uF0BHZx2KC/mkHHJPPk0MCkwArjjDOGPyW3wTlQUCgvqmXXA/
UOTPVLrZro9fDsOGG6Z73joUy6Zf63B6VgoV65NvoJa5pjTh4hXFZs3HJUwG8yIY7dAhJ8UoHFim
RMivkWchGw3BN703q/IYuSPJceIqaC4sl+4l+dkO6uXkRhvV6W3MaTIlXewW+WHeKAa2JecTUbcN
xk2mSbSUbmsVz8E72m1lRwyJR/picxB+iS8SYCqcnh8BpwEqj7PmZWfxGmySPSZRBDXEOfjxgXZp
cS1WMZ9qFZ3NN1ocvCbhnUKmas+fBp/aRaKNlS4s1oCeAoiaTNuIImDf0hE9I42ghUJwjnYTOcMo
E7F6ukrPMnzOJ/kFubmTL/uThvB40Z+SrW4r9IMWy46wJ3aare2UXXPoT/XaX70DrZt38646KEvo
aIGHWG2Hg3zP6Y21L8FUthuJ5Hlufa4ZC2RbhEnlT7yjWEBCOMw7bRm+tWuN9PaPyTU3/ua9+Rh3
2WF0iO8xV8w+dvIm3+Ftn5d0BuzEFtzUQey96Bbx3rcpqDvIDPfp0lrCNju1a920y+fkUD4Lr9Fl
dLqP+JnMg2c6Ib+rl8Et19qihNS+aN+CG2JkzOrPcKtRcmuxw23WLmpHWnLVuDGSceiwh3EPp7if
EZBQib+P4cNpvtQ7wkbKdXIQPM0xdtpz6aAbt/OVdcrtaGm8kYoutE64x0kwv3W2bEPathmhgIEi
5n4TFA8xGBeXNyLQ7VWwYlKyTrccDi/xc7sbficHc9Xvqo+UWQ+Vr1fx92t2iC6T6/8O3/IvaDXs
CcYYbQsDeY8P4o70fcqfun0u28vuXbxGZzhdYJU5rDiposWz+J3TsbTF0Z6u90T0xbP12b0DCFZd
EgTPmWd+qNf6DZsDnADmLB/1W/xLtYcDeMnxKdkmW/mq2/2pOpOT6tLIXYgrec+tPTsCf+CzxBew
wgBu5yBZFtrO8HQb7Pzr/aDzhBs9Toa3jmoFPKV3uAndHoUmT46L7Cx5+ZFL4qb65lgtrjge1vM2
XjbXeRswxrS3InGLPVen5Ptx3Le3+Bhis+bqwlnkjNuM3yt2WqKRdHTFNokbJRJW4gJYk36T49Le
eI2TKeocXdqarFHYNfBluWCxm4QFAvTxc/6MnwTfjhPaugtwgpK4UKeVRu8ZJdNV+BT3jMu6rS3H
NR1kzpaTvgm8cT3yg0yH8at+w+ZDXNWS4z1HY2srvxDyT3bxIhxJnlkGXsEVKZY8pHviy6C8ItBb
B+toPbpci3t4la6yEfYKktfINS7ZN1ZFrXFC6ytBeBosMplL5nhKbmB2dWsZnqeLuDKO864junFf
w9cCkJdwrohv9HDd3vNP39F5YFeD0wYBgeCFqfImPkbn+TY+BsDHKIG6hEEFnFtzLb4DOuZkVSy0
z47/iFwbmjjjB5fBz2GvMxC8tOvcGdcSS7WP9lhtrM8MxRrivQv6cvODe/Vb+Krt6P6P908974LY
bi59i+aCNteifzJu4rU+IjkgxDY73+cH79Jn9c5HpOeEm6r67qfdfOOC2H/O/IyISPL7YMzAxhSB
nCCGpckFqoCDczO5n2i5UOMsxotyQLK7oBtjh3bg1kfGUi6T73O2H6YVhrojQ156HPbs18QTbQJe
tx3CjqO8CTlDmQLZ0ru4xiCr7yzXXHPiq9A6bWwATu6NDDf6yjqKK/FQYOt1tOfgVi9JU6VehR2K
kzfwPkOndDU09VzTxrO+6xcFF7z4yOceK1dikCTKbMlq7IaoI/g0vua3Fp/ol/SmHU2u3fHSOuS3
cquv223Y2NZFjuHRuF3sckmTT0wHqcNw0F5HT2F4rteDDdBtKz2Zq2rFDJUtr06mo12YUwzf5v3b
o6LeQqL1uu+eccLLPNpxtuTFy/gpOidnbYsV+bKscabfZA6BZDEKjnztOTPPnLP+C7VFfkD1W6Hf
HLniy/QxfZSn+jm5ZId2lzMKApA9hs/Gk3SsU3te+xvQlwfzLLowxt8+Y0e4gNnmdFa8+z99BKu5
iGpbf5E/0pOguXG5GO7u9EXb2wKBtZ4SLRKmUDbu3Fcz3HOlEV8af2e2S+bFG31D/uMKvnC5Zr1w
Jq7pwDSTo1a+kpSAgAN927Aen4ONurZm/LdL2XRn41uc7vT7c6JP/Iqgno3n9hkyZ7DROY5qztji
Yt34EJ9IUhddHPfL7lFtBei+0GVDYW3E+uhRdhPuhcgH6edx8+c54mAUU9apFdA8MO8Nhcc96V6i
etz7U40ygXoUQ3xmFUIRSr2Xkx83j0rUz8PHvWAazIU80KZ8VKEen8cU000XWqUzGNITKIhxHdJ1
rfyBHEecpRJU+jWeZmxu0bYR3nuKOdKdFJr2boVfz0P3SouZsxpdK0Au5GdGUngk+B5lavKrOg1Y
AN9vWLqQSKyvgwrEGPqdYvO4h9oOvy1MIXmkwdDE96o+tiv6CnVDsOXjbkIcAleBgeEyvZPQIG7I
kUkF07wGZo08NUDFCtXuUszIPLGzsOCdY/pJk4K0WKU2GOlUHKT7UyO5tZswlIDPTsknWlGqL/Kd
1MOMuhwDGlTjeJ+UZ/aYpPup1JkG3T8xVS06AmIs0v5OInIS/RJo5FwcZEVhwK2EIzVar8YQz8DJ
Z1ICBXFPcRt78lS6BMWxZt2xbca9PfK42406JY1IhdH4KOk+aryPuu7jnvFo1g1Vtc38IFvFCuXv
x81079/JNYXyn+dKoYvw0GNeyKeekoo03EODtHrT328eDx83IhZj4hdYgT3qoI+bUhAqGf4mdVHd
x9zWIX941GX/1Grlu6heriJuh1AHVF0SyCreM5rGe2V4+uc9rQuofd6fe9z89fDxvsd/I1+INgrw
j3fJLCh0N9+J2CBFMYEEGAwACZQ4QeQ600rFVmpleWPVh7Qt+V4jRcrNZIn1BvscSvgCfZ+/xmYT
O3IHYrVSqYqX967N2NDZe9xLTNQjeZg48TyekCPkaNHJYIcaifR7C1Hi2IE4WKL4Rukul9UGcH1J
jVR/MWSzW/959HjBwqThRAE1+3958vH//jx+3O1HJOMGrqOZmiuway4rFJHboKZ+3KC6pDf2uP94
+nGDx4tz+37z8/Dn1arxqbj26erxtp/n/2xF6ep6tn9e0of8bHZGCxUFh1FPSC92ClHbR+jsCMFD
LUeVgbSDUdXZvZyDD/CeoBLUip3yrUi1elVYqO//+drj3t9YQESEMP4eLz1uqgfaT0WSD4O8l4Fs
cMY8/hPV63a2fyCAmJn4ef9mFP55/AMXfGz037IH/7zz8frPRh9/7vHcn83//Pk/bx+1ICc1sX/6
6788/uBg1Kjfa2raP5v5ed/fn+xfHj/+4N9/6udxpaHfky1ooD9Axj93//52/0Jo9B/vfWzkX/7S
n7uPZ/98QatjnalDSPoXruN/3CePLwMLggPwsYl/2a8/3/OvL/PvP8HPn5jf51a90qZ7a+5NDeC2
2Wa+I0EfN38999fDf/cWegAPLN7/2Iz0aFr9vP1x7+dPPTZbPOCgP+/5efnfPff3n3ls4q/N/nmP
ocyXln7bsrt/P/PRgA3iqVhVWCja+4UcCgo391f/eoh/g+Yi4/N/v2I+uqiPt/+5+3h/Qa1JNjW4
c/9mE493PG5+NvPnr/x8mv/4//76YP9xM4/3/fylx/Z+nhvvXbD/rz16KIj+b9ojTdHRC/2v//O/
/4P26CWqA6SDH/9Df/TnP/23/sjQ/iGrOk/JGtYtGb3QP/VHpvIPHaW7oVqGppmapZj/1B8p1j/Q
/anSXWik6zIiph/9kf4PtqaYoqEbpiwjUvp/0h89/sq/6o9U9EeGYjBtVfgYInKk/6k/goZfoIgO
JK+dq7Nu4e1Tkzx2KWe0EbPgALQSTImVUVW0XYwty5RE7UmXzbBkL7L7jG26T88GaVLIejgUPcV3
eWQ6eZ8WFmWdeH3CRQrmOGBxwFKgm2npX2cJ/wchT45lMWlXSHrqRMBmeu/40ngxIqr9nbmpxOZJ
l6+zSe+oQVZOVY7FN0EZRnhIfs9zfSv9EYtsSc3Vkmi8BuP70Jyil1praAUMW+hTAp2w8j1ugs/x
PgHL6ERx/bhEsr4zm0ZyQOTg2VlPvyPKoaqhE7Da5EwZDaOfPMO0bJiBxmYQAxbJMs0dP9ePRW7I
m6ZQsRMYnZOQYk9PJxzB4Kjmela5SOsGAt6gJA/ImqiM5PlvIwMQk/GfqxoqBnt6cCbMRfFIdadP
4kstvqTWl6JRjIr6fRxZV/yplLnksd2kDSBYfr5L5Pf1MrhPKYGC82W0RSbEuO81Mo/qDLx1AcaK
pjyNwCKcWRuLOWJXOYHnQaw5ZVFro+PZdGr8RK+xMATLOY5W7eyrdhLx+ZkUg1PgsEeyXL0WmtOp
KaVgo/k9Wka5KyN9m1Z87azrCEuYB2bKanSSO4SVmp8TaqMJmC/DPljmVuApUxAdM7H9Koe+w7QQ
z8BKfOtlUicJVBoK1knC4EQEkTxkEv5un5yfOQD0hnWeaHeK0QYNUQvwBIG4x36qfTh2KQv/umuX
iXWa7ouCToBrM987zmV+LSf2lBUAV9dDiY+iBts+GmUJx+5Ay9kENTcK/D8mZsU9EREhLwf/O7x7
+J51MpCWIr9oESoP/a41iMbaWo+6F2FVss1UDJwMk/gUp9/aYD0PZHoNQfE1m8In2LViOchkGYv+
ZC5q1Y1TtA9NSbFbU1a5me/q++xelnKS00JzY7J6ieZGczK+FlkxyaWQJGWZBIBNBHg/CGGZWQ9q
sR4n3AG1SmuhTiW70LOnco6bJUlQn+MoD24sx/XG6vpdoPfJyrifatqoDg5hqrjZ7ivLx02dgZCc
BUwn8n0tKgST7AQgGcglJGO2vd+olOmJSNM8rEosB8Dd1dabKhIiX2sCOvWFmrW/EtNcBS2QtLgG
VNyoTK6zGjNrXhNPBWDudxbF3Z9DNmqgJBXEHpCY95Ua2a3ORGIpUpc4hMYdSTOngm6I68G/h3Ej
63jc+EK6Rtc0rLSG+X4TGtUmWQgz4O4x8wvHEHTNjkNBwB8BncIqDUgQ7Bghq/ZxVl+TuPXieqSd
nGiNG/f6vHngVX0gu+5wlygVEfk1hdic604HuxXrB1OP9SU8jENVaUg56OIJZXwyqhqflkYFZoBi
0QYBWh2FuCNZjdy0Ted1W1jLNhDv3ebuGMYW4ZSySjuqpHI+DRnl2QENOeHbntEJlDoaFe+NCpU5
7k1lWaNDqbD9LDDVoHTviES5Y2D9SHuKkObg42HKnYt0PhVyKP1qFNxwCD/MsOmWDW+SjHtgcpZM
3hDRX/gSE2vcyPcbfwa6isxroHs1dPf2CPlt94WiYpiHMjDYtTTviGTI1iO8+GY0JvAkHCiVIKUO
+A16nV25ITwhWBkCDUEh/xgyDGfdJJ2CIYLrxFCAVb75xPEaEfdjTFglZY1jqTprWBtQo/ArAZ80
Nkj4sXjI8XTBCL4jzTR0NAySK0KXA70+qbJJwU4kciA1Zhjyrs7BuzRHUp3mMniuwzFfpRYuYX8Y
DEYE04mHCcu/Cig/JC5Q1ohOmQY4PuREkr42FVvCdyKnunc6JzIp7heisVb3TUBdcQryYUel4CkH
s7jym+ScYNk+jBIIwxqgYCDV9ctUF4xbBAM+HkFsoVmmRDNYjtuQyxJZjY16mDWKV1UqBKuCUCwP
m0Fg54ipLomvA2SzROpniaTupEr+bvtwk9U0+RNSSlQ1QhrSzh9yWBzCOimheyk0F4aapLLKUm7s
WlrFU7udxHLcgWkitTlp910YKct8lrtFbZXYQ1OF6p4OoAGDzYCVJqCKZU4yCAiIZvhzWo660SeS
XBXusb1AhxpIKQRpInjgwG+WVnPPl8F7fQrCT9WftW1R3TEyxFWjTehO9TybDPlVxGGHVl/jnNoX
I65WPzZtdUwGL5HMtaaRgivD8rpTo3Y1UusVbNTCycfk1rSquCMkmqQ6nM27oo17nEhN4pjgFBwB
zK3rpz7WzQA8otzEL/qELTpGMOcMBBdtuKYTaoDpGBJaeNMhIO6CTiA4JyKBLikH3RsJOd60BaX5
sbfaJ40kGT8lNytH7YLVa41hXgdqg+gpCWfJ9iVqOVn6lStcRcB+zXhFzO0Qqd1ayqznaJBEb2BG
xjjRFdvZlDQvFUjQkMiR2Itsy3m8wC7MXaPsVgxKEDai5BRG8imeu/4pV/DUFE1w6QQfIH2Mjl23
8nxPUQbirRhf0k6Mlr5oPQcQDARBefHbxH9vNOw4EXFH+5qlPxkST70ybyRD7ZEezZ0D/q/dmEbU
ftTTKhUHYRPODdUqsBWrGBtHZGdpR+QGBnuxjrdtr1I17Ut9vAxKszYM4RQPhXVWB3QsbV/VW/xz
CgXdrgcUMRoKZpmJX3XuaqZxkuWBBnkucJ7iFaJxbE7ph9BZF0XQs2NCO6vTeliFpjHt8nIHYody
tObLm84Y90bb605YY7MoAvU4A0pbwsDpRiVYm2pPPb7nTbPOvKz0h7duNoOTRPZWLleWq7Umkl0O
Wb9XnviJNnOo75idtqA7SozfkvDaRxkuWivPrmTa7NM4XgVJXO/8IQFWPDYzlIancK4FmLQDBCQf
9C6c52IrN+qTJqJTibJaOIbiREFZZ2g136c8CE5MIkQ6pPhKO4RWcYzao6S6h4PF6K69Cs2oq2NE
403UXTsz0Rgz4dzMc4VegLNtMovqmkmvMxZpLxj4eaiQZWFt7KVCw1Rm3hGTsqGCp4bTAINofmqj
SNrBOk1WrVjIt0hemUqnb60WlIZkjNqubKOtYMlcfLs228WEmft5L2zKhqTKHlbTEk8f130KgAtF
CMtVqUbKbuhDzfOBjIqjCHgXKvm14vhCValNbqgHHzWLkWMUD3DKsBF7cYAbr1EGnO9FVKxTNYPp
3ddHK4ZbO1sYdkN5dClKdfvEEIJNuIxrId2WMdIfuYyNK5yOd4a+hVJG7TUa26WCv52vzhHHLIwa
70gTNQujdGdU2a84pvelCHik5rjTXmFmJ8E77v4eY1MPVbkRQ5uUT/IPuEIep065WBOuUAZ8MD1k
3CEfDvWlFpXtinlzvRIag2bbHKBQHAGxCWpbexISRWdOIB9QN5OeipLNJTkob+hnt7bBqy8GRnkV
ZRxFWa+GX1oPEB6X7rWeic8E6iKMRn3NYVvhXh8Z1au5fGvikr6TJARbOL8Iyw2dcllffBpZ3W+C
CT2GXuQagVXVFeCKWUrhZzzUR63IHHJNigP0QN3xpxKjcAT1pzMBVVQpBLOxZaET691LmCXi2ifK
zNG0svCSWVzpjHYMU0hyfDJNkHZ9N5ku2hO9oLEKuZzjWgIRrHN0sF8FIbSWecYk2a9vE7SonRoE
LOU6UnmocSprLZtQ3wCQluMQhIQ1J06Q5WBSO8N8DTN/G6XofaepR2hm1nBqG7ptVkaqjlGNh8KK
P9iKv80rOuyGARML5Kh8VEJiuSJrAJ40kqznj9IrxIgFfvBLMBKjPhM47BVZCLVUFJu1JLHf40B1
S6gVJ4zRNMnzJoDVCv5bJPVmmWJLWWlp+3tUivApSbCpQy655XU/OERkpmvo5MC9AnU9z8reJFxg
mVUqh7GGpmuI/FOf+ucu1DTOHPR4pRKvdWHdEdYVxGQcoUKvPRTC85IDrbejVoCdEwyqZ06lV/qN
sJeFaRdz+WwY7HHdgf+NTfBKMIvSbRhlldOwRyNRF/bMvo5YE1kZyYiVatDGXCSqjdAV0TrXtM9w
mKVlE6MqEC2K013QGKuoh2grdFmxH1P9HHXt82CVicf0l6D6vgQ6qwe7sipNhxp6wZYRcNcBCqeZ
LRuV8lvzcexVslg7lprHR4Yb5hul1FzqGH7LBLbCzuKWEEoL3Gvrxz4Z4QbahCCjscYMw9H94DBm
Znfw3yhBQKdBeE0CvY4Yc0QilGeAO9rJOEeN0HrjmNOj7CPSJXTc0ir2lp2c7mcNYhBXJjhhHUAX
PzReJyVcZbWRXnNfPFKb5lgMM3jUVcfvA6hzjvEw8KvFMBWcVht7pxjyytUS2gpGLaLyqIqtEPSc
6gOX/CEjDXsmuKhLZnYyietCDKdFMDgwYwndFwZkpWy/506ttr2c8Olz/aMOiBEb1L5yjLxFnT2T
s0eKk0U2WWwHMRSYutG7M4FLb1KIiRj0RMCsD9qQVGCjEmIkP/3Uh2SYAtpOYsWb7vFOZtmPHm4u
WH1ThrmqN90SPuJS0tFvloAw2skqttoE1aoj4sLXJPyBVTLsDH84EphA+3a2zlYad/u+SJ6F7KIp
Xfikm3D3KlU6iQKttrIvLkKN+NC0gkanFKnuga/vspiJXqgSdBDqtFg1CK45/N0ME9fUqupWML7E
op22MnxQtHsVvyVNFLF4GrpG2SQ9L/ly4HZ6GqwzmMtrU6ZtV8nBtgkEfTk1iv+sok0MDatwx7l8
b7OGI0g65bURvvWEStRJtRxD+dD0pGZLRZ0fYHvEiFXrbGlpIGIgEwtwJiWdETMbvZbuImnK3Xk0
Go7eIRY90t4xjwPqC/V7plndAU6EI9MXZovEVnGkQmKCaDbPkzXBP2mRVuhEuDtiH8quDBXQzUlY
W7YK2HNs63Grxe9cqmU3g+aP9HxA8B0ALWtUB3N5vQbIdYVChLV1KnDIymSfQrWhbXxNBXscC2Yu
VUqX2FIKVEqGTsBk+EKkLNOalPNJZn8vuQQsyk944uOZ3A3EaX3/JRG4EuIuXcWJ5ilDpblTpH5X
ovWtpaOMajX7BdazRjrfLq0y1vcshlFY6iQ2AJGUXxSVRqxFIL2VfyQDounZQo4wSiWImI6Sil7t
W7h+rLTxI3cSeS5YkEuIfs0Te+JVhVWxLqItU8HwnM9oS7n8UEpIX8P2UMn5dPMDcu055xBHVGp2
yRRis4pgWgvE8vV990KKRooW2OJyEBagNgTwuMIA17BG/T63pokGGg2iJa8DrWl/cePMiHoSTOhP
YawASeuXwoBC2TBqjvh+AAeL3H5kunSMokYmjmKKCIckFUxoVonKHp0Gyoa+Xr/pBIkuQMYE7h3Z
HECIvuRC9DT2TD1Bgvqr7nVq4p7lO1bGWsLOJFASotCGkyInsFVYQhsYIL0hDQvaktGtBTIr0LgO
yeW0M4orDski5MzOg0n+Me4AzMOW3Usf1ZwV7kk2xls/oGQxxoJLYSfXXjeLNj/5dOgGUz0x9Gun
NNPJ2U25UOpdefabwgSyjYtSFkxmZMRMV6Dt3uSwX7OgSt9J/3VVA9pqF1VEsFpKxEy9QQc1VmRr
Vag165pKTDN2zVESqb+YfC1HD/0vXCdIJWo9s9V6opIqZPG6j9tzbs7KqREUQm5NUgNHhbKHaDWd
N8d8aT0SRGfUpoZpjRR6NYcccGN6u+piUMrvLGDVL5GqLqlND6ndCk9q0A2rIa1brv7Qu4hP1/Y4
X0vXIEvDbU0UGDOG7irYpzmksokLOp0qBMvoSXU5o1mOhhXLX7GNzXzVKF2GVbLn/NejZdepT9GA
X6Nq5W2N+ry3tOeiAiiYbRD10CwPL/39JtTz94qIhbOWcYCy6tODcpkOY2uTicO1sZGOluAYHWIC
nFa4VUglCnFRTMFeRlSRAbhE14UmqbmDewhSd2TdgjJalyBcBI6woow+hR4djVXdJILdq276ILb8
vQ66Ve1r4Nbq/FgPZBGUMyOWhTQv7ZUre7mnk9gdNbl8G33Vw2q+SuFezFwHmecg68lNhRQl7DlK
8olGlGvntdasU2kiwJUHZbHw79XnQG9+q5EOS7rAyUEMNVZYUcR4KB/HR8autuqGbkvZugb7SthF
LiI/icJrMEwglqtrmKoBImHhCnASLX/VhZRuscrMYcgp170puPqRue+hjA4UsUiOThUdXrIVIdeJ
s9sgM7EOSpJCqY0IzDe0IVtVE370HAkoBBKMKsX8JkenMGSmUKavHJPvagZMps8VAqP05q0NkZDL
kv9i+fGvBOTNCrb+tpy6AWaxYQ9cAGSVXIYG0vAsT+pCjqWLNlE4pUax0HViORPCeI37wauGlFeE
iyHhJ9EGxdhSfHsJJkiJaZiXVAgQwtaZvFKBFJHEE1/VolnLKd4DCtosMgthdlR2pCMJIDEa8hwL
apZFzc8n5vFbR32QvAPdZ4qp4Dnly7bZ/DsVzF0SzAhTuE5Ko2uWO500awjM4BZKlPUN0i7ql5+d
OX6So0TZmPIBQcPMnSbRqzNB20qS20iB7hhtY9mQgFhaVt965L/POjkV9ZjwO6WHLjYNlyDYLXMG
yF4bw6o8SdW2MuRZW52TXRfIyB6nXEQFTLgjxDwONcBnfTt45qDhHSyad58YJUMCOSXOrN4lq9lO
tEOQ43iqtamGHs0jZRYW0yhH40K2m2hbl+WvwPgv9s6kO1Jt3a5/5Q338YANbKDhTgRRKkJlqkh1
GFKeTOoaNsWv94R8vjo3n32v3XcnBlFICkXALr5vrblYyM1EXDRk0gCsvPGG+VPPcg30Y+ft9QR/
yBB/htbQnqCKbKnf3Sf6ZJyMGuFgDRvJ6hmjXMe8SJ4ypQH4msiubVq1P4PaHu5m7Be5Ef4Y8Ni+
sVJBd03kgB07hyEYXhzW3FtLC4mLDljZlSYfbVONYDOrvn4nPBX1lOakd91EyaHWCKVz+d/QfaKf
tal4Tx5XAF+c8iF0nVDkCPS3CAOH0DVRlIhbeJ74oOh3aGb/QnALUJiTU/f5u25qiZ9rv7RE9Od+
5ozLluqCbZoYS5PY1zs8VIkLYXwmlRAmn4G6X/XPkTeOsFTae88BW4kw5tKZmnsWGULNErfiNes4
EWhv1N9slrSjoTFzFOxmyWi5txThNWkLaRHQPaZ6q35lS4Y6FnfibhqVhkNpJgZUw/U3Bph3oMaQ
oqDG/qilUKW8vLu6pn3xiuqB1R1y+XttYUwIbagPhkMVptUXtIjnwrGK6lMbsfEcEZGTV/Aox47O
gKjJycyEX7TWgxyQt5UEwc0kxece0alhhmglGlxAdhoV9rrU7s3y1mgZeAX0sb4v7+Yhe5x1gquT
AXx3cps3KF9tYVqkzoIDIu/pLqxhJLVqfg+E/tkLlGQN5KYt+5hPhhujC8qDpmco79vPcDCyvYqu
seqXSV1Neye0yfFtyQjLiPvZAdxp9p6MnEPL+ZdkYXYp9Kw4FawPcDZ6e2t4jaaAr68Nd6qfk5M5
IM7rgN8DPCb8vQl+BfH8a0ot68HWaefA03xIe3aSccqksFStLAkVxwGfytVDApDdaN+c+n2smBjs
OXyLbOLNW2wA9fhgEN+9awXAlia0b/JYuy/S9tSNBPlkutH5FiQVI6jNW09Un5wRORxNBRzramkI
KoEnp9fCY0VBYwnbwdw9DwppBgH23cXMqhMpAv5AMBjgrHr287J5SbzuUdZoT92aplyOMZZOECt0
mX0UGQHqVOZfphIF+jjXht/Hk9irZpIXpyLOsnOeSW8zNmlQAv0ndO7YxBA89eTAXEd+huZ9emU+
vGX6exkpBd8wao9TDSm9xrd6nGcVMTS1wbE+9XJgmzPsReq8mnX+zaHmvAu8dnwdBtKnZlqcQYxo
VLwPZWBjso6eDUWkX2Jo6bFxnBb4ugjfjcbdEVOV3zl5eKQtueGLcEk0jo5F/KZYVl4TpNWTRg12
ltkNNfjFFNhc5hwjo8EKz6sm0N5mv6tNuoRk3vAXxKPGGMn+EF5bEDAfVcU5DOR5imrMt96Isha/
XG3xl6p+kpg9y5+FbaGdlH8NVU7tvMLOVqZQiIyRpX+dIwvjEyP0yQwF/TuscTm9pGMPn2Vrj/1W
VzNaczhpdG/6x07o8LQTdx8oLI2WM/yVy6g5a7k+PcjOeVAt41Y91nurAaJvy4Uypg3o2gwHT9IN
Ub79AxB2SlWA1BJe16Qn0N7z0SrcEyV1IroGcQjpvW2HMJ9Odlvtq0TlZ7SZr16TuBsLx0WrJvBE
zjc1l8+i659k4uBmao9hKo9hPuSnUOnpfaVIUUlYFp5t3XsKK6UjYacuF0l1azOslqbU7uh9yeqa
I167qI5JVnfikxNpVMkEW2n0CMVboTEwGQzeaevej3l9z1K79ofIPAFqN261VE8PccVclccvqW2K
S07VpLED/Z5rmAXw4nlnotm2VsXqAlO7KcdlQz8B4GwI5oC/6g86tXK7unWL4W6Y2XUzsU7VeALm
96BMnXWhVb/1RGiAzwZz+g7PEySJnpOC3mdP5LPwucUIr9mn7zSlXL+nDOmWlCgMSRt7xoiEVqCe
PHY/c443Bjp1YE/ioTHiPVCs0PcUOTBWrg6uxtfTHmXgfUutEZ8ELYa86fX9EATUHTKc46m25IYx
JyTQs1qHtj88oayiPVJH1nPoEUxd9YwZqXmTOCy9dITpGh3RGj4iZd2RuEMnO3QGQ11kL5sOLwUE
t88Z1h9AWTG2k/Z2IIzlOnsCc8mEiWamC0D7gDU8J2bUfSaVYfhOVCBkHfTNbDBCl0Y73A7ep6pI
e0jm6RuwXBbF5kB+F5tKKxU/s4llbDrTnow0+WInv/rE/DnMzaVypLUbM+LT3LCAzFhR1MMhzyY2
GUkgNZwHJ3ROxLqQmkCF1qtfqK+Rimx2L05lKBhi9l3MrpReS27eeTmmhCH4K3UWkn5ha6dac2B4
DdB9iWvb1fajYTCOtsDO3Nl9HAPM7BPk8QsBAichB4udsaL22ZQ/5j5h6zCn4VEB2AEX2x2qweTb
YLkL0g2Tbz9+KEPCyqxIf3E+Rqen3p59kMRD4kvtoWcFcuOU+gg+AkdsH88gNnvC8UwT30CpYZLK
sWIKYqAbdefqwQOf4B6R7L0difqg0u6o+sBvhhmSXGgUW87f1M+m7l4Ll86VDQVPeRWO6lTQDgNX
MJvEypfOAZbrTy19rTH1Fg6AzEaat3M6xrt+LvEOkZanzAdqv2/4sdvAYXPZmjt3JMnNI4/mqOz7
wu2it3FuBizBZIl1GWJ5nV39wS10QgvtEUBCdZvAbtWATRBENhDbl4CohS2Oje+x1ItH72EGsfVM
w4sIEbe6ys6+tWkhTqmtIPCyobWD4DHNHZdiZ7lbWnsI1muKPmmNlR4DR93c0a0lR6SLHo04vLo1
LnDDHEFg2865A4zMEjbZidjLTn3cvgauu6PPMUCg5gualwwlBBAHUpJm3Gf05yO86WWAkUNi83dJ
tCdsMmTjP8pNkjO6llm7gzDo7qgBAa6WLtWxZjhqGI6nSdR3qozeaPlJsn3ey9TTkNk4d1lgP9SG
uGi6+djXKYtMK7vaITIGQ1AL6okl88YfeR7G22oS6DKIwzYydoBSV51vEoBFeBDXW8F0pE3bvjOr
tzSasEuhbWLtiuy1bweFu34xl0zNvueMODS63uOe7Cs/cgbjMLpEPchIgod3BgWZU2ISVmS1aJQY
2O3hrI+mt9btroTxZDd1jlY9XEI08CCFMQ4Lg22XNY5IUDJ00ZKovj5ucBYZ1m2fe/QN6D9txwQw
eFS0733E5inCsNRkNFcCXOwBuiSgIBAb8TMPo0egUPGxPBsPECQhgJLMc8PGa0dpjxDcl4R3vkRk
VZKKBAl/loU4Jxoexq590WltzpH2reywAmeV+KYf2xQnXdRcDZNWRZt6xalPWnDh8tEDBvItyHCO
RyncSjIY9nUd7UM3V/gJCUSrQkV9QIVUZjtDw2LBG3Sm6jpDNdktS2DhrL282GdrPt0pGdEUCz9g
kMRbcwJwKWM/6213343qaTRYJIWeRWqKnsF60yUW2taGQZUmHh5dJE1tGuLRIFSdr023dgYJiZgx
2/k+DfurM1AUDeIo9oV4spF97KiJ134ZFNcgaiP6RcI4xSy7cgMzBVKNQiGQGtLyTndIehvZ3g9h
Nl9EMN6kfCdb2x32bkgF2yyGj2Gi7Qz1mI/IHcuTcgF6gy1MoQ6YJmG3Flr8rWkUxzZLuc6aI0Qe
ROfeXO3C70E6vvZBlu7A8xNW5HbeFmpkFvWSWe6GSJZrNHkju6soOCxXLWEai11y1Av4e8FdR5CY
3vI12Fi75mXTMNUUs4mYKhVe8klX8tRg+Wz6W0m8ZaOD43Obj9GAssV+PdtB5GxuBNaOPqGyC3Ly
pzXNyd7Sx78iUpgVWzUzUXAVQvbIZqX6B/wCFSKpYynIoUmM7JjQhFFl02+7Em+jA4A91cwBU7SO
6mgitlQ5j7plH2JWXH4EeZdXV8rXXSPeznZ3h5gxPokgZvHtkpTT3BUmdTGu/CdhLqWbqDiaXXfT
m+6hzWgqqDHiOhGVBW8zS3YJiGF0fFp6prz3lARtfZD1cz8DCl+io5l5icImY0hvp2cvt58TQblw
SroDggJfORSNMlg9m9b58EoRHdVnN8m3ie4D9j/kO0NsPGY5AH17oi7ixfIzcjMDeHANWb6sQTZs
R21p3hYQEDMQV6BtOdXL/LkdmWSTK9ai2jXo1QHOOfbefMpiuStoL7PSKmbCY5IRqxqTxJn0MRDw
3YiBIgQ4XMDkKLmeiE0v3lLMcFWR/FUgyG5IS7gxAYBDPELmwHTVUgfdsSc+lSwXX6b62jaTercj
G0t2qiOzPLEW8zhWpA/Y5bXW0wtUIfYC3lPhlQ9mL9qLwNQQNPwDVghi3wtNNp/eSKqgQyJE2XM6
sexqNuZUlR+NhsesbMTOZvQ6abF36OFyuAlG9B8F+1Nf7zX7ZFcIN2UuIqjPWc8ggJYrFQSDR3Zz
ieqUpYzxi+A9OB1x/83QA8oH0nnrrf4Q59K4N7TeuKc6h9c9pDBs0hamtTdvA1py4GPtZjcOJGSP
yn7TY6CwtG/1kC13BAvSGuzvuREPd5l4GL3buCvEK/ME/3eCvyzGHj7Zc09NxRW70EFNlYLQ2lld
jZuXBI6S77VKqcUabc9uyWMgQ3eGZz8xXzr1HtAyvJmJUSUgtn/gLMoPqot9Bw9apjUsTp2lWEuj
qa2g0cxy5zZkpNfs7zZpE7/CkTC0Ln9uxvyuo068L4ZgXzDN7CLaedtQkpEzkTIAmf4JZdT9FEw1
/AiCHfLscZLuVdXF984BPy69ZpvaAsVKOhZ4llgSC4gC9oQitquyiQa+CYQVwVUeQG9xmh9tsmQ7
TFuW4Wcb+woDQ0QlddYe1AjUI6w8mt14a8bS3NtdPmwtmcVweJedAXaQQ5F6LLByIoWDmuBtmEQw
VdnrDdggibknlMA46hbWzM6oObF1xr3JPk5OPp/yKGCxKmyKyz1jqkJwuO0cWFlM+OfZxXqpEbfX
J5R3LVG8poyL1LaDO9Qo5WbQo+lI1aBt8iPZm8VRLga6VFLPkJ7Lwj45GSSMR153p7dcE+a8IM5r
m9ZakO9RXn3mETSKVEABaHLFuMzHbTaUmwQb9e3sQMWuIkAyTpQ4t6CmgJXiR07RU/mTW1FgibgE
J8+6kpxGwotn+6GSjAS2dm3r/Gew+AHZSY/6dwjHdOdm4EPNo91P6qZxmu6kZTB9ysUkn8/E/pp8
xya4mtBzrWOGMGaigJuoklgcZfg2bC4lE/s26hQiRupoTKls4ApkeZx2m2zktCRvdUcLiN0Y7F5A
Y85mGpPHqsBkZ7bBs2g/jMVTtuqByddek94IFY3pgEYWi5WpsvFIOjXaiUXzV8TxKbayHm6H8XOe
oAaE5iJVXlhi4E5pb8rhRLi8fcqbCDo7DUIE3PhqG735lnki22N5EttG53xZG2oKAWE4BulZr0c/
JWaXGaSL91lWRyfb6/B24c1CGYUDtqY4N0YvVvzkGMZMRz54NCE57leJZ1FX2yxoxdF2R5jBZHhv
V7ElM8GdNSMh89z0LE1BVrcHL40r7ErpmeJKV31rFRY2NXXGMdJb5BPDnSOBTQYBBfBNSzrHuSEz
iHj08LS+nUA61CS5S1rc09DgO6OHY/k5FN7Nb/X3vKgGY9U9UuyuySjAF6UJqCW6CnRfqXkA1UNN
DzHCHID6sfuHPqhwibMImBKUHbVbbnWAwJs251uVRLNtpeFREl/MhCERqBDrwQYjCNiXevyjcsvj
MHBxSA0CbxbF2NSntt553l+qxRI+KSTjYNuGJKYw2SbbOeVEbPP8sWcexpu2iErLRXerOcVHqedi
F7gRnkplef7sqmQXBtP3RYlBm8b5Nuu9i+oQNefWaELr4NjlsY/yfNfO2rtBBYL2SvHQGYFNBjrx
jVy2V3TouPUi8V7Mnn6mX8RNPZSnuKZBHJUtEXKsYTwxG5vASll4EUIkxSOmPneXWIClaBz+viGm
58wFNx7A6E3nIY3fZIHk1dBvZZfeDBN17T4cz0ls7Ee7oFeH5iTkoR2Cxzu45c+z82G6ITSPRTKc
edbBtMFFVZZ9Sg3xK9SUxzRLflLqBcbWykAXoFlOqIHV1q5G4sQyM2UhGaTdDvkgeag2su3OGF5M
YUDiYpDzHFWcEuru5yAN3DMmDp8YS1L1AMtvqUktWtpokp+ZEIuEscBqTuoF0z9md9FVH2xxX93R
gLKQO1cmwJjM1X46l4uh1i0Ta1939SPS6WEX586jx3bAZkdCJM8hDwmuyAqqmtMEC6Jqa+ROXH0k
ABlPGJte5sgqicrT3mQL3qyPA/TG2ceqHHZYffzWOk8UUQ9W4j2wcWDxNH3Y6WIO6OZ0ibq8I6si
hAS1L/rwFrX2EoPY1RAPyrswXEJkgmLc0mi2zkWxDTy+N2Sne5C49b5niqa9ZfiaRymzsu1m35jZ
03pVGQHVkEFE7a7SoxvNCu5NfvduPS1X1fN6Mzclnf2AZC9sEJ324NT4TKiI67hF6hyT9vSSGR6x
dSP1SccCRFCn4X6yo4ArEAVe0OuHoSX5qw/Q3U06CTD8WL+826ZEvVIvZ4oe6MmNRQyRryfUxkc5
LLPD9D0yzPas1SG/wsbystIBV37qENR39sx2pS6Dt8LUroFM4qPJmCRV/pjhT9gb4dwyJkcgwisV
/iT5iHmuSVhjIHBGNZrvlaSolgjt2NXL2Z1Y5y+GaxeF1lFMbPYlzZ8BzF9nh8Ghni2Ul2Z+IvXR
pzAHQiiA1u0Fne8d44VK2PTjXxTImfftghYjE/p6AWKd7jeaGOhkahSr49AiRXUZ5ET61Bv9ztRg
eJHfZdg9IbTEr1ETe1QpDVVPZSHyj72D2GfjVS2Xm1WivXJS9qh/s0Pd/8YY/wfJnPdlXHQLrxh7
0z+5izzdBHmM/pOqnIHvBY/T3+nGoTf0bMzHBoV68nMmM8FPbFidhaSZNEU2wAbF+YufzjojPBGU
UOiaTfLDo4x3+NfvhR/6L2/GMg3XFpbpsBUR9vJm/4ZaJl1nkrbeLi535NOObTV7KI5IjlL9ioH4
iR0JSQwN8CjUV5SCoJ4ZnVn4reHO6JbhvhHcnnJpXcgVLC6LEppS82MVEZ8sqZQVqvUTa4qoPpEz
PURu4TsCOKrFchLzJmXxODbPXZZ3PsaC9hJYDiJKYq8g0nXNtnOTCUc+C6chBe1jWOlj1wm4yfNt
RTjpLzr3n7rS3aMhKtiGxFpvmXJ6Lnj6sXq+gL603nqe7D2WgJCUsVh/0KqY0X1Q9ilL6RrYJWt7
y2b9Q3RH9S20IE8NiQGlMNO+Q1y0zfpULlWUodZuxUizMI+IG3YrPX6dPZaWMit2SEdwqEThKSGI
6dRb3SnQK3lnxdWbaKC8hZFW3sQmG5spKB61qnHPlCGwFTTKuCW0JfSrBpYrQeHtjigNZszZNe/0
pb9YjMHFI7ThhSJKFtIzZ9cNV8hObgcHXpFs6UoguTUPWRYgaCsT90RYAVw0Nj4HwVC6o/DTHRA/
GPtS098yeyb1z3YfrTqbryXFaL+rLEzzcaU4pxNgngiHWWw0n2lQkHCJ2hePBMHAhsi0C5XDv5gq
DCi6vM00oYg4GLl7YwXmgaTv8eIUDIJE0o1XlILaNrfsOwzw5ecYpeHGfWCWKD4QGsQbO4qOdC3t
Dw/Ro++K6iUOxvSi0aVE1WZx3gfpJbJmJnpKi2UuxDeh4XPK5uQ7tpMj9AF3h6qtQyFoza85QPot
hv5fZiXEQc85mfCjTOin0+bFc7p3IzOItFGUwoYp06+WbPKTFeT3/XIvkWqg2LEcFpxQV1N02Z48
LBgrbk2wjYNWjYog3X597DHkhY6AorS8fP0ZhgIqRlMR/X6h7miOL9U0HYmZIXWdU/tsdWTK93jZ
NjOccPomMRFYyOhOke2Nj+QANUfLQOY2tpR83BcrQT9Q0IiOiLvZlqEzo5nNnsqprK+lRwSNniZE
fVTUUmdWUqhAyJngmiye2uEG7VB+r+dOeKwkyL/EnS6eN3ibTCIeizp5kkbd7IXW/Ky1SDCzt8wA
JVUM3F7AQkgFf2S9iaqajLKaU7/vA3S/hLTtwzLADsUHe9cNAQGFQ+pe9aZIWIlbwKIoFj6iPy83
OTl/p8ACkdUHuPYU8CWjSqq71P5Vh2p4dlHS2EYX7tqUKh3KTPsmTvR9FmB8Sd1uoWOg8HVkQi1w
cj7dsGyOrlAWFMT+qdXC6joqSR/TGPcxEeP7rmqwLfag8eayyXw+s2YfWMSO2xRyNDQVWInmXTBK
YNGsi6PCvE2kPpzNstxlKdzIxGzWGlPHHpEs4rAkCakbh+HGAdHg05wmadMBk+HI+ZMSL7xDPckO
+lQe3cyNfTukLPOvB2cD2P4fE4VjS8sC1G9bOrbYPyaKtDFEIFu9PKIo2LL0hRFkFMlZF3lysQdC
I8Mk/dlwHuOYyZAMuDEW73lMfc/W44tQ2p1Rs1EqCkwk9Fp+UU38N29RLE7Yv5H6LTyqtvSkhYvX
ck3x51zmNpIiHxqo42gk5q4NG2M7uDTw0HqJGz2DO9znJA4HDOVWSshSlwlWp7ap3atk8A39ISso
vUeUD7dqdruDakbnKhGrxaULMW4wDQrd9KuoGVablgU9pc5S/JtZ0MA6/Md/4eqm63nStXTP9Ow/
8gYqDSm9Po0lsrGivlqhfY8BbyPZfPi2YRfXFrR2qS4hYyA1rPoQj4VFRxNBHqPPgL69eraaOCZb
/oN2Eqq5klhIbcjxhP3rU8L6IxmBz5tQBqET12Y4pvdfPm9siFpQBg1K+EQihKpJ220rXeK+H/wi
rHHItMOPMWwe6s5t3jr5A2ozCFPZNoeuwNjhBvmNhAztE09FwnvuvRa1cwO/ZLy4iLh3DaEnNCxr
jwW2EJsxyNmwFJV9VhYeMpsG6KbKHfOghkZABMwPgj3FK5GTP9V8p03u+FBVIRpowJVh7Encskj9
dcCSUeogjKCyT2b5fGx0OnnrR/P/w0D+jSEf76THWfJ/NuTfpdlHVOb/ZMj/zx/6T0O+Z/13FoGG
g6qF7TYzEFf58LPt/sd/0wzdJNtDSsd2BH0QnPFfhvwl9UM6Bn0pA2uag+v+P/5XIAg2fsPGNCP5
Q8vPuv9PhvzV2//3C5QHTIccSM/gbbBudv8YCRva1sXInHXW4iW4GkLyMBFAsfQosiB6GeDGVOOM
zCQdhd9rT6lL47Ps4fxGdHJwCw43kHYkcBmLqvWEq7dmvtYTCwxWoGln3QJwY7G1g3lk7npxioYi
pvB+qJaYWFNhBR+a7nOsdaBtLYkDeUytw0WJNxlHL/LSvUUp7jybuXdu2YUTGsY+QmCJO1OBfKls
DDRNu5A0oEaBTR9xGy5HXzeatR0FJZwJOpTteBqXCM+L0GgR5y+HlBWcc5ovtREtfaGKIqCgo+ZY
b8K2EpSwgxzfPVWc9W6a59k2m1um93+8eH1ivYmXn1iPvn7BVMBtJd18Z8COYmn6Cysp+CI3R7GL
toGyLzdIjvKbBqnq0YbdKacFaURO7vn3UVf6eepAFZ+Rq4aE753YuQGDhjPt5h5Ma8/THvo6dvZl
cLHc2fBVK3F2EjN583WTGIrSkESrMKVBsmS9KttX3pJ2hR71hgbjpQ7UvGtvc0mlv25FQnW2hOTZ
5PdicH/ICliBqmcayqjAMwL0MNlX7y5Fn6UJ+xAMScNCSKLQRbx705YFzoLQ8V1X+967sBNNxWhV
a3CxvRFBuaThRVjXZkCi71tjLa5hh+d1HHDtb9IuWDbrWGvZ+R4p1qYwx+HCijak4dgbJCNNv8zC
KK5IemmpL8y9tjj2jnXTJGZ/CaaeBZBAO4Z8OB4lS35dF1fkgYSzNh0FXbs08UraLGSI7QU4qJ6m
svLH1JuA6K46lFbbhJodXYVqODu7OdsPGAXYUptHMjXzWyvymk3EbuNgDiHePKSVtO4a2H9WrR1G
C66Ri1dgI/LhUjiBdSErDgza2N4wNdsXCpuSPv/8sj7nVZCxdU3f5YEg/Hl5AVZx9yQa7WDwr1+J
7jGvxvKusZa9KE1M+yaO9utzmO3Nq4zzO/Qsjh/p8zP7XmYnq6PhkhbzhXr6dBkkKs3Bzg6e0H44
cweTYULtOBhzcrCn/ipXVlS7BIokiensW9n+02NDQy06pfkRzltkZfmNJjx4+MSlg6vozoQBd5jo
dZDr6+H64NdNEWG3wdJGV0VCwV7KkwZOnQPG1Zv13sp3S+FIIFNzlpJeOG0A3+3q5mG2w2cyb6Gh
Tlg5SnDnLF3P9sjFUpvyPgsNitqUvdipaAvY4NZczOm9jVzD6xqLIkQMnUyyfz25AC0jgZUmoVWj
3Px9hekNYqIH6WHO6ARlg5VV9/uwIjakMRZiXVBRX/9BMp8CX0CahlhuhuzDsvnm3KVKVVC6hOsA
GKJBFtCSxX1cH/IaetS04dWuMY1mx5BAIUwb5IbdYeQPCGI3QPIAa9Qp/XyvbpszlXAat3JRRiuF
iQEGxxfbbT1aHxuh55MmZh9aQ6MAHbi2P1O9zTtJMpLy4PFT19s4gfdhNh6w1LDqzutbmmmPG3ED
9Hr9JPvB2pTuqBFAywdbUDSKTdgqSGdrX9hUWpnGGrhlNMVGTmwUBuxw9A5TgRmiFHbWLCJ4ENV5
Tcjo9JrtULC3YjGfW73Qz11i5nAW8Yfb4TEu0L33HqGPmkQAk3TP5jwxGrvuuBdl8U0GfOj0FTq0
rbg+9MAYthoBEhg0er7GzkQAGUNRFBNRChh/WLQXF6rXsJxjDcu18k6xvTX6AhAs4qmVZShX6NIX
1hCRN3Sm5WaoXUCKMdRHdvLRwcNY9Ju1OC28qvVUaMvysdP7ah8suIrYhW0n7ZjpClxAcQbpweSV
YZ1Ayk5ctYOfAz/2cNbY+Z2tAnw8UdSjH3bmdBZK/BCOo+9syop7c24fKFcHzEStibUfnut3u/2J
TawFMxdOGUGvzKIORQyu1ILKyHY0IhPQsvwVu0mzW1+ZAYjxkaJCSF5eTReLKNalRhokEGzypEID
DokRTei+mU51MbmnOB+QITIc7txp0nxttl5F9jjUozqt//HX/77eVTHahQ3IlOtE0OjvjwH/zFbQ
SjquH8p6s0bB2KO8ZGL6HAqjRwQmzbOlzGJnV0T4lEs1X+Sxs0nqaJvpnB3pcoLis/HhU9JLEx5A
+Xpx8C3V9fkWy3h5lASktF3RU7VqLoNdpodM4B3qJZqD3ksMWD4ID1eGYwO7Jwbkgal2POv6HqF4
DBGQVQAGrye9Y4DoF36Nh2l2U6H4Ouo2+r6lzr7e0I9hACuhYVC4y6IdCorEq06U9Dbd0vzJCWFI
0jg4ZpK5oGpQ9S+oyjV/5utmfayd+wc9bNBOLYPdemP+42i9qy/NHwTCFCdCh8TBErgEp9lxvfpD
tMI0eJeBYL1xPXIX6LvayEO6SxKyI6x0o9jIMRjO601n9IQgwANcx6B8ZkiPSI4uCgpDrVB3dJfm
HaSE9/XvruPt19v4ujsHunYoKDOvrEkHSm3QoTFNK1DWqsaJQTvltbUtGMJLx2u9abXM8tucT6TU
Q1gUDhgn0dm/ctZfuzHSIrwKmo+eazyK4psWyFTfFsuZGS11fqG4ltZr01tBaksZiX5bTNj3cg1S
M9dOFS5JFRl7MYTfqdTT6gl3sVsP+9YRDMy1md70JaT7NVJHLIwR/FkURNbDlW66PvP1tAGatu/N
09dz60vXFySBVZ0c9W4uoFFnAdVQmKFKxr2VvZksuXBfd38fmTJFWM7QXoNZ2a2P/S2LqbIRVd4k
dXmwCsc+gPlAkViQx5Rk+iVRDoByglVUpQG9cXIo703xM86VcTY0EwoJfhrkBd7D9I/IofUoWeCv
RbzAI9fD9cGv1/zvHqMcjw5GC9Pt14vXo7xwMLXXihR1xBvrzR8/vz62dsrXo36sFzM4Drv10quq
HIXEeogDEVC/O4plwY5HZWRA74Hl1QG4XdzWDIv/mEK/7q5Harao6K5Pr/fXafbrbk7eeK7m6Uw5
G7+UoY+7dcoRy+TTqAl46np/WK4jWGk+hach22CFJGdjuXH1sdU5uUjZUTVlS+wkl/VmxGnuT8zI
W7x/dO8NDFGkOkPzJIRJEerQK3g3ZdAewWcEhwmpbF8frQndAEX5cd6uhyNyYJo3C63zz6f+9qq4
TwZ9N+bgkdZXFbteL6vT7DD67FZE4RcTcb3b55hAfj9DOvnc3KyPsmup8+MX0tCIZJkfV17hZI5c
rl+/RYAX2lbOqJZwGgQZv7mIvwmKv3/53x/5+pXBgh7+IiCOrXBPvUP+BQ//8apoilwUWsszvw/X
v/77jawvXe/HxHzjm6S+ff79F79+lZ7Q3yS7situHAdf5x+//+td/H7bX09//fb/i8fKHG11TXrq
no0QXfVpatmPLn0twAkYNypzPurD9I161Lid40H4o1HfEi4P1h2GMFGCxUsSu5jKveolhSPAYnYG
yNDo1sEInPsWKfkbW+FfLNE/OieqEUKKxK9nDcm14OX4vxHgCny+cRs903nW/T5JwVgT9GJF/eJd
wAjetnLaZTHKEagz38wyZqZxKWPPzChoIdU3nKeD39f6qyytGX0MZCflIPJLbrSIEF2Uad42Xf5N
a5FdYdFGUMHEJ519N0xkOLA+3dJqb7gWOvpJbYFwB7AtOejdT8hCwKvHIdhGuvpO6yjeSfnmJh2a
0SpJd9OC7G8IoxiNd0AJUNaBSCGXFTVN0Flq5snp5RlFAkW1Nj1HcOnoElo3Zdn1DH3x98jtitso
+muYPjMPsoxZoENMoB2ERfTaKVK6HGK6rJoNaVGO59A0D2ZX3aETJyYlJCm6Dfu/ZJD5le7ZBxFQ
kUhkQbAKO7e+6V6hQv1laz4CNAoYgM/8aJGYg1l+TLFrkT1iN3S+2yoHNJBJojtMGjPZg0dp4kXl
n3qvMKbWBnaL7CMHVq7TbfDNWL+vJ2eiC4qNn6Nmmw0FOw6rJypIvs+kv+Lu8dpTmaJM1nFZnhIT
Ux+77MPY1HyzEmEnwZTbJrO8w/9k70yWI0eyLPsvvUcIFFDFsOiNzQNn0jhtIKS7E4NinoGv7wNm
dFZEZFaG1L4WSWGku5NmBkD16Xv3nut77Yc5N3ia6/C5GUHBauQQaxonZG9xfNzmot8bMOowgqot
aKmUvnwEtcX2PhLu9FPCTr2Wsp93ZhQ/zaO4BK4VUJEYgG8oQDOq1Vw5aIvbALIgUMGoHO3DEIpH
b6iRM6TFMcJe9xBL79ErUzwAYNqSkFSEVqDibIgsqbC9zZaxZXJeEjwepPvY8feYyRCcZt1VHifB
T6NvrvhfxagDKEIz1EiMYxa4hiTW9RyxTGJVIlOj2CRFMu8hOp7UbN76MdFjsATqk4ln3GS0c+tP
hl7YATdIKFZjw/0qmPavZens+wqn8SLvJgOOm7Ob7d1ouWD+/eHOShiIhxKIW9t+WkuR5ZnueBzK
F0MCSnQRBaV2WTM19RBMkdCU5626JvKVDOY+qpDpasb4Vo8oA31pvraTydwhsQr2udKvla0+Ebc9
YBE1X8umeClZotZTj+zVqzpzPSCz3wMp7K9N8zpu5JJlxilSMvPhb6GfSu1VENSQTfKNdDpQaVrc
O4gg76b8y5xjBlCNc2ZlXZljxNr35F7h89cPNSSRKhwlDSzjJ+KOZ9LFgZZEoOiAWToJgrcMdd9e
p9gyJt3ESI2bn0GUqk0g/UflVs2hOqOylnspC4zTUJlXmB4YfRlY6xwJgjJXp5muFpZS5n5GiZa6
D66aFLEKPolfFLkJmnLo6wGLE/rRZtumCeJ8F6dp458yLyIXjLFpFQjcY6FGU2+yB/jjpolSou4K
Vj63oght6ftYxGrvdBS8ZMEiK3ZIviDMi6Txx9I1ghNp5rvIVf62reRZm251b4zSxrs1aEKtmp8Y
35BasUatzSnrtnG7pP8yfIpbsjGS4S7sbWfXOQCGvKehQ8WPLr9lBmr+jB0LZMYC6hniD8yJa+kR
TgerAv4A99cu9/vrwKqf7ZqIvcmcCDpb6DDWc9+nX2XMxMXza/cAGw5HCrdv+UGbgvfUY9yRQr/5
4Jxmp3jCl0OOQaF/doXLdHWOUphZcEEiaWePmePt/AWdJkR3l7pXCyRt3xTpQz9BEwglNpoBPf+W
kWax8yd7w2iv3QLTL7fx+NGFwzueFIb0w6UN0xP9K3DnTfrox/3FmDid4Yvejk10nozxNreczz7f
tSlLTewmJ78HPlohcSpc5i+j+TVE4OwH0X95SMl11Js05Qj0yWduv7hEntqU841YPiAG6XqXhjgv
R6JUPC2DrQHCbN1hZCYhMGdkQX20Gbv4sxy2XlqgA+r6/aC7lkq4ZurH0dNjq0Jl72N9hTa5tX3m
GSgGqrWZi59wsQDfxK9SVnD1Ckk8StN/dk1LVKRf8lygpY8XID/qu4313pOcjiBBuwf6UIyQ1mBW
5E3YxASRAc80J6iYk7t22poBX+ZoMryiN6nQkgY3Iy6hTQSBai+D7k3a+lRwGt7VA7k2juPciO84
xAL9iw9WRhOBRr8ZOWjWjhzR/JzpNBS8eCrvK/SX7MIo51q5S9zY3lrJ/FJESbmqktbZ9pBANhFF
42pAoE6Yqb534kKtGnrsdjR+SEuam4Qr0jTpMxLPkZrR+mUVd6GiDSWLadiMcmIpfHa0dW4+ygjX
+mx8tH5cncaAbBNSFvSR4+oN6gcyi8Lo1u7FtYwE8ovyNsvFnTfjksv9pNr1+NrhEECWbUNxnCSL
cRQgsurtS1sBquoi9mUaCA/SsC9uwAKp49K8L0O4JgyiMTyFxoMsCHjEorfqe7QDsMLidVTIHiIA
Vv3IN/dz29zpmv9w4+WGmK9iM7sbC5I1Ei5Z5i42sInVQaZ4Klz3bORhdCwK6GCyTndBsvbR6N5S
+bXr0HUvJWYCgAJ3blxB0ezlpyTWRJQ1yLM4Bqc0WdsRP80YETrr4A4jlQ99cNwGP0Q0PnUzn6OR
VBViT5Rg7GMRfckm2/iEHHa99SAU/sYwuZnJu7MMBLRm5HbbskHFJ5JoI/v8My1I81L4hwhw61c0
f3ti3LyPIOkJBLEoAW2/uTUnnNFjCdzBJrzPgymjivAXZw66+PAw/JfawEmFhWUlZDzREi7vzPg0
kF455G56shLE771p+lvExLuyGx445bJR89TVAneEVEhnJmIBRhlC2BXTE4e9x8Jq9BVugu2AFydD
zsVq7l9HyzEEJYoiAXijzX4jPD1fT3Z5L2JTnA1U42VOHhzSgJWoSzyqLtwA4HLlvd/X9Jo9Rv2h
PaznsBzXNZQkWuJRFWiqW5cTofGKboWYgkVKpBlergvt7eg25XcMJt1b7NYjpNJ3liPEuRTzu7Jd
why7kciUWp8xPJ18nx08FiEG+T4HtpDGTGDwd0yINjCBPJRyGu9c28y2piHqDT3wGO1hia99UStI
JyF/pTtYIa0vLGfnqdFfLhZHkChMEcwu/4Ho8WdsUGulbmfskITRNU7N8XbAKqSHp5yScG8VpbN1
0u5YogNfF7mYD1jSPBZE37wf2vEq0pVFeo86OpLebjr4W8okY616DYozYO9TzY2WUc3Za8SmiSkZ
vQfmd8Ns4m/tfhJLwnJEnextWD+M6BeVA4E+KdkqrRU7O8bECPvFZ+dgMJvTxeJl4T1WaP6TgnhI
J4gARV8nObnF7K+UkcFBZeWD7Ty6vhBPAdKMIRyAa3ro/229UVX11vQ0zrvWepYWxT087vssVC8l
mbg08O6F52Sc+2BEjWIOieT0g41ZzA+FZYBBAXi2MvnEp8iA6hKERJ4AWkiJ0ul0R2AdzF05PmDx
JtW1GFDxjSfkH+AnMuuuZdBJ+uP4Q+WYbnoP7hjeGv5iAF3JrOdnz13OBYG1HWwoJ8ASGfsYeNBC
JnOiXMJxUH4RXWV4MRzmjjyjHL/pamjTpwnm79qNs5927opNlrkO5zGvweRBvGNRWbTtfllR1u4q
FRCpqzuiyv1DUTtqU7tMB3VUlAfs9uk6cUuAAX6y5ZSDILBLdswWr1OH35wWqlz7YP+iAYVYx6ZF
vvu2jOdko2OBQz3u3jvW/rWNB3QfaeetbhOonK23DQo0OqLuPmAnPOkO9GVFV73CG+mJmlymGS4v
slx7Gj+mPOPdWf5LD2kLFxbu27Ii3HwuOa5FE8rPbsBcJ8+uh0eYERMtfRpAyH6OujaWd2mtQpXc
BuXe7b/Fqf0JFHYcf8LKcFZ9jRlBWc9DMnzVM7uSGtXOCfvFhHUD848L6JRHrhnHNpmv06yedoNf
XLyK/WNCtqBnsS/d/leXjRcL3R0okD1l/UeAl/EYYmha5b7zYDb5dWSMTzpZyFkGRGfV7fMCN34+
g1kEsKs8HshihLza2+N1Ac24CAKk9u6HNQfZqhxCf4sIE0RmyKA5zJAGgcAUV50JcdJxqvHcgr0F
uAl3BAEWJtyLqQM+JwTEXDKAU+l0y9mFTpAygPBuW1Zhn3aN2XbPc24XN5xSIAnBcgc2sCpBPwCN
lrspan8wt/2Kunn5IxqPIZBb5EIXVomfFcOzXZnZe9HDNDILggBbn1U7QF/O/hxe9UbPJhrCBWay
DhaK0YKv+q1vVM9OaPa7DYJC74GnZ1Cl5pQSIP32GOil8U9zjoi5y9RbMSGSneUaIoS78eNPF7zP
seeebFySXkfG1au4J2w2n8HWCpqJTV18RXOl1xGGlSiePkVOiB62vCOmA16A2ecHEaHhqfFcVMYr
gnZo5K57Q43wYrf2Y231d3Zu3GOQA7bJVcqSkFZqNvyw/XlftexPHOTBeJHxuyCCMHIhc/TBa2qP
Pk6L8dKIOCFH4Z1vFWIfZSRTcwqlAkg7se19TPFxK+kws6pNODZGEoTs1J+QNlK9d2POBxKwReJ/
2wyFwmEFjXkVTcj5UXp1hLhLcbVYm/G+aFbt4cOGiOwtMsd5MVeVDeD+IXmexEdkibcQv/CqbVQJ
74jduZUgNUVzg9fSTQ0GJaNzjSlHnbGTs2WS8I2cYmbcf6b7pLHw+Okhbczqpod9I7vuEk8quK6H
U+oRX9hb1ifMtXqlu77bGRzj+W54mEp3J1rT3PZaf/k182mjQgDv5uGusSMgY25KrWkPE+8ox+je
CjqJk7tJ0f/tOvUwFsalG778iK63Iy6Dqro1Tqx3Q11c12GXszHNy8I9BCmnReZEuMxZAdyQ31+n
xJ8y/DpGpXujShMAdxGKK2Kc+EtUqlWCWc+CyzvifV1j5Mcl1ZIG6jV3oMuzVaUly0Ny50cEq3Xm
pwjBmU68hHUpWPl4zZHtYaxnZi4oR2t/UXFSuweM1USAvdxxeEujibO0qwHcmWKXGJZF3Kei/HYq
e1V6dzEBXIiz0k3nh+VWzP5FN/VXmxVfi6ZEZfFtnxcY7y7sCJS8VfwcDb63IaQLp1xKdW68Yg7y
sduqCerUD5lmdxib1LGaa6y81J39bE+kTNnXGFQv4FaZEoO62+CSWYnnjLT2kaMAi/Gcb0Qb/TD6
MN5V+jByul+3WfnEpnltlzMwAm5PeMbLdVoMv+uhx9nvpHyAfUXC3xxyt5gRKlA3xssXgcUz4REP
4q1IUn/nI3+xnSO8PZJSbUB1NKBXnrzWColBGjAcDKM7+nH4LAZ95+J8t5BZVM3w5EzJE+a9h3GM
78N4OsZtedM2GbFDN0pbbwVvIejDtVv9KCMOG4Nx1yiCSG3jaoxL9Dazu1sOpjP5ATy4FLShuLV1
+GEF9gVWtyDeutt3SfWVRC7aa04JfdZ6O2VcPH86lMq87uEnr+p4gRAFvF1VOe9y7u8trpYdwHCg
HIzkI1lCT5UcieF+Y6hgpxSInErXbtJnuzbjjqllTkSBqjft7G/xcL7PrvvuZCBD+YhNkX1B3Hm3
u+4zzz8H2ASk2ptX4PgvjJHuK9hamZN/WbzYdC6/AK89pqp4yqFQr+lYIojO3U+f+3nf6O4tp8Be
zTFLUlJNemW3xUea1Me6dh9zqC+eTGkUjEc55ZvUKh+VSs51Y764QAwHN9tFI6PiwgvuQVvTWe7r
L+1pqEjPA94UqzGuojY5dmb6ozSZKtVkSKcGQMC5R5EcRnJX9xV4n4bwO0tUL0Z8V87xm24b0Hc3
dlMjZSpLwcfjXRdgaoouug0EggXDvnZ79aUEJuhQLs0qy77pe6sAeeXQRaLSxg7duvEpaF9s2Ryi
8LUeQ+OYtdO9AfgsdU0UaPHD/Ls34X8FfX8j6LOVaeHC+O8Ffc+/6qzI2z8H7Hz/m/8fsCN+ky4O
e8c2Bbg/ZYt/6vlcG6mfJO4C6wnLn3L4TXlRt9H//T9S/WYujhRPUiDbwsIp8rucT1q/uZaPIVgi
6ROmku7/RM63iGn/IBm2fKUY/rm8QDwnUpqLpPgPjhNPQLVa1L2H0PF/eFg3baiCYhjp5bJA/+GD
uftXr429/LA//DLpOcLmnQLYt9H30a/58y8LOhZKuwiDw4QwBh/VgirqR3stKjveVjNuzZ9NYx47
ZgzmdO3n3mtljMc0M1Nqm+w9c5n8UHCv6qEZIFnB8Rtxq0odItTP40vsmU8U6IqNxwYUrXz62SBF
uho4nkS+No4utGgVXxWhdxga4LxGPxFtb9R3//mNun/Vii9vVDmog5FJUjItGU1//FQjAtRGm3jA
A57Nw9gC1LQT+C1drJoVxnEt0nSNpPcHHImvNLYP5VhztM+zdUssAFyldhcGGU7R7CuT2VUKMGTj
MWWAyaC20Hiy9eTE1daikWcVDakxmXgBOkbMHxnqqTxann3E6UUHPcRKUrSsKqGGRF+Sw2NvRVfY
GNVMeoUuUvQlvzKdoQmAScFmXUZg5vFNb9JaIHFzfV6p5GW3PTbvwYUW6Ws82G7Yvk6VQzcorA6R
Jy55PJmoaSLWVj850GEOV4u6lX8Sf4lkOuTlcNc7XICo4cwJJGmaf2HluNNm+EWjisVax49lN22s
YUQeAth7M0n9VlQFgUZ+/0HcJLYGJx02f3Otlpvurzeli2xXKGY0PKF/uSnNWpZ2xo50iCIDBGUV
PCW2fqflBXES2WiuGTDVedexICfoHitzRR4Hkw1HHRqDZHTY93uRRpCwbJjjOgIj5TrbYLAsqpTh
RMELtKHyXsfGSdeLQheH7sSpLYE95oT7uqTvVado6rzpXrz0Jj14K4y/VOI3gNpwF4K25xxZcN9X
vbGtB3oKs/Q/00iOJ7uuXiFVXtGk99C8EQ/uxWCSlT5nOHi6Ib/LCm48l+BRDWUzFpoch/yO+JRm
p05FPxwnZpeWSG+SwAC4014pd52iY7LNpl/jrCAlBiP/quMqytwE0uP596YYMOJMwOeiJLn1/Wnj
yvRppKHi4azhQj1kPnfM31ynf3OZPJfQKQwYyJst88+PVCMpDCZ3wHJIeCygZLQ2XqimnQBh0VqP
rdSv//kX/ovhY3mIPawIzPqX9LO/ypwVh4OsFPxGe7TPpePczYjyGZrx1py8IwMlv7FhvHIM6V71
xB0cF1xht6Cb3oFWq+PwqxFbcIWgnN7+82v7d/csZg+Pu0WyxNjsG39cX0h3yXNmXf7Bta78psDn
FPHS2JUQkSlXwSV1ek6C2d9cg3/za6UpJIAlj4BgW/7lGkD5t2hpGd4BNebXqLwns2Q9wC381VRd
sA1HvQfY9vSf36swlx/7lydUWfzfLp53+1/3qCQUlj/w4B7MVqDJDeHJj5wDB0KVS7NfAwODiwcy
ay0vQePSXljY/iOBKvhGvoTwz8g++rXPtsRjl107SXGuEhaZwNTTPubH4Obdo1jEH5kgnOOFAN1I
HcTBTnYnibdcp1MM3N+4z6VzIq6Y9dcN6ZM6nH74vdt0jMhcls4uKYeWe/POQaiywefRrXWKcdZh
Awjtc24Wzqp4J9WK7LY8JMIgwteFuZf5Jg55x6t/tOZFl+B5gm649YMKXB10HAyF7ntLChNyctZg
ACsbTVgkyyIMDEwCXyPkNxFYBNHGkDBLoBieJguaDCSHSpwRIdLzcb6SIZuBKWnZTVy2EmgAyNQV
GmfFsXt6svvi0onl77K1IsyeHmD8pOvK6E2apP6TDHnwAp8PV1X2qzPNK82ZeK0mF091xQTGgunK
zAc+LTq4rjOXxjMgXRRZf3NHWJKa6c+3BANTwR7rIqNxSAZZNuA/lC2BFaQ4yOrxEPqInmGzJQR0
EDE57w1g2Ovev0etwwFVlNe2TecoajG5D9CU0io80sTyN/02JeFqFZl5janQPAhv6FYQdkgCSNiI
qFXWakDls4wHDLMjJcwSFyaiYm1lmtHArmNB37RdwrBG9v4KFrKxMtQPyEMwOrIZjVQGY8MbCGRL
WxqOrtoGIBkbvKTsIGG0i7Lpq82dk2vFDP+V/1mYxzoaHvxiqHa0JkqmWS3dKFlfF7P8qY1GrYMA
eUmJ6Y81C5c7uUR6E5fzo21GV6nKH7yKwGxnrDlbF1rBULRe/S4FBwIrnmwid4V6Vm/bxNjQagvW
c0eJFYrs2M4iWHdi2qG36HZRb7w4jlqNdTTtvcy+EMH0FhQw7upGvdTTwrpO48ckQTsJQLxyAmOT
BO6Vl4IHchrjppq7I0lotPEAVPJ7m3Xg+oewq49tBj22ioZHGwkf6j0o1Fm8cfRwXU8JMT58Qm7K
RyWf24EApLHqH/JKfU1VXJDcUO5yuPyMcvxk40C7OQZJdB9RWK9d1cIr0mKn/QRKxwyKZowmOLcW
uxMIFD6rTToBFDIXYa+MZ8Sitn80QoqvUh/HEXuG4t8i5QFFEDNRnzlSIjEHalDZYidFsJkY38AK
iryNF1Wnjiy726Yp410/x7TQ8DBUiU0WnsuIPa+4JeKSfnxay3g3EBi1su2sJMCHOV/IYK7OFdDR
ZXO26Td5adRuPVkCWxTZ66TooROf8jyH6WOiKsyYJV5mlNMVvml6ymQ/II1IK3tDWPhuQBUIcgGQ
CnxZ06UzRgNXc9sdEANQPXkFYPgJAE3okAhu9I9hU0HJEfWFKTzKTGHfR4NrHPtGn0VjzR/oZR1c
mPTulbMvA/msKvg8JtrJRkSE2i1pgSa7C9RRVkErxOAbDZzsQe4VMeEy4xnPCJF0hWmvirS8jFbl
buZlfuOD86FNL/ZuBoFMEn8Hl5fIL99wx11EzkqoGZnnEysKKSG4EN1b9EvnObJvAYxsS8P4yIrx
nqKVRrtm2mxzfAZfBI0t6AmCyB9Ck+ufMTA6K3S8DdF9Vk+FqqhWaNVnACWMRztgZZ7hfvoyhAsU
I9xL4nu8JzxPhNKRnUJGRodOWBrW1VzTRnSI+Vq3IjlMGvlltRrfbB6b1Yh6qAwwQBlDcq3JZFrh
i6+q4q22EVE3McJlJ5sYSwdlgA3Pxlx9CqLuZ8Vqc6wHnmPIVvtGBTdpVT3mjI3uaaxH1yWSg5Vn
5NfobXdOgqjHjZ511v+qYFHQVwoOrGw3zcjsuXprq+7Jb6x3Dcyhmk90o2kF+wVBlZNLw5Mp7Hp2
h5dUkZXZBhTd7V7p6obYEUZ+KDdRxzJamWgPlREsqLR3kb76Hxom8Erp8TH18U9gM1w76A5AioHy
TVnqc8Ozbts6nTdkkdDw0kG4gs+wNyypdybWZjdNr/o8eBoM4k5GAtUJ8kpWpZW+JTmfTiSfaZ5k
V1kdM/5yShOD6fDiW+wmRmLq+9Lw84NbIPL2RXUvQ8fYFZwOdBIdjLHNGKivQSHjMnInZxVZDix7
Sc+Zn3nxhgYPkN0/VLTiE+yyrIaWv6pke3H9/N5AD6ZtWDE5g9hkYC7dAo+sGtp5zexeXM43x5mI
GVTeMWvkDJ05ywK9b7zuCBuTbApSbVZ+lHwE8RNGMtrUE4tmZN/noWly6IKEY+8BqEV7qG/QnllJ
k9o5ab9dnBtBi9bZn7atJui8R9qkYN5Cl7aJKPNgKg3DpfQnBv5WR7LtDEAcKuAAQ0BPxmJ2jUnD
mT6N+J2nvNkGyZBslO8/0zy7HwV7NTyAS1MCV8EFvKL3HK7uzToLjw4IT43Za2tHU7GJyoqQE3rV
ZmZemR4nP+rIxZvdrNRsv5a+fPNA50PKpcBj34ShfSaS8VTa4Q/b2kDo+EH4AJziCu4L1dSlRcS7
jCuXBCw8LkHzYhr+jyCLD045cIwIjGf0p8PKpcXNWR8BRDHqQ2fK176engiNAgCcereJO+ar1k0P
fu9v9MAxUqenzne/kgRNsPIYqTd98TL4TB1dhzF2Ht0UdvQahK+YnNMcW5qp4c8ktr9HiDuCw7QO
3/8W8Ve4idneGtqP00h4jg2SazUINa0jtWZUwrgwBPjtLFkjhpcsukJaB1jBD3U3X4wOFR3pZYfc
T1Ep8Oe5yZrb6i/VE6ngglU8iEm8oN4B0mKqrVVJsTXlkhGnwcRakC1izzuPtf81Lr9s9goetTB9
BtderypkhlMVXiKL45qdrEUyvLVGgdrIfcV5qF6N+j6JzYcMdu7WcFuicI2ZLrRkic/rLHvTBYYv
9txhSpK9Q/Aozok0WRm++BUlZn0iayJvnbsBAj0kldyCoTW+tjBQW8A1/ZLXkxvMtOn7TpOQ8L1g
Dw0lKg0KHuJYSK9lG6BR78o7XZ6tNj/KBetlcHJt5C4AXLI3DSK/OADW//iiZgWLF/HXpiW1i3J1
3hU24yJPT6TVzWDa0SfC7Id1eeTtgiVd0nK/v/uvL+HSoMjIVWJI3w8kAQbzqV8ibvPU238bDb4F
805F/d3Oxc006vkUVe18SgAHYbecQUgtP9xrLXffER5S4SSSnn8Ovcwj07O9+ZZ36yp/rr0sRrHQ
tiegRewcoILIHELmpxMBWtC6XrrhZm5v8sECZd9a1wnjThb9C7c4267UZBeGDgaTkGpE4eqrjAx4
nNWS1AgZsBH0xA39q6vju2HOkKh5+S8l0ms3uoc/SqU/hXdBMF5TJo2M4aO7oWgueaMfKx2fs674
VQ/jObYk+gzrw+vow5+85fgJaHdFXtcvKw3vrBZNFjggjj9YMBJGyFQZ9PAd9vXuMnbpL2qoc18t
ZQpkcuTJbH00w9CXrOrJi3BMaRZTwC7gYJCPQqp/59w3wfTGKTfYXb7tXZRthSMyRrYwf1oLB35v
oHUvy3/YKL79UY4FZEZ1xfO3veXbBKO50LpR5zDjETVicnebyQtO319g0+L9jfUNdTcRvAa3LGGP
e5kOak+TpjrhU/dnGI61s6rq4inR7Y9vb8/31f3+7vteiWcFDm8KqLPtsIv23wajb7Pe93cAyUmb
rZyMyaS/bmr/yUG+smFo9InjgAQFJzoiL30LE7o/Q58/Bx5izqWhYSb6CxrQEwemg8Q6tfZzBa4y
vPgM9/eTg+uoM9UhHtndAIW3K9GFJ2+ivxO2AwfXHmoZD8ExAeVGsyDCDUfptpY2sYBmrrbKmn/K
aTh+9zDbBNYa6lPUs8baK+CDlrHazXX3yqmN8mhxfDrztRMgu+UPbNbN7eBwPIGduUJj8AUjgPVS
Gb/GPiE5p+YNtJaxUuXI4GEmyEFSYp5cjpe1CztkBHIMwvBLL9v60vr7PiQGZcKoDn0KscoHrwDj
833knnt+togddMl9eywtuARozkiLZqQkxLQl7YH7gxbed5vLILe0MtP3ap6pa8nIQuCc/GgC/SXB
pLttenRIt8UufBOZhg2FPkUJZi6Y7dZ8SCxswQF6jqM73cJZx7RcsLsScZCDUonNLYNaGEICy3lI
4GRO8mQr5o1w/Agn6F3QYl4e8J7xKZUfXhs8qjo/JJN017WtD27afWQM2OgvW0RL2u6VFV+lXeoR
MQy1zAOUEjkWdBv6qe0HzmSXubr/NJL6ucE4tLGcmXyvaNcLugc148KtUuOGqCTSLkyYGd+X0gu4
+gnBEsdR8Yx3S1txKBhaBsN437r1z8ChI5AP07kkGXIV9DQqnGRBWiPXmOhwKLN4FoC617IK6GHo
4VxL1NrpgsVEjb0tbIomeu45NnEXDJDBi3KM9m7x5DXnTvBwf1+eiJUG/HC7doLkveVCMBzNnwFc
EHJNZxB/3C0BCfkKxcewMYLhYZaIlIIZgZPS9o1he/emonESV1TTno9kYZG4kLuOTolPxU3oYmCB
eYu7mGkUvd7vu06PICKFiR5ipDoZRkRQwvyaZ+qHiFH00gjRNTfPjO2c2wt+0tJfjALvKU2IFE+W
P+PUVnFDHWFnfV8AO1qO1EsnBm3EfV3LHylIeGSAJVhm8xcKn5tcPgLBXiBePtEJfKRxUg0A+tZL
o3IKeUZVHovvn1boD2rbgsKnj67cbOnjGrMG5oQkhRt8O7T6kZzNm6SgO98XnOUydO8r5n8WBnIQ
7WEmrlMSEnOaDWB3bGs7c8OvxnYxDy/N7ZxmHJ3t4diicAK3wcfrZIDndGcdMiy1G0K2t9ZIY5gw
0PggWniyKcJsfrI6du1QnQi/fQ8lXRhhXPWCpsQS9ppm8gEiEupnj9QSGblnuPnRNjfQjyc9quEM
P1JDuN/BDx4jdAz7KIB4msU0a5CgdfC0VVKg0h04Kcz+eBTMl2tDvYaMHjgVlEh/g1Mb6s8h1P1R
d9iRU2/+ysxLu9zAKqKxZvj6PR6ApdboZuacX6Lpm4kaQVzp7jOb7pyZ0FaaERPQF6JlwY1H/0Kh
ZTl/z2RSI/mivcJlHrynOLVu0lndNwG3LQVUA41sSTKm3OkgLS732CzBZI2JvUOdNfHoAgA2u+q+
WcjtUaFRxrPSdvU1YcAo4+OMHNQJ2UcnrDM0RGNDw97MsBkCj4faC/fLbOirGeVx0r1eZvg4t4rm
RxCg76CLC/iqraaHqA9fzIyHenQsY5NC3/f7ZumjUQWHvYdtmbikieeZd9j8qhChrqc4OitBLGvJ
jO+QSBqk2EcPyGJYV6IZZDGtTIDjfYN8ooTIFj8AYPqoq/7EFosWfzpy4L/yB+QamDCAZLhUiXhv
oO9MAT5J4zb0DxlRnkUFo8KqwOViKhn2YYkDgEnBSyzbe7MZSDedKQpAAdLEJuCFY8ceyTLX49lp
M4qxMETVjThNpAw60unizO5BZO5H7xk/SOqApCqAYlhUcJUNr4qyME5iWlHKXtecb7DovpQp6L54
Gt9dNWCzQWPc2+mVzgTnGvwooJ76aNU7zU3gg1BtracK5RGCrxuzSm/sKb7v4IxuIa9fzT6wzCCt
D35thmfyaT5Fl762IYfF2Eu3Pur5bZJyP7omaXommiwRq1cRzNDPmurG8CU28SlOztmc+Bu82SvZ
dj2VsC7O40SZ4rT3saSfiafhMM14Ji1l/wpmTEh4xiusroKXGtjFfPr+EpoVAUL/9d81hum0woto
NIV3ritR720jfKh5BSeRpbg4JGtIPxrTuSHYgLWk2tisS/AJELIWkT1BnnNqE6LgImyNglvSPQl5
7LyM7qKdX2HHP+DSgv1B+J1Js2AVkW+Di8/cOwOekGlxdrZa29wRy7elgj3y/d33F60NJqbs3VsS
Ai3sEXwJOjzJWLeo1iJt/+P/+/6DmUx0ev7jNkzoE9YFovXQfgw7O75C91MNVcaTp/HqS9oihzxg
PknLlKNxc+zYjtQZAV2yLdi1SURIfqd7fn+n/BL5Ig7MbYR4FNxmffpuBP+vKOFvRAmCzDwG+f+9
KOHwMXzE8R81Cb//k981CULJ3zwTKhBDHCRt/xQkoEL4zcIvIv4pPPinIMGyfrNsgfJAkdIoHcsD
2/W7IkF4v/mY5Tgj2KYr+BPxP1EkIAn4U3N/UQeAWPNRQzBB9yCuLZTMPzT3TYczW8Id/WiWiXFI
p5SAMjBDKyTN16SRGy8pbpNVOeRn0Xby4s084ITbTSc2Fn/fi5m4IkPAIsohqSNf/3/sndeS20jW
dZ8IE/BI3NKA3pWVdIOQSt0J7/3TfwtU95RUM6OO//4PRVBkWRYJJE6es/faK5U6Zt+oKSLfUjmo
Kq0ujNYVmObax8mopSQ9g9hvOZ1oNssHIsqyoxHXT2EhPBW3kGM2yn7EgLRXfSbQiq0tG1eBH677
zbrVJNFqnVqvZU/AlTbYX4QLtYYAJmaps7oUE4uBvYD91Zj1zhbLItnmHakQmDBY2O28WeXBEHux
aG/w+OjXqY3utX2Cm66OxKmBFzvV9nOZkSjp1o9lPiBo50yclIa9VIzFr5Ukb+I/dSWlIFUqbj2i
PLCIexxL1VINfbn2KyZHPgJgem+9eam7/q2uCmJFCnNTodnepEXfbnrF/tZY46vIzOrcS+emm1Vx
6ZqKvTJqib6M09toUY+LGqJAHrkAQJrQeujp/JikZ77Wwv+zLFhv7dhNvcGwkYebCctGay/LVKOp
E9dbaA0jKxvknSEiDqnr27NlyhNY0m6HyXalJba5z/Phzzzv40vfYiDAQ1nn+vRAAg1JKXEtUXJV
XuMANA6g+566SoIboeLeUWvjUzL7Qxiob1Hj2mcyn4OVP0SsaGrTbNmJPJUDTquiCbJNkTvlNaXz
/A9zqlm+89OU6n4g27YASejiwhCamKdYPx3I6WSaEfMo+zErIxy1fgtJo7XWwQAI07c6f0dt0Kz5
vUGaRF9UCxNTQRkqEjPaW4FeXzoXG4WSa+Are1wfcafdnGywVjWphFcKYtuVT1qO62oahdw7RXcL
MW9spiDCATy0Hmmz4aZvNcLA4mKHI4RGe0Po6TgsZV86G1GhB9RKJ1yReD8dO7dHL5dhoKjrc57W
mwBL2Gx3gP/UJG9OEX91uql+rRtcLJPz0hGN8hAUaHmn/oueEuLU1RyqzBmWbW2wmdDGGSHdIH6n
dUtvTX+qEF8vMoNmH3WH+/jTInf9T4GRrv4qZ+IVN1UsHg4iAVVlEv8R0lgIJpqwXrNHp6RhhAjZ
2TfBuKZrZ5wMNhqub73iHZKX5DjEBVSFUbkORfelURUFwX5BcC4Jpouird6slssc/n1iP7S0Oo4h
aqVYP4VaGHmRoLOfzDeM99HOyhH8VTH7aoeeIRmKTIWUq6sW5ajma0HI2zeZmfGejKvXmh32NkrC
a4mol+rUIatMpC8E7i56OYTPepFrUNXK7Kjoxka00tknND0NWQ5XS/gv0hz0TVVmIfAA3CNxxubS
CSHtTE7xuVfhrCZFtklpr21MccSN16xGNGfr0h2iZSeKz6FKqJoNjJq5dLpVJ+N7ZkMyqHSN7XC/
Gg0qePAR5bLMovxllP0Rmiz9EZUcXlMhtYg86lYMhYdlzcHwihGGOa97GOemXq8ykAwY8iRpYO4j
Am24Dp3htRDNOKLIMhpmVXq/g+Sy1Lrc9qqi8xd15H5yrPYtn8JjHBj+sTCf0zoPHy2TKq8Bu5Dg
rlpKI94EefBAhqFYTlqnL5m7uNT+Ut2mbotlEhRyA+klU0kkihLl3AU0quJoQtWNfNrOpktrMl1V
sdqvRshheMtBC7mBiLckQzNqCJyUo3k8kFqJ6TNsCfUrym2ZxEQhyZVTjT0mecGVpOOUnrpiPJSh
Sp4AMA3C51eMe9udqeT0eUS/7LAPeaVDgmdmMNeSGrsYENPWIz07KEt000aig7vOSjec6N+BxtJ4
hhS6aHEik8ITv2Vs2shKr8gJVNnvN+qJ44pJG50HHQ41ndYVvd3i0LKY6MWUnfp+9qBqmueXUtJw
nOLLMN5AHZtXv2VMmfnWZgitad2yI9rYeI9O9xuHbNmibMv9yF+GjisutllKa8+1mpOZ+JChe/HF
0EPpqW0Ve1pho/HS6d+TWs6wombunmGO7vVhG6nAlTq84HuDiXWvS2ND87hejWwpXBnLY9BzddRF
cW3s+q1l5L39/TJAcfzLwmupqgD2AC3R0AzEMQhkfl14ddn5vuwc5SFKKuJeA81e6BmxbAjemPxb
025yzeoWl2I/DhioKqd1mYUvA6TbRNRU9ZpO43gAHGaxoeX0SrPuRVY1cSlc3nedHL5PUiUQIGWa
x2LRDkdmeIvEKuEMKfZGqQprnRYgsxQ2omlgEHwuik+Da8aMPoZ211scyYqkS9RTmx9dmYBJIJnv
ggDfWeNRW/KWa8cc2scir+tmTW64sjaN7A+bdMoDMfLo6HQNKFzhd4dJ1+1lpWfjEppViabEA7o7
QITw+flDGK3RuK6Ab7u6/w23ltymqgk1kBz6lnyZrQErUU0cGHcda3+v0DCzDGs8Fvz6hdUo+nrk
xDoaheZi1fKZuLXghdA6mZtGcRjEMY3zGgPbNG4R61COKiCE4EtXhN9sRUK9RpzuqrY8pBr7hg7C
TWuRE1I7mCMbe8JDTeiaY8KvdsOs31c1rs+CKfnECXywXcCn+LM7L/RRpYRaY0KyNoqFGFMcMrj+
96MVywNoB8Z4Axhb0E4RCwDjOrKgAiR4W2TY8alh176q8iSD3tzHRyHj77mj2cRDPoQKRDHTsZSl
aij1gx6p7TEp7ScyvH2mF0ctE5u8LNJjOznyer/BHtD++fuj1p4Pyp9kThy06HyFowrb1pH23kWl
P1ULPU01RU6V/1D7g0s4pHQPvl24h6nR661q6i8FkTOKMg0PnfUWTe54Mi1PI3FgCRKo/KqC/FZI
bcXFAWq804caY2Cue0GsD8e0J/pamR6UsY72Q2Mrm7gSN8VKxs8iq8k3J9XwAZYsyVmuiscZvyfe
2XRtCWRUhVWRNyGqDkRFOpzKnLXMcKrJm8IhOeqSAWpq9/5MJvpmh712aKx4wlHOPro2Tt1wy+gF
HgffrpcI5+YoNlN9sNjfU0TzprERfmEPvMJOq217Y4Lxx7QXpvK64cy5RmDVyEhLiDa06lUZ4s38
/QtvfqDuzy+8Oe9tNFtXDYet/q+rRTZhOdEC6Twk9oTFMdKGM8M46X0y28m/ZgNuJ9VkpodM2usb
ck+AUuV12B4Li4zS0VSiBwLos8BS1iWMc28MY3uFy/2FjAeLQYtU0B937pm5MxnAaHNyoVlnsC8K
7vTkoFEZ7PxcJkvBkjFLXwEG6Al7AqsrDgnZDWRSWZckFp+rDJEvTUpcjrqfHWFyLgSX88dG+vUK
IKj0qJJ3ignJ6/evEXbV/zw6TebQmqbrjqubH1+knjF9NZm99UCNyBUzinXCN281OS37CgrAht/5
ydYBM9jd0O5VyNdsVwC9lR2zxLRjqVOAmaIPbBtqX0BSo59S1polsH2nKNfkOWmrJtIOtnSnk+qS
moRwq2LdzuydKMJuHzfhiZCg15yZ8Tavj0HaHemH5V5dBNqu11E+Cdl6jZ26G7d2vo1BasEMG6cn
By9INSD3KQyVQVwdHrsuxT6KFKlSo8krqBhXukgHxmrReE5MFrk4JLxWCWtPUQGX5W5u7ssmE/hR
IJvWft/uRmxkYA3OkQyDTwoE3m0WvnZKWx3DFstgGwcnxzYkQoXAfFK1cTbbTvYhhRO0oJBgIdlL
GTIZCFP2Vzrx6kHX9xt9IKoPIzvDQmVJa0XgQLc+2T2nZc9eZz30GQp4QVAhWfRy25NQBg7A1g75
jhYqJjCXaDyFoumqmT3eKreqVgqRDqe+Gpd6QPpgndtHeIjtQ0jAitJgtCmb0j5DqHJQEKIkI+n2
U2vULBv1AIkj/qYPQ/NVxDreeUGynOUjAaUm7CnFr35nkAC0HGFSLRqSGVYoJyxGX1Bi7lcgM8iu
ggXqSPTJOSyUS9Jr4lKV0D9FkJD9qUN3S+qzafW7UoWtm7sao8tcI19hnkaHCz1yFHTU9g6tnnwx
4tSCQh+Ot7AM9pVNExPp+SuWJfxxA4bXpKpXGb03dp2KtkQNQ4hDl9VeowCXjYRzbYrnFGr7pSzZ
5ehN4Okw/5dZzcojibXQO+NQI0JISyQPvUmPOE76PxxacXg7bekVTAdRRafxkxHug1AJjiVAfK8g
Tpo2HQ+FJLUhjd6Iq8wRG1LFcUqx7UWT1gm35JjhZTcT/Ui1xJCgbx4NOoIe+Tyk/TaYGcZBkmSA
f+If9LssZh/PYteAWo6I2iKumIbNhx2pyLS0reOufLBsioMhRUdXWK2zr+monLkoPUw2Sz8jMvOC
DOZRD3wL71yN+7kfStJLYS9qONjWFru7wbCqA3mRAFX8q5JmN1OPsie4vLbeTDdVR6gTGqNLsyHQ
n100AstQ2MZCwGja5HrxxITT2qhI0WC2sc4ajM+g6db9LvBH3gmJBBbTw/dOdA9qYrhPUoLB4m0+
A1GL4IpGZArQQFlyzRRIHfICn5YYNlS46oruDNkzOfHvdY9E0lFsH9pkESAKJFnQVfwGZ6jjVUDS
D8okxNnHZ7BtU5qdOBMzfrHMLgxyCGWdQbIuDBsrk+1np5h2URRPT+CvUZBKhpQojZlkFLcOMBAN
mTyASVqW2zjk9ybKED2l/qPtzl+tTspp8EWycwmwI7TWBQXls7qpjrwx0lFPvgsqLFWNY+QjKOlR
01+oFF9r1GekN+nx0S6p87vABAU10gN3W+ctzSWitxacdh2E8uAA1ULthEbF6A/aXM5IAl/o3LjO
qugGEhgomR6YkC4begib2gUyEzIlpqnb7oyYDR0Wf6p5QAgEpHUbElOBqToQUPQyd1HCIhYOVGIr
RYAzt2mUDBlaTF+jV17CDiMlDWJ1U400/R27ZZtB0ZHnunXI9CdGuuXByjsLphEcaj+PrHVrBxBj
UVhMaY8RHReo52ehQJZjVxw6ZYkssmjjbeIyHAxk9BpEjEHKQSXlEsXTIpP4d8lWYQ8LAKGL7PHG
67Cy6vgNYLH2mNtNvLFyQ4L4zeoLxhwUbE20ZKSWvmnmhSuu/1XJa7inDWek1PpkB7vaoKHoH3wz
hVosQlxHbfKcaMCctEI7lfOjpnQPrpweyjKhm04z8ynJGqLqyBjy7PAlhcJ9qdXauPq4PZdFFRNg
AtB24TNC4i0E0iSI5UYJzPbbjP/0q/6bXQr7Fr3ozBL2M+zbG7bQb/MbaNqwCQQz1kocYDTJhXQy
YzN2+Ms1NRfgXZJ0QxexXCtRkm9QTVnk+dkvSp3aq6DhWhlLw1758OKMgOvvUKdYYqc0fIJFXiyb
gdBCaWXPhcxxgs7U3UJ96oyKkic3ws+iS7dldWommR8nOYfh5s13DUfTYUTF6TnN2MzuHU9qAcOc
rAlv4Ih2ltLZnjRh1+lWMb7EPocdxVEQNNOncmAC0sQdA2uLOf7IKn5Mkywmk/5zMaTO0rQdZ6tH
1rEzi/zqoB6Etj0k18KsHttGSC9xS/SAlpucprZktuTTnuzCgZpMqce9bKPXLNSttaCGWrbCTTcp
wxOOFuY6eA2CTymg0WXfd841sgp6DtV3+hT6OZAFQbshfu+MwGgMUom9IVWafEii3kLZiKdtRm30
QLWyU7JJOwozeI78RlkXcptETbUtR/R4XW2R7FCMlIHsn0A2m/42JWbSI8uuWhmoYx+0wktJBlqr
QLlJbQ3Cich3/zpYNE4hyCQ7poLNqjUNf09WR8ULFQKoJVB4wYQVpcbQo6oq+0eALcmJSLJhY3Qj
3DaQeveyebS+IsargJT6j6AKYXaOLlx2ZdTPZGPgst8UbfSWRH3iqYlQj3rJBF4hxr53fFRgOQZU
e/SP4Nqmc98RFuQy6Fx0JvHAFROp7aQZn52MIWFdf3a0Sd+q6TjsXI0iIW4iG3e205+1qPwy0Sxe
q0aqIqfoH5ghuLxo7pWTpdpHatufk2Ko6TUZf6LNn9ZISMdXbLkXWSHeRPbDmmbG1UNc2UCwXjS3
zj4JeuerJkElPQRtvbWp3X9cKf//ZOkfJktAiGavxf+eLL1+ZfkEyp5nP0+X/vq2v6dLmv0vAtUs
LALQy63ZofrvBAvd/Jdj2AYJNTrbsL/Nri7hFbop6NvqNvuw2Wr1t9vV+hcNsbmNo+nMnRhM/T/N
lj70h7Fx2UJzNZPZF6czCRq/bvWmfMKmUbf2LVatcJVV8birG7lrpNovZYsiI8WyaAoIIw2HMsPW
HNcOTsk7y7ouROm5lUv3tlVPShL/QwdA/7UDwKDLxcsCLo1pgWnzAs3V208dAGkNZuIEjXmzgSmW
U26eEhghqJMJMQ4T7Zab/oOlIfTPcrwSIyy+JRJYbUtGp0mTSoTrWKLM8SfcUcKKjv7E1pz0aRIU
tD64tH7oAXaEpY07zMj9bz8dCP+t+/6rPeyvp2+o7KeFzc7mY3BPJZsYgKNm3lCSFJ8ZLUD3m6Jy
GTsFkbUThT5XCPcaYCcy+s8jk5hrgyQjtZ3gaAQmIUkyYZMlsrMDH14oGFXInnp2WcXCXBFsLEjQ
DfWy2nUdbRpHrw8+I5/cT6OVUajOEUvc7R/+pl8L5vlvcvBkamT8kEhk4CT59S3RjVDCQUuMGwd6
tgER4MA6deiC9nLX6mxSHewnx5jjwyuI8Nz6hA3tLS0Yj4Pp95tQlM9iGMsDqiI2zaV2NsWTHoYY
MqLYfCBWK6fZqqGhks3690/97k987yf99dQ5d8y5s0FA0YejKSsyv+Vypt/Y6C5Vmy7FqG36tKzo
zaNrd7gWHrKJvLpwnOWhyfCl4DpHpDzlYLcl29RdMzcIN+jqBo8JDjVZ3LMJDdjU8ycclEg/zbQM
zHAUYjq9iYtQjHWT9+ohMF0MAE49sruN3b2fkzfEsYEw3oRnM5sLOSRJJm+AGpF1NzEeoynslTaA
PaWnfnWMCywy+v4mdfnkT+hjfX9V+rRQWhTNu3KU5zCwXfRs3MQomjs73Vh20IISVU/09sMdTP/G
A6UANgooey/z8QvaQVCE/bxPz9tTxC5szVIxbGq6ZwsRaXPkfNNd7vcYt13jiJru3hWkzZyjVPF3
OWZBUQIv7ClYezt+siezWlZDrIE3NJvFGFUlAbjElKEo+j7abElRYX0iz6JfTIMw8SvBl07r6h+6
3jOW4Kf+4Y/322aaT61p0fv+6M4UvTDawQn0m6K3x86hRZyIqtr4RILeXeHC0c+9YQryE+vnILSM
dZyym89lTqKM7munIC82rassNWKnEEFqt15ZyRnLZ7jjtJoq90QHx339/WF6N+5+PEzBIrh4v1mS
+f/XM8xWQLgOVqWR1QGSVrWDBxnbF8NBMq/bqfBgTMFA9mePvyMyMIX1PlTix9r9ythVPwDh+vOe
R9cL09jVKXsUMwDTUmYYUwJ0ub9/utp/eZWJPDKwIrONRsL54azqXDeLEe9rtxTh3VUd66UYZ/1b
cgxafFZCZCXtGMEgAJj9lMVHTUbPISF6u98/kY8qiXllMmjTObBjeTbWR3uyPzoNlybepTbrkIdr
5rF6TYKI1g67F4S07Uva4QlABhlO8UnqA917TOmX+0s51o0Xjn1yrrIGmfeI6AsNcqTvipJBENwx
iyAK5cibg/Qoy7YdRflODzvyWU1anSU6cF9zoRSA6a1gYh8VJRv37D4+RXGgLH//p/63Q8QwVJOS
QnMs4z9WMiR7uVvSTL3VA4Sfto8OPb0NkhsNSEmR9TCz/Oycfjb53esCx+wXwiNO2tjZaz006O9F
QCpHMVW7wEEC2KSIUSeF/Fs3U1YlMMnF75/wh1b+/VR0KC64ZvCPJK8P/AetiNRQMTr9VtUNsKI0
7DYs0pvJad8KZtIX9C+keychRgESLNato+aHtIrMXY21po2tq4Y4cG3mcPFEJ44a+a0YNvMvuLO7
JRfgniXUiHfQwS/9hBFGtztjJ8xXu4FsoQYGwQ85AKKM37BlEk8avU12ODwsr1INYFWawzAjHdMj
khQDPuLB0YeHWNXFkU2ZuyYfRMNk5aSLeCa7io7xVTdv6LDnDMyT1Uy/ZrW0/lSidolKVLsp9JCM
CLl7HmmPmiuN53RQCKfVaZtaNeCheXDg24ayT4MK8Sd/lF4x1Pn9627Oa8WHtQRgoDOb1C3DZUH5
dS2JEum3YnS1m+vOmTvO1D2MwZQfJoc8T1uxhwfFJXE0pL44juMEKaEfiQ4cXSAgaTXPxXyvrc39
JDTCFpRz26LNt0xc2pFKmndUBispcnTa8rml5+kTY+gxNS3gcLXhwkcEvc1G81Fmtks6TXTBSWY/
EWNFXLZ+mIxWP4m8UBclXLkTxl5v6uMtwerJI+lYBhFCppcGbeYNXAdJvXWKdYondQcNuv2HI1T7
debx4wjFSy8gvvB6MTH99ZVSBr3tbN/UbkORvdKEx3XZBp9iwiMPdamZK2HTQPX7qgTLn6YwkGER
t2m/iM2hONDlxc5ajKfMICv29+/hnbfx83toq/jdBBsHgDgqgJsPzyxtJAO4eKxRDyNhihALXYHY
MImOn0nzEEdgS8dBwYCH6r9C559kGySb1kLYhbK8H76FEXdba2Tyi+HBOFUCRETYdupx9N3TpOfK
Uvp2sjH1QvHMhsZFzJh81bQIRTIDlzLTqd547W2ui0o/CysK29zGTvOV8Vq/0/xFpsBXShn3rnMT
nN2QFJuxnOZ2VQGJALWCVc8Hv2GDZO/guxI9ScQjBqEmZNKoOaiz6fnQSJNu4bEzHla0+VCIauM5
jr9G8dgyQlgXCUsztQfzvVzH/clQH8d6tegKbKyu7KtlgH91WUv6ysCPJ7TtORKFLEz+af0FhfDh
xGK7xNTeMVjVsIqTzPnr4TKJ2MV5OsqbEvf5OSUMjSFF4iwtwrlggh8tq/xOXnDjORMZQU0U7l0j
C56aSQFmaoEUDUiNHSq8PWNrYit0JtL6Clq/lN47x2GcMU/CG8+S9FoiUutrxmGQw/z16PbqmWmb
16J3vara56YptYfYH56bzkYOkV8jN76oncIcCZ/9JoiqN5RmG8y5Kso7ywoe+k63H1MUfDF+IKYJ
Ol1KqGW0izzBKb0gIqE9gcXz6PRo1KooTehDkunrE9HeRmB9h+QBMnGymgKqpM52t8iMlpGoCsYS
8NptMWYbtQKMnQ6mvqwzpyeyLUYVcL+nt7chNfeOPxhrGfr+UWMkocZDfLFwJKR5XC4MpWK+mcBH
lG25qC0iqwoxaEBl9AfA3f5tXBqIdDLGrHR9oletJ3ElQnSCmTBfTzFB89U0cqQRMbiB44M82Qkv
ElrLooyKbuNEtYPPWDVII4xq4ih8NmOtibHNGiLGGiOWZorec5l8gs2k7VrC1JdTrZL6MOiY+RQi
iwt0kkgjapd6oJqtK/hTJOOANjqPMECIJ3XttTGkbxNpCdusCvg7LfM8mO1RsXg2yTJtZXUB1we9
O64JGzR6Az+fzaiFRDDYsvD1rO6PSO+Tg9oTJ4h+ZmML4KwVZl8CGdobukUyY1rOXobV3zXUdRsY
BYQW9OXS8tXuHHWuce2a6Aucha+ZyAKPlDP7xqwOiLKl7TphX83K/1RFwXQN895jwB+uKmaw5AIp
HgnO+bYkB8uz8vo7MxodPz+ZUlUn1Cd08Php1OnA28Y4U+R7CmNta1iGRJ9Ep1jBzhQVGOPVOJkn
t/aVmIhpS8BWcypW7H/8jZsxH8rbP4SG0Nqt6uiUQELiAm7UXuAju/PHsD4nlbuaUnAJiArTg45Z
mHbGzKPmeuuWEDKnuk9PflGf2tBBRGYS9erUdovJlCS2jD/LDpvxIhK9JPs5KDwAnQxPLHjiDpNc
zPWtDQGRXZicdo6qxec++TNPOMGGBFCDxqTO5Tn7lFy5rAdA0D5zTMu0kRTQ01mUVOAsyNjmFMM+
NHaHbLRyh/lD1SWYZH0xE2wxk6HzsmKnOFQJgQy5ZQKFxqMxCHV4Mfku4oTVjNaAIl4Hhb+/m7YF
fmrywkz1OsudruM09tdoZxH5BCyUF6mOsFO0Kf741C3ALjD0OCMh2ze5aR3TwP7agihcW86E4Haw
L1rS4QXIyc0DekpXXEwQKhyjWOuV+8Zgdpl0xheGMsqmi5jqroYGTLXDkb8eZh+pMUnW2qD5w2mi
4ezON05BF78UNIXY2zkHP8AZTmv6+5hKeZ2avtkpun+FHbhUysl8yrP6VFW+PIW2oS1at+q2UFdf
0jLWH22pHwIFxm6obhx6D4vOAJqocNh+C6fpO5ZpZ5NPeH20xu2OE8RAijEmcFo1HArrOSjYC8WY
i5cpxjwTReb1XsvIKLzUgxKefac6y8CHTVWk/kbGZAzQyqC+60pzyUIAnBUv9b5HpwzDw7kiB/pS
EkKYgDx/NGOTQb3N8NSYPllQV720dKB/tyUips7Jn5AQF5GzYPnSLqxTwaotom2tM55wgtoneAHK
uY23pLFtvq0bqi1ckT+CRjN2LZ1usr4JUXARcKM5eFYA5a4HgZtxDC1M8K0kTvCnu+zeebzBi5zt
2c3CqAwRq7EtKn481OsBGtr9MyJyL6zKk2feM9My9OFr5oQEJt0fqwHekrAWzNbtfF/OGWz3m2BQ
TrpTO94wm5hbpHU/3VQuztTC2jlk8jGyZZVdO0L/7qvkQpkGdZHt+M0KPg9RkvONIwma8hHmKrbe
bUstXKJQLvdB33XYjtJdJJVxnY7d1x8fxoKBJSjeFHNUXTXfpIbf7NsQCLFtQvVKyrTep6a/ctjS
4zDFxYIJhMi++00wp/4pKjdNErwRWAg0ImHS5bs11pZcHb0+S56lKZ8rojo3osMF4mZpso4EgYQI
7LkABQHizE4LD84cMjlVHc6maWQCzELNtDyhFNpn7WBBCSHjK7TI+rzffHg49QBxJgVLEKKLaN2b
yN+7OnvRlT6jOCDy6n4zzaFb7w+rUTG3XY1bO4Ksosw3XIuL/f3h/Z6E/40ra/5MhMcJN1K9NJzs
Ug3aYzTH5ShMhWZ0jLJBAQknIkDbEejuqrXjaZPPERsmfdBOtiDN4xHaHrwWRTS4d3Jl7Wh/qIWN
eBKCh6FaqOmcDiewsElvLQGAmrL0cbjaABvKHiEmYCDRR/k5cZ+apmLy5fjorvTka0/QyNSH1oK1
EmpahxDI7wvPgZCzCAoQO4E1kuSQmwvUAhnYJLQMDv2KfV+pfyqu8hWA6SpUHE7PgB0uqZ67KurX
VSO32BbNlewg3lPiHLHQZzsrD3ai5NqfmBpJOdnXTIE1I7IWwmoNAtySCJGJSkdmcN+rw7JJlEcC
KONV4De0M2VhrZiEdUtEvwdaQ1s89RwQ98TLcJw41eYbLl87V1b15v4hoD9kA81fd793/9j71/74
3v/56fefYAU0B5sO4sDH35nek/zef01RIn1xx+Hw08+O71+jl12CjY1Y53EO7Hv/4cVcFflB+Qea
TX1a3z+RszyBXmSo5vcTe737T7h/5v377k/l/jCWhU7NT6KDJOXSqiLgUNngRdjpD+jAZgsWGyTB
IDSK/I0yGHARAUxhz/BnlJcfgtCZb9BmVviUVWNpRQ0L/kgO4dg1y0wTcM1dqNeIedleQgE9qOi5
VrHbseMwdZphhf4WRKG9Q5Jj7TOwCuQdWNhzM0iG6HaCx14IzuT7p+83LfugPX4EAnPKYranGyGi
i/m7uQpae7gQZBwTo3T/uvuH7jf3h4h9TUJP8RbMP+T+cSsRf90rEgT7uO4I+J5/0P0bqOQTrsRM
HtJiFFsLlEYklGaXxqAXrIqLJxZ+8q4TgrQEROZt9En22K9TS6xpP+V7X1oQaO53gdmh+qwLcceV
/Z0h2Ntqoa7vSYJ5QRHWlkB57x7++82PCNU5V/X+8O7wdzAWzXEef39Q/Pve+8fu3/fOA3j/MYOs
MRfWgjWmxzIE6WLOh9TnQz3G0DfNNfuTxMHr6cwAKIDmwNf3m6y0Cc57fzxaJFD+z4f3TzR1mP30
JfKeg/f7b6EcwDSt4SgMWnodBNXwJNIUoMyPu5Mxx/e9/27Y5fB+uORYJoq6QEcHI8K/n/z7l73/
UpKTf37a9098+Lr7NOz9Yz/94ffPfPiWnlH9ejJOrlFcK9qnDZEc85MeWhqcxfL+cwp/qpvHe2an
n5Iqtb2/MgUKAVIJVUz3qWNt7+/Z+zt6f+g2OhuwNE+4/XH//uH3L73fu7/5Yd6R+/Pji7pOU2Dl
O+m0MaJw26k6dX8/ucW6bsHTsBG/EyyQ+yOVvx8Bw6RH9ad7xuePqFFkq2SM4dteDPXsJc/SXVxT
PN1Tku83VS1mX79OtvP9xrdQgip1MHPZbMxjk8UOg4Pr/kNhduZ7pAmSvoQPTToNFxYSuVDFR3B/
Ve/vS0Xh66HEeUIg3e38uYLR5zd4ap6TkDH7vw+593fn/rGf3iKCI/4+QH66+yOkNWzbLzhO3hz0
P3vLColJyQkYAhNHHnbpZLd28A+Dr5DJNFnDQx7HCAMKdlyq8IRSCw9QmbOxkfcsh3mGaeL1Wjuk
fawx2NWbzoVolFNKkjE4VSdGECc8GOWrdUWfZRxFdvM1S+7Q3u+kKp2ZV0/0XqB9m7TaPJe5+mT1
XbjTm3NLPuHBTc1bKSp9S6PlW+iFtTWeTSdO1iZLMNc8pkR1WRESW9qnsA2epgrMv5OYT1FfQsgp
xbecxWrRJhHkir4L1goyxeUQul9wJmvnvO1RQyHA2KkjfG+/oDVmq18wi9heR2bTFsXhZ7TnE5gc
YmR0EgFzOaOlptKr2qyHL+kPXtazoVfM8Ws4DV8ypcuBudGBUlU2T0yYdGoDFxdMHbPDjx19gW9v
llEMbxMDYK9PFXfjy1pesRcGzqrGlHeL5PhCJqyDAtX5nvnpiJ+ldbc+3JSFA3O+zGT4QLp1uSm6
6LlLTfzzqUhWSFDlyhhzsSbEwfqqdzTMDAJdNrUMd0QKpReZ061CkwyqJsxPbqS+WqNpcYn1Xbgr
g1zxsp/JvWqXhMy+KZmanbpiwAqVRVv6oNf/Y+88liRHtiT7RXgCGPiyHXBOg5MNJJIEOCcGw9f3
8ag3RHrRI7PvTUpVSWZlRDjINb2qR3kgtUdrgaBSpCBlM2faw9F8wJJYPo9TbDIWWb9mQUKgK3aQ
V6kJ0lx342t6HXpCbUewRcwu944KL15TNsmrMGv9A10JbcDn8Xtx4aH7jX1MI96DEZlJtkPfZY1O
metw5PSe9li7JYt8KNkDncrRq15xEQaa+Tz3nfdVxKlGsRjYBQPH9RYTUDPgGsodnh8w4tqb6BWp
h97YFr3hn1qwut6gzczZ9LG09XSdFOQ915iJDdDiY4933r89PogBb91sKnaUpZcf4yHtudQyDnq8
6DTPvSxWFO+rjCVmhmctoOBtHB7AR0KFnshpFVPzSmLF2FuE+XH5wZdUaIi6DXujo6Qy8CYyE7PU
PqnWya0HbKX+qUigc+llMh1T45emaZSdT6wTVB8rMNODD2C4tfcEQLf+DR7hIjyNx0VzoYqE8aj2
+j8lfWqXzDde2d8wwXJC3xiGXHN315e55cJSEkxp2RG1hZyfNKY4lV8LK+fXwf8lGvWo0iqiI8r6
NFtrvsVzBFVYqTMrvPJiu5TVMKtM+66G+qHq/rWbO/tJtMCoRZedeop/qg6NCkyPc1ZaKUOQxerg
U/ixsFx/9rRiLfVsXldlDq+ir1+l6TV7zqd7TBH6NjVnHGKK/UU67Rv2Jk5ddUcSwP5aiIyvjh8w
WArrniJeXrKm6J7zeZVFYr7l5iZ24v4B4lPQ1c4BeHKBVMxW1ChcRqRCBNmCq6pLLX3L0mbGyV7Q
rqXF+smjLXdbF+wPqESPj37qBJUNBULwXu3ywQ5NrCdHmNJv8ySKk9Uv8M7EuBBERiNUsItDehPM
I3MUvuNSUJnQwr3BfEmTxhjYZfZO7Sp8scUD2NMN71otIYVNRXTW3OqvGqp3Oj02/JZqY4qIq1sf
m2M7j+Mj1oMn0Qn0BP41BN1ism0htOfSjQAJ61I13mVM8n6vXO3j3uZ9GZp7ByRsycZ00kNeLOWJ
tetvodfPwAmfh5iau7ghkmAv56xs3mutuxApnrd6xK7Vnz/0ITfCGivNOvO7KLyvHw3zr57tKcXq
vox3kgrLWUtAV3f7xh2N51R9pq5Ja9dkfUoxOrsxmx4HO/u2gWju5oK9Ca3uDQnCcOIs+9yzoSZw
orp9qR69tNXX0+xQdUec70lOKIxmxQdgOriuObUWTqa9GELfucB8ikw801ISzqwDTnYrgNl5Ph0n
mgZsDSfyUcX6vk66zWSrt8Vqe3x8/XCxpwqkQd36a9990qXVneJqQOhPZrAjk0fYjROg0tx4m6FH
AVwFwZZKUkeFdrbHENpE8yR6D0nLbK7JSOmVlxrjCcRULVX34CHXjUI+Mco59LDBzCqkejf7HFht
Qb1jljyRof2hB7aHlow2kW6ZvGhmND24NEemi4/9Z3HGh0n9Tsln/9J6pw2blpTlkHPRokZWHKPh
2LkuYeluiiUaUN48qIF3mleQZBvviz5uiG43Lg/TAGPt579EZoype67+0nBS7ByL+Jqqna0+V7j2
bG239MxQYkmTsI+4YZqaTs+Gv8fKpuYMMosSDFtyX4DNRRrOsxcF87CjODpQHpb7gf5BLmuSFtLv
+GWurjMw6QPNdN2aayLoKdyky4U72mmo0h7UH8ceLqo2gFap9AsomLuPq/tju0SLBnjK/c1QyejV
+ZtimJHuFaaHcdgtzFA3l5LTg6nX9n72NFAaU0szPLmAp4JuXNgD35Ua5WtjZ4dcx3JtRXRn9AXU
4j6NtzqVszecul93YOK5nyp91bOnPgwPcN/V0WlpyuJBv2XtwlHecrcthZTo3dCwBlRR4ewJuMoX
pBUuX22gSwhaClZkmG3ExpmV5BfivL4tKI2nD1b6ZyvzMQ8tAixoPl86+RA3H/yVy17yUyDWubwn
DrU2Sk8gyVKwxebevNciIplG/GSCpnIB8+SMFxrJUPykFIzl+VtcDBEbPbEEiRT9pnMU0pzObreJ
EvgDfQKKUBTUaBYvE7ngSiCxQp8mOJxKh3mAyi67EpjLIHtKGV/nDvUzc/giMg1zM0yWnTSVt0UW
RlyJ64PufLG8My66O275QZplKT/MChq6Y8d/447NXM2e6WGeAaDS8Xpy/dscT4Doq+KpjrmUpxQ0
JwGYYs0Iw1WhlquxmNnB56wsB7e/LobdUxs7v6acmlGQl/Q5csZzHEd20Npq2S7KD7zI2pmZ/ydt
52KrT9yuAwaideb2FwIyXTgrc531lvumW99MdTAnhXTDyq64XMbmL8ucR3ukBdbUUoRk33nj7dXc
saqhAZb9oSncl2Qpl68kdigZy4BS9GbLzDjl3pHyZdKOotW2vgskS7Olv+/xdRNBetXb6pdLpZyf
9vIQpcDWKNbUkNmiEYN14p8ap7wajstcj3tknRLA3/U5J42OWfrEURyIs/ug9ffJKyp2YzQCXje8
h6Wtut1wl0vIW7NlMwhHFUULIXjGBx5TXdPPwAmTUmKAyOhqjvLM+SB9+ukld5Rf4bQnaUyhlHN8
1AeVrCBV6TuoGXAmY/PmVaV3syu5jWhPZheaHlkJ7pCy0VWs5aP16VVseRj0rGNCY0SGq8HeUMBI
iXQ7mo8ZnpkArzwABg2qXe3kxZ5lFX96ZmFXMOxTpz3T3XqPxFLamFgzWLiXxiUbP+j3hlvKBAEJ
e7dm9sF9CP0DbnMTFgYvFDq1q2qeTowKA19BY+4ad/7T2gYB6E0jqVrISjc6trl/wwV6FQZii9FW
+3xxc4qeSEuCzr+1Wf3RGPkxHRttqxsCGO3iRquM7du2h122YqzK8EQM0z4xykf4AdPe98Y8nDXv
m4GHxEgHHrvzrWU/G3Lv8G67Uguz71rJVAFRDgl3/nJ6FjCWNqYvtp5fSxih8xwxNjn9skk7QMs5
helebdrc9NYAVtUhXwiexMs/MdO7f6s++rLqj9TU50cn06/FaH6Qm/Kvrt+8VX4OHUhY5Vo0BBso
/IYwn5FP04zxWOeyWSd0owUJYaCz03IC5sWC3XIqL3ixDsn9/1kC+AhE4LS+8TwVzc7UopJN2+KB
U7BZfekehux+XSjI80U9QBtTeOcwF5ZbvZnE1rBmb43b9htt/DFJ6CAzavABLtR6p3HUbomNj1pG
Z8aj/uCZDvyReLnohN7Tbr5N+cmNy4/WksaNfliYbm3bwJaulyvUL2fVmF209jR0fHNc1cZgbkkM
3dQAnze3o0NtPTltYZ2NYQDWFRv1WSTTQwFTKq+d9ExXrAoaXFObwmgOsW8kget5CWQu7Jkx+LG1
pSXFhucrgH4gHE1md2yDAIjVydSE3X0Yz7X58msy2d+Md6aWy2u0TCi3ojvgAm3wt+FRPc6C+oTn
fad7/bIfnZpuc6NWrIAXesIJqfxc49hkwzwum71M5Tc2xG1itPzZ3GLbz7JmNQvW1SnMDwxSxxZ4
ZxsPS4gNR2c4qvODg3vUiUrjMVnFr4mnndjS1Jd4/tQajJoeIuQNQ3QGyYn3/c8vOWbXc1uqN5oE
wF8lojwtJCVLD38/+3wqLjKcSAXYjsRSJI5d+7mHwTjk731nYZX0KZklmBxtLHwjayk5g/ysnWox
HTIZmecsal//LQ0UmrmPc+1Y8x9n8ks1W3aF3XSxG/9UcR4hTC7KMOdls8t97w8b/x0Pg/EIqeqh
zXPjGGcOcNlMHZXp8oHrtna2fEl6qKW4xJgpF5bqL+frfqcpm6BiVYSZViU7mdTGijPREe71Ows+
b+/liY8hV/9TL43EG1RpG92y++NIhzHbigYiQ52zEdP6+2qFhlNBGPcebzMrC12oRoO3uoLGBRA4
q8Iv2z0SsNiTnczR9mcLH4HSDzTmgL608nrdV1RMZyw+wB/wLii5uQJkm+JY1WS3qAi4OUWphXej
zdixu6nSFhiLP2NGguA3u+se3haLCPPNrumBZD5StTwNnMYgiDZvXDP9sTcfB1SNhzwnXtyg0gy6
Xm7GRJ9vCnbtMCQO7cK4e+LYsh5sXzuiL6x6K6vOxWBuQMqZO0cnTseRMNksDXzVJBqhkKG8HkSm
jTAseuZ5bF00vpcDMMH0DY5gfiYjGAV2TBwabQtsW+L64GL0PMCHKbeay5wJV6c48j9T1LYGrmrV
zukd3G6dANl5F0iKof9Dsjc6z018A9pwTdLIfwXIhEW5onaY9+6wyhpwpymnRcgv4lBZBiNpYZU7
H6Pg2nQLfHL2CAUUpHkJNmU75MCTYRqVa83MAP+rFShM8Wip7G8t2bHGfTVv88geT36Z+zubRVlQ
Dca31uv0JJF5X8auvUop+9BJ08PCVRrMHcCOymF9nt+X20lUGBet3OUgs08NKy+MkKAi2Q/Nh9r1
5S1ZsoODPqMl8ioBNzWNdnZA3EEZMAj1+Poec4c6D3d40lDGI/1MxVVrO0oe7weSmK6jS7mMb8uY
bNwpF38IKsEgJzAYWaN4kTwSYYmnz1M3sPid3Evbi/bTL6dNZxW/hfBjzuPiqSU9u6M3St+CyKDt
2RzLh5Hsvw+LF8AuwMHahyqqvMZHrKhu2C/NfdRxNxRNsmYYg745kPZ00R4C3DpZiJfyfmSQY9qx
8uwFBjp3OouZppKqFmuX9uFdR2MAWhaLc9lVC1ckuaCfoSQzjOxAP/S4YX3Jpr0hLUUdKDV9mB0b
Uz5DneA7ZM3PwoDK3zkjizHkh2hO+o2IvNASY7TNRoOQWkuEoac8lP2d/uUzQdltx884b95p2tQO
oy2yR8NkGdKsPXCswU8kwfM4vMCighJJQXk4xfEvy84n1oyPMY+LS6JV36WitcPkSO7lM1aexC/X
asJw2UM6gVZYgKnnqBewR9E2U5Ee4qzPA7eS2cmDT6sSoJ61ot82MZat179oWUU/t5dqe1bwJm6m
xV0NkRgOPzDdvrQosR4UYxokUHJ1qcHCydpwR1cYJblRO3Z5NDOJamZ1Beo1JjJ11Mn92wnupuIW
D3MCMJjHrFQWDdFu0mzrqX3KC5ALk3s2WeHv8HmXLHytzT/6mt4/Zj4TdQdm/qoWjgudVtBpXEVv
qumadSy8eGUVTX815Y23UXrSevf9R4KhZNUKQFMZu/zDrAuDHS6GoDoYuN2ArLFEnPSwj/MRBsrf
tLML5FRp3app+mOXztEvIrnuMx2nPlTnwJ3tJ7uvtKCl3XVP9TbTQe0/TL4B97LpOLNSXo1KSttj
pj+YbfoCY0qEPZJpQPiYk2RDK+wwoaLIu4UjifRPShoowYpzHdstLQGlOXPtJJVzFaNOwbO1mZcu
3TaYuOkIpndYo85+J9wa+c9lsjbNpnikD+vFm9JHf46tPRn9eW1NDCCOTpOlDgmAGLJ9mXt3PDYs
EfSLVUfqYDfm3xGLxckobYqmKW3wfdwT9FxyufmODLKSot445w1Hin6ErU38sx0NCnq9+4Ax4XHs
G/uc5FN5zPLoKit947m1/SWbs6Cg7WSW6EhlRvrEzhb6YLo4KHV4GkO3tMSJ04iZu/77Y4aPZu9X
1Tj92wqtKlslgKO2NIPweuOGvzqSpg7xYs+z/F7MOlCcmDDHWdNuMn4xcKXXYaFkzuzm4kzF621y
UsTGuqBmp8aemnM3B6jNQSmBrNbSO9mxUT2i24oAKLQbMk29DFmb0osGh69Mbe+E4ejDapru2MZk
JEbXStddEdHO0Bdg5tsexwPZbUt0zsmJHGprSd6yYT9G06iz2fbZ7ftx8qxYSWDVvUOUayPIWrq6
cRWPu143TkvRWOcIW/RMUsVST6pImr2ddPEGWQkq1116pNWQJOlwE/mMSg/ofGMN2XvLYfiUOdrr
FLF/8fB8AtVrrn16Ny/6WihMlp6VNOKD9B8bN3OPP78UmsU115ePhRuZODetvwlnVIzDuOdWUqu+
VHZhSq5PVe7MbwQi8Z0C5zUS4g0ESJ8by6fCtJDHuPfXTu/f72ogF6u5QOLKk+GKE66/isbb+pFe
8Ixf6x6yq0bIxvWL79af9DWBdF5kPTVHeakfWbIMe7V0DCTgxQ82nn8j104/geV0zvKH7pfo222V
1vkLb+d7GTCF6l27tTSRPRHGzCA1K1Y2hqXOvtEFoEv77dwXhGv7btn+aAtG98gRRdvpskm3S4rD
MGH/oXtdutP/zAlwlHbiCJqb2lM18G9itMHiGv5Zlfleq1MXy33XHgjAfabt6K2hq3FHeaCFpYfK
m85iJRlqXauad2Qc0LASYQa5aGlthY2ssrLmEWREu3s2eAV1DG2p9OCt3mt9OYw4oKvbJ6LX81Ya
yYY0rPtYuWprDnj1QK9cyir/HJa7g2ZqeqK8FM1KSWMEZ7VjU9se/ECEQiOth2OrJdt6Fvo1qepX
fgSAixdGcGUaNzPh26/YUAaY28tN6xF6HSvXCk0m4i0e3e4A8p9KXhjurSNOqtB+aXJytpXXLBu3
7ipIEq9AbeddEkm1GipnQlhNzxHRYxi803AqvLiBmj2Wly7/5ddVmHqi/Mp4mq5M7CskfuJzkw9y
XQkz29jULAaVk1IoMhPi0KRhvtsT4nA+vOV1ER2KXns2G9qD+5jnlkul0bbtjDABcPPQzRO1gPN3
xVJ+PSWcLpB81M1Jouw6g3bS3eq905v+UBMZw5qnY6NJlwmPbDWcoa6L9UQrGFSvlSEn+0zoyAYs
lv8u47bY157Sriz7n/yC1QdyXXeZQafoEaXJXffEOwfmRVu6x16soz4pVhopzd3kP6J750+a9l2o
od6yM5wC637UkU1+mlFGzoVe4MSJU662LE3g4ZjXjCrEK6Wc5aXoX/75F0HOvMCSTeEAhj3Hqtyj
ZmJY1Spprf/hAHM4e06F5CIx4ukEpG6ARaCalewWd/cTuBCSCUr0nChZFdVbT8femDneqZ1YWYlY
q0/0bryNEiVPN/RbzcKqT0YHDGOrBW5jdChRYvdzUuRbwPUL2tTtBz5f+pGPnj1gsAUBJlI4ZK6u
Is7oiHdzNt/smBNnHD10iTHTPcyxLPIUyG5RrPOonqmJx+DEhxUw0xgh7lD37MCDWsps2swjFg4a
vpyN1eUf8f154rpRFbSD9hD3kEb1Sc07fIxayBjp7ibV0os1PhSVKc/sDbRtK+eENQdrx6bntS99
PHtWAyXyPrFWjMVYYmjdGXk5IHZ5K438xYpwN2NpXx/huSA+8R4GboUny63WWdQfW3v04SVim5sm
8mZ8T3gShwnYIYJcPBuv0x1b38rfCJj5Tlkq2USy9AKj6dyVlWLnN8VgnhpQU42+ZFfOyQ1HgdQO
vITuByjtNWHRGMF1sI1nBP0JpRuNdWe7Uj1bmZU9xDyyYqUwtbjqCV4Cv0NPPXxlRjA19/EsNdYA
oU+ICwSNMig0qlZeGHUjvhwiNMpIxLNr8p1i4S0tujJKE5lXes1fx8ytvcZcfKlkEyDEhbmWOp8m
GUUXVqk7mgMPptE7GveHZ+nq4w5GLf3WIuhABjD8GXnYZWm3E7WLflceJ9x8pGgTOK8Eg1Y4qH0Q
IeJQx212m9AzAmdG6u2HbDg02C3YaTqXxhvSEGqsfeoc8RY5n3PsDK98WC+p9CT7io6qcXPEXeDM
nDt1WqsTS7xMZv3LEq28RN5WlH7P+ZkDUAPPEEt7+bgkBJLnblvZY/MhXG0ty/SpFLJaa6Mz3Ja6
3FuQEWs7KYKfzVxecKs3hvR2g6H49EAI8sIRxkVY2dFVz6OFAV1B8OABWagrHFwMWo78sD1AAZkf
haI2dxonpVNh/dKw425jQIwsJVpemyB52GDGgSqc5DjU0I80I49ey3uZWkJ6pDIG1sTtItdpB2nJ
i3EwF4sVh70ym20Fh94f5HFUk7w9x5iVjraVrMrsldGpDTEzZ7yQOyomnGXnRSarEs0x96IqX7BK
z0efdoSjYlM097Z5GGXenjsMK1vfW365lBkcdWGWEFn4J6rHqqPMjde4pcTuhyQeW/8LLz4vJslQ
TaElFf3Z1RC2HYK2g41PAKY41CaBbcxLY5zTY/0oiQ+xSeZjriawaXPm39sFYXvo+WI8KwgTQesS
Y+9iz1rNVTKfO9b3P/GyivXq05L9xoh1ba3I+eg5ryS+AXTDHR/Ngqo1V1L7NUhokI7mHs38HipI
EQP7ejmLaZAPZvaJLdF+Gqx8aymfNgh9pNLhWDf9GBq1uPMfvuu0fE+Y/LesH1B1ca/zUqaIntn2
wMqM+atMabyf3y295DGXeHMIFppDZJl9/fgj5pjW9kim7RnoWAyumZ43X1LF23q0YnjJ9Jz4mThp
CU9KZKivkS8kw6u3wk3xbQw2oBub27jTnbtfZTgCrngtjfkRe54fxln9O0uXkrokLVTCNg72Yp8t
ivLCfiC961sjICzFwdCbjh3roiNFUadmjPNQNsR4rZqp2xxG4hp+fWBn/BKTez8wJjkhtJVX1FPe
DoO7rP6xyHYwN6h026R34zK9aXBC03vBw0jNe0OObo2/29v0JepJKk0tUBV8TLd5HguvXcceT4lK
jwies52iRwQ4Uj6W8aqfEcw730BWlENELD3P1n05wjvJa/shTZ0Cf6q9z854IKMXs6c5zuZpH/gO
jhRqKtFGK/WFNbzd6fYh1jTnjJTF2C+gAfW6ePEK92/Z4ovivbm9l17CjmpxvXvwQzI03cW2eQ+o
eoexSu4kFoQqQXhup50pdX2nlb8IutTbqU6vCYLsimRJv+t7Z907cpuPmfsbNmPdreUix8dadFcv
kV3Y2VoRyhH9E7AEfWn5ZIYJcDgmbWFc22k4Zxax5bJ+L5HUVsSJoF0bTbMSjTtsZMQpz8U0ofyq
Xe/8YiD34lAuOMf+jKOvLM5zNf6eMwNdMsr3pnJfWoMVSQvvisLSjLQ4tSrrobERVFlXMkmL0IF5
fuaA8tBFRgdtv/uITf0Cqa+8DbbYmKmMz71n3NSYLAi1BTDDulSHJCZQf8fp6ARWdM5/d8+jvGiW
S9Pn0j/+5AkGy3jGolnvh4G5CGL0U9bV026pnNfBujerNK4ipaL9sSVvijLJofwo3yduI4npsXUK
nMIwT9UwfMVdOxzTSd0NpPY/wef/IaL8P4gohm//t0CU/+jyr6r/6v9vHMo/f+bfNBTP/xcWfct1
BbE6YRAH/t80FN/6l0MREbxP6KL3jmlidf9GopjOv+7pRwtaCS3paJn8qX8jUUzzX7oBwY1sselS
Sy28/x8kijB+oG//J3FpGwb/Ox1bO3BHG9iK81/CfW3aCqsRo7XH8Ovh9qEdNy77I4iA18KCiDvy
zl5Lx/pNlNqF4Wkazt7xuw935pxKDjbdgQp68pzyo/fBrDuL160wTyAba3RjGea5LmW6NxeKIOBp
ODDzChSa84gwuM4E7XAZrcLM2+5brLJ562vZOoEX3MQ56yZMY4o0zzlMvGzeaFCUAOsreyOEmQOe
M4MmN4gWBlEG+lqveMsnBCppEMzsFdUj06qt3W+eIc5Tj2wnGdTEmCXXwo52Rc9avBoL4CS+smhc
1e1tCW6Wj2UOHB23v6uSm1X5VEPpa/Y+n/uuSRBzoThStKtCRtR+NS3WpfTq5ZalGXB7iJhh/5A4
cjhRIbhwcOJRXdcozXVBoCXPYJlk6e0OO0jRcYNaZPOV4iWYffVmIEy3xixHybBFaMYqI0DtaDqV
7f6NXLPgvFa/+7AHV6WsGCiWI5XH5EjrSg/0ApD2xZgA6NUjnv2IbFHXY1sAtS4ykwigepWleCqZ
YZiOkzd/IS0/D8SQValVfKxDRyD5Oyrm60A+p0CDCls9B+05JZBKp4ZYBM7cfEytoyPviqt+3zcS
2Fx6TkojjXjkJ98i8LBr0ARdEOXUuMUpfgOn3UT2RIBIq0nlTPoWJf5sG5hGW9ay8IcpVWo5Kxek
NnFDrFCeYkYHVEsd52roqQS2sY1iwmp+1XYYPCjEDGOHwNEiq89azx/rvtu7ffOJUp+u2tJfLhHW
Qmbin41xl+6V319E3CL25lbgOAlpTr36RMfwgb2+9NnWhRgh4up3hkdkTObH+2rDU9kdcZ3fG3U/
E+8OJKH7QZYWarpu0EsQ75XTGLvB8d71zh43RTeBrfGNPxpqpU89p9/AvCcq6BYl35fhfjHvflge
PFRn5NNt7frLnahpBEpMl43HpjvVNHdXxuJc1mC7nCWKjnoW5g0RE4GQFLgDPUhza33oTfp3ER2c
jDpFEWisDcSR1YAhv2ApnrGjXrGfzvhy469JxPY+h9OYxfPaL9V7ZoqdKJ2tEkMoW6iNQx/7j27J
y1v7ay+J/tjP9u8phfKcV/Euq/o/UZLIMC8UwHrcD730nopkMtevdeZRzMxXDRYee8H9TD6Pzq3L
8bTVgdH7aai5LYfOPGMOk9QBZHUdRsnv3OjHFSF1nh+Ab1thflqZna0n3mxBjSuW817AYahmJoDI
2g6E4qtHLDXT1lkQUqYxfU1GalwdXEAzN3QiitdGtz5qkslJNxxjzho+maqVvpa1PPM9oSecjdR7
zLjjBg/hMhUXajHASWL5CiqfskTIzqFZyG4rcpOEkLafCvfB0vy1FeP5asdsN1vtiOmbsgmkZFAb
5W8xYc5QZXlr3YF0Q5E+x1oyhZy3z7Gf1auyMkRYQuAnB5ePgazkt2ZirNaK9gMLKf4bY00EODt4
mvXZF0lysTDLRR+tQyMmkDPnYJH8NAfqitKZwZgB9xvTh0dRL4bs+NFraPBjiao9WYI+cfcPhlyP
IvMMfYPoFpoObZCxlaz1uM2BcU/7MioOgqbLNeSh9/weA+MdwGVOMn9VT8il6eJ+4MV8nO/RFm5K
aglxOf2z36Uehe8GzKrJBWpOM3QRdBHVAK0XUGR37n33Wi401TqTQaW2lVJylc6fUmmUYd7jfZr7
y0rPnd39yW0J2B8vCvUFVVjT9rUht2Vs+dTQpYpNOWZXM2+LjcqJvuDYxNcUoZ1A6FwZve4j1nWH
hFsFOhF7zo7c4wlxj4q7nFVy0Var4k89Y/GIZQ3rxruJFLgCexydAx4n27Yg/tSM01pzfO84yvhR
DLUW9qz/N5yxA90O8UmflQ4Cx0zJ1qcz3X4Y+A9u2UD7cfpiO6OFqxpcbtSfEy+m/Q2DVugVJMNm
M9O2gyLA6wOGhEAKXiehTquQSbwZ2vI1spH5hZiDgaqCtRlJE/+Q42A7yQReSv6GpCs2ohTa12wU
YjdXNa9Y3dM5ulbXCdBWmrLq8eWAYbduOYvO7zTV6jiY3rWB5nXgfjWSiBZQdb8ETZJ4gW3gfkvz
a8dWGBc96yeL5roAAWxrR12HCY8nnr+qgRptM9WxkO44lRem/erV8WvLwXDdTh2d7zbNdYZd0WMa
1YSMlYfFYrwUDsUVlNfEoXSgkYo4/2pS+ZLV3fK6eLueGo+QeqmYOjHCpXJXxdm4E4i7m6EiPepM
O0+N8Ovn9lpNS7G2/UPM8QX6OMrWnd4wYlSNPHPXVfySN+kO70TKzsV/nZzkJeUsFZPQSh1/q1sm
XKdmOqGn8KWOMZ8s3uaVYH2E2ShbodwX2wl4vzOBceUNNNFw89p6vF6cCPWhWfiNBJQ5fUFgWCG6
VLl6oj336gx8jRoPktV9vbdLJyuctKHDUQNbNo/UgyqdT3KDqFCz3C+p4R/tmIBxTUCp03HtddzI
SBZbWiGScwS4J1XlQJHAxJmh3kHvoso3bb8US6xMHGGo47torG9iNFz5alMnCRinluMIdkW9wII6
S78ORwDuId3lV9TS4mwc+yrm5rNn8xwt5s5IR2jaTE0exdphSmpAX6K//vBWZrYVdATEAx0mScIK
FoxOuTdyGVE2rG72dVRceLnRfjo6wAJN8oKWWBdcHmZh1jUsektwpmOebrEOhxKjJ88W61fHjRgW
+vgOcYtVM2ZXZyyccHl39eGTICQMmsi71Uxv5PtUj1poxUeoJ5+wIzmVwUjlzs2fM01jR31/a49x
1FIqovuHjB+gG1nT2o37KDTL/n3RTAgQVnPGoJ/xO5/bfEo2evkXyzm7bGWzG+33kSy+YGpy2Ics
C+gzvnv4eVj1aZ/tcJhB0vEfWKLPgV0wCaaWelOp2YbItTPmVU6yettrnMlnAGZVrzgnin3WaVwe
oxEFUeJRz5EYtB7gU1+kna6zIfFQDaK95y5pUFMpzkKaZxdT4AgWcw9KeQqo9+YSNT1SqqUJ//8O
mO+XNPxP9s5juXFszdavcqLnqAA23MaNPncAQysvpaTUBJFSpuC9x9P3B2ZlmY7b90TPz6BYZIqi
QBLY5v/X+hY1zMJvwfj7UegcBsehmKPXZN7p8bc8i4mAqdpdvkqUp80c2JW++BG6V85ITtCcpq4g
i3gdnsZ5xBHQTep1bmOOTO0dKufKNyLxatpNHZQWEBXZzT/XXNQs/WWSfNRpx1lLRq9CehINF80k
j6uQ1lWt22i8LabARW00j9TrOWjRk2oaTrPU1BNfHbCsElOlhPGtMxEDofcLh9SoD/TqDn3YPsQJ
7ARzheGbgvQk1MZt6WANGtDjoV+OWlrXu7QMobTpFksJ1JnK2NiUB5zxkPfmHso1u3O+TK+YLScg
uyc/Wgbds/U1Z+2CqZ8+rJjb8dpe7TetaN6HMGr8toxw2A+BGMPO1Qhh3s9ZuZnj5/MyRA6sVBOR
uBg/tQ60aITxAHEyg/Iy2RblpnhbthksNzfojzF/HatJv5k+J73+tsTWrqn060LQdk1ySe910F8b
WR6GDJyLsVVo84Qiwyx3LBHlCaqy12+hpmm967AAHIU2wXgZBvIY4/UBGf/s5xTvdrqNP6xDijvW
gz/XiI7M3iiDdpY6uw4Umq064jy1s4euYng3lfQRl7Xpp32/bGoR/PuC4pqq3iJWYLkJeDAjHzrJ
HdudLTq65dH+Lu0oMNVBc0el5Dpp/UxO6tHKx3NVfF9jBzvCiKvdkvLMzlV9Iq3YTACGYbvYJURm
slZ6Y6VXzrJh04N2Ch4n2bFEB7XL0AX9PPoWYeZuJSIknVbVkLmCJkdYTTBaIxD10Q2LkZgEti2+
nSxX0aIeU22wroewsgD2hh8rUM7dwpwzAEEOyhTXT9ch/ZaKr4U5rYFdFo/2Tmo6yqM4ZvGV97dI
1VzSXSVDHA3WrFLOGRfgsdUF8nySSKO0f5FxvAGv0reiw0eVKvRU1xDdFlITiokleuRhojHvOvfD
kmJocIbjbCPTjOT0ldZpQr98RfwCx1bPHwnYBDShXYO4Z4vojJaXVk6QZ+pt1O0Ifer3RtjBc6FT
EbW6DKZNLY5HIUzCo5LRPkWN9xwhEkYiQPQXDYDNo/ZlZRfm2uPZErdjxFoiUsVJL2fLi1qyMxeU
gZGpAJ7fqz1L2bIbjaDb4lYrTuSdgfmoVbp9lijv6UTXhloAUr6KGQ6ee+Kx2SGbxYbDKNToZATA
BHxEwCdJ1rXbNWCWWdQyn2uxBoq7a72MgqjsYKY3JcHn6N5TkFj5p8TuFANSSKF97qusnr16cb4m
hnjR1LB/dMjlUdHG+Wl9yA3H8NLoi13yzWVJOO0ituzlwt6keTDQhnnOOgLyQhPg07QkFrr+BmI4
9iywkjurY5WF7NpHpQfJo8qeHHu8chKnPVSD8USsS+PWLYEcBIAO6lOa6hRNIfs3Q1vtYi0+q0OC
eRSlFfEmzfOy4BtcFhTiUWJiqTC/1GnK1y5eHSw5BC21zHsso3TNp/9MVM6UJj4a62UHMcYfc+tE
sbv1B5oLKC6MnZ6RzzVWX/tOCb0qUcedmN4m0rHOFUNBUkq5T2PxKOfZy1WjfjKKPUbUJEgsMPmt
iuVP2v649sx56ItNSJSEgcNmTj+IMHtJZWOS0QMAG4i9y3w5a5+O0r5FQ0jUvUrDDwOgpPJC13IK
BMZR3EVoBUxr8RSTazimV6lxjFgX0fusETOKZIqKujv649CYiHaZMIogb7ux1en7UH6KyXH8inKt
qw5EmSOd8vAc0pVSsE3SV/VXkq59Ct+70prpcUbp6HbVjQ216B7TqBvbM2Q6AcOq0RQkgPJaRVvD
7k0JCgVUDZDDhzxsw8PQJR6k/5r6AFYwaDXTAQGJX+X9VW+YK2MqNSp6FzsQcE9iauyj1NeXwt5V
Cl6/ImVwqQBaZkUvDj0rHou2lz9OCvNoJFFny/oGpVrGhMq+Sc/La81USDOSi8Z4qj7Xo/Ol1bnS
aJhhE113uiU+JowJrkUc+mKgkkfyjfe9j68tqlqmiK6LungaofBPiUPVYqRNGBXp4xw3tNpiyjIe
cLrHHJoCezGUfw2lob5eiECCjPxQrskravbuQdt0+Ai2v63mfurS+ogn5tVCE3/dOz0gR0yskP/4
RhnAEgN0+4jbohv4rn/evTxOi+/ZIKsj6skUpf0a1G3PtLPdaJbcW1xz+8ujPIIg1Whlv5dGeCcI
HVloRx4xhTgnrO/KLhzU2zFRsbUVA2xNQzuGm6HeXAj04Gzi7pRLTBUpqy4tYSTLhsNlMylbAztO
NOvEp3fjfTzRMW2mzxKPE1Jwq0VjFt91tngeOijztdxS9tjeaSMJ2D0j8sekoD0wh/cpr48N1gv0
J2Z57rjnqYPVUuKY4JImxKEXw8zA1OR8nlH7Qan/aNEmPKQmqYVSMwM+aXJ0MWVCI8xut8vVxdOz
BMqjahOiAkzxTg/ta2WyWEMupAYmUX1U+4EikJawpVMPetcvD6FSzSxOglHN+wfFbD4Yiko30q1r
QxanbMrfrGm6qSK80ZWCSDCLboR9xj34Bctihk4Gp2gVh25Rc2rXsqDthh9HVd8SjaGdto3KGYLS
dZHiIXek8Hu7/sr0cNbU/tSk9CWKdEVSaJpXYU3UmqVkpHbWmuPbubzJenwctXitneKhqfGLsUD8
GGanIWj+nFSFilsO2WTa0CHrxlxw0jOsrDXQBstHs0u2JmiiDZkJvQdhEPXZkOgdbQuF627sRdUR
ytI6VAKWZPejqWT7qu8VyqzjK41vzwYQ5U5FkZ0mknHyBFF8o+9AAnuZTSsYd9MKgCjf8r71GwMX
6bIQMGFujJfJ0Xv6mvHgqxsURvxxo5dlfdK3p1z+zQSP5SlY01BhgpGZ5mIMEJB/1EUuTtYa3Xac
SmDBeBQ2xZeukO/JSNWk6XJ8Ujmo5svFYSV1dTJUKRhkYLfmA4EzCYHI/WlzQ55KZ6IqQyacPjev
eq5yfKuD3ow1ZH0a83VBAW0xUm2HBe4LwvPK3m+1CdS4HGo/0sZmUxRLjE/6PhqzN9B8923Kkl9u
tKLLTYFJig/lj8caXxQZ6fHxcoiXm6Wc+dx+Xs/iYFBOP1bsjHr8TDsyk9qNWwT5Ls1dzJAkmYTt
ddThSseNRTGH3WZz7OXL5WLUbSpaICsOxvbeLy+pRdGvV9/+NumEFEgjWSC854/kCl3syzs27QHs
zuVzuDwuY4fAB7E8mPrw7ozYH2LKJ1PHt2tCFgK5kqCDHuaJaGuD5RT7MRVRhF6yGYumE0Y1fA7w
CqDScJDbkV5GkcvDqtVXBBzsm/ArVqfLobd6/towWzHFADtyBLHu1mgc6Lf0RFFXgbS3dOlhYtkI
Za/vQvSdZgqcbC4KTOAXsoICcwKKsPNAp6I8jYtxiOtq3LMG28gRkEIBS2DN3dAJC9TSPUbSFkZo
CpAlCQ2MzwM7sjmeAqfNppMaEVPTt7blF+sGnblwGy5/By0TexlMtgwcWX+yFbs7mQqOP6UTwEdR
h3sUF5f6sK0wLuNvFtOidsrupl8uXyEyKKNxWI1mIEjCjXV0uXe5uZxxUGU/V3VGklzGnGYiosAs
VSL8LpfKHzfCWhgwa9v+SVcZLlyVC0fF4ZdJyeoIg0nSgTMf5w+8J8tNB52FXhJgXDjWC5zTuTZ/
oEwXJziXN5JKAV7wYTxdbgh/qwKz55K3bdLU9bqRnPP6bHs4gKkbhRjd7JzRBhJM0rFUZ3NVeUMe
7rM5Tc4zE5uPOQe21XZCXm7q7Xy+3IsTBRNb1PtKW2Y5/vEEkw5A1J8363ZqfAzWwCyL2lXf9OT6
abC+qGXaHy/fg/iDqbFSzZFC+VBGk62glbw3kwOYPSvXq87ogXZEabuP1PULET62bybF7aJI/Vrd
bpok3g2KWHZdFz8T1AGqQi6//0xrlb2J+OtIMIl5hYx1wwmrgazZMOExM64sSaUrT6z95QnlhDBa
AB6//EwrpqvOCj8nA/qNjj/QaNGd4cbsXTFFo+FGRTvudS40t63L4mY09MOYO3TOqYZqY1sxQIVm
fN2gaHPNGSXVBDDjaiYpmOrVI7UFKrgtiySxHbTa0uOq4XUiFVbFdTyzLVVGHirG+u4sA9OjPlz1
tnGG0nXI1uJ6cHLKF6VWXofLZzVoyOpERw2Jgpu7xkt2xItxkJGl7tKe3fOE7nxxOcW1a4ZMcT22
iHKEpKFgZDCxs2Y9DI0CkWjMdz1bLNeWytcmAmUxYMhSKrRvYYm9CCQcDubZvFfhhiF8K97qhWqP
qeav2OSnwKw5GZARfSRtcVcQ0eMu6Nf2Q8MaW71K0FQGsUWSvSlIQ4XY54oFuJWldSnbkziir7m0
iXdR5Px5Y8/CciH7aMRjXonRtnYQM+8p3KqVixQuJ7JygTux9qxBIoQVCVOd7BFYLkKcJBE/LIW4
Z6QC9ruwUAqi1tJXmf+8sdHseI7J4mywf8wLMcuxWQSJU3VutUTipBm6Bi6Be+DskXP9cXP5QYxu
4zSHJYIaOqbe5aeotFj91SaJiH+8wJ9PNrTkuaO+vrvkqI2GsE6iSsG5Xe7iQ1UQ05E2gxkVZQz6
LJ7w5007VfbPh2ULIaYyNwv3qLNEm+0T8gLVles2k1AnP+F3kadZFfiBCxUa6OLnrAiXjpNzatTI
xZjyTnHF4AUQuBfT3pnCGLU8V4wDkoCpgO+F4TGCCK0ycR5rRlV4H/0JbEdOUR7fsR1lRFgh0zXS
afa7gsWkFk5HQzCu9UpW7UxGARdm+IcZq1ze3Qs6pR9UV1C09a961XB5yX43VOS4Z+xxM+lgeYPL
iFqQUDL9QLl1uCnD+DvC8RAQaR57+lTTemsDsSUnbTXMk57lb9p0nS4TdQwqaaO1US9F/jGrTRPo
fGTkzX3Aom4BhQTOrD+RZYxvLvKBn5IzZSxfmLIRMQMe8pZpS6tqH21J40taoAPann02+VpYxvZN
nDzFKsgpihmYLJFGz1XxQvIxgjHkT6U+MMky4pkQhLoOWkRvUm4r0zvZxacwj7cOW/w0Fm9JAaMg
Um/1BXiwVIvbSiiqjwHlS9hvFzupQwQfMA7WR62cqQ41LBbWLdrNzvEYl/WNpKyttSDswnA84Q3v
z1tZdlv1Y5D4tBVQlMI+WMgP9cUwfWEzla55/87MMO2kuCX47EQf/26uEGGn8Wuz0GNz8iccO9uJ
xRUDFWAqn1rChnD8ZCQQVJwBjJR7x5ktl61D4+lojzGm345UF8uZuDFy5vddXVExzmO3DdTOONsM
ihG4PYF7Yq2XmyKDcJU/kVDe+tA071YGQK7gMGjZ4IJFI7lWXdXrJgy/9hplygSGc1NAB5j5fJJv
NZ0Au4h3VdncQA29jpU7RdTIdmh5O/k9FED4oBoOnvLG0qBaJvYR+fT30S5vmjClpTAm3xBuBDOO
tFofmdGg5MrMyzo9QMAdebWGQ9hBWL9E7uYYnQafaoQ/SAjxlPxQBbsGFCrTEFcUAiu2qur1FI77
YWL5qUO+yIoryueGmG/yTwW2ZNLxrZrtx1yv1xLzYzZFyKij59YCxG5dhbb5vcWcgI7Lpf73OKPs
Y3OTHZvZSc8LSHTftHTDXUddO3O1a+fLvcvNsPlbF8lYWsTpW71qpbvYLNnwesc7RAgvwoTXmULg
ptIfx3TWY5fUbrxSZYRubRpUHFDpPbwcHNI4nBenPakllz3RbtO2OONx19mrn1SsuifRO242D7MH
Q8pFSN2wh2PknaJM/xqz9nBzspLZCtGH2/aZ1Cr4Mnuqpad2uxHxRFmqXlKuzq4NksiG4ZX6iS6a
04UmqjnsYxOrhLu0UQ0vN7Zt33fF2u7qntKxe5HrLVKvgdHN79aqpl5esIm5kCrHsUYFipEAkOMm
J6jALoasvy8/nG/TrshPF66ltm1hEF6yQiNpoEc/SYGpaFKkJyRwpynXShmLxW0MwAB2yTWcQXQ9
KeDumOaYIlE5QPFdceTjUPTG2JzIRl4TIgFnwNAJYbunaLsp2PKc1Dd9W2+D2n6UJe+kVLYp7/Kk
tqBhEEMhJyiAjzq2G7iiMXkgl7tzWofHuQ20LA+DTkYvYup5OwVSWZZd2x5r3jB9Ax+NZwyoMgB+
Ez49Ryz2xEB464XTqXcLMFZE9zR1txXr5XGpmUcScnqchhPd3j//fLodCI09Ot2MLRs9tcgMic88
tEhlVNvT5d8u9y43pBtfVVz6rI+c+cRSxT4QcRKE+fpVN7qenWv5bG7UUuYCgNI5RaaqtGnSVZuY
dBhe1S6hJAw3/dBS67AG4mopBQ6nyNahLiRwZkhXZDbabqKVCzYiF6KkNny63JixHchQSQ/95R12
KyYM6J+wRbtUeD2iSRTHKeyxWv+SKwyLwbzpnTfEu1+3KuP0MCqcAKy1Weqy3UisKOguXLjLP+Yb
MW7qnccLRP/fYr1/IdaTUv//ivX8HyBYv7U//irW+/k7v4v1bPM31UBxp1kWMHRSyYl3mX50/T//
A5v7bzapL6a0LvlhAkHeL62e8xuIArYIhKtiEtS3zJhfWj35m2Egq1N5PSF1oer/G60eosG/cfhN
QGmmhfaPgIstWgQJ2t85/Fk6xil0q+YwgjLwJePMqo3NTlryNFEgOcGw6ILIWAjoZh5h50QIY0AX
uTxoI4so2AA9BmisVvQUIdhvVveUtN6KrZS/ZHZzNlP4xjsqY31Qk4x2HktEI7IaXViMwp+Iyz13
BfH0WXw1dJWyU6I3aUHqwTFDH8bCuZ9IBPngblToGjEZPVQcO9u6mcylOCY1EcKoJc/Uy8uYUCZz
hfOWLNWPrALFaHRmupO8RbyuiA7K7tWYzZuq5m1pVMSH/M1QWH3hgd7P84anQYvsObH9vOiwGLM4
vCEfQQmoLWRBK2g6hS2MmjVUGXDNfViY5mOVwpaPsD4oA9bRMYzXM5ZrrnhKojZq81YzyRwASUYa
9FEO6kpDuG92RpdhUI/erJBMUXbDW9P/KkzxeFEF0DwVH0MVIgdgDUn9kj4BmwqwwSlL1bnBRrBG
6tdV7VxZ0u5bhfk4TaIOZiPLHsPI/prUuxarZWuBgSAPMmgN7cda2nhG7foG1YfmOeBsZlpouFoX
ldEneRsq5jhFBGmG3a9C2+4tSd8HFokCTk+4ZEHiotXvOIc+yWwgRKI2KWACoa2jWnctje9+p4r+
uSB1zV/njj7dGp1jwFqjjL5T4YsB7BUx4nxibEZxb2ZD5zlOFtN9jYmHHyt3d0tXGm/aNPlqlH0u
BqBqm3xyVUehULGVTFK3MKynMETQbncQ7Lt2OZt1QrJm2nzXKgTkJktDP7OsGkBucRfzhyh30+uy
++ueohfNCXFfbrQu3b7CDHqthQ5BsHP5OCZ94iXsQzwK2x7rGmA4WTm6S9QdMxndC1lcVUtxZarv
bV3c0TA90aegZBsipEtTvpRsid4cKzwuNW4ZhRVodsx1/T4jz6kxR7QhVfU4ZAWk7zJ/xrfrQcIs
erpZEJ38EBQim33lgIwVDwQTex3eRkNzO+thENqsb7OQdz6itYfdhJN8GNx6y/AoRlFRr14JMlPh
My9UbyKFpBfc5u1A03Ds0XMUXOMueb2HaprIk23sw1C3juco03wcVRoXBUQtbdbLPVjs2rMBVrq1
uhwpvD5ZGnMr+7Vmk6Z9phKZeXxGrcdK19FugeEhqgVHPVDDul7k49B2063VFiSbU69Y60eAFFS4
IRA6SEdLrY2f8UQH85R8ImILCRA84t2GIruCRjT75rYjDyPFbgtDGreb1lNDkk9IWshObel40vqa
cVz3eU3byKkrrytSPL6ZHUR6Bt6nIAHAbhrHtzq6jBlDTdYC+azfWzS6d+aNnuNkdXTlxmbQ2dXb
2AanU6HKFKXQgF+WCR54pI4PRYKLTbA4GW0WQMOCF7E/UX3yNPAseIookBjK1KFkbu6bJZ+vUODR
HKOxgrRwiYJYL9ugTGpjv2UqI7HZOsb5g2wc41AkCGwJpdmFmU5zeOihy8fqrTOuzg4M3tQMFeia
+BHb3woLo3ykNQTltC8+kbMiZlvJrl5i7cNOTkqxaqfpMURrMtIoVKnl0wwDQ3NnN1ruO8t0My73
GDrPPUUYV9djy2Pr5stQxbQyJmCizGfoiI9JhPxgRFrumUNo/fQ1pvOoHUtrCUZZRGD7ZrDVc4VP
nbTf3cQB6E3fAjcS7VlMKUpVZf0+ZjM48GWnLzP2MFMyNtDlHk2516O+p/GW3Ntzx8ZMo2dbAeZk
VGqts4D0f8QT49sFmw0GfqHNoAm0mW5zXtKuUFUgbFVyNoiu9IjsdjzOluwK4IaHUQdEKHueCqL1
fpDTzKDDOLo4yeqzTwLltBXVCr37FCA5XPDAypmFpnImINykqi7ulNIkVHpMNhDaJm6DkE82Mk4k
SuKap1h2eiin9aZPtfKgtBXFqUVFs4A3n4/CnyJcjXHjABoq9RdnWNO9btjOecHnf9Ad6xpB0sXc
ghS93WIvemIrLkfRbodyudesnzFe8NPlQdFP84ET7edRljH2sGzYtqts81bqOFSTTFTbl7sNTG/Z
P5sOBrDI0p8qldQvZYgPi2aJXWuI+1mntZZjj4zpTMDZ0E+Xe6UAaWEoS+f2KSHn1Tp+FsBOd8S3
NOTavI5E4nKi5/u8IV+7RdHpqotxFxE2tJEnQL6wgYooFh+1HFDeYLM5V9brLU37Z77Uvxeg/2IB
ipuBJdn/HJ/rJxjIko/+H9XnPzxSw4v35NtfF6M/f//XYpQYXdZHjjSk9Ssx99di1P5N02xQlapO
vU0zVJLQfq1G5W8OTpPNHaJJiUWKH/25GpWqowt+aJm2EPzo//7nx/x/oh/V7/mu3X97/I9yKO6q
BBfrP/9jW/H+JW1tW4yqJgJKSqqGqVv69s7/Gle7aGVG0OmM04v6FkqVIvo01zONnp3KNUud21VZ
EaSSFZv2w+xI+xgfETtTgPkuFGAXagjYijDzIj1M0x2VNxXwRPOqodXpk7u/fMy/H/zfDlb+v44W
jZam63w8AjvF34+2MlljSBlxtLN6wnHYuV1R36m2WNFwvS5OfdUh3Y+2XbeNd0192Gpa9Uq2EQEe
CuXMAiGPgYW7UKltZAHB2tcJIT6Tbh0XUokAYbkJkSYDax18EfqPDr1KRrslDm95mYYhMQPVGpX1
3fZyi1V44fZvPCOjaGY01cf2HNiBCANS1nkUiU3nMDmhpzLdbX+qJ76q1q/kOFz+aXvK9pJNre23
I6D/sNteajLrUyeHQK0/DF7910E1CDS2Y9oO8HLAzbSrVDOw7MLbnpPwclGzpb4RWoEWm+U9CSKt
KxJWL9xvuN9N6Bt70IJFtgPzEoDTut2eExdW0JpUMPlVfmyQQBXV/Mr21Ih/Y7O8NKUvUWJl85Hq
gdeM/NcOGCRaLN3oUIvwzeqaPNheI2Gb3cTU3Vj4Nfxuwx4lWvYNRzUVDmJZ4Yn0jPXoYBAiuD0j
S6b7hmdXPZL07c9OvfopKMrCovF04xbOl1HtOn4jK3kB/sbluPjjjWbvfr3V7e91UFps7IbUu5ty
xKBIRU6PL/+fDywmO3rKoqFxsr0BXseoBzdUkv328Wzvffvjl3/HxoQuarfd3z5CsA677WcdQbro
dNPsSeXQFr18NvAriTbuUPPjZRSRui9YQA8GlwZlX4v7Iyln4im0Cp+WpIcgIHFQLG+56jzcntxp
s1t18rCoMKPRXDf5hnEbd0NaMM6X5+3ft1jocYQ/vb4l/I3tdTsYoAniyYyX214CWy6AfHgYaCe2
o7LYefz6VQkOjRqWC4cySBIDbsEGIuXz2142qI1t8TbuMgPJeqLB8gciXvDr2xFsv0bOvOV81XQl
yGBEjbClR4hEbjpW34pUcx2LIpOF6LJxOP1Jgo48VY/9bwSPsizOHmYlfHIiBWm1Xr9lULpyjYrR
ot+FRf481RaFPiTfpWRx0MGRgIHQtGhSWWD3KXymWFwPczL4AAs0lCj7qad2KKR8yspX0aEDh64P
QjyVC+9p+iixiBdxCY5oE50pWnyHxTLoULBmBPPpU3+PMsCrwfsMFcBGsBMMYtHP2L1/z6H/Yg7F
9KgyOP/Pk+gxJxunSv5uufz5S788l/ZvBmeMzgxJCYeZ4Pdp09FwVVomdl319zLOH9OmIbYf8e8G
YFVezKD08mvaZB62bBiQWDXF5RX/N9OmidL0v02ckix73THRqOP7xMO5VXn+kvOeWInBIpWmjTF8
6SroxUs4UlvviMF+XYy282D2I2tO4CU0NtAvXOxdgBRO7ows+W7N9efa9MoBtlFDIyFBTRWqm/Ds
jpZogVyzc/YD7rVRcU5LjcJeogCk9IgmLY/OtZaaz6o3S+0j0if7cUZGSBgukDtslg9IOehQofRC
5qmy/SJ4z5lFvC+avGcfSj5SSyjGgXS3cad3tELy16mqm+NEGwnw59WMxDUoW1wNU/pC0UKgII7o
DuZ15hPOQltAzb8pLbkYWgwZWKnRM3Vp/iyXaD2rOgFbpcCrfZh6kaJIX6LXCTb7gHd9Kcv2jvgv
AkMgQ9j2ioepZy820bZLdT1zI6rgUz6IK+A0+l1fyvCmjulZhyO8oGUs91FCfqmTti8ofQy3mk3C
OXRahzjnmBURrB+xvAarnQayC5uby01vCSKWmiVgu88x8GnkYtotg1ZBVUOMNiqpHhSpruxlyYBj
JAApHeh92Mn24ILWvalN57ple07cctBoa4gk2kRODmecCh2cHqjtG3wE/1i5glUzlh/oAY4s48Dw
dwoKxxz5bzXfGnO/eDmaMSIu5rs2hwiYTgpmoYpxeURn0qXGHpgbyNBUd04rgG5su2wC7ABB2FMB
QT5T5vJs0GTbeIr5js4A/dOpCk+rcyu1ExHu+heqVAN0mhwpCOS4tCpw0Par5BtUsJGkxUsSRwQL
4m6rovo8K/arGmrnbOqMe2WiCRdjn2e+CvU7S4RIeW35hlph2pVwDQRe23Pi2AlJClSnLhVw3WHz
x9Is98WidNcZXJ6eYiu+XN3v54TG6dAXV0ic8583vDUTYQDln/wqQ+iWdy2s+Ki+jUT5NQw7v5rD
wjPFxvmSC1GHIR3dRiYHTDrwImOomNCdWA+PPdFbnUrZCwdkR6VqzgB4RKr2YKMvFPHa30psaZou
kuuMtIAu0rVADDreYmV6amwC6As6h0qWmUxKlXzPyt63yvSqYF4gkrpefOCBVDdtX2/EcWy09Icl
4+sy1N6NuDKDMESCrQBzumWqulMa+okV3VhsqQiOehUmIz4nMKTzTTRZzqkskntU3Fh2BwRoY699
sMUvfLCVVCbM8LqacxbiTuvbyrD4upMU3mqAk0Zu41UGtLQpzAlJKNLKS8Y1C9Z+YMpN2122wIiR
SJZQymMOw9qwW6ItsrXwJmc8kbgSrKv4MNvsqRp6ZeeolFfXFljeUsuXdJQdX2cIxs6AsUqspms0
6wvA0JJlIHLopa7uVBCZpFE1uJ8SxwNQTnnwsqSz7T0c09MsgoYGu5YUuxB7nWWQewePAWzEig98
mb6MGNjcta2Joet4i1bSelJMeAn02re16V3o1bPI6UoXgGRN6iis6Su4tArS+HhGwhiRWqAX93OT
g+BWObeN0psya8Iejk8glu9t/NUms233w8ICjk/8e6lstt/FNe56jHb5DDMWm8UrMeJpQOkCC9+K
BiEx0EiGUGtc9DMQdPBvw9Bd79QSQFs0PTaW22QUEOi/ViyVtjLOfEro2J0z6sJHVFfv+QzhOTYy
Cl7NkZLNSE1q+kQ7iYEmqz4onPVe3YZUfWkSDoyaPsQA9F2NkUEXKvcDfU1SJNK7aCtBp7GGhCh8
RP72OdIxdltjIcxdw5i7Vu1diYZUmSB4OU+x7EGzmOuLY2BdApDkL2TpNJxvSzfcUNT/kuTNWzkn
d10e9l5kKREyNtxr9do5yIGGt4Kw0hN4ZOqAgviakTywkWoFmquQjO0Iq2Rpe8YGEytHGpSLBw2M
umP9vfwRT9FdHufzSSzqjdWbXMizfk4LSQbjfIwLJP7GoqOPNwVGSpbaolajva3GFLWl/iLC/C3P
wwSRyPK9TtRjPS1fl1rHMTbqr8D7BMF9ycusAvVETrzXXmt8bUHTbvhIeFK05FTKfgnhqURcvmDJ
P4dDCB8gImeswVjt6t36uJbj54BdgFodYoTw3tRoWShErMbis1rp3veTIw91n2LfxygUWPl60qaY
TEz5KsihuKrsjWnONm43x5XuOuBgVedG9j0tT5GM8ELLYKzb76vEZ1ZSlA6QVDEADkEiENdDwf+W
JMn1qJF+qoUzBefa+gJg/BElPrXYtP9hmO1Ztqlyo9vKDi/vbWQifyWHFukY9u/EDEkYXQ9Ticxa
CBnu8lE9r8pmDef6qLNiPFIGj9zkk/ikb8ZA6ThGs9wIStZZ1dFLGAXK77H1nNdUNR6WqDGuEX2y
ulgqUnGSR4YeuYm4Ke+Dx2He6HFRlc76ZbEr2tbzEnSLhf1LfiNA/tlSSZ7RjR+SGWgn8iyYzMgz
CvSWYvnaAL/x62whmVFoJAetdKp17Y1lRHUc0hc7SfnOWma1ElqLv9jiaxGO4OwujiFsb47NxGGb
FPVgmB8TbeMhb2P4NCxfDC4MjO70bIvvXKrrETYvc7Ex7Cy+4oWtiktm8t5BlULUYoU3UjmbDoVk
tOk/Jj0/Og3BQEMymsCv1VfSLx7UjOiYqDY+GrKQGx1To4VYdihMIopZRUWdGZ8HG5jxatnQg9aI
LBfcvyBXDRWxOvi7XGfoSrUfQ8FUWltbPiyJTHFQJ8RXGgMu9qZ4F05+25ublK98x2f9FnXP8xie
RaLtaXUjFdmi8eRTmB1gs38ZiR0OBieFBGjv4bCBZ+qpCqCOyYpruyW1cWq/rXB2u2a+c3LjQWui
ayGr76Kxjl2znESvnXACeYNZv2hoIQLCXs5qg9WzQemcJLtaXWOMKvq4R+JYnvGxvJfDJ/blYV/9
F1fntZy6lrbrK1KVIpJOFYkGjDHTnKgcmMo5oqvfj7y6/tW7q7q9pm0M0tAIX3hDK2PmPALVCbPy
G9LgM/1W+tmPUqSVpFD/0xbBAcGjnxXVKUiF+gObqGochAPioSTvCeWKTDM/ErSgHEVkxDC3RR5Q
W4+agMyXUZyeKPrYQqDf46LaFQqexwQIB4wsZddAQdxmlEpbN+F1gSbG3dZmwgI+/JrNzJtX81lv
wq9w6K64xGyNJa4Ua2Vb/KhKeEL+mNy1Rcsxio+TgSRC1DZeSHkELjZQtlbYlOzgpaAhLB55SFwJ
VXqaEeDMC1iyBjpIT5qebhG0yAggzqG12QUdEqBUoXhF/gwJK+D/YJPFN1xKNrWx2pBNQ/2ebnPe
9EtwGqyNCTQkajLrKZJVLlmT7LgzfclMZk9GAguQFwaPMZmAVZUQhWZDtKVisRuLpFvWLH5hg+TS
tPie0sHvVPlupmgmhcKXHhmvuIssTZ2VjaAeviyzBq1b3QyoOlOYMNZzepFTQBTKSnuTmqKyR/iT
wdAe5DahJJLx+AHArQu12DQpG50aF0+PmjxVCs7BvEqQ9xWzGDZn6DNloEfim0MfCtRHL6wwwK0X
PMjvPzWjNx3qU5mVLL82Qjgc//zm9/u4BoRsICv4z89+/+T3FzJjL9q/3//75fc3/36ryygGSs94
/T8//6+P/33x74X9z2tSVCoUuS9QqEIW3P19HScs5iW//2TfB0Dz70fVmrQ2lDEiWA+2WtlfSj2t
vN83/v0CSxJ9guUO//2yQqzkv75F/T3aQsDUguDpmr3xmf9+xu+r1P//pf/8TAWFLrJBLkDnFsT2
tl++YBiOFUAcRA5O6EDgf3/4+5rfLxr25duJRh9t+rcSk277f/7+32+HFNhrj5Y0QMwFRv/vbyQ8
O/xFx6NcsPTTgpmP6okouYgNxBv4mT5MoHIQl8fUIw689tnSzQAFbOM5USLUsLAafv/ZC+GpWBSa
e78eo71wwOKP0wohNvKJJLniUrdCSs4KXE7qLdTC6QPxuQvA3GNp1xDrdkQulLCuuY8SfXWbb0Sk
cmKV3xB5XaB2RNLb+E0C7KDmF2OP7nmCaANZkB1b8SM5mi/o3s+3HvV5/Zy9GSdlmq1vxONl/IWf
KD9auY1pngiS3qGy2j9Yv+QqEL/k0s7v4AqxggXCrK/jz5GNJ3fRtV75ORJoEPJzv/sGxpU+rfxp
A/0qh/uEFivcNY4WR/lqDwGtULv1lRtbCchHL+utlhZz8F69pTskXiU67bkDXVXOHOFCN7HnSDtk
PphW6U1Vt5HkT9LkqO7KGF5Ac5yyo3GCfRDXVup3vSdKtRWSzEbHfFu+hp1XoqdqNdmer9q+gBk7
z9FGlv/gWzOJsUXtaxIOfJWwHhGs9jEYnFw9HDwrHKYNec9qG/u5D12pRTXHBkkOf40juWjSLfto
Z5BgrhVZIbXeorZNpdCmjEgPnC/TayJehc9Ti8gR6mhrDfvmXXbJ72zQ2Sm2pHVpZ5fiUp8jG1i7
By+P1CxcUw8lyLVQv/80vT+6eXzaUxXawRPgFYq2yIM45mrbiXYc4lYje4DpBpxvgVpXuZN8qlax
btznH6zK3W8S03BvHrrRef4pDFu4o5myD2VLO98mG8yqhXJIY01bJOPJXRSH9BB/HfsEha9ZG84p
tQd+bNFV42sJztBWT8GPsRksDJ/W6kfwZmzQr/BXp/gA5/AHU8oDGUb8aG6rTfYVX6XaD36E3utu
9EWYqsEpdGdrtgi/GABlbbbMq8iWg6208LIe4qm45fbqxKkIqnK1EVyqvCSjTnwPPr7Nq3EyTuLg
aiCswZJsgnBLYTmVQf6fKCLpQFk9dEgyy4eQr1NNdstr/UD7WLA9MASKcy9fjuHrH82aJKfJ7J0u
WdJRB9dY1o6GKiykVdrsaHZa8NEkG5qqNfvSKzLt8TXYay8P5fUV4z3BfsBoab4qjAMobB9jF3Nu
ndLv9Q0RBs0BU2pVpLQsvPMU+dlHozhoRXCUUc1pRxuBfMAktfAIz8Xx6Xb76ljW1rxOryMt0F3M
juPPuxj0BXePccAOl+tNee0oJt0l/ID+81MKGl6IjLg7IJpSvPYlK8CrkV3FPsIKtzP6AlfeNznW
fo2uocVctlFJ0GwELAB1vLd7MhTZfFd96izUeuz5m8n2fUj2kweY2JM1K37pD82xu3RoAcfPo3GY
VOb4e7yeNjDZvYe6adZgVjKThrGju//MlEdq+6adkaNa+tNpbt+p36zxRH6j5sP5jVY44lMIGMAs
cJ6IxR6ElwCkgkX5nardspx5mMyyHVJO4XYZzPaxkfj1eMUnCPRBcawga4QbnRoHwNCduNW+BZS0
7HQzn6vcgk+7YiWvp3oTv0QnWDtY4JUHxOjvFEkSe77FbmjheHOP3XRbUx3akueUZwImRq70K9S/
87M31pb+lRCluOJh3kTRzitXXiM7+cu9rE7yuf+LdyGj0gheb8/1egVLO3fhA8UvgJ7qz/Ylfn3O
Vs/qdcbmLv+kNAildyJdSlk1Jjc+9cnZkSrQArJXrfxp3gsgn9TP4UdrHXSm685TEQq17ouTom38
jcVjolhfWMOtEBlyhBet9tIrkqi3ukdik58MC5h2M+sWlajOio7IcCCXWTn5o/QbASEcW/kaH/h9
zbLbo/poWNCvLURHZ6f0GRU3hK9rPa/Rn/48+oN+ZHTmHV6kGF5ZzZfhoPFJbiQjAm6gQUAhYZnp
0XOvDh/lQeIRtXbyJx0wFfMR7qXmtWUVhkBirGzes0ZiVyxelXXr91cJSvgWK9AOMslrQr1G8sAC
Tx2qRXbuz6U78ejHB50OK1lOjIvyxWHJEQj5epc5IZvDGG5KFNCsVONbxqD2wzMUlMybvp5EqiKs
LofyDxu0vTx7SjV0X7azBXTB0vA5cxYdptUh8oa1usw9XKKE/h1aOjqYNPsI8RL5lcJl9nanW1V+
hufsMrOiXrlE8dFcuOHlpg9sPVOwiaM1622TGFawQdgldIBjrAfrn/+HaOJ8ARPbha7XXifRiXVr
dqizvkBotYNzcSqv5ZU2UKSug9FiJBDoQE4MdXrMwrJvGOiW8Zjp7BHs+onHFaQzeGOLALwtQeRx
JA0pEEcfD6/xmj84GdhGbuCxJCSc6ZICxj8yzznecCdDIoy2Lmo4dvJj/F21niaTanJGeUyhlrVS
+xxQHicpN4igzln6KjwAS6mLY8IjR3QL+Jn5rec2OK6A+hzojeTSmd6sHePthu5Y4XkLna3FYtPa
rmrfyfG2sZEHWukvSeh2sGaC87yJH1qPWEQLikZ/qeBjDOJ79IbW0zIHXtI3Eu+v7iZeWaiPyKFf
GW6VXX1PHOSAj0Qo1Abx8tS+dNQBLTSyvHDXf6621YZl8Cf8DO7CTtmgnewJDgUAVPM9jtht2Z5q
fDII9U7yZ7hbkOZUQOxAd383JofNyZlgmUZ29n7qLFjXDI+M+uzwwsNpr4bkM4T2010eItBr7jdx
3pZpWvsDVSOr2kEfi+mIIsEARdNC3CX7xCAOmT4nZGxa30gcVj7WbjsA0zZJgyBRrCAcmss7nTgC
Hr6KOaydkzpkO3T2HWhlaYZO0x6Qvax4Ur7We7g1fjVeIkq/MQ4qIm46PNpVstHUHUBt6ZVuoP3w
jZUtrHeO6GsWsecFPdVng60H0n2W5M08cuxhG6u/N8fIS8xTtdZdP/CoZjmB11krm1n+qjgxQpfu
eJ6OwXgM6y9k5/LvWnhrQNdMPwrZpKyYB+BCSMDCzhHi1tHDk9SD2q2xJ3pP5vJlZTOX87XxiZEM
OmuTL6w7/RP3rSXeq5xOamncvqkg8MQNHA6OK8pUk36hxKkFe+QQVTcVfKH4lt+wuelWYIw8uV6c
v7BRCA7B2hzuqkMlATnbLduOtM684oiTD9aIX+xtnCcE0hIMJLY2ln/Pk8vPhcGz9QhX6mvK8Yu/
SrghUGXhHdl5ImuMtv2jtusrMpCSXVVsHA4hKAF1NbB5vLaqo73W0E/Yt7UtMLdwcL/nHQqVc4Dv
Jq1idMP8obVTSsnyVWFpc1y5aPxkTlec5ZDQuLnMeHJ56kN9CNUa3dHH6CsGYcRHdWSd6zfgaxsw
tcOGiglKbk+uZ7aorlj5qwT/EG2FzqVI3NAul/y0oQKNbKKDizUKGFgWli2W4Wj42QloYHt1QdKC
eEcedxq9CCpBpZsUG5nVKk/bST1SUplxCI494TVIMFizaVbc9T8BIrzqywQKgRLwD3Yn/4wHex9G
cj0wEa7Z50yoyg2jjWY+iceuTTbVhdCF8qM4bmpYZcA3sZtbniVq4+QY7+k2STzWM/w3Gk+cvW/q
uNbCPfg8fPkOzy1coN6t5n2ZnqYd7hUwokyvg+GR7SLxIaj7JHbzwrmDXBQkMNzugLmCj90HYGjO
5z8LMuClOT2v5Yj6jCeWr0Pt1qmP1ghFFfGKrCvtdiSkngC7R1ykD0p7eQrvwfRhQLELl82Fxnl+
ByhBRHjrqDATgkfgEGz5dT6CrTQ9HRWI2iXAeCLbfiRAnXe5j5BPph0pNOrbnlMAXQQ/cTD1qA/B
MnpMpfKaXYT0jabO9llbBiJDXy0nwXhCBrCkf8D8gYLikJhJa1g5TX5eRdsJ5F7whpFRwW5Q2oUz
0XSzSoXdDG0R9ATb8qsxQVxmiJx7mXLqpSPhDOdjh85Aa48P47EQDSnJNk7y9EwMXVUv7SlJlW8R
iNBI8CrcRQFgYAPC0Bxp0oaDjx2MsShdolrqFekWCxM9x+YG1TZn6v+SJ+CHa1yohUAypNQoozam
QFu0R43it1Mkjlj5WQqM1H0K+6IlknfhZxehf1ym39o8FnTDMFcDppE72ncVvSabQl9L3kraVglK
CtYShHGOaA6dnuc5rL0s2lOOLkzy1n0Kmydo8UV+viI7gME2AqM18rZQgOHnozaSnTuamVcewPxF
NAi8dhGy4VyuU4i2/rN3ALXDYhnTXcQ+qH4a+qkR4ZgitI2mhl2pX+Ndpbb1VQk24Uj84FRCTO8B
E08p3We/Fk+gjGh+7dWQs5wgdqq2VL6fDzYbscfrABCVxzFN6xg9vMXjhXhZuGpel3uRuV5VVnFr
0JOJfgIwRQ+OJEhi5Sae3rho9hzsaRRI4tRCOIoImNjr5uw8YUb7xvHA+WR1R9aNsVVoYXtHWFfE
rzX1cI+4o7vka+pXdm3VL+Fn+tnt79WmtO7Vj7Kebt/gwZDWEOzup1LZwS2JpDT+jNmYngcewk0n
pmGKvlMWaK3mRC67jg/5GWqnQI2dyizp3aeA8ZAzXeBTmp+KMxynlZt8E3bptsIxpu/fKq8SnAzk
0tXYNF/Djb0UBNQZMQVa7FQMG78dSI3oJtFFJkrla3HMD+mWG7K6i7Zeigf+AiNj+6bq/oU7GdsN
mV66LY5FtR5fp58eY4CGQvtggYKLkQijGMGsrt28vQO5B4QelJ4pU/eAwDjTXnDYXRlQqhJ8N6Is
u4mNfUo/9xQ59XhYDpLpwtrik8jc/frKNlaesfwFSMT11aFtsGftQUOj9biET/TKqRewpwNQ7y15
AROtI1wvrGkj7aNkmWXPR+xWPznnv0P0oQdOvkXqjETWrv+KV+nMcudTcpKGE0566U8KWP4Rn/Oz
vit93V3g9off6wmHY/ItuvPe9Dj2ygNBfoXg1DHoj0XyMevbVsZVhNwb3Zkcg+4E8RbOyPu8NEz7
q0JAZd6SP+TkOrR7S1vLDwpMwlfqBvm3Xjn9WUauc9kgCw/BP55DMZ2YWt2RTFW6EV6u7O5DER3g
cIp3RMbse9b95kitJLXQhZtjD4V6kYiWwUETJralbwpHcdsSi1KspqOfBSQuEVwSDwEuttn4jmND
5bFqQvY/wUoPBE3IIj/0wQtd+TqNHkk7krzA54yP0kfGxdfLDWmGmLoKep+rY5z/BWx148O70UN7
C71ho15gIQlgsgGTYFd8E4AFLtWDWdt3J/Tv+tfxJUMUDGvAyCKaVZUTIq/ix4rax+qEl0j7YAJt
Ap97ACoY22xZYOTmzeCkn82+ARz6pkW+8B1gGI2dBMCFwQ09E59XEl47oPJSO+F+VXi3+hvdo/34
Fu2CW3MdOTBJOuGGtnZoWNHZDjv70ui3UsRpwv6EEYhTJKdO7sGHdwZCCKeAm+Rw2NcQvj+Dv8Ol
NGEQbqQKRX0Uxi5jaqEozUosV28x4jkdVft9NfwZPznP+Jg73nTEQt3HrfqbQ6fBJYGtBUvYv1VL
U9VO79nlDTZNuG/PRCP9HcIM4H9Z3nUUXqEwl2sQF5QZO+JYqgPtA7h2ZLNmR82ZB0t8KDvffCU2
3yEFQH6JZltPDVP+kD8Sjwcppi/hC7p6+AE+5V1KRxe1CmowHskEx3NxIRbI7/LTf9PphjFTa5sK
CAUMKj3s0xZcIpw8KXY8ELfIvMxpD88Uk3bIPjv8EuJpI9DQaA/iTK3ZTfZtihDGOtev2EGOKt7I
Ft6imYUSIbHCRBxqtLv83eiOU/PKUz9Apqr6HUYe1B1MJBXK7KvkIKipwSUhekG8Wt+Lzz9U6IrV
VoS1U3ja/MX/qMiYQHCW/7wowS5XNGusrqZ+Rh5jtcShq/iEjvW6KtdvuE0YEPNzNFV3fAa4/t4P
/hZHZv03tREUrKZ1O6Cn6TaBw4a2J8df6iOLemzgxSs2VnQvynX7iuczbHrAjoFiQfpeq4TwBTUP
Il6yJQqWkOQCe8NAdxgdwZCnfG53t+7Gf5aK21q7ma81utNUnDEXX31gTUXi9cK87whW/EGyyd5u
KCT6M97igH9vOBLFnlF8iujScFQZBTfgTBm4VYePoXxN1sZijtjVCX8RSF8nHpIoseaY4ztv9kVy
iSc1EJ7+GJKvU9DFmiaxc7JNa7oJLxxDEFfZYUCc0PghiKpcGSduqjbIVr/E+Afh/bReBuTOFaH/
poM8JtFNliyaExF0WEwNw3B/d8D8wHZ7IVevLjlZzSp5mb4YreFGrMW2Fi3bVbTMPjY94tLgo79G
36QuxMXUctkgY49tSV+DySWx2D1QHw8+YvVCiAn4MqYnhAbF/MXuNv3JJR+JuN2qp46C0GV7AGCJ
5QWqW3b6QtSe4ZJ+QC8ZyTeJU/qG6O30JdHEhsBGaSaQvNTfkNpbUwxWBIFfZ7iJIyvtDKRCN63k
TaRNmbpYtreGK7wwyHGNUyCsSMukh3MYr6r73EKYIK72WGTKV3cBS7an4FFTrSEANT6I7tHI4p9U
/0mFCCkkalbECCuewTtkNGCvnAPAWJDUTY49qCkrt9q/mYlDgZWubEruKlJYroaEvk9YAjICLbyB
qtJj1G7InIK0CrfJ5o9woSbKluGnEbx6i8viAan+MD5Cyjl/VQ7F+unTkShnm7BqTHxGFGBKSoqU
bkmSgo/neFBuxTF1Ods+GDYxuQXEWeTfBhWa1KHcJYhfuIV+xPc03LA1cDX5dfrindhWtMWxxOKE
H/tjBnrqbUVSiz6wZ5R75UuVUa6x+3t0GV/iaZmB6XuA7Ap3f0jSo675vFnWXti1ZEaG3OKirIdL
/k4nWXvua3t8x8zuzuurcF8xqb/QejAv046FTLEaJNiLcWCCU2kyOHxQkW4wfi3X7F05IVbqkqgv
6QjYDQSYkIk1aSnBBn/Xmlv+9Gm10Qwlf03feC2FHTSDIbvImsdz52kMYNJHd6IkRFpdg8U6RUR8
tcvfobxAgL7GE5NMYmSYGp+3MotNSHFUw8aAmmthfpTC3w50DJauVJjiLbX2aXUv0J4M15W6IXJu
lV2u3QS2fq5ZwFCi8Z/hOmv8SXwukydeMg+2bFJrwC9AJJiVBb1fl+egguU+zgNpmxsJjsBJwFS5
EJioUGgpVpRrrp5r5Z35hyIxn6mn83RrCqT1Mjbcb6dc+UB2MsajYkuZ3vgtHN1WcwrZpZrIv0m5
yqs42XjNJJiy4vRJY71keUc/1fTDoPbjB3/O5yzpCl5MFuK6xFnKjmHljrivinAH8+7UERbNbUIi
zIcQDGQDA16z9HP04bSQRzWf8VKFNWOUiI6BPQ35lcXF6Egg9xR7yIsrniIlyjuzk/dcTWfOvUBY
l+If7jqj2Fin75T9+YbLp7LeLeGIxq9k6tbslJx8pNQSnvB0M3GX7KlqMkt4Ztwr2SAMTyJHHirn
PKMqc9EUNCQEAz3Gj3fhBnjqHcrvssvcagiZA4er5xp5ROwKTKVAY4c7C+0F/U1/cVe2uaPvyAOf
MJRrUfirUrY/GCHU6uXcpk5CqRLRlmXSGu5K+sNcWTRcKkdGiIhF9PvJfAIiaFyCSloN0g0Fa/rj
DulJBcWZiTq6XCj3ilMTiSzvOlUbhp+P5+AvLs95y7Dy93TGlweKWlrtcu9IkfIYuR0mveJyVSwi
fsNLeByjP0W0hpfb5m4Rm+fSUMVj6BgCrjHWLO5/hiAZ2tw5f8T1MgmWh1QB23QKkG0oN1kqOSgq
sEv7Rny2+2BLshFmnD1ESRRabHxtn4fxzgcPF7oEi+Wix+dyO/xvbi+84Yoyj/bC46EuDDGZwt5F
146sCk3dsORzZddpm56ugCZaKk1g0QH/xkPkzZaFEePs4Nca3is069703UIWMjweLAuEz+CFPHbu
kNtE1aRy8Imoz6G8FtgbZnfOzzUwyaV/AAyU6NcZlqVsS+Y6X5ji3kRX13SktxXaTwUFRooJF+Y8
Hx6AehaAcrpP/ZRg3gX/Tj9xPyNTiXhwrc97HgOvNeelgBIATKH8LC9TaoG+UnEn3GGuAuu8jg+t
8cGNMspcBa/jMUjGlscwU1LQ0eA5RCAmlSt/EIn70dzTr2N+8CinwQ5yv4bxQxvQQPKLgHubCCx1
moDmblxWn07ax1Vx2fOexgbLIkUqtN8xybpT/0qDFI+4ZS2iT/SGgBtVj6pzo5qwBZSOT4sNkx0T
w3cHiXGx8Lk61rEWuUSOuHe3iSuacFIlfK83r7PpsJ2Y/XnoPhJgYi02C9kmVw9A2kQZaQKrlQ8Q
06MZ1Wa/FDe0xk3FBTGWSm6oeaJ24xlzmUPwxtrT2wvfcrsLgquC074mLg+ktT5YOA6go5q1tLmW
gQ13JhAd2SV5AuE4V5vf4bdylwoOmnPMSaO+qtPmnxFmLxW6NZhKxgenFXLhtEE9xDXecSdnJiAW
DTWFarDoMD5a67PgiqXrZDcn9Z0aHqPRzm6ZrmFBMwvBFOiyg1UaA1a06yj3eHQMFF1rJXLB6mQA
PhlYdiC+bzR3SaQKFwEERp2/T4stYyohWwyX6XdBtguHzqMm98P98VyZlgF9O/SRSYCynflVnwPu
icSJyRhvGVjSPC6J+18AQTrgItRW3YBivhWWS24KPjJWt01+necdH79MgoFSpj3wPCd8YUGc+CpV
TrIyVI/oYqHj4+sNJTWrH57W4iTps3sioUm9HyzQa7z6w2I0d9E3KNX8dZmv6NySpBrY4CDUfid7
YJKR4JIDq2Rt5fiGgo067cUpcGvhJoLx/F12Bqz2YRlphRHA4okD8syZSWihtEDhnIo5VmxizW9r
EBXuMuBQrehIwSJ+j8gd2MuBd9FhBD3lwMAPnrtBOQPpr98WMa/ZMjHYxNZIKqgQnXW0B1kGy/pR
7XoR8HIq4HenBg3Efs8PeNR1jZk8SYUDGYoliQPmOyMqygeQXQmVexnVZ7dkD5Et1PhWGvyHdWN8
LfNaOfMsF4o4DVHannVsdxTqAb0IGcpCbt96AC6p5LIDFZRJgXPl5jJuz6eBKy+FKJPdnxS/ftHB
98s4hyOk7eDFo0FG75w0dNmeS3XLNOQuBjyT8CshUGeBNm5CUnIn3a2TjRm9dBCyBfjwLB63S3yo
FKw0EJlGsinHT+EbxArbmPqot4K5nozXvHRbxpTwxvyjN5i8OmAQl5mE4K9oK/RPCVIOmGC3DM+8
U8IXOnthvRsirC8dbfgzdG9L14tSQoRnLTGCnTVb9iqZklO3HDSL/iP6s5+UEUzaNH5Vr5mYPAqm
LIh/SlJF7D9fWIHQHZn0/JglUoRXDiMD82RhaeKNxo5fsbUvMUe0ac/CF98b0Ya3whccQ3gNseQU
0jOG7Jz2WyF9zeiZPZe74JUIKyzfrhzYeg3AyGgXAbZG+d5cL5E0614A+/lBRYSP11tY1MvqWRhg
6FZynOLTxWyk6f9cNpDlzMYJRt6wkwBQxqShKDymTa+dWZaA04P2HUV+nns1bGXeana72G27byY8
PZBAObN0sWflg5hQUfI6cUOAHVgVAmK1WNOLvtRt4ZYgzMUDAwPT7xRtjc2i8PQg5kWIJgtnns6Y
udWwU+c1hRyGWyjOAREXG8vvZsRirU7ZB3OGJcWVsRPNaHZzBb/bOZsROwePCDqgmG14aOw8OaAV
RJZZyNxk7LSfAELYoDjvBG3Dy3t/JG8mXs6QlLQJwErpyDbWY+djgDMmNndCEYcc5s4S+3D2USzj
W8aQ4IzVIk7kqCc6OJpJ2X5pMvBY+as8hJgDZhzjcQ47KDnJhHa2+i6AJdO+lniPtyIEwZOG6Gdu
4XcAEE5SqsMDsx93JrHfsGaop2XK5yuYAFoyRGLcvf7NJn+iNkqyTr66HN8gTyh/gizKbG2BGXQt
qL8NSAuKyRzODRWmgIi8QWpw8SmbzBw4qaoWlimyefyrSoqgwsRgmovWzq9g6aAhEp4VbLB1Pbfb
vll8fUPYgdNqfEEaMoEp1OlbDd+0UEkGJ09Bcj5HJP+rlXqOFznTX2FTs5aAkSWAqAo1x/BEvScd
NIp84fCnAnNKrFNEtiIa3QKklnjV4MHboFAboKO8RQU+RFFRlllJo4LWo8gmPpkUzppF6urZpMcq
XgmeNPNE2lG9jqsRo6ig1SFWTOxcnaq4Q/RWqwaJ1KIT/qu6rM/IyWEnNgYcMpXC6RzNud/rbkJc
E4ZGsUkBTUO+NTGn1qXLZCilh4XZf/48WK2eSGgYx98fNamSE+SIl9+3Rjz6uZ6o3BQxalmFPHXo
my3qWHXMkPXDPl60w9L/+yKHM0DM3++7RdmslyscohchsUat/ls5N1RaX9NKjpLxWRNuiK//viBZ
Jd/GcwWn8//Ec5tfBed/v//91wB7HbnzfPNcJNHiX03r339mYgmgUSirxC+KeSfUIDuFtHk6kzo1
sJ901giyPADEAvU/V2ssOmdNjYkuMDv++XsL//zh8tcgO/nNvz+s0mAzNORgHbapdqODhPz95N8v
v6K+/0hs//7z94daVd9MkU7ipMBWCnOxJq/kpPuV/P39Mi7f/s/Pfn/x+zMZKQolWcW+oo/7XM8k
rxgwTdFnTGLGhEQuCgV2gPq9EWVcdepIdzr6G3KIUYw44KaBrGhCzNonxsrVMr30W6G6jlRmZsBi
mrGUtxMqA8X0t83Ehswv+Aq1FILwUG/LwOywYNJojMxg2hJKaIk+ACAYivCItp3fK+pM6rcQ6VBI
dbLKSAjJW5hNOjj+Gg/o9NkblvAcT1XHgTyImo2IdQWmGavaJntppoVNaKip0w7GvDYn4ytvL41G
QVBrpOINxWohJl0X4xw7CqNOfDRlaYRQJFGb1fkpS6dafJYIhgB8rUd8TCbCkyeYQ19r8BYzIWiR
ElCfwxlCwWQKj3mOtHLoX1twlRVVKwPJvUOFpr42bMRYwj8ra2onmBZna4Ncy9QgnmcjdahKdU3I
fcgDMdLh02sR9nGaHqP3Rt+nodSQkdc/Uy9wQIeEQSuqbWFFMz0RUrr1iy1MAwmHrkLkSAlZoUBX
Bved1qsNdFUW8/pxoD5qiopXjSBCcokMIy/j91LsNuDp49VIgzYhfy51vEClGQwSGj0xJlIUErGI
DJL+PpQMWlMjVRSv3hWT3KGYiDYRtyCSmpwhh9E23eEHYrSBL3o1YpChLKqggUBiGYWYoqN/mpXJ
l0kFSJNSbT0hIWZXGcFjVNCA6SlWrQL6UYhneWI8j2DaEJmfy7445LV8kZesCyrExqCECNQLBq0O
8sg8TubIqhkE3Rej8aPsuWJBSAEFCsa+75AXEzm79D7aFlM4E9gD9qyi9EPviEZF7ctMTG0f9hxw
uQbRtIrDm7QiMwTH3G+Qh0YAfZicWsSN01QGiBIw4gcdWcFMWsJ7qQwQiyiyA3QwLAiHfdsMyqGQ
q/M89iCkaPRCQZl3kq79wf8QKMEg+FUfo+2OBn1t+BlM+PNYHFtkQG64PA6z5po4CuzyqdgkcYlZ
UqWhAoFRgCY0B13XxnVad/dVqEneONZgVVi8di3oZ+wMOPfiZ+xkeEovk4g8J9YHqjn6T1HNozWP
cNsSVf2pBcK5MFe8bkU8IgwFovuxDpghb4tNH4u7SEfhcQRJm8zPHKQSCmBS0n/gLEMXaO5SDy/u
lf1Uf/RQxxq6gdgH7eNFGVIZRV1kb8qM6P8ZfCIsAp0jHfEpDUP/+YZCnTeokrlvqnoPn6bbwVvZ
ZYH0V3m2EGiQGnc5Aug1AEjqtJ2mSYkvJIPMcnW7XKq34vzarSDPoo25mLWdJmh+G2PQQbHJT5Kk
KsnsJlu1WxhS6GgE2o+YlzmaTys/kDJOgqa9jk1xH1cZlLZe8mcle1lmOkxdU3Rxp5b3evT8MjCe
Q9ghco0IyhuKWGMttf5E/K2aa0GRMKWroDSvoNrgKzk7zTzGu4RzxOwQcZoDyN4jWfECWgQGotcw
YGtN3wg98ZYml6Inh/o2r9C4LnT0ldM+qm1IwxtJFObNqBTPsxpF66TSdkyR/AsVcvRfAa935XSV
cvK4HprbaqSzNraUDaPmQ22ntWp0wm6OgWkIC0GymubQU4z2+sRBbqOIyr7m0VByBP0dRhhh9cpD
G8lvYFyN1ASIiiTp+TLR3x3DhEQo1uajpio3fMhbKh9zvGlihZiwpBDVPDtyQkhYqyoFb9YM06aU
MHsqI7rIggcRVnFKBZqOWK8uT/iv22eo4qgQmJH9lItiUVPdrrJy38eVgoxs8hZIZu2xGacbObmu
wlJ86YJqb4azspPpZ63SWH7rngNNHaBYbSNIu1G/ozP7g3RevMYL5+8zyi0g6tEV3yUop5vSuKMm
hmlQVR4CVMH8BNIx7AHxM1sgEmJAP8uomr1YVfEeuZv3YoVTB/Lg0zOTDpIws20aw+gJKbKkUl69
M0vtqhaqwyrvSM+HkbjZ1DIc1QW6gKF2QcLQzWZthVZa9UimYJ+0sgKcFp/OuSLsLMe422dku1lK
26VGJd4xUmm164PhrUvkdhPC0KHxsJRI4A6HOBse4hSJQj3/2+oS/ADpO4CkDgl0HDetEqeutpJv
XR6ObqRqSD7hIeXl+rCptSdHrfr/2DuT3ciRNFu/Sr8AEyTNOAEXdyH5LHfXrFBoQ8Sg4DyZ0Tg9
fX/MykRVJdBVdRd315tCZURIEXJ3mv3DOd9x/Z030h4FSu4qu3yDAoxGQ8+PVpCwFBPDsq3CahM1
zQqSjfqzOwlqW44WIwd3N9quObsQ9sZx+To1/b2qNDOCYhKHxR7OZE4k+z5LB2bQ47Nkanifk0tQ
Os3ecitidHtY8GA3a0adMxIXS+CMduOjOw0wzx1LnXoPQ5L2GSp0vVu+YP+5H+fpbA3F1coJfQuW
ChcEBX3XwrGGBgt7KGeCklv1TwLutmXubanf5bfYxvvMh/2plg6j8iA8ZlTo8L6RdfipOROr/uRg
Q05qFbEyCWsE3BtSC/NDO+jXyHc42i2mio5Ps7UkoOgXqs0mNEhlfOZUyk2Ovs1Is6gD79iPMLd2
xURz6AxITYgA7MDTMJsLO54Z2zF7GTSozPPhgusRGvcvjPs3htfiW7u8d2oIb5MsBvA98PP7OF6W
Jcouc3ofehXaBvN1BqQLpo5uAEzzAi+uU9NZgTdCN/wz8XwK80T1b6n1RAYhU4RIE8OcDz+zWcbP
EZslu8kMOIEwvCTJ8CPRQby3jsJrD4B2QMf3E2OApTmSpgws0YGvpioJB1L/cPphr1zKjS5kCK7C
5T2LEWIQnAwvZeYx/gi0JjB36beeM7BuJhaRIKLi6kyXWWSwQ1tWqGEudqMTsSAMaHJow/sGhstS
pESgNivfMA2+qiw6jq75yoXz5IcupMuVKNECFe+nbRvH3rmNyrvJWXrc5uuMyW6epyhrjjk6OCB/
/JAuBl+PAb2AmoUxTeB/Jm5OdWv473IfZKa7ACZgrD9TsDAhCNNBb8HY3Qun989FxOp1wohTpFDx
xnyJOZuK79Cn87OKDeqgvNhDf2XkOnkQHkayO4kpTIGlkqx250yW3gWz80X4xf1iRv/ilOoN2zr3
ZIh6M8eQ7rocOdPMcG+uo4fC560EFIGqyRU3sA7Yc9pju/GdRyZmfVlpGoquAhNQX2qpcybgBPyN
futty0Sf8mHo3jSyxV3Lfh26w5PvK8YXsuUtI1iITpAtPaFPjIaVrDHvNc99bmiHvTX1w/OO0AHd
I4CxB93Z2cHAtV6LbyZngR5eaE3bvcaGjRyY/6zCsofx6H3M0ZqQJtXdiMmYoaXzoWR3XzUiQgG1
9EThKVqGeUvzyIvr+XLV5FKSWtWaFTbvZK9I9s4oIyxOphIk+tgwBwEy9NFQ+25FZX9WCqzUZI8V
khCV3mXdIYh4SFs34RgTfMBj1rXlaEipGioCH5oKvxvHZD3itBAhXtlYvwi7DC/dwGS3cZtDk602
BASfEKuduylerrY9OAcXOATpspB+lrUqQLpOSOhukgtyRgRhNNQnp1DFI2Gr+T41LNeL1RbZNEGG
fn4WEOqLvVMNPlMzCE2RRyjViP0oDAxNHzSEU1kOKfdVwUyKEBnpLILyZB+Kcsb6PSdvIQDS26Wo
8Y41znvyXgZY8HOK+o0fLMVZR4xTurHmznPt+DoHxeoXYH0Se+WrbTMX8aXjPLTwZplUM/OTSbWQ
DRzilBewIGSQ7JAB5nvghTVxr80dPsZPUKzZKYLZyOREfxhotItVa0YO5bhbGucUK5TbUaDrk2KM
VhO3vNhhct8L3ly9cD6voDLAysyrQxsZ2Yw2wwKkCE5fv1tWNnP1DsBC21wd1YwcnS6CkVOG6r9f
+tOC/0X3V6j2ySW083tXjtYL7a7g7vyxKA1QV98R48LEJmTXaKwnWN/HuKZRCAxbTWIB9nnZs0Wv
gyvN0IZUwh9jkYJiLTJIo7IiLjNZ0G/170M8vTF28GifQk45Tx+aAGzvmMCBi40YWUiUx4Lm/hS0
irOlS0+aTb+lbEJsSJXFE8nbiaV5by1VfdOP5JbPgT2cZkj/XQFS1xhK57pEGeoI3CfOWB2DqhcP
chyOA+ORIYmzS0o+OxiYrrvy+eQ4zcVCqrLN2RkS9yd966eLswBuZfY+ZVyrdsrTyKeFB5oSFvvQ
VO+UA9gM2at2OEZnn5S6NpEhf0B9bcQotv2sPuxxDXnMCCCRLaTddHl3Mvs1zVkVLgNr+ZB8DuT/
rPrjeV5YUHcfadY5WzElLCnRmusW+X/asf1IU9Jumqq4Tpl4tgLC2O1oDth7LDfh9zFBfj2nLVIN
yycnSaiSTNhHcrPelhWUPEUMgE1TXWutX5cUNGeZEIvnfdHD8GPKYeoD5LEJbQzgsmQki7rMbl1t
n/RU4Q5BQeI0E3qF8DSExSVVZ+HYH2oByVCJ6C6ANnATeUSOVvnwpKNqeCzs8VOM2EhCD1fIkEUg
2QOoy15WvvvjW9s03s9FPtdZ8VhNqjuamoyzIp/WpTObIB0xbi3kZeJC2jKN+jV0JM/2Ebs8uDWg
aqHE7yEowUt1UDTCb/lmkapGiTBuobviEUTDt3WKLxxYK40tRilZc763Q/Yja8qfbZB0THW7B+XE
5lyjpRy4VYMl/Blp29n6Kxok65e3byZ0pqttrG1U8SLBrWj2nYjRAWxVmbkPjhoOQVHR04z9ruYE
vzXOdB6GRBzdRFDwp5elagZmCQGri3Y5TNA1AErP2A4M4IjMP4KVZeayGhNHxRCDkCoG4qbbpCOR
xanb3uPxZXXR8eymnXyvo+hTVFazy43+To4pAqQsbvfz4t+L0mEiTb6wtqiKAnq7NsRKI0ljgEXX
YdFHMD5JSCARvi3edR4fYmmImUHrUXiMCoaUhDoezxurmOPrELU/M9aUPThdLx4TFPJ4UBUCZk6a
OLK/WRVyIidZ5u1cskfOWMYRt8WWRn2vHVxQcbibddcclWw4XiWtXDykX4zW79OwLPel9xBVOI0L
Y5V7mB/1mmLPLN2iYtbM0iO+h1Xqx75Q6S4diW75nV72v6C3fwN6cwUM038Fert+jv91+lRIJP+R
kfrHl/0JSRVAUl0/iCRR7l4kgr/T3iD2ex6/HrrSdcL1N/5ApErnN+E7EN1cLyItSEj5d9Yb9FS+
m23zO7Z0bOf/CZHquAHf6i+QVM8OPMKQw5DfdMK/QFLdjqJFGE8dSJ69VZz3l6VHDZdEE9gyRdCc
TjLMYUr0265KXyzy0jeMH6uTZvHHtKp7SaL+ySSdTZJzXmAQoFfL4BdCDYW7MIVs73ImZzs9tc5N
aPwPWU3xXZzZVwXibOfMizjFns/cgLa5i/x2L97zsVJ3bOrnFfXG6q8yNCn9UO0kuWpkBeLniDIx
P3ffYFR9V2GTP2pJzy91cK2rZTw3qnhzm478Givq7koNVlLriCaSnHYeEcJUQX09sOjor+GAt55w
mtkbUKhznxwTtHWWbb+R3W1t0yLieJnmX1mNyRYqcWdwD7QT4kZLnnqJdKozsd4nU0UUaYRGoJY/
rDH/6ETUICegEuhy9kVd3xz7Esu65dwsZi5OQcHi0Xaz/PaiKjQJrsgvuSLVXNtKE1vMqrogXwlD
SWJxMtQv+QIJFKhStfVIqI2hWG2iJK/2KhlfZ6MqeNL7MGbD5Y5859bH4ZdUWb2ZM47sprFPg5W8
Jy31oVbRi/JdF4fLS9PBkGLycK5SABHo+yzATnu/VVjXZcCqmAaobWiUcvQPnoPlHDwTYezGu80d
xutUHEyJuDoHkgq3NS8i2k7mzWVCInWn3Q8QHDQ5or4llfrAQcr/6fr8Rve9Id6SFTzygT6Yql3Q
/u5nL+5K4X/tIwgXQtw2Y988NXbG61YNMOTU0FOZUJFWqNf89StGP7C2eczGKcwxgEY5v1ZNzRr5
oEFjzQfb5eVQEZt5PVnZ7QA7c1FvtoWopEuPc8+/U8BH29CCHxazvNVpu+bLsFXNA9q9OVDP/WrX
yuKLswT+OSz68zhS1MgZ99bsETMoHKLrC3ZbbjFtrSmo9zMtNUPeVzeYniKlEB/MrC+z4kR2A4GV
Axj6ZeTRoHPfM2A/k/3Ibjom4Y5lv/FOADDeXObtLIvKPZ/haa1+YNuCMVjCU18hh0+W7ihSCAdT
hPqD/d+OSIe5phiSAWG3bkNkQoCOxB+FdT9nxXu93DcyDO7KDqUkA+Sr8BaUHTpAB4KNr4hAUXRj
xmd+GL/7SClyZ3g21heYLPn6pi7wIC3e1JVUofLwPPW8SMWC91gDq6EXWW7UnPhHKZp8W7nNPs3d
5q0Lil2QaOzS2YouangL/A6zQ+Oo54SPwhlwPKN4RFIOCVWPLqjISjnDnvnUY6OMu2fagpqWThIN
SA8knLnTTeqzKFRWu48VOk3yh50MJVoTN2IfIYIdWz481VYOSO5BNRF7XrVni7D0dIAgV4qJyWGl
GMgS2tw20UEs+HBC98PpvUcy17ESq/J5HpfkzD8luE0e5soyt3Qr+jlEqR3MZB2QolRuYzMjROUt
xYpiPn2WQ8jGYFWMHn+sd0dvxyoU4k2AeGsaX8oECXw2Ac8gIYy0igyd4aSBNTjgGFvZPk4B45mp
RogwVBAZhhRB75z/bJICUU7SvRQa8AQ9VH8LBzHc5IrlB+8CWi6NRkDVE7YaAfTRMQf5KwkbevOR
9zmMlsM8OQwsf9fuReV57rW4bYO02FHXP5clMmbItQvWMik2ZRO+WTSE2yV0lsdiTRK3Pgu7eKWE
CemAh6OoBmxMWsPShJDXNZ9hUx/auGbYa1tMnLPv1kTb4afloQd2dvQ1y2K3gSGnrW02JjuofWJj
BxaGgx7RlEekNdqI4r4Bi8ZKBW0DZF2CDE24KzLs4yqotv76h4h3osmu6wMkbPQAZC8jVMNIAotz
4405cqHDoG/qD1e4LLBTA25yxsBYJtVLSPGMk2s+R4KPQt1srWPNNo8zTqK+DDpzKRzoZ1WHjnlE
nyybNt6Zmp65yUZ25o3WmzFLPnPsnsash2r2M0kH4E4dtZ6FPcVyqMJDppbA+WYE2Rmup4ng7kFS
tCdYsKQFC6ZukmthCxxxZAQgPwQUEFju2W9ckFX1aqGx/TPDencH3QbvkYhtmpmOhV6lGVCAEp39
0jnHxG3fGqh2u8rtuwd3RnBUl9YhUe1jEcj2Phis7FyXyZ6mDAm1q3sm4LgZjD0cR37zHCbYMR3m
BIq0vpucW8VqrG4vEyt+HPr5GomcxJ0gQ2WYhT8ni2w/y40vc59O+864vxY3J+2Z2Jpd7WK1dLMO
uYyu1WkpOJp6Hs/aRZFAo0TPGZo73Uxf7YSWpVi89WNwqGhibieiuyoicdDIc1Ab9otRrq9ynvot
QaLWdu4464ITc1We+8a/pr5hXDLRhsXpd257osvXb0fe8vOkvg02dK+hAM0VDpjGFlQIO6MmtIBN
9hSx+kF6cDFzovaUZvzAWfqqO+rmqmfbktjWyFCXh3FZQ3Xb3t0oKGwT/EQUsMm2LVCySAhCaD+Q
sUzOV/Zf0d4vIwSjTIkiRmfaCuBSsgmcE/YMiqMGGJLFpxh0QTZdTU1mj+PHP0IpEe/PKFrEyJih
HlcmvQwOEa8nSay5fRBD9tRb4cYXuManYC99hDY94/dbEK7fFjd84RpiitAT+TGHY0b3Mk3bkDkj
JuQBc1Nn0VzUI+Qx7fziYmbkMl9zM1s75ZsrWOsD0wCwMn3voh5QX4Ugzi7gtGVfd9ZOwdgrpI2h
Mf7OFOhLIyP3HFMWrleZSOv+5CKjs1oKJG/sAhwkK1alLDeB7e5Bn4GJSSUiQ/YMMfx6JinWLsu/
6syGQZZPzq43kAOkvqLTSHdE3/KD8eKSxTE3tPAWWN5Wfmktom5Gq0HcFDL9m8J7tfTq0jjMRlL3
ZKfpreaQozaBG8TBsAaXmy2x7EiMfIkmM51tcFCrJtNHUNW2fsMkfc0VNKyhbb8TDDMiXM4Zgoiy
yZp7pV20dwvT9jnsf4S0334bDw8O4U9Kk1dT1c9g3JkkuZm+K5xsvBtR/0TGOzfczRV341O9CF6i
oo8Oyi7FHrhRZtNHEgGTPbSyI9+tWDhRafulQn/tx+OLCsEGF534mcf18lw053nS9rPBQ6aT4eX3
/yFD6HWe5vw6rrNNOdX+LRcuhqIELr1vu8suIUwKkf3KUE1Rn/t8p1629aNlcdE3KPcaeG2cgYjI
2q4Wx7iFMjs3Npe2F79wJTZXGcf2LhmwXabeFLzYiRscC4kMKcwLJKdLHxxF7HqXvlu++pMXbZ0a
Zao2o/NErYzIs/JebG/2AP4VO7t29OPffmkd6DPphPU+tzde2suXIuHhoO8dDk2KKE6PnbufLWve
CijJO5P2LAotHl+njPOdV/EjpJP8wcQZcdfIm+v2qBW6H7qNCE2ZXMbNNqONpPWza1S5Jwa2+YDq
udAn9vGs5yd4iCPzVpN4IGZxbdY2Bi0Ebhbv2w0qS/hzjsOeWfrDa1mWcDIFzALROrvJlY8MMe8D
Q8CAtVgnopRXDaCTHLSHXX8Z+xeI2rdRp/WbP2XBrSqO4IuHLWv0iIK/RYhQZ29lMquDdDH5VVaX
HrjiMrbgq4e2cb6MDB5kOnYs1ekAYtO8+0VcIqTkKiF46tC7e7WwNE0UpjsD8CO6q6tuP3FrHZ2o
fgUTMO0LP+ElSA+eAfXl8wo5lAuHWrnmSsPxWCdmVzkBl1402BvDZXeDmseW4bDNW8MILUPjl8tp
jXYPXljil7sxU8Ht0jcdxsNkx8IDd5LrAJOIEYdJ1IaVQFNd+vLO8NzAtUbTUy/tDqAEY76oc7zb
eVny98zkFIiNgUPQrmykzLZuJh8uwmT6TU64Ln6B4Wf+wUijeqQWQbbLhzks1NkTL74X6TvUA/mm
XyuUwWrxbQYvdRV1991S78mc/U5xTrjTEiGonMypiMbvumAxy3GDcBbZa+GO4tYP8btETqLOdFOT
4zORZ996YHFGECbIsCgoflUMUZDD8QjADH22c3fvevMxpDa5CSMY0okIPz2fZ8Omm6z0BLO1I3vT
CnFX4fPK4GVMLo/uavBPBaTM98STF5Fkej/4frPptToSMbTu3G298er82Uud97DlHUFt528HLKgi
xBAWM2muF+Z48VA+xxhBLRWTZ0ezkk36eahjtdFz/zPh3l3GILztK5CIQ+C+hx0NatES5rhM7Uye
ZlocsiH4mNuBLnZyzbEfmDR7MnnwrR5DTQnilJGuj56GLoIdhH12KST46RJ907m5ObOFZlVvBUcN
SShJxFNHbcI16CIODKllk+xXmzTY5Jdhz1KBHU4J+Dr9GQREKPWozVEuutMh91HjM1XUG8fn6o6L
FJBPX9s3txM6ayVT2luUPNsxGjG0mPi1SMLgdijUcVq8gA5qjO7UlPNbKdNXLomXYUF1bItyQxyN
c2C1guUhau+ipD37TtXfj438uq6q/Cx1r8RkBoeiSe5ngOFHrftLbBtkST4pb1IiIu+joLpnrXLf
TTR9ZEp9ozz4UQSs9tgipJF/IDOd1L2lvbMD/ZIQ7IGoKWQfJK2WhDfDjtEDlb1I642cVJTBPFxw
PTguMhc6cF1VXHPKp2phfp0XDoekLl1IORopcouryCkqgz0nxZwY9MFlcd2LRhFx9tR3H5bonUzN
RXS4MXJD2eD66RVgOO4rWXXHKON8II88PJrRTBtGSyPWJErqEDhq41Llwdr0re6Sch8d+UTGfEKd
S2wF2Pwd/2icOFx3AajBLQxciYleie/uNhRYn3XefgfEXxw5gJmL8sRu0oEqbOxJDzH5QDRrZL94
3Y9QSdhxi6kBmyMVXrCeWS3/OERI+0b7aj+AMiGp8EayvrlJFvurWyOuQP2JsmQU7q5IucoT0sy3
Mpbiji3iQ+Ia57ZT5dcGHeoMh4XMLJSbqPrCp9lo/yBtYqNLFaIZSdEf2yl+NijvCJI0nAFJnb0k
6jSBsu+Q7s76riw4yqnCHJsxIc56V22yYew3naTBWyMKlgjDX53XcF+1cym60nm86nna07i+cXP9
Qh5U3kRF9Ahad4WEktasebjjxDCiGplTTWFNLAtekp4QcobB8rlSLFEDSUm+2KnDbPlLyTphj85r
7zhM0FQPDtBePqVLZBgxDB8xBXhtQdegHPk29KBLPMHF/pg38Yc3MBMOa2S0oqSZ8HTIqbHIH4yM
b0xu1Fb4uBbt9Lt0KuISQngTDJDxMUJi3wqN36mnNKT12zaA2neDufcC89yr5s5nL31wKIU2udT9
tnK8h2XCJJcXSN7TLn/LNL2MoTTAMlKAFS2QIzbBxxLY6mtxX0skjXGjSHL3Tb9brB9pz1hKQ8MT
fIOIOn9fWwB3xxbjgFgeghqZ3wCzbhnoXn3XpzlIsKiELMrAReCCUXO0rScPU0bKT+AsFE0C4fw4
WdY2KfPvS7pq921GMTOo7Nrvo9vKxNU6X2OM1sYvs4dRZc6IK1+7uLwzeCzENeYy2y8J/jyvx+3I
6/x7K0GyAt91dbl0r72yp93UBBGCoumULo+jy9jGagx2L6TY84hERLPPTPIOERq5unsJ5Khd6/42
Z/mydKCQ+w5iZM/jC15KrDM0e1ECKSOPTAD8olmRtAlX/1Z3I4zUyh+OupdAMgba+9E+yZQeuXZJ
5gnZ0sGecbx3NQP4Rkod3dZdySwMY9Y6qpwHIFiTnSSHpfKfo76wiNxGfpaUnXNIZPcyhwHILbIs
4xleU5l2JZ/vCnc3+ZAljdNlaPBBJXHyg7AKctthBEszl3dunj/2/ng2LD/OSq/JNTTeW6YkWNUm
hi5Eb4JwERkIM1zya6tR6vZOZ1MIhtQgmWoIdDKOOcUxnPy0gkUh2+kZFPV25DOi86g+J3NNpLjj
3f3vBqPus37+dxsMRzqE/f7PUTWXrK4/ddP/U8ib+7ev+jOrJvpNhkTVeASqkTss1yi3P+Nqgt9c
Zke2H/q28FBF8Hf9ucKIfhOhFF4gPRhirheQmPNHXI0UhN9E7EIc9qB/24j8JdXtX6W88df88wbD
jpwgtF2yj13+fbbr/GWDIeg6ql7W9l1tW+RbMqcLBiXuGjlgEZh12Md3ftuLz3hKmWO2YVCCekMa
w/CbZC5C4QJHjKgsU7+xXmXsdyGBTarXv5JZls23JRCD9XPIQ2ZG+YIAfhEL1oyJFSmKAkJ5nA68
RcDysGHm/rtQe3Y3tkcjkLk1kW2w8lID3JJwyUOarNvwiMSA+IeXGoq00ndJsW/TobwvrJC4iHi0
UjSmjYUeQ9pmQowURR0CiDrLnBs7TGewU6aLBWOH0KM0NUMM+zx3E/IYTFl/2GFoWYzUE0KMVelx
V5LoEq2qg0Rm9r60eufTnacCuK+2cPFOaVK1YHYmEpIHsotZqGfcqOe5NMWQ3rPPcCdrO/ZlpDV/
Wz7b+pgmHlqXKi+9zPkWpArffuc34ISoZWxgGyOU6uOYglrfx6l8kqMPYEAsHDjUX05/K2a3ZQpB
LMd3sn8Y0lkyKtNLnwzVyhQKYlcdbClLdK9LOmFR9Pwo/loTKJ/t7Fgvq2FbVIITHX0Zm2422QOD
Exy5fjBHD2ZJg/GVuUonsPQK9rN+OqWvSTQCs1umRQO26GC8seBq8XB7kmuH2B5kyWlh4i2ZL/GV
lOIVmxKLF7Q36W3meDU6ujxg28wMp6GzGSecLpLOsPZLqnzH7hoksE7DKEt3cfBqgjYmWIZuZ3qM
jEvsZ2rlOQtsMiWck1L8qMSoiaIwG4Z9EmjX0vstV632oHwizOUs7HTrb2Z438AxdI5gHzn6oueb
DNHzQ1R2VvjLC0bBHiaix2VY2Bdg5KomwgEd0LhRHQxZkll3FUmeM9msPkMHNBZL2G6QitIImkiP
tFosB8N9Ho6dR9RGaSFytHWVXJOWoNpDDnXe3XExa/vatoPznMvWzfdjwdyH1E6dJBdrSqbgjYI3
cg9zx7aRpR7CW8TriW+Ic8nslncFukqhR+TKZtq6c5cjDxqyE9M6672V1fw8BEI8OdwujP5wKOpC
jkQgzmCRuya/ZVjh3TutTerzBOv9Z8nOj42kHvdj7abYIMbsezf4yX6yXO+uskOuVi0xYoQVW7GW
gWJg8TIvdFAtk0HidFNA4HdSOd0lY4N5u9S1uLeKxdpEmTW9lCzJ9mMWNiBjuuA8pXaxjwDTbxIn
8ImxwPekvGR89rskpnbz5ltmavkhMTi1qEWIsZq7OKVpyLyrXsQnORLzN6NLdZXWIB8bhgmP47Bg
CXSc+rFFCM/rodNbun39GDaJ+T6UTns0NkqWtLA1bDwTpJewnPiDZefDUhid96oGhSdYMh79mUeF
S7tAS5jBTAvzil1YWMcHnSUF6TsKgZvlJ2eSWNiodY2TP5WckEzU8MbWk4R/aSJaQh8LolF5vA28
gNEV09/tMk/siJVLpKFhoBQJThdCsNVF8FHcD5YmcXgpvIdBxtY3N5snvlXTvhGA2z+ElKM7VWMN
LIN8uF/ypDz6OSg1cg6xYHqZfLC9HpOYl8rqWoRWvUnz3P5V2Xn9rEyl0WWGaXTjr0Gj1J0V+j+9
4NYl6eXCnIKScCRrnV1CWrQPKeLqx2iIWZ3OwBRdUQWbRDCKIYYj2uaNiz/HGgiDFjZLDDfnMTdO
Pz0tfkfYRiwcNmbxTOE1tzOjNTe8dcuRLUNF1kSoPSYqVSdATBvC00dvqX8YBwlUFdgct0QjPQ+N
8jHxePradClpIrw/BzdrvWNcrdmSLRFFsoB/RviXOLFfnQ4FgdWbsHKni5W7JbcVBRjhN4RPVhGk
vdgLfijaS3ZtXXa2Bey/SrXWNkCmifG08TciwwodBr66hoqZ9Ti36SuF23xJTThvXdfOd90yTfs+
J/Qxaipx8kLa0LziGfMlpWPJo7Q3qQwuZTWHb6E2WHPD3AMaNXUXpsn23l1GYkQqW115DQKOZPJg
9gASmn1k28AdWsc/jDM++SgOmeOpLmKnzRjIrnDt1zT2OytxAIu4kLCYf/fXYEak55WzOaVFtRpW
vRHQCHKkKaEbtRt0jos/xBfjJHA9RACSQpbhfuKJhj+yxPuuJa07lnZxQULm/iyTUV29nLagxWUC
2gTXRGin2W1bwLcn1prWJxzBSxUZW6LFECGSg0sQAZ2lP8/DMcUAdMB0Ue+EEM7ZsgP7WJk8+oJL
zn8tVOjeE+wBKSlFVjdGJJRVfS8JAYUIyePNIdrP8bbsuS1aL53Z1YvwVyrt5A4xWwH6wVJPIW6+
G9sztP4jEFJncDBAVAtk4wXFZDX7AFKRM58QpQJ5HMx4H1plu7VMNVwdTo79EhOLXQZ+zEJxNVpL
URIKHtTbyl7MzrNSXEeNyKZDlmB1zuokPw261RdkyNmmcoTZpFkGQSHCwC0a/DSRGRSriZI8kKQh
m5kL1952SNU2tCEN+mh/IdyGLYi/OL+vjfNNQEjddnJ4MipZz7u8Ylw51UxhSc1Ruz7Hse/XTFxb
muJ9OlbrBTI2d7RfCfwGmkOkIHxKiaTE+R2TxECjtO5Me9w9g80dytD8nM3GPFlWDgW7QgO6EO1w
7Oes31nexNtOVhWDUI4ZLSILoa32tl4UT9us9g0xc/4Q3ci50N8a1Xab3B7kvm4mPOzlZEYcPV2b
Pg4+W4IyDFP0VqFWX9o1LJM1dnuVZU4eaMFAKNjkyQh+FAqZji9TxryTjNOkNLvU8UPvQMLBuJBO
RhbQLbZUv39BhdumO+pL1W8Y7o/oafCI3AonpYjz5UyvhiHMZExZIwdGcY2h02NcphJjzfbZBKH8
niyDdJd68/+lC9p/Ntdv1af+P6tA7EfTzopsgv7//vN/UqL/oR/bfOu//dN/bH/vTB7Np5qfPrUp
+dK/ZTivf/I//c3/+vxP+htHRuG/VGitzIB/1Gb98QV/tDaR/ZvjBQGBnvIfdVmR/5svXd/x3cCJ
Atf3/h5eTe/i2T5iLR7dyOfr/q7MkjairSDCHuqHIbHWfNWfP/h/EF7tIBD7a1+DXkwKIuIIsnap
e9aUzn9I4Zw5XAaWz+GpE8WXiTl7r1IPeIjFgC+i9Y/zt5Cl7zm09Flni4Z+6qHNnN1v+PLJOFjd
QvjuLkxSIAiGH+nqJxKbXBfZa4YKyLTlr3n1Hc2rASn46BV+JIkxidU2T9TqVRKYlqY2FHetrc7Z
QBSaGV9jZRfHqoZhaFi7ubYtWI0gr9DTaW7H+kS5icSjtsa9z3r9VIzhs2wxG6qeY72AJJio8Jyo
4CZeHVfe6r0ShtmpF8seqLVgHRMA0nBwc9YFBIKy9L+kUW7fNy5U75Lzrs2T5eoFziZncXYTt1I8
drX/GbCHvdXp8Jl5fUkCoHfOon46Suxj3eojo04wNyKmepSNsO6knA9m7L+OmYBYh6J/GEl180ZI
HLUzvRbQ6VohL6401XcR+WukzCFplvlxilkcOaY/IofvboOqgD7aUA7H0DJQqa3bMzxyCrNcuLrm
SotsPKdlqMxBLXM2L9N/s3cmO3Ij6ZZ+lUbtmeBgNJKL2vg8xCyFpNCG0BDiPJPG4envZ1RmRqZu
dRVuA71ooAtZBEl3hdPd6aTZ/5/znWSn/HjjzG5ybWsPA9WIWohf4nLFc34SOaokeKyrX889BTH+
PUwp+0A7+pj/fZXa4zdrt5+nfX+IrO+EwglICOV2whoosAjONknAQyiOXR4XR5pA3xvtJ+y0szDU
HsNxdRsqfIezdiCCaaYtYV8GiTfRWp4G7VXsYExrg6Dl+ukxT7wrzATbxmAWTACRPHoIm1qIH45T
Xp1w7ClVtjfpZAQ34egf5IeshxK8BNNtTg4nrl5KkWOjdq1NRUs7LbGb3QkXjVvp6htW9WpweEwY
uFkSO24cTUxEpfZuJtrFqbBzWgyGiITBN4el9dx5sJ2QLZTMYfOeIjVU9AQiplIYRisU7x6tto0Z
hd8tfMcnJ+vgQ2lvaaZdpr32m9YYT13tQFXai+pSuocIpD6XZjydctHfZtFSXbHxbByUaGf0xGfX
i4LrYss9YGO/qsKP1XyP7zF6lCkd+2BnxW11yTjBgCBBGa/9T67hLNe5pcSJegIdc/3Yapet0n7b
1PohWtCLscG8k2RGc9saId7sEnyBh10FGEJ55Rc3MVc1r4Woga4HLXCOnjqbrEkhzKTYxgxQbszq
mzF1UOJU8RLN/bghmhU6Tkt4ExVLO/DcO9MOMWCR3h4lDVGP4/zi+AUm3t4at4Zr3I/alVxgT/Zz
JNAxwx+fJqFCf05x9LawmK/6Uo6nMpAHWQvAnLPWbfg9DugIHwlT2W0/d+7J7ZvD5OUIr7nx5gO8
+WSk6h2k2ac+p6+FyTqacFvPn5Nci6DKjPBB/6mlM723GMpvlgbBip9c3U4jlUPOGmYo1uImpzHF
9RcX4GdsG+h81T0SOvtDhLDccOJGiSJdbqJB5pqvvsTwRhwaiTW6/zo3pyktvnHcJPdk3rmucHyU
MA3I08HJ5FUV6U5w13HvkT3QxdgCXyYSULIQ0VJX6Bo1tcrJjJ8LLtobOfcgYfIK32lfJxs0NPP2
qa0Afi0hoCiXfvOd8RQRCkJocMLAP78X3YjK3pXfVBwv2xzD+556E/zRAZP0nA1EGfaAFPucuZBM
H9pOIonPMyoDIxSnXja7wvW3o9TEH3EvA2AzdJDirapAmgxhhseD4LdAj4364lO9tEjvpNswLU3K
Dd3VDaLRm84mUCavFvre83c3ApUyZXR9cOkeCoG+a5btZzlx/gg9Xmp6tGvd4n0sXrGq58esbJdz
Sy5WZlI0SirUVAl2lCEpv1UTHLDQy+4Qqs+wwHpjZyrmvyHBUPEaPzdGG9FWwbksbIpEtgsr2Hhd
EDwfkinWZTSzpXXyiiYfgd4UADVInAgdrn/A9fqwtAElrt7S9PP5Jk1jrkll8RUXyrNhhldrpKcY
AY2Wka3AoqiPzTTsDVBgrZWSxYSSD+S4faWDEL3De/HUqNI9LBOIIke4Gbj6xjlMsSJdivyCmfoH
iEnKel5n2vfw6NSH2fHDy5D2eHfRdTLNgvzd1Xg1w455q+kRguHY+NwEwjjwSbDSK7E8hFnbM8pu
bqwQ4ufkmohKU29+wLFYcbJjfktA6PZk127CyAsuvqAEhnurp8aI5YF4xXbrNSBg8OHYx9juT4ww
cYbh70ditDMDH5huB2KmjFF7Bl3aXxSmXKnc5Y4WULNTsgAnVQ3XJBy5J/gTUEojf/Znn7ha1eDH
mhHQRV289xSOTXpcajeYGEmljZG0R3a8bxcr27iqymmgzlx8w/4wyvY2GeqbQkbi6rRtu43s7kbC
rNgxQE/vyVg7ysi5W+oAXSxeoy5OsmvJHAAnxkmFRIfQerZAehFKyZ29uUz0hegIoG2uK+PgW8Qe
paPkjqz9eVVMI9/DsSzKXWbAwvL64hTgyAO0Sqit33pkEA5k9OQITIPS4sxN6/7sxtyAEzDsqHs5
EfwR2aLt3w61sE/tOyOpgeU6Tr2Zk+h96NFa4w7fHGVYK6owGlE4KG65GamP0rpxwwYeeZq6t6JW
sNzrQ1Mb0w3kBVQECipgRmyyHFulj7K47xKGAUHm7tDURVFuvPPJpj6jdIUrRRVmQ10svxnAhc5N
FO2YCZv42hqPC5BFbF0a6qj0PKUlB+XHi2obyaNnLVuVt+0mimZAm7VEJxL3yCoESJmh9b/bCJN2
RKJGWdxc1r3rmujmhgyYYeuZU0kUIFI5L1wImJwnykDeyFkGVb+2JdEs+Ei3BafZRdbO55S0Uwjk
ivk+oq+Wi9jJ7M2Taw7zZV0gPrX2tA6+ZMXYwctT34yFyRkkt6i6mIX+tnMEsdisq0vhLsMJSR/Q
OdiYIo5y0LzBxFA0K+GuYZvtO5+QF0zlyNIyj/tA5pJkbGQ4yyKEQVbff+0Zg8MXr7BU6YNELAtK
1KaORE1LXKaB2fekMpN4mOe2kIcwwp1FuvJzmGnsw5A3F9/164sVdDfUU6PjuhXV/o29KAMCPCfi
jOf2sq7ZrfH72rq5LrQjwamT4DRYI7GRetH9uTbbjnHWueYqTK6xP1WXKnhCwIllNgyzM3HsJIf7
1tYtUfSWKNL2lWtiRGP8erBE/bAe7ugBUoszoKmaTLTSjdaFM/YpETiadrQuZBR7+yiUH6d5IZpJ
xy2qOsrLU6h/9lPSwiRkLsO9tVXntIXR0xkNT1Qt+9bVTvDxZrAVsKNzvpnWR12ROPuwhC5KWca8
XVdzl0CLRkvT16818x3ogO4Ahvvnct1hiephkWZOo3J6iWgHMM5ksa69LahM1pfW5oMRZoGGa0Hq
t4zz1vYUKRdK1BdXL9bNds5ezbpr9m+7sppihQiI5iRTtP75Mbjrx7J+Vp3t3rgYvQ72+7Ltl0vs
thRoFoE5gBIndyk7vq6LTq91/o9mwJ0Qj9SkMlPUm0yXnqqyAUOIEJHmjjytuKq3RaARVibQoENG
hnBh1GjB4ti45KM+5xJ+n40BBcYYusu68JXX7k3ZvebmMlJhHhviZjvvtAKVQs1XWhcraennWikw
4ZqLLfaT0b+s7Kh14Vk679MnIYKBI9e+oWu0eJ18q4Z3Ss/mLmxbat9iwfUddu1T4I0UZ/SDSv/Y
nQZLT99M1NFWNNWQw402q4IBub56SH2JaDWpal0jWhcbxLqt+uhD4iPaXr+U9btYvyil+Viy9N51
Dm524N1cchpJqApp3sefJ+jfz99uREZddyTKvp3YHn1yhs1nOhzlguOPE3niqoE4ZG7gFzIg8NcP
hPv47x/V+ikF9N/onqdDfGY68fMjWN/l+n4FzvnL2zvnsk0GQhufC0y3KKBwgpvO94qU9E08leLk
9dajxYyYFggJJojvNjX1Yr4D8UJrY+vbSu77nribuXo2ygElqY/f3F6WCYpj/4oR0vc7nY40zp9a
PNP73I8CjJR09TMSXXaARrLbt8UUtMiRreTaudhBBUwXuQQZ0rgTGhaSHhP3CZtCvBuC28Zo7uwo
fGglczcj5kYv0I6mFiEoNprNTjxVffWOGBjumChfBGosL2PwbhXZYQnK20ndpmX5zfKsD2ZESkRu
ZMz8xuRjYX5IY8I/c7/+FKnyk+2FpHo5/ATI8r5r4zI/VWJ6NFtkow35J1Nxk+AD3RQmFCCpHNyJ
zDxbRu8bRjuHwSMH1Fzc7EBp7ET5nKGPh2q1tusrjIdbJMr+CfPDc2MhtNIDVVNgCSeh2sP4xf01
MiEF+RhnLMfekkSM49F/n+Kqhz6bXP2vBnWC/VwQrzX44xO2AEZfvrp0Qtzm7bfJBnD5RN8Kv0OM
pqgpshvUq1+ZkBBQaBh3xoBnyBbElEeC2brvN1Qi0D7KEKN51Bp8Yy0ZKO59mT/Mfvad4HhyBuaY
C2gefekGBisU55ALD9mN707+doJL5Kb1k9+eAz3Vs2H2W/SV+Lj6h8zD+xBPiHJEgUdkLG6HqgEo
n6pbc/oQeuCh+0jeIsbb9i3CMIaQyaZrdzFj5p1X188+NnvLwXhv0qHc+llyRn+JoAjqXfalc9X7
TvqfFR/CEuPYGkaIi/R437V5dvEL86nJUSo6s7Ov2+VbZjOnVogrNlScHwWRHamE8QlrQYtCkg/D
5OwmZT/PYYjoKsD7V7ivbeu0u8HBb2zHYEC74QHSzz6uDouYrj1QAX7wPzqNDg/6IN7VuIfsyb1p
0nzfuWC7aSXAukvg7rkkENZm91TUOLTmk53iDaf093Wxs6c00CbfTN7mMwmgflbeoKI/gQ7C4DRf
M7LPMwVdV4npWzlYd3HRPi+t9w6960sgh3Br8ztaqsU9mw50j7rxH/KatF0zvxszaJWMSY8I3T9V
VfHEUW4wac2byEp98JpMvERO7qBTYtsm6ZxKCWyxipm7lyw7g68hGh+mXDBwJE8ShDaZa46S3iEh
FMARat7SNCYepwgekGJ+Wubw4rnhDFiz+9RGVJRH3Iw9DdNt4fvEWbVIz/spU1dMEskRE/cLMMZg
F1rIEY3zwKTHqzrvEPrweONGfTHtgYufMexdO0DOv3A5kAMmLS+HkNz5/jZE2I7DEtImY2UjT66y
tN53fgk6txlz+mfEy9otlImW/Ec+tYZxcgJ7XI3XoevmHf2l0wxSY9OJHuPnaDZHH/rkkJY/8sbF
fiPrT74WRGK62VeW9drPQbeLK+hoDLHonobELOZBvh1q0joj1SCAjOdtljzN6ICu9CuQNKmjk03U
iIo4OJkZGgDPMyCHNcaNaUc3sUl0QwT84qEesnkbtM6xc72nICbrtVK2Qr4IqT3H2J/O8gcji2jv
DIocwfzBsyOL+wQ0o+SRefFyY4nkhqY3I2s5/HAG2mEBQVj8yS+T25rHpTVf4DZW+2VBpuzZFupL
1Md+DE7W+S6wF+2XdME8EY1ExdXgYpHuOv6tW2M2CgmvEosE7p02+Av527VZGkBWy+ckmR+6kmps
kTmABnphXRjAfuCu0XFKUQicy5suGpmqgSokJeSJlPSviGnKW9sFTbp4hrzrCRszAx0tYQD+Swp8
XL06qUxF5yKmLNDjcwpD/0ea5tOeaQhtcSMBqO4BmihQYMVu/Qntn7jhsoYumG/TjdoflD3mQzuh
kxNZfTLD8B3qBLiVQfMjzsdt7yBeLIr2NaaKgl7jh5/O1c4ob3wTYkok8keQSATV0CPZuIUJy3y4
Fw1AAEEBgQvZoWB4L5P+06D8V27phMNNSE8DV5ANTJZQ+j1z5Yywaxhv5Mi9MWVMNggHWIKPNRPw
VgdvMueWxg+pk3sjmyh4kQWSVUu7CbCqXgqQwn7wYCnMv8gKyFuSlFkcc8QEI8DoNQuR8UPr7urZ
dzByEOnTJk9t5hZ3dJ+UltGF20F3e3glK/cecibWBN0QRGOIEQ252LfDbRViHhTic4trk3HmMB6r
wiVn8xVqEME9VnCgX0rgPNbArc+hVT3kaVSF4O674dJU8UtlovyDDRI07hbnZHmPPmh+DF3YS/hv
F82oIOYJGdxGOPfA9AgHaTzesE1qsmnlB2XLpy5Fmjv6WXpq3JPjNOONIUE3B+6twSwMHwsKnVK8
LzPUJ2WaEeldcUGLBvUQ4oodWgK0khC4WjHdYQhBa85ZjenhuKDSvRHIm7h92fSsLlmRt7upy6HT
wFM1JC5jK0evt1TRx8TdF30nrhS84SQNG+FaTxGnPoBNWuoHdCbfMid7Xw23Xem7G0UnYYfaAK/i
YDNnCoYtEAwqcJKmlt8fk9BIHmZ1BH5kXiiTkXxtYsE28cQTTCkfE7gQcYH2MhcfM+rbGxB71WVd
eAo4boZuwSrr94IL27gbPUxBXo9KP6U4VA8QxKkFJzhRwz3mVm7+0Q+M5fU1HIV5RECkNh1JhVwM
J2h3+S23uW0WD8EdiA2IxVP5LlVfk/4a2o2LQBcZJ2odZKuO89yCaPHqGfi8l30JQrKf6UW0pzlX
L7RAvzJuAqqefzYzODJZ7j+GabVzFOOWNnl0co6n88bvUwwcNAIDVvhiX3goREPxxXXn+tKXtWSi
fF5MpldJn7/is36qmpLkWRx6rpN+rW3xdaHiAfUedswkmGpq3jm6rls7Uem+r0IydQcCP/hOuAxn
ZUGBgNG7MUi+zlhsDGJ5xtnyN5RMn5ymSbctiZ5ugRYZs0goqxE/cdoclkWXksbiQ2vZ1X7wOiTs
vXOWToEKyx2uMx6jSyzFvUf7EsxaamyqIgAblFT1fU8qoJm1pHAoQd6lIg1parPmJpYBRG0kpRRU
yLB0v5RKlTvT/NbUZKsHfI9FHWPwkRaILDP4glt3n9K2bjTNXCxbfuIIXXXBfLDmG6+5GxeKFkFb
vS+AwDG/modtbDndpZ9zcKp1VPeXddtsIjxpeur1Ie9A87ZrHaHQvN51+22RIMnb2i5XeqP0LtNs
1cfYgvpZUfjfzfovGCYvkKxzNp/zLU7SS6tfqJzKR3oi04EBD6+gd70tFIw5QmlhAlX6RdPJJQ1A
CWC2Jub+pXjxKWXsoYYOF2SITDLnQV3KvoR4VPoLjvoEkqxXZai2+igaLwNdh8uoFxzAzWJFZB3o
/aZ8SW0xn5NCjhdnmEYqOQwElxkn7BhV6NybbqDhRmdk3cQYozXLtdTFsuaS6CJHbDYF+aUMZyII
xmfaXeSQl8u483R5xNULKjd/XeQ9Oo/FXizk/EzshZ7J075/ggfMSC3Bgjfa7cGdwvGyLqC0TZdF
hxxDcj6FeuKcwoimtMViXXvbV5njA3AA2maeRVFez8CjcFYXqHb45dftt50l0vLKzS2ihEa+WuAE
bSbrk+EyOcLvgrIekA3Bqm4K8qbt+0uuK0VN6dubsEGA54Lcs/cD3S0AffVJGh60TQ3DXteE3lzX
9DMa2+9PTuCJHYrslgyuB9/xUlK3Bx0/A0L4YtoWb1G2YsuAzb4UgBUutV5TaUPoOZ1P1fnAqbJR
QPAdA+PgQbde96URV851zZoEiNABYn5XDq8WYGRYCg2jCSO2LiJU1jlrvq4b627Rl/054xvrTbJ7
10X759ovmwx4O4iZGNLX4zOQQXDKIjnkDZtD5fxcrLvnvg/PExGJnTZtME3IjnWe3lkiZjPXB7se
ccYgYetJlFK1PkYxL9ZF6sW6uS4kjIdd0z5lNXfiAujZBfrx+vp/OQj9ISGi8IrNrI9jfWTmREhC
hswx6sJ96L8XTXsfqLneYviJmHNtqsYkf5LJyuKhXSdEWWJDYuI1eyhrMEuffIAMbS3uliLAnFZR
0jYU1ewu7G8sm5gyhE1fsin/yhgIFsCMedYGq4ff4dV1y+cKM2yYzbAkK4vougxfh5wHnMT4CCme
wrENZ816p3mokEXuLQoVB2cW154ZTT8RpE72HFIwUmh+QKFjvolmByCG3UZEBGwgjAgYpNYzNuNX
I+cdSOUTiJESzDV7AP8ZKQJb8C5RL8mVVOY7w7DgMkii7P6vyEFuk29t1VU/+r8LQFZtw5s65P8l
0Yi0bGv9qN5kKb/LTbTu5Z//uH4puy/d32QjP//JH7IR8ZuLl8xzka8LPM9W8KciHv35b6YrbDQg
wmfY6CLa+EMRb/5m6v95Ep16wCMcw++KeEf+FgSmD3zHdiRaIWH9j6QjpvnfpSNg6T0fub7r+LaU
v0jiac/4OYMPebXC8OykORE9YjBvvH7kgswFKTITeSzn+mjNmDWuia6KQ9+t8s168UeDFFsMWasN
WNP8vO7L9HPWNaVvIW+bqDK2CjriaX2wDD8noajPKAHLi6Ur0uuao9faYXDOqjm97X57bN2HyYma
x9vD+J24ADnZtfXsfNnGDOYOiYj2LnbnwkheVFGRwR7gE22M88KE6gKkAnG5bMmD72L+1tAlJax+
lZCiXREuIfFptoGZwxgx35fRNJ0sYeCuNeJrjpl9L6X8oXq8tZ6lYnHTFt3JH1qxW9CWX9ZFF2qM
u59/ZJojNrMz8Ss1+bzPdbRbP0emhQej942jNbW/3z15PRoOf9+caK4sHTODbpnuvTxKtSc6xnY+
3K7DFAsaTy0hNq930XWRu8xKSxr2GyFA8Iaeu6EXAl7JTluCrlgYi2bzr6s0Z0iT5T1j7qJJpGBz
vx3GeiyLPqB1bV1wHP2hM8fHQN/cG12hf1us+7AA7ybaeqcybUC70XZydVcnpYopq5yuwVbCIN8L
g7ax4+vwi/Uuui5MesRWlaoT0BjuogXOr6XPjcOi4nfwUCei393kspiHxGonJpaUoakyzCihsQsR
Y283tbUbQF2T/JtQc8T8dvRp4awjgAQSOD2T6jTdR4YKLjTAIURYhNCUA7JMBy4MfBZFTKW5XJIG
citG/A1oPHQo6Ni5owREMun20WghSqgbC867f5PqNgeu298X9lCYJ3hOWNvYlVSVf/CH+Daljkz9
UrdP1kWY/LFWgZQ6W/kT/YeP3kxfTvKrAtpBfbZBPEhk+ZmR4AH9YXIqPc7MIB1Qz5Jckcp8/jkM
xcoKr7fC8rwOSGMf5WVvBz+CBvdDihBxWyz6xvvz2XURkeKzPlN0r1P3Ek6bpDOdk0pFyKc7PAoK
XQfQY+Ye6O83o3NmRnktegfLw7+oB2aNzt8YimXe1TUqlKJO610RtuMm1h+HBFhBi0PP1NaPwc0s
JL51/fTLey91DzNiAnDsQfQAgWAu0uvmEw218rKurb9Ntxgpfa+rNAYZAZXuafCgJdISEInxvVUN
wuGCvjK0PbtnKD52AWkqcRBgup6YVc1muV9goJLIjWs7Vsh4cJvRHB3q93JCK70oxPpei6XfIN0j
GwIgeWVzhLl5gkCGtT8kYFu77EbdJUEB25mNPNu6vQTgu2YoqDI61FFlb/25I/fKBcMxavKhX2Jo
CeewhQNEqSpJ43bXKAj3Hq2tVvcEUZAahK1wpUBi017qYsIxRz4JWu/f5w12q7OUp+grQFAUECpY
UBBDa1aJf8pUwlTLRbthqE6bqLGJ6oakoxfrIH5dW/f5o6X2GXEh66/fR9UCzEtneDCzRzslAfzE
taKIgr6Rc4LBa+NYdKYsoWieQ376eUhZPp0ahRlSz5/WXV7gwBc1UF2o/Iul5xrrhIMug7qQ8ylS
gmfKuqtOHql3yOH5Otdz4eeq0P3sgdDbQLcUraz6HJT4ejMn7HHoP8xzZFNjXqhBoS4RMLuw9thZ
APUiUneAuIyDrVvNJEnsqMc9BBYJgutHKUBazqR/jgmol9mNnqX9uBQYRyu6Gj0Fx52Zt1Rq/rz0
oq26TkKmP6/LfszMGnQNd7w2KU+mVRvHLBofQdttxjgj47Sub4EydEQqDIQrhAnZm54HDaKtAJsv
SbSjYtTs3LS9oRWD1jFMBiaNTPXWNSe15q1HolsxQD4RFV+HFdDsi6noX9bN0B6+Q4Me9nEM8nTW
LwWGnMue57zOGVmaVQIiesRzcq0PFfWOi4vt6zKlesy4rq4LT+/8uWYTfBdKLpttVKGxZs63ieeE
Lp5goBtRyz5DOiiui5kX19kaiiu453pfGRUl/x42NGkGEUQa5r1TM6TYFegqoDMABRHG6UXbYyh3
XwAQB5eIswgXQ/FUdiBmeod5ku8/0oo/tUtuE1bApMtJO7K96ZwEtr4XrPtQzJAelhNUjjVsulC2
nI+W6Z690pwubqMCgo74xR/DoKYVM3rnROa3cHym0zhOywX82GacqcLiUyOgsQPmGjputAdAf/Zt
JIahiCATGepK50ldAzwIzbQHkb2Dlx0eJLVy4BD6mypa8/dvat2MGQgRJzMxqd0CGRsxKw9PE8nY
4Aru+kRFp6EBTbDpESZcqIPnDb+DdVH6dXpw6vLDIDKSd/SwJ9eDnXVR6jW/LtKzS2yuF5oGShK9
DwGdjnjqi/y1ncb7wqvHG9tKuH71cBtsnF9daz2l1Whv6DR9semQtZi3N3WuPiZR9WXuGLw5Y0sM
nIF7zpxN+r60IWfvXVEH1pFaBkCV2bsAYtiH0/ghhzCxCSWmh2z8OGd5t3eHVQuo8MsjgEPQCaed
60vsGKfWbT4Ch36fhVNG8Fi3HLXq1MWH0FEPH/kxUmpIbnvIIkc7hrNPo+CY1+SKuUnwobCSm35c
5pN0CB+YnR+oM+6qmTbNEJKdq3wAGFayfGiDqKcdpw7OgjzLa5sPUuFHSfIPHmT3OzpnhaNDupMc
6VEa45devLsuM2/MpFIHNOufPU3kWNIAYEyU7tWSBVQwihMePYXExGQK5zenvKFLnXvE0uB73zHT
0feBL3VFDgKIAzj4lU2+ZbO3TlPW2w9NLJ8LOlC8shcX9X2YUGFze333Cbi1LMSdleFkAu5BA8lw
ddh7GWglVKqY0kTxPrEDaI/JuBymZbI+dNyTfGX+oIJL5F9ufOtNh8yfvNnR+NPBa3JGLsjob5Lf
iazFVhT07y1KshsKDNExqmn+lAql88IgI5gWuS+WZF9V/TGCAt9AeL6Svwo4T8/PabDAHvkMUe7T
PI/Wo4oLrCiY9CcdcmHnEfW8z41bxVfbpW85g66Alg10wfPu7c4pz2LEgWAG4Re/ci+ipxzveVDl
qwLHiPNADzp9yhI8ZbaTI90rIAH5M5JjFwTkBDtFuqTETuntJGm0IjKuD4broq3qo2e7aboNJwFx
oCVdjp64P+6qh1IoInNL6RzySezihYyiJC7Jr4UUlaTc8tIYwhzQutYDgl7EZr7DOvfZH3pxCGLz
w+hq/YN8GmnUnETlv5DRQBCsK+7KOHA23a20FRECDg1nsB3j7YCEskTSRXkXL63j9wSMBS+5P94S
glFv1Psheswkyh2JK4wrHb2YuIX1O8fPmKS35BKZp4X25SZJqge44oQUZzQVBZTK7TRhM3KT7rPH
/0fEZ9u53bt1PGm53zOKB1Ijl/SmJ3EKcRIBAzUKcwDYC2AO9ThHMVLDmS5ta7ubyQ2+d1HLhVAg
mRCVB8Nf03AMc5K7ajxNobxXaRXwKx7QnxaAdgz68b1Hc7EeyGIaSMILLdKv5ypmfuLB6kBGEEEX
TBFhjrDSaHN8N0C01RZvHJggNf50HwXVx2gqvwLO47BHyjB0WTQiHwie7cVfKw+mmqeGF8sU+Ver
l19UA+OI6TJ6veFTG1DSlVB6tn2JXCJyvR3lOxzLxdlCIQ8caiqotEnmTLOerqkpTQ+C2wZTLJe0
hMP6hLfF+qS3zXL9l6s8bt35y8P/h/uKpCU/sk50/6p3GB1Felbj6DuuNWkp27q9LhL9yNvm6GR/
PCwZMx7QWN+2Ify7bGGwt6710qzPkUndhza3UTBnWHevC0C1f33q2751TcqO0dvbX/rl4XVzXaSV
+/uLze8y0kV+vvD6x03DjcC1AKPWR/X2xHXz5wu8/R2VhXq4KCRpmOu/Xh8CO6+OYd6fafoF+4Xo
tlTf44Dzlxe4t2jpWzh2+TrbXneui7fnvO2rZj27f9v+5TmeCpMNrPyXXKYQxPXff1u8PReZISPM
t+31ObE+pLd95QB6gyRo/cx/eWRDQDpr5pew5t7+HMyj/pCN6WMtWock3dF7sOgHH0qLarnqKH+8
LaQeda2bzUw27BgiuMVTwFhL1bqM8vb4z+1//Zj486+szwffrdNiK+ayYhcyJufopLlJlEl/YJ0K
5/T+xvt1dREek4qpMbaTjvxztdJqXXtbJFoo+LZpIqLPuZie3nata6URAUfDSow34m//YP33/2of
v5iEyuufz357jhkEj7gyCdEkYeoSF4pFW77C2p/3Q234x/9fwuTu8R+5HhZDZiqL/3uuB1qCpEu+
lH83v/38V79XMX3/N0qNdhAIQB3arga84w+uh/gNKJXNf4FlaqzHG5rccX4zbd8mGc/HHhdwRfuz
imnzBwPhm1jm7ADXV/A/rGLy+n8lkxPU5Qh8FDj0XLiXrq2LnH/xvyVzOw4V5aDzCpVOYpBMfju/
bxbcQRqbKW04QSX0D8zGaB4m0hBt5GwUJ3Zm3Cy3cWYfZo9hbyARbVnufCyb26kfQPyGxbOV5ruA
KsUOJDKpBUAMUCX4kMRqGD3lhFbQYtYveqYTFTMFu33JRUNKXIu3ANU4kZUtkrz2o3/fETtx9NqO
hnPRb+rqUy6T5VCm2G9RLZ1TZUCtdblNYx6+WYJxYGQotswKOgidaLj8AcpdWYFObDmIpvjS5GI4
SdG+h/7QM5njvRJ2SJtdMIwD+MLQz6WRRX/UKo3htadJcB4iqn0xwmOP6UBeY7VPC2Rm6Pi+1AV/
oK1nZnUznnjtHZynZrpaPpE31aUO/PG+nTvmwBUwVtRsezhYcNqm753/EluglgLPABqRSqKhwJQf
Mt1SoasKZ9lyoh2sSFSMEmC4pTzSUSGlRUTfngYZoqfxmEP54vOcuc7pL2f075bJ/1UOxUOVlH33
z39oks0vJ4gQ0haU2+m/2SBA/n6CpDNw0krVNZExwXt8IcSh6UXud+XWlbSyATsF2M6Ge3PgoAQq
/QUA588P898fCxX//3YolNwdmK3S9ywT2s1fz1XbsMwpQjh0Hg3ATkldvtAcEyTuGAPosuLZCMrX
ROT/6RP4pc7PT0R4jm15tA7A6dA8+PvLLrTQly6W+RlF0A2kW6zFz1aIwi7WZcLebuFp4r5PIVmD
pKLIY3R4LHDq0UH25bmplg///nPQjZRfPwhPBJ5J54Hrh2lqWM9ffrSpCc4F4EF+FjEfRFoS1NgF
dNTmsT+SUQLoBa7ERopc7gmmuhI9uaBey+gJL8hHcMNuozF4VRO0donh/BhU+XH9UzLM9pNj28Be
03f//qCdXwhC68foCkquwvIBxPi/fHsRvwDmjSkHHbTLIenmU5/CTeiV4W2YpeH49txk54zNi7QI
3WsifodJyEgR5261Bz3QSIgNTgBtczCqR6lpBknznIdgjyebEAPKbhS1tnmTfu2J4t3kdpdd6Fpg
mzfmryi57xpXfxB2AmWZMnzo4ipzY/vJ9oEfD3nw/j+8Y31iVPkcVeX5+z//4ep3jN+Pd+o5ZiAw
QP/9a5oIAIqLzMRh2+MJNrDktU1SHKPxOfYX+8YJ/H1QQvFDj5FeLLGArzMsDcWVyaYe0czWJPe2
ikQGT6IhNFv3kAwO6jP8lvYUvFeNRCUd3uFJU3tZcxEI6gHiTB5+CWoL7MPQZGDjLBPr5/ClqSYQ
7QZqxopiLgiIbRKJvVDhf/q9cHP65W27pul7HjBAinXc9f7+tnOr85gfOum5JwGhCgZyEYlYa8P8
K/bL4dj8KBHBlbYFTbqbO7xAbrtv/4uw81puXFm27RchAgWPV3orUd68IGRaKHhT8F9/B9gnYq+j
c2PtF0ZLYlMQCaCyMuccc+2qcNoQ1oIl1zkCu4HJLthh/peP5P93bELYhoHhBF+58WtmBy8jNZva
ifcVkQV14h6mtHgtPNAKlXIe8aliGwPLc10OsODaCwyYZFyRsgQuF7dSt9aa+TJvjXfFTs2axmSN
yviO0xKRY1eRuNSwMRNT/WNbOpRH43EC5WrnR8+zLxVRvTvN6PV1QS9h5aXZRcUd2IwQfoYoM2iT
0XsEHev873+2+L+3MPJHHCF84Ti+61xHmf+4YSRhDFLdKeP95DClQZlxAe0CM9tpsFZPqDsrc2Xl
zbYH1OMHfDHBK1iISt7HmUXmBeavxX85pF/rCvBsDsOn9KGUsdnI/io8GDvQS5d+tJcBwYL4Nm5h
g1nbOsv3eepae9l4yS7s9KPhe/aqceubyO3BAUJZ/C9HMl+G/7hMr0diw9GwiGXQkdv9Ol/jjHzb
WuMybUhps61vJQdtnyHEgKPd90scU4RJy/AwYVwPS7I5C1nuGK7hxO9RfZuN+wR0NVjLdiJE07DX
Bdq8fz9Gcz4v/88xMrb2HVY+7ibzu/mPD7CFeUaq9MCtRNk3PvIyRjzJyvKLZ83w1PsMDw317Oji
ON6V8tPt6PAjFNJv7Ci7oaD8RsYSLbwSwagfPwzCIX+pR1zoZReD9K1VEJG8WPhWvvamjMauoT21
c9ZsMRoKYznVnoehQ3NJl/n3v+w3WG5+94nFYU0XDhQI/fcV2Y0iiSq7ifa6RTewooOIMns8Rp4X
gvDFtWg2A5cRm+YGrTuBZvgQA3PMDrYqNNolSLdyOAqx9l+uGftXtTEfGDgu3nDTY7yve79O0C4E
zDIF8BH62N+6DWk4oMFi1vrxkXA7BC7sEpdRMt0Tgi3mNxAGFY8bq2ba1WYUoajRaze3ybQKtL2N
rbYoTXdvGSPMnVRtphwkjtunt3qXVRvUmOGKeRTxPZqzw/LRPoLfF3SFYu2jyMq9bXZqmY7N95Bc
KWaiBcvTojkwyOK2s7sWmSw5Nng1myLRlpWBUNwv+vokveYbYO90TNoWim0ibqGlAbpIkMGWzQee
rTOMNd7qddEQJeGnKY2t0N+C6AIEXTi0/+dpK1nF2t2/f/jufNr+Oq1tTmbfd9khgTj8dTumXA16
5NnazqL82BFXweoNOWKa+MNTLNwXIjDuAh+JsRd0+aaqvHQzZVW5cQQaSREaW1UDNCZnlukG41tb
ZjHWEn01dkW5r4v8T2Fa1caxwpcAst6O65k8VR85s0GZuQB/HO29BlxqkAT+ptLLW4xL1hsoU5cs
I3ZOJxRw6aae/Nc4lA54AANxdI7eY+zM4jApi7IDZ1SKyJTaab4/DMee1k7Z9j+9clGaAtyh/06v
wdF9ML64iAyu5Q+pxltwQCNuWfYLJh7WUPnhrknMiraMhG8c1BLgWLMTHvLhkvnoqk/9d5twiLsc
GgJH3CyqGrOIVsQHaxoYgSBT+PcPSPxaL7kIPBq0ICTZoOLD+/0B6X6OPCTlXUKJBXUgV7cJXI5d
ObT+YsSTHdsNPRwGLpVH3BDKrUcnTVBUecWdtIUJQ8k4J1pBiHZiERiiAN3+lyP8VWRdj5B1nHrD
8Hj8vSmIgNCZgaaiv7Vw1XcPWRBi+NRZ2z2Pd5zLjEbyuCGJddrg6oUiWxXvY0SZ7DKGgwgS4vV2
x4U7sQH7L0dHv+DXCe7pc8QYWwfb93zv1wk+gjJT1hBzltWGtY0ifPJh27+nMXk9gVGSEj3041Gz
mhHKfGQu7XiXTbHBGGRe9GQVrv79gMy/O/r/fc0BGoWq5dtspTi0X1VpWpea0WGl2g0mRGzbVMk9
oYdIFb09qXfaKz8ipjgCExtFcpuVf/zUKD/M4k3E5OAUpll/td5cqsps12OZOVrFH8qZ9hi4fb6K
AieFb29e8HMM615W3saeg2aA3urLTkzk5qTPYUsfrZOETGFcudRuxJaKq3rPR3mOB/VdlEV8pkFZ
7lSDtd8ouM7DjvEV7+RGhqG3nPwONGcdfdaxlKfBBvGUFDUchzmYyvYd5qLuhbSE7iB9jhMe+6gs
74s4K4OhPMSog2UO/g5a57FNeSlCJ9XGtjDwxHp47zuwvQvJ4p9h0ligXYgOZRz0pMlOw1Z26oeP
WxHU2ZkbY/S+EUJiR0xBknQZXfk5myiXU7fTTR23gGcfizASK1da8aPhvfFmy7OZ9/eBDmTN7TEc
hk1Cd5ANNIucJ05O2aDKBLWGjS3d4CSy9j7BaCSGhcbKM8r6yIL6joZxujMHmyQqWhL2xJAo66WN
XZfORTjG0VYU6ZsrtOEY4SAgWwvXC9smItU76y3LLZtaj9Yy9LuSAKXzNHjDMfPwxVasvlhfHVYs
/KtAQwK5LerAeZ2MLSzObS27cd9kxs84JcZ9m8Yf7jT29IFGbespyN8wclhDHG/r9Ka1euUmeJMJ
zT+L2N6rvglu0nnSxswNxdjQ80l6HX392NgBDipXtQzQb7t+v8ZnQ97rpMlLaWQVLhtc14YlGKe0
xrYBgMgi2qJKs5DPmBCAsE65z6EAEjiW+Y2CXL2JHBMakD4A6badN48cp2Uc5sVhtlKsnN77khZj
NgA4yYkeEOkwVVpjeR3qR7bNOG/bhFhTCCyIUZkrBPTPlzIvmr1T99/k+7TbUHMEwaJlTQU9hiuF
Zp/mxdmyFVo1Vx3NIcFHPPZP1jTbCOdr2pnaVVeJZqHYQ647w7VXaekcLf+a26TQtSp3a1j1WY/h
tSYOHXYjJmEH3tNKiCYBfg/CzkLosnMi684wuxl/MlCntmSfTkWrreIhshdpkIUYuKrL1M6/wnFP
blrod3oljrJj29gY679Fd50Hm9hvcb4K6E+eg0Q2ycWWLY6xL7D70SgX61Cb6LzVNjWi2xrr2jUH
LCCJh1owfQlE7q6htyXLpPOjS5oSeTIpli/Tey66KrqrBZiLNsHmEhR6d/bFKJ6x7I8LaTwZWjg8
Gwp9iqWY4BoUTCtNSsbyXWhsCkdtkyAMTu0c0V56ziY1UWMkA9kMo3OmBirjLNj5mj1tncG6BbIQ
nvXsq9N7EDdWYINe8cOzOx90pPxbXErerDsmz9YVlGDskjeJScxTJ8Nq5UsLOx7RS6YMb4zxy8nE
aqwq2PTdpC2suMiWtcVwVYtz+6Tn0MJL2IlbghseLRh8Ej7vqRtMoq01lnJfl7tGkYaWO/qpE8M5
cEj8MpDJ3GkDRNr5Dy/qrN+KzqvXVtwSSFwS+hvE01MijBP1I+yMLK9vPYODS8gSeAFF8axNur9w
NV+cJw8YsyRsqsXSvM36yXyeLV4YEWR37Ex2uayGkcSRzGW1KZWdnxwTHAqBU9YLeetwLc2YvBgS
YpeFpvS3CkIYEHrnovzJ2rJ1533y6E8IS+2ixFFrIYx+KQbvq+hNgpFCS+PNIGKKps99HQr/gcxG
Wh1jbByFHb+XacOIncuVUpKM6mhNocHWv5perZpbT8WgGDw+rYngD+GDMfsA/9soKrWpbLPdm0rr
bqMJj2Wa+XddgovNcweJQ4yBKrDgHRwiscpHi6zefGe78jHrh/pWZ3i/siICEYsGfmfSn93glo8y
3aMQ+4S7aNOghPqattyHOkClN7RJXgWFTGY36tDLSJ6zPD0Sq7ud0urOllyDRW1qKwJoBu71qlvW
sVIQCYZ2GSFrqfuPvLCekbjl5wRhzAr+Q7UpLTRkSbxg/jveXF91UG68JGoxWCdDjzTMM+WGoHRr
qLlX9TZyihQM6Ig9viNp5zwpY2+aGaItk7xMw2Gya/iH1OKE1jtG0ABcciCnxymO67tq9IqFp8zD
JAKxRdvwUGdOTJCICZ3IJx9xFPGwmgrnHh6huJW0w92W8TNTivTQT2hNI7OGuuYX+i5E+oDIsV9r
fUr5DRkainYKXhKPgE3TNSCoCkZzNZ77on5K4RcFuDNf0/ajgYK8ZMcCycRLbgZJJHJc8wFH+Mz7
zHZIlUjrDfeLHn90HM1T7Nuitk+548QncNY15RowyMC0eJlEsqqxCFakyD/IH8pIcdT8ce3rVb2P
tWLd55l3Ut0uF6a7s6oCCcmU7vGivE4klZwkIclY0g5wg1CfZDN7kpD6JYLPhm1k2+z8HOmX9+hL
dg+EYx0yTeGHjVhudd2xUWsSdsEW1F13JSoKM2vro+6A3ozwswfSEGi5SnMnlMbAP3HFxp+8p2Tw
v91W5mffkgiaaXK15P4s8ZLBVAnG49RDECNxa61jlmMXbgMZrttl4YTD7TUgwUfQknU/qsG2Cyj5
PrVqCRyLGQq+32qVYuSFv54camUbi2yY4qUbT3srJQzVZYZDKEcrN15WoPPW+3IPSfTZi/r3XnsZ
MgevcOTQIh6XlRfYD8k88OA+vucq8FDGUBnadfBU9sta4FV13Z0yea4RWuJkZEAYooeopc3IJadY
dMntmwFJjHUmtFLl1kmaD7RDh4GVeBizW43+94KdH22nelPgxdiMHpFag8mARDnPYT8ha1OYAsUU
3LkVKMMMcZ3TaNoyGBhlQxfetE15A0GWMQ2106YW1jK27AdK6pUROf2pxSccRhn5zt2E0q9NP8d1
kLefJfzDZUczhgC2t9At2bMH6c6zksea1sgC4/dr21so21kG9j04iUUHIoaSOEdAM+IqB48tVgbK
eB0mIMKobRJNeCsntHH1mPuLYeaYMxXATWroEbSJtT7gZ+0IKSxfeiLVWU+TaFWmLM0Mch/76dVo
m2xOKYxWBHh2C5Hg1h3crFn31fhd9uZA+xaRklU+xz0ZE/ZASkagxRvNo5wICPoYExJYPP0tkuam
AvNNHIvaxhHJ93RYS2SVxVIaA/qiQYODor1axKVHzvjB3l6w8wF5o9hup8PeQ7G/kElCSH1ugIMy
1ZNkA0dZAe6Gsr3rSA8JZfkpHPPoOgiSwDUQx0hF0uW07GJnG5voc1VFmlAd+7Pc7lgXDO4m/Kzx
oN3C6PCnEg4sYhjovogB3Iq3vU3QTWbBpSezq+maeBk3KYbwiaiKmM7/gtXr1gSxArtyhEMzsHFq
pXtK52aQXxof8LDO1ailRGMUgPbSLyMfj354Gp1ZuT9C3RF6TqXQJjcNWAyW61pfyuATMe2942YP
pVPvnK58aug3IAujyVH5bNKt/KZO0BbkCND9kBsfiD948GDA2bXHX8jWVhn22mlqn2RTRAt6iWIF
PoKtiebvnVk8+66KLL/LPH8nuRWsnKTg1jd3A3WM9tu6lA8lgSKLMbARw5i8vXZFXsw41e8URyzZ
nZ0gX/efnEhn6RT5tp0FGleGENG1iBxz4AdRllOqzF9ef3B9yvXLvw9X3YhL8xTl7iwh6YNu3Xj2
x/V5zlWIcX2iz/jwf55z/Xqs9Gi+Cx2vX/19ImJanNmDfvr75T9+1fzSfeKFqNRlgIMYyWhb9PG2
rDI+iv/9ykZTGmSezkf8Py87qlmfauJVnr95Pc7rv/7+z79P+serhL7xkE+QoJFwoYu/HoZuRzqF
fAxTcj6W63//dXz/eMlfz/n1xv1+a/6+zvyyYZs/+Ypm1BieQ5vtutXo2d5WqrtlKozgH3VA7w4f
PjwWatUWJn5oLUtPTgetdtvt2NHZn/QCkAV3tKsdfxmKrr+YHgV+nPWvmcQwnkQfXZLDWKENqkob
ZVCzqa0Epk0jn/tmcDjVW2+tN+DqIuy3azF0L6HM/bObpatK7wOQhhKiNhNi2AZVtsiTUi2E2V30
KUEuHGhA9AOJFLjMTwWzdweWrONl2cX098TDJevcZAvGBkSSKxuQjmPoP0r64X2sf9Y9Am4jQSoP
YBwpvm8NG28/5dTn2jB9oFK5Swa5DvtuKXSklE5ULCu6fSuTaKEVPIVzasf9PhUkjYPAOMa1eVeP
8xwCF8bSG06NlIsySvVd0U2EYY+Y56FdtlvHrbfSch4DzpWzTogGmjeiX61Obj3t0hptRYskX+Wk
sy56YnYXvrkLbQ0c5Lpmx7YMCyvAyEzOWRXwpgG5ZLrZAoCz0kuqP0S0ugmHc788rPWI0vylqdDZ
Ov3e4dRZuMDOqdkMPAdOI/sNCr5qHWMimn2vZ4QT5tI1tGg75G19pjFB3UMAepFpN9lQ+beat6+y
/kxf40MnaLnQW3CY3kCOEfsg2WPncZun2Ay8k/SzTVTz7pn++FYK/2IzTdrWsaCTm2mbric6jlJx
9j/EqFKb5K40MWZCSHWRKI4XK+WGStzVURrFpgNP3+d2SuhuzxzLfDE6FM0AQuWBjOiCo6Wdjmj8
VLOjvvWwqIfVjasH0ckaTXtBUHy+GAqv2gaZNRyIS1sN04gu3QUexQ10E5VDQLCI/gRZAW7ZpEW7
KStmrweTHAdrcAJ6W9B7wCwCAqYmktkZ6/3s4TElk8zRz1cuSLZF1rIGYgLvFp6u4Q6a60VHI15A
GwXSb6MI8DmE0a4U0XdC4ugmgyYVwEvdDqhud6givRtpJkugMezN4xnC6hK0NrblhT9NnbNZ1cxc
+UaLdRoa7h+VoiDWgp5zOQJGH9t2u2tlvE77dV4iXg801Ji4+PeCKOTc58TyqjB+cIdvS1f6nv8k
kYJlySpri/VYOO9dV/WY5j7j6aGepnRHIBwNfFOdRw+eS1SvpxB0D4jxD9uiksyj/jbNAwI5rW+m
SFbtYrZzx31iawfwghxklga7zvW0pbRQfpUhjlU/IDQFD1W5ZrF7HdqcU9+MyCDMnYCuUXVrxvAG
6RwBa02SE6SbtayZCOi2y0KMUnQxVvXRsApQ+NOnp9M6y8XazBAx1EaSb2CsvRhKZeQC0khiTPeo
VHI3jwfGtifcxHWijRmpx0SFJ9v+1E2gO3R5LvWErkVmoVy6Zg7OYMytha6T/RGF3W2dqnGZGuCZ
PL0Uu6qy3/PW5aZhhSGUY3z3boRmxOiJ4DPL5lUk8ti4Yti25vStx2hiCSkxyn4b/bRBKND8OoeO
BBVEr+KHE7DHGJRSQ8TWs3D7TUCdvw0aK1u3mjtufNNoYfmQKmESkEtzkR0VuDyTBj/bZLmoRsBe
RCln6/STGmNowuhYpNZhclLi4BofcAf7l9AA7ZajkeSGga4fdXsSPfu6uSgNLEsKLvg2isUZqe6W
bJGDYfl0Ua1ub4/RoxZpBMJr9FTdCrCup1nZtv62I8wfBdQCZErTKie1fallprtus+4xpm1BuMhP
pnl3XqNzogXWsASjs47uVVZVm7Qimb0Y07ssyc6jbehrhgWmK74b0zTWqmlOWVi9+GOG9DhEDdD2
2WMJPgiEVEwIW08P3A8aB19fifBRSzckslLPAICsLZoJolmTsFQh+VLFBcVaeNb0G8ILn8tSMZ0w
+48A2QQ+H7TYYzsyup7CZ4Lq/hjVGAAWpr6dJucQ55QU5Cy692YjNy68mKGHK1i55klxBcha+1Qx
94fefdXqnA1LbRTnrsFfYNvPLqFlevU+6noF4JV8ZPBU+1BpF70iltsTWEMT0qEowyvoD8zOZFC3
Wy33nmU4RMdKz94cCr2q0Q0gOETpqoB2WT84j6APdyIwnYXiCiXeA9ULonCS92A6+z372Yw5aREP
Oz3G0pA2KRv64ENaSHoTE0pQmxZAWO13eFvxhrA3Rh/ulqboayea6Ijx5Y9Das2iNSWgLDaJUQAh
vYzxtc/QDS/izAQyM649I68WCPLK3Zzzk7Pf8KJR3/Styjd40RsIephrZLGizK8g6CyIsx5PfTD1
C9EXwLSq5t5w6GlUVvqo2o3maCTdcfdkqxq1tNjrfRqD7a7lvMVTyjg0RfNY+uzrvTYZgEjZHXmF
xIxEFhU/S9VBV4Cv4ggGqFbj+Ixzd6XpXQpaOvwJ3GmPUMXdUopwW+6ZbE8YZhZhY7WElzr0COlQ
9RYZMH7BwqlDpAL9vCvCbk/MDmTjbMGN00lbZ5UnCPHsJHoKaGTO7EryXqLhAl7jMc+Buioz6jeF
TjeP23dPbqdWgbRwQ/OgKYned4bEOn6ztjPLXhCYtermixQTBWhycHVBnG2ZtxIlCubT8sJdEsuM
N5aMjFZo1DSA2tc63OJ1ZtMBoVlBEATpJYzpTlX4B/cL7uPa9daxUUZrekL3cZt721aU48odHqbC
zL/pi6cV6HBkFngWGdC+hEn40s5BhHGsKI5EddQGxug5VpEJPhtBmls78KfbFMtxhUH3yEX0bReh
x1wkMQ8jdiz8gcaN1mdyTbw0t4bOeA1FtPEO4ZRZO3Y7NOpU+U78LVFORTlzdeKbynX2NdY97F1+
v1EukHYCtjdevGvKLj5AQCetBkSde/SN+DzKzN+N+ng/BFvUc0C2IbY5MfxcpgUsEu8Ge4RFto7K
kbdHtOWi0BgJNX63qs22xI5hPVd+fz8W6rmSjLMx77y05WBstOm2tQKMUUZz1iUliZU1Z7z8Rz00
L5oCIlP37qJv5K3D5Q+2yrmJ7Q48hz1z0ed+p1IvQQuMrYBXaOGtWnIn0VcV+zHOEYJQmoH4XIVo
DSxndxDhqRiaR+YE8dLTyP6k738/iUtTA26yBIqnqvGBX4/Bqos5nLZ0dxOwfPSB1robgPu4/jSX
4tVNoJfyjC32vhUdvc+CfiSTd6HdDo3/kM22TEBm7YHWLU3pPIIgG5d0U/5+s+0Yr9eIgwy3YLCU
DoTralrJEluaT6HBjKoNCYdTKjaYyPQ4JacCLCqpuGxg2czvHIiyxWyMvj64IZYw8mYPyewMvj44
wVSspDsHjrZY6Nz5QSEbdydsxoRT5IuinZF7ZrAoc9c49Nhysc3h3m56FR175wmXI3MCLZ3eUOfi
BG3dnZgdn5CfUaCZxekK+Lw+/Af6yXKF8YqGEDmqgEBBL9lDFR+S2fV+paNG87+gvjBEFX3YbAth
760ZaXrlH0OW4S/8z9dmSyjUGOLEDjPXbI92GwdzLDUxcLOa/oonza8q97/M3cYLX4wkDda0hMa4
DPbX35mbUiH+kJjVr78+ovumssDfxTOXh5Z1nC38fCIoY9IerNk6q94YNOMCnX9+fdKATW09GBrK
AjPgBt0ozVsi34C+kpPNBFp2Ebp6uU5nW7yXSyAqFt2IuhvHhSbtBORsTgAozqM84mTM9Q7bUU5Z
wRmAd1mfHxKVpYfpxpstAsCLY0wemMrJ+4z2Ps6gLe2g3d8fzvt3PkgGhcPnRBghMzAbVyMGT4Cs
TcZfwrD77i+kdd6ExiwVxNzixb2Ckq/c5AzADmrfm9jJ0KCWYGCo4sQCxzhYovkh0WZjC+PyZlfH
0yprRgPfJNV2r3nGW2JPzd6Lkh1abvvgJuFH5VTa2sw5f5sm27Rj0hyuD/SzV6J1KZV7TMZjCsM+
nn2n1x9e/5XOX9ZeySQF/iNqbIaeUhtZxOfemtsNzyrFHoeamWSq2acqMau1T4VjjrTSmjfWuDfu
gF85/DeHwA7ZpSAXXAO5QAJpEFtfWPDtqevvUu+YBPqzlVpMM4OOLq/+PLGvXSBZvRiD+SIM8QzL
GpNv0C39zLkPIlKtpkHSOm/31MR/CkLkwvfQbl+rjHEoyAwC0fL81tX6OxSYz6qDdR5oT4NDBYIp
FB8uv1tUzUqrPl3L+kB8eTfUsD39ElQpmiXiG/KjRpN/6fW0zA0D96/ZzHB8c2aTYt3tCAyH38OJ
UbjjKZETm7r5W/95UPSjGDrA2c3HZnH9fupW1VaL2bPPP/v11CidT77rS15/rLeNu64H6+XX8zp/
dtVfv3l93qSg/OuVdS4SmOHIcfNdOJrpklHDT2X3Z2idtNr96DVgiLeq6TZl5ag9uVQAC5esxkNX
kwBBzmEceMcaCzAJefoZdqOzZC54p5FyF0AKQmRhLFSFpb0P+UCyHitfF9xb5jwJs7UNGbrsYXXu
biY/Uh6jjS6qGBs3pfvAJSf0n7YrmttyWEb50JNVXp8FN4+T4x6sHpuklwAQ87v43swKsD0jxU1e
JPEBFMFxUPD5bMllVc+9O0jdzDHK5rNC5rktkHxWRgbhqDB2WlE9su13qemqrW1b3O4afWOgUV5l
QLrWTiseRFwNhPGFFN1zqrRHjTGyXG9N58as/R2BCuoyTOm2Ujp8tMDY17Z0V1j1anIeh51ky0Kp
iOJaIjLf0olkr9+IH9cduEatcUXkFSHlZvyKo4kWjTUROBfiQ3rRBeRdKGUfIkqbDfiZL5V6Z9dR
d02VXpwm/LZs4lh1qa3C8FSylD/1ibHVE2XvYWose53id1Tbxva6PdvZp6yGzDUVDOpENn4Xynuu
DDPcVPMgQBXuDVfHU+RL9AYCy3BmehuvkZ+x6l+52/MnFnvLNNhLSPlo+cPFtRE5Me+f0mFaZgnX
WdOXJKpCVZTu1G6RfP3Rvtln9SA+nEfhhP0aEaq7wjvxiOOkOdggrZZak8qlE7o/ZUEmkJrOQU7M
PZO2A3PMzCd/T9XBxk6mB4vNSmYb2K6zF9Oxvsj7CLl0mX0wVxvXsxYafO9icDkeM4hmLVVJiihD
JLJby21UZxdavVS5bM5J2Ok1Y9eq9pQPU0GiG5BUzeqWlh5dMFW9u6a89GF3iREDQKJoF3BXAckG
YY1orKJ1TfSIpq813GETvztxjmPp3E4mw6sEJYmB75sG0vAYCobAkNS+SafB4VppR6JQECa15yEb
3iwAfgtp9pekcO9qh15FY9/rffci0+41l/Ls2sMupmdvx6WPHS9791z0Z1NXLkyNy8Lqi1OR5x98
+viWrfDOSeUXtRa4z1zujTE5caPXmSt9O6o4tU7/ZxDWn5aRPDfojyFF0KbsntlJe5nyrF4K2IiA
fYyTm42fGeD2EqF5iZDAr2udq1NcTPWNBuazE8678di0Kqa9w42SzNmvUXd49+WfAZIy8yS7X4ZD
DE7YfEumuRVgMLNQxHv4BgTYKEYsQBZfnTZ0KMDHIHB/47yM1jH5E5ymJohN/bnxHLmK0QnTh9dJ
V+R10IvUFPWYuEnXPZoQpYWH6wEaJKozjayYQEEqD/pZBuhS6xGjpOfkPtX4BciwOZmuyZCeA0+U
Xq50q3+Mq6YEFpwz6q+OsoUGn+o5o/+XyEsSAHbgzQQcGKyT/rEG7J7U5aLR7Fs5mNVW5IRKaYAi
BzTkIu/9VS+GG7PDcY7AIB7bZNvV1ckZGGywub6VoQGQ8LacbUNW9VTT5HVC+9SM9K7c+Z5l2HDK
ArnXAUySPRzSWrO+esIDkIBUq9ETcmWELbWv3j56Kr7vVb+o6LxC5FvELZSJXKP1i5OHuxUnYCwo
YPnDdloN6iTqZp3wfmZUt6b2EfjePe/wSCXC2t5dRjjsY0YQ4uisWhkctLa5bYmeL0J7h4GfDYMB
6ah/psFkuvoP4uec2OSN7yb3RUGubDO9lD3wAl+khy7KTnXKAETj4+ls9I+CBpaIvhCGJKl5ZyZY
VNzG/xS2rpZRR3a57M2NIjw51OxuWeaR2uZmgcpVISX5CNHSgawN3qde79aAO7KUq1JqF/JCZuQQ
ghrmla35SWuChCEsSlZQfjXN8GLR14lL5bDL+AMDmfAnJ2B25dpbrVHPMnKemFrQRGvpIEdp/wcC
E2um8O6IINy21VugQ69ll3WjZ9o5FtOXB39hgPfiMSlEELcOAKpQNOTPWs1qW/jl12wz76j9WHjq
atN5gdgoGvvL0Wd7aqlXhknWso+JzsWqgM2r69C1GTrVwzCSvNV9Bw37l6SdYNLrJNbITCf9DB7C
kP/otEVZXLu7sCbybEBNAKtjwzb5cVJfWoTtqE1qzpamOQoIHgsm9/SPsoeMaB6KWERthUxbrAyU
wFn3MYZudI78+iXMIV87SvdvQ7qpC2bJn4KhwA73E0HJWZHtJfcSS2MQgTAhW2k43VaTxvsZB2JC
DUoLdDLMUzHRZ9XdkUgcqd/4s4xeL4ND6Nk33uBYD9X4YBLY7YN0OqYCNZ4dNDFzCmfNX4nuZ24v
ta7zFVDUHKsJVDpedG3dBoB227DamWzEwEGAsk1NGBnE3IerwmF/CRZOMH5WP4nod6mP7CkCP4++
yChXLlrGxVQjrcIL1xyixrM28BqqpS38x8BLy4cmJlYrtVS3pdyMiBJqaUA3YPFze7yrmOedfKtx
T05UGRu8JcAJYTycROaTZiOMs2+kn2HnTqcAH8V+YCbW+251aucHr4hANwg+Xrx7zsGYfSfjkB4L
8t22ejnlx8hkg5gkc2cJteShTlus/jXB9GkmdvTPbp0Y9dz1wWsJ1jWyVVbZxOXa7niIlIkmiLZ+
6IAgHlsWUQFdGDmCoj/GUnJzfRAjyj3NR2lOXJLH4N5Z+P3sSkT0uRANcXJpgFbEGWa0UCZ3Hapf
oyqs08BiuCyJ2oSwM4wgcZX+QK3aPbj7UurTg2dD8kl12zg6bQHWsWH61UGeeWzEkG1wRVAlxrGx
9WJOubCxtTuzeArbwr1cv3BCMW7EPMMHkrPoLLu3uAyQFFgGiu5EqelGTpJ11aGaKYHQQ8Pn7XGM
3DrJLv+jrCbamkbtnNIJZ5Woo53z/7g7k+XGlS3LfhGy0DeTGpBgJ5KSQlKom8BC0Tj6HnDAvz6X
82bZu+9WVZrVtMze1VNDUQwCcPg5Z++1mdBt/W5QWzNF/BMkzn0ULMjmpsTY+QW2iJJO8NYNpLtT
0h4PhN3Rc82Vv5EzlIQ1MhiuVyPPRnixqxqm/KtJz2WM7pfwIJ0WCIBtxnY+Hldu6g9F3lmxO5M6
H5Dis/Wlz3MeErLkL6B90PnZBWJG22g5yIuBM2+iZEjVScG8PAKXPhkRFqOU7USZW/l5WmZuWP4R
CvrTqBx43Zm1T7XPEhMdQwxlXJfem8hMYu/uTyjvkMeMMZcZTOUxORpLrjhJuxXB6G7suDNlA7/s
mGLv85YdWp9GvNHSVxyGkZCHGfUF4gFMlOS4ZAgqB2dgrwges3Qfmzk/WTT+2EEZA+6lV7ikrHLa
0Du1IDdNQTC0ovKTzoQ/jxvozg1ziJ1iPWE/uArSlq5pvpQHNfYPrXIvaqhqguv6j2I2fkWudNGS
Ek8ktLylIetiqHgj0OtQuibFuQThz2A6gVa8sMKo6ctd13s1189NPesQ7iXZwJkJ45Q9nNNw26wx
tWSBsfN6ke3CahXkRrl/igRw0kg3D4nTch/kyVn/p0gjvOSBJOs26t5SRGKMNdNelucwsV/aNVsf
QmlQfbL+O224gV/xYZTNUzMYm0XH8S1OgcILfhM3VzIvmZ3FYEtYKBvXjhFAbY2VyBV3nNx4DsVX
mQ8Iah3wzNnaqGue/SxrLzpR59NA9ck3UT3QIYKtbMyPWIoN37sWNXnxQY8lW0Q0wfrijsYrHGEn
H3Wv2WIFNZmR+W+4ZPLHUcj3LmH7kU7TsRYUbErmlyiHojpXLnCaSVumSR6O2DL51tgcReEIdjNj
enQWKuu8gjQzVWJvdzK5c8jVRdFSjk+ORcSw+yspopQ9OIprKKr0NPP0cfJm45Qwkx4FNFdm+viU
Uus85EsIXR5KdlHO1a6iR6jPcXM3ObSGSWPpzuto7buaG8a6hKd0avuTifkqh1a/82f1rbTKx7Sr
fLIQB3izxLlcaq81NsUSPHA//G4u7QeXkKlTpXX6UB+dAs1ga+jk2XbzajOFOvjT+EWMNrw9L3tC
VazdJstlzd2rP5G5nmGp2gy1fO2LfqN8ok5XZh6LT3PWF6TvwaLf+jkTEqU+u7mfaCt6l8HEPuC2
VFQ22bwbpsgJVsr8jvMro5fXPnq9Iqp4wvwTtLjPa/c0KaQ04lvdgsQPJu8ctoQuI1pmKuG9lSgi
HI9UN/qyGLpr98tSlrGvi5AeOhOJXUbIQBKNXzdr/O0dI0ESFl32kGJMSgZsoep7C1NfA9PbMDgP
vLUkgjdD3BCIuCHiXhC8ZHgozHF/EipPH5gmRejmlyHyvs3k0W5vHuCb2c+Uo3cmQAxnjLdo1o+n
jiREL/et+3R7FNhrFJoRnlYwBYi9oVXu53RAAZV2EQcdzAjxlNXGDg+B9KMDNgx2BXl4D1K8geJP
cpxb59fAZG7SwYtrC/K6IsRx1yYayIlkNUuJt7xZM0klA9xXvVDrMzNTKWGtybmwCjabuGma4iuV
gvQQn2bwoKxd4WVfNfBOCguTmDLttbdmdy8lA9y6QsKUcAXA0aLuVGN9SHesDinpjaAEMIBj0kSm
Z7ikc5SfTiuxeSMb3TWrJpAy4AxrzHMi+Chpxm2pMF9yl6csHWJmRJecSod3HF0UWL/Cgi8WvUw+
mlm43W638KcLrMb0TI5uOz+CM4QrP/DracL0O+lBf0UJkQD6kQGEpL+W1MKD2S7c5COfkxcxEh4J
hx2akEG1O61lDOz6jzPPMNUIn93OiglNgYG6xxqCzmqrkBgZnf2L9VRb2IpHq6UXZ0vSOK2Qv1F0
JDWlSCGk3cRZPl8yz/kREIPFrrq/b1J21GaLTddmnU+ZHyNn5FrwHgzpcpBs76njJFl5VeFgvCwl
nvI2Xz/GiVrMb5n6GBkH223NXbrmbIwMVGYDOYW8Mwwj8w3HnZHEQp7ggsID5uIhQFzoVKUG06df
t/uJ6oJTKerTmj/OtvczbSkd2ohfubXv4MhQEKZfC3vJpZ7fUwJMt1ZjGDg1a+zQiFBI0Czu7fzB
tZz64LdLdc6j3Dr2GAiGaVz2VUqRG9ps58NSGt/9dFzupOUeO9O8V4M/XPtuGq8NM/eKmekpKOrl
pPfAfim7x9Jh0cxW92MS0n2c2Uaai91j+Ct3hmPPj8WoJzwqZtZWxxD28mM9+R+Ap8rz7YMxT59p
ShbHahBrWTbZxRCTCUxwRV5tUYScaxW8pRKqHrIR+7ouZnZMFE5w1tEnhu3zQdnmU+uN/p61xDs7
U3JGjMJ+aBnilhL/2IXdZ1Ra9rYbrG/pxCk6rsZO+twk9UllaqJDOrnvRsAwMR/1+0d77Y5wEyfQ
TFOXJij/yssSnRj2RHAYqWaXkdCimXJyDMFSltGBJr+/QYvA4K4z41Ka/WktcDzdZLfWRIaGBZ7K
mDh6bAzmTcQ2QepKze5tsQPfjnOR0R8Xojg1ZvaezyhBiwA3A/vHb+QI3AeLwFKm4h53zwDPT1uA
OJekcd+wk0HiwKap9Itnd/RqZDi/cdiFsQ+YjLvhgt8L7RCvjQjZpu92nfRfxzbsKYPYLgnUPfXQ
vfbsjLfdwhp0W4horzTAFZxo0w7cjpOSoNvS+VK1rkangNo/yx7Gjqs/YC7B7J7NbbfploziFtZb
FTD1p7M274LqoTJBlhDb1R1NKBHsFNGL2C6KjmxlvxexGk/D/GYZGK5hHbP/jeh/Ux5aY7sdS8Cm
RG8CL+WmenuffP/dkGjTXAvPvI1j6PaCW7WojWC3ZUrxXbERjNm6cq+HgWKRH5cxRN+nnAIIU6zf
65ouMddkbDQubqwJsUQoEzatC41MXHV0FLhWM9PDnljn9AxYsGwSnlg0sEuP88Suh6FD2jIzDUi3
ZoxH6MNdH6Rf2vw/DuVXRey0FtIi9raM2F617Tycn4U1vq6cVniUIKn81ylo9gy9czzfwp1erHgu
WLGKlfWx3vd1dw8EjvtjeMqs9B0X/RDXEiMaVAi2JTyoGYPDWnmUvkkfEdls/jYxsNMtC2OIoay9
9/B2WZN9eaV1DTgUHMw2Q/npCUQm6AOGjW57b0OsLlb1RB1/bwgMgoGFYE6vV/OwnxFFoNlnfR5W
Cr6Ch5O1GzKyZBUL7PwrGtbrraWOjQSYIlU8Mgmyuvx8JRDHJ2hDL7maXZO0mnJRVI9tMF0zFpmN
UX2N1tRhI+Zf05rVTtUus351rJIhjT3a5xtDH8e/1sRJ3hlWIfeRzL+gXabbzsEsU4JwtWfnXOYI
KMhB2JYLV3u4PlCTpPcdUyhgw9P6Ns9ph1ukEVAbxfpW4Tk0ZajbGdPvjIbOsQM4+Bg25u9leRZR
Y3/SqEDxXCt1yVxSuD2HwFSBWT02aFA1plneNV1zyjx7ujrLfKpmir/Icu3rzB6nKhU662ZNDpEf
cZ0kEFJq5Jto+zmdW5AHmy4ggleQqpX1Q8d8t/7yaguAh46a1WdIb00/x2j9DrfzClPgXjbgQJJ+
hubIfdfs3RO9b4qcyWKsR59Z6rPHMzsWKXaJpl4JlqjgNsui4pSGwyXFFeeK8FPBvg1KfM6+W7zp
9ZDrBNVBsCMP5CsNkpem6L7Vyn0f1/RXWfrHVNasark3behqbBHNzBzS4Llje+1IOoROpjv7Jdtd
V19E3cIfGhoae8rTVkiAl4JQcay+nN4t2w58t0AvV5pvJisyUcRZXAbH2w07obY17TOmOVL1BHjG
nIHHlJ/ns92HX60Zngo3wh1on1KS1jft2P4kAJlzlpPLnLyXJWRO7pJck8R1VBH60bFEr5hZVM3N
N5w5tV0GKdz88i8fM/VGqOior107H9S+4uUsRviyjCx3vQml0jDG+8lkrzjp7QRBEHu3w60cNg9J
y8Vg1rilB1rdnnDvG3R4m9sr72dc2rm/PnSh8TzNrsE4Hvsbu4hWRfe29gaTbIECMsC+OUYscile
qyW47wpO/xuI6na5iDza6JB0A+00vUWOr8CEME15vvValqUEcTyGjVdff5vrYdnMvRNjLGF1wF8b
w4jtGovY69W9NzqQp8oNehYwM/mTuao+6O+bK1Irtq5hXM5IhZAM9UnHkXSZmK5XVyYTFEX+ln7s
wAIHHmnTEBy8vZU7bWDaW9vhSpqyK44o3aXnppPWZLuGDkxLm3ZIbTAt8Vls24mTIsTTVPo9B6/i
HjZV5ZddOXd9EWIf05wsYsWPZUBHMRFaYAdeltopX0Fcn70QPlWqa/vKUFeCkX96LZVKUnF/TmlB
k7UcHUrD9HfsfF7nKNkZPcUdZz+EXCwDN2tuOCYM0HUSdUQCUEIWYDdQilclW4QgjOIA+BHDHQwZ
hnSeO5sQNeRtPnfxXrcrUgRulAL6tsnJ0eBJVwcsGsZOdbjPClwbdffZcOR2eRF9HzDWWJnxLRsA
KGVVxNTUnSgZIW8lMA4PFjE5Mfl+z66cXkddZREbdx5nZ8VBwW06NBmXp/Ixx9sdlyr7kjYXfe/6
hykiKdQv2NZ2uDgwIPVHgcQfjaVCUqIiWsb6fJQ3PlIzu7zaP7e1Gy8djQYLBfvSHOexXtk3csgW
x3kOuza/D1b3d1l9gTFb3hmDmmtwwUWHEL9E04uT+eQU2XrXWX2B+9mNYi/I2y2yhuIhp/ewLXMw
/Bxt0EVVxAy8CZ8Z52xrmdoxT7HHKIw8CPedxRV0cgl3lNHyvZjWNCYGFxHOOjDiN0fSAgNfxkh6
dqa0kquhWLHsYH0JHTRRXPy4NWZGK12kjvMwPFq8xnMeIGRb4dC6mez2/fow0PFS6JbCPHklwLs/
tdhy0OH4B7i46NdaeBowI6wsK7CaRv1+dCbusYINEOaGZhumNdDdbnwEe4SpBcjxk+WgvGlYvjHS
zIj67Cm/DlTwW4cmXm2Y9eNCtfikEHBO6En+Qvr8j79iQx7/cq4P/x6E8o8v/+dLU/G//zY65f+7
gBWbuQg4jf87nZA9w6D/17bZ31NW/uv3/sUnRNRrWZwjAQAWbr7/4hNa/+HrbBXL/huY0NPxKqzC
vsdf/zcwoWP+hwXvyYoitK42+Nnw/yVehQbr/47l8cAD8cp8B98C7eN/R97AkOvY8g/FqZyb7BjJ
8ZNZ7n2EMG3r1ktyF1qYSIxZHaqlCI8skiexrMXWG1MuZ1QY1Jw5u+z1seid8Ryhw0MB25x8o/3B
nohmsDX9xobEzUYoEkkR1qJWkH/mxiZNcm0fyoBuQyAKhb4VCTku8lWshzXosZgZ8z0je3Mln5o2
U0ydpfeYQXmQuMk3o/OnJ0plv3ji7Er48t7jJFa1o4z+rDqBwGTqgv2aU8HRgk0nxkV02BlJPPs1
O8s+c4vYEWkRJ6rcSzNhAzgz4pza4gDdHu9rmBmMZZroIS/oNisDdTx6x21kJOV9YXjF4+KRTMae
eDhkS4Y2tzTXO6sSP40echAqPedlHJ2MHUbykTp5dh9xw70PEpHFIwVnHGAroCmqJAnrswmFsDq5
leNmFEgkA/S5QcUesb2NAvouxYLEpc+AJ0cd9hHPSY9hMsGgpfF9tbVcORqHrVfMV3IdgPUV7QHQ
v3wsU0YHVKDa2l48hyb1e3Oa03r+3XM7V0PyoeN08K2qZQsWDTONbrJ3Mu4yXUYR5LrJFqKkC99+
rZPQjW1rfbHaej1EQ88T6TLMWAlGwLMfozs8h9TejyrggLZOuh6apWhOqkMPqIzyElkdLXee2AkN
h3yD/oeDk+726HVMkQer6LxkT1WiG8OYeokkD9kxL485g5htaMIjlwm16Mpca+O0BpJL+rRJBB2Q
KDMyNyC1rqWfnpGQiL0cs59z6uXnUX8wU/lfH4Y0K/725e2nt8fdHvJ/+vL2g8TNQdN77uX2laGH
YWy/GxzKE4XeP/7G7fna209un6rKBX0j/Kd/vAw3D7mbq+mtcwYg0v/+Qm/PSTb9yrgHXNh///Ju
v3v7DTxN8PNNZnG33/jXD25f4uZiL3X79G+v769HGurV88uaPTDWhb898G+f3h54+zNqYIadeCTM
2tyyUqoYIEh8GCyb0A0VjkxoYLBLlPIbd66ieNZ6Ny8iWZs940tNEgqZyH/7YKxucSEeie/hZ9Ux
Dz0Ri3xvkS65nckh6OTH7Xdu351CtW6cULvehHvnyeGtN0udcmeLPnZyItfX+ZIa3TVbmhptOKeS
xXD5grLSuNw+c9IqJHDFJMXHXsZzGdCPiqRiBGVLJjom2ji6f6Z19CvlXKIwdC6G/kDCrX1xt7Ww
nTYepvLNC0zncPu5TVDyMRjmSxIY0GYManrTt8V+pot6EcJ3L7fPRjwqm2Fdn8hmpxPLASbx76Ls
3LsI9q3bhAYQXpn/9b0gxcMxkbmx6EesffKzj1K2zoVzzKT0z21V++dU4qu00qLZ39j36PGcJs5p
vVwIHMBLuk/yHiXr4ClAoqF5uT3q9sH0S+uvL50wpUssi3cU8A2LZ/lDJl11cCpqmSRagZogUrTD
yDsPNv+tZnesUgD/lnD2zGR/FglmYiqual9j/L9WQfFat6N/6DsJcJZsos3aVPAwJhMdomqWS+AH
ekqQhoeoIhSzXhe0NnxYcnaRrdWDhdePsPtHOSvnXLHS30kvvU8fM+n6OI1GC99n452WrDmlyEUv
uf4Ajd25G0BFmQuxwiVEgXDQGqGAJ8Q0VGCfKxrwMJ++Y5YXldDHccUGo3e/l7WhLtij1MVMehKC
86o4KUbrqeJbt+8rKboN1GH8wvphuT7pb599de4dvMnmspbQU8OUZAdSdZyOQ1ADy6XX29oPtQtG
oh0R85khBn3mWdt57stLQof/IhTC5ZnQWW98nl3Gsawbl3VR1mmtJKkAo99ioC8czFQonh1DeISK
ea+3E4ue2sLksaw2fZiU185tKsAGiCVhxfT725euQcD96mLwmM21uo4EkcYy0PKRnlHukGBoyMW3
UlSPPQOXXROEeO2KeWamoTVLeVueJgrx7WIMkPQbYT0EXnWAVlS+ZUZdApbJH2w/tbTitb5bvBzU
A8pefOpaYuvqb+IiQLOEEW+Pb8PcdTc97k2aK7Vc+W8i3X99ffvF3ERRsbn9/B8Pv31JlidkS2d6
uP3pwKZt2maZv/3HL/z1925P/dendVV+HxI73YOwQBl8e/jt790eo6qKb/YyabcCUcL2by/ib4/v
68HCul8L0uh0apnRIYy+fQiJ0fnrs9uXN433P753+wHVenoAz0aiygECL/m7MFn3tQjunalDKURc
dpPkXHD+FzSlrxEfQ2xW3Zevgk8iz+YrxflIxHVWHnL17jH9W/jXnMrF5wIi3GYL4cuOl9w90JCc
9cQXHBH5C8WsDVKje8sia/dDWa6nqrXejKg/+bD2KCBjVxF4ZadMqbygfZr9+pjW6xPJRcsmkTP/
ZiN9MNqdNRVuDGsOJ35DqeJgQTDQSux8UcEPRp3BKqFykI/excuS8ch4ewjwp1rWHWNTySYt7E60
oVCLzURFjTx9g53Jp5O884T9LvGJoYvMA/olu6qvzGtArwwn0vBiuYB0krd0xlvIfXk8+o2zxpIJ
z65Q4X3e9PuiSCUzJuOzaitq0MwDEbaERyQnNrFUVhU3g8rikEDAy1Rxq2UhxGoHLNBq6Jjk5gll
17RhhhqdGIgjngToufWa5FSMqd6ieBnGoeUEk0vguUnL2O7g6TmCjl8TOqfUm4nWMM1lZ3XMtBuF
+CkcUJN00dKhG5BvwFkWGt8eHH8n+GZwHGi650c8WNmmKgRqO4/mhkwxLsEK+dHOw6lYvcMk0mFT
kJBNFArmzWffWvJYuO11NRwIJ9Xw7oshif2EbCzqSBq9UXSXlBUlKTKqODMgehMK9tLawbIFcdHu
R+V/CjVjdDUZPkpOT/Zi/uPqTdWlLvrP+jWY0DSqsj1IA2txZU7vA1i+OFqCLxmY/c5milqMPfEd
mE6caMAYJWsZ29JgU7GIQ2AWHf/69tM2c8rvaxBK2rMtCIYpAh2z2li6iuMsiTQm3Ra++PimVPI7
naJj0AxdjNIEtsvknyLlHHnHnGtP/uEGN7+ay+vI6ThmGKOljCgatDq5EbS/PdThjdl/J8cZL7Bg
CvIncHvm2MlknmkDSFn/aEjOi5k6ExtES2OtRib6/sVs8dXWZnmIet5Bx8cxUxP7EaHzm50+OjvZ
TD1On6CznE+MvOs3nyZynxb9NSOc3Qz95BhEtOC9kRM0bM2H3pifKxwnc4ZjkBvctlEeEtgk4kjR
LWHY+D1KjWnXuSB0cvwc0C/LQ1YSBejwQNODQJPmlQEXqBbwipZLQWggvb/okHr8fxTuLVt8t7rg
1c3pc5qJgM6Gq2WSwJNAjqF5Zi5eB3TRa2hM5l2PqmHXWM1DsPIavRn/i4eNFJzrvhI5xgQHdx86
TSiAhC+6tMdNjPnJ+grU4bvvZD8WHwf0UhYiJjXYOZTTfefgkzfGrN17GR3hOkxhcmH/jNfVCwA3
Rd+Z/+BvJCl8Jkd6J3rg89jxgGlvIlUzMbLlwasdh3AzasBBCPecFw++VdDGTtNwm5loPtqa2Ah3
biiOci5L8Z5MpXmSw/Iuu6bbhXK8T7MgvEy0p8OxfvDM0NyNmMViS4720V8i48eS9uT30NgFU4Ff
c+V1I2WEE9hV2a6KANTlqbn3RPFK4I2xs9OGDNw2NbZ2xPszrXQJndw46Jby3kQMFWehsElhHK56
iwNhbut7ZXmoA0QMzTj4d5mfbhtB4uFiriqeWuOqPNpaLPsFTUvUIgYWI/GU+FF4bqaZmG2Mxqnh
h3AYPBORJyTLWoSPBjv5egmK7fIjFMRy+UYYHT3WECO3MzZSDBQtk618bbd3LfOaU2j+sZMgOWZB
hadKCJzTRce/fcofEGGVFOG8tai/wZ7jIg/aOjY4GrnHgN7J2l9axTN+hY42IJEWilFn+aRixcI8
WzkOataqEFmI3tolR6Vb1W5CfhuzxmuPhNLO9aTaJRkaBJaD2QAQXOTPpzFSICQL+URq0kc99yRn
uWGIDp0Vb9D5jGOXv1t1T081Ke9C9k9KdBgchZsiDh8rFvZyi8zWQYwUBvvZcH8JYslVkjwPvOkb
8Vj5dXJOcEnBmHD/pLQwkG5m09HJ0WimPvGkC6FX0YfT96e+TCnTDffTNvr8brV2FMgpS3P30dfc
lNxx/NNmYtpWvNEb1lU7TnU5mtrySvgq2t8ye+mDkcpCkx9myegEThqmcYyTjrmxelBNnVflR1nT
MA/DXZB730Rk0OGED11KSPfzFDcRBuppJfa8Glwmq7V5z1lwccLqAa7VUy2LqzCfhJyuJDOXHbmK
KTaMfjzDdYa65X4IuyRTisPgW6QVLaDzS/HqEfp1qH05H+b6qdV9ZGYl7DbbhqCvYQs7YZ9bkH/I
j8x3a+1/utU0bolyPObWMMEo/GnnDdZZV47bqMugUdIEZuSexTNWzAJDxATSjEnNZCCo6/Mw2Lgr
sZqPbYiEN+z85zo0vxU1lx8WB3g09fCrhC+G3cQ9jIv301ep+eQav8NqPk6DiJ6Wjk64ohryF+/g
dNYRe+07xAGJ3fRR2oKdPyGUON9zYqM63JqpYIusmFOSvtgSENoQF7vagMBVm/2Wnfvhj/RNWEQW
9MqQ+LErkDiTnEvUC9tS2BxEIzhGIfM0box17M8su63XQJ4IF0aME3jkPP0IMu+HU6Mnd7A23CFq
eElrmjbie1upX6lqix3GkwmaYPiufPz5TUpuPIT2puG4poxCBWUDg9Hlc6wrgGjhmsPhpI2wPGXd
uLUESvlaz+APtMd5VgN3af05dgCpvZG5WjIT0Zf393MI93RIZ9xnhRug91nV/ZzAFTcJqKzp0dRm
8bTK+tPw2vyYjSCl5rU/jGvv0YkT30Pa59vblsvWMiiXUO+DlVOdlrr2VR5S1iwK74JOHFwr3NfS
uzoR5uayM5p95M37zve7Pa7gPboi1g+zx1hSZDvmU29NDSB79imBFtTn5dhGD2u4IrXynPPM9DNz
Cn/ryihhnBGpw4L2H8lK8hiVC8lAfzwg8vulMuqtHAt3H6ou31VV+jZNwoXs4D7Xk/m6Es5Aph8l
fD5drbJxzsK58xxTnj6Lgqi7yMeunvUu8I7wbC+yPi+2Rz65271HATfVygt+M1D5LWyWzcS3kSCk
Gbb3ocmRSsP6KJN7kN1EFVW0OgwAbX7jUn2mITDc8IQ6LSSlnXFOEuZIAnw5XvpvTPVMBIq5FZdw
hR8nRfJiJxlydyFzj1b5565Nvx8ds/ls/Z1QJdpUmT8SCI20q4qWbdXrkh3xfEOrA4pH2eKkGBP2
18nRDlzxIB1Uu+ghhqr3IYW5f+wK78OSCfyy47oweMzw5uXmcGFf1xTWV8qmaUqWAuQnCQd5F4Sb
kqJ0v8ncRV0nwUCHq/8uc0lYNvinr/lykFPwBrKZ3bVdzUQWD+ynnYtV4lEAzYqvtl92Nb6zU2iB
jjHE91pTbzxNrSAKNo0Dv/owvPV5hPTCnbYzd17Uf9AM909wv/KR2E3750RnJvZshdTBsV/l2p17
tUax1Tvh1jMfSssFk4Gazk6nM6nC3BQNcR1Fez8Ps84lJRnV9RoXxkV3IZDgiIMNHYWKEDuSUc/8
mogGUIGbuUPWlD6RIQFYIcfcXONyNsXF16ZnQP3Mx/BBVzaG6MpGfxJEkxmLihhPl+F5YmDhp1X6
hgpwZ41SHwoqnAS3daBt17LNIR+aAV3ggfAp79HDoe3h1La0ZZtN1ZX3Cb1t8mCnLlyCMXxblwFo
Jn7vFt93of3fNyO4toTXeMNLC5N4qu3i5c7S5vH0s7xZyYNyjpFCHxo8B7Q2DusinzKsgsfWSK9m
2AVnNeV+vGndKodFdFgJDzKdoT4hpJF7x6KO8Xvv1Flzfj9N9X2pbe96tWhbBmnCSTA/0+VP9xKf
fKQN84m2zrd46Bdtpp+1rd7VBvvIsH+12nJPEcQQnuZ/ixs/0rZ8UOr9wtMxGz0bBaODKmmJo/Oi
15ne9Rvar/ZucchvR2yD07r+5ZTPIEJXWvIiPIywATINCVh7cAFENrpxK34jqdAgAY0UAPOXtwsG
iMrbhS1OgqQvs520alzLS13tmzo7LviYDD+HUWboFtZ4DOmT76h6fMxFkOE05KDTuAM9kUT7oaPO
nLtEIxHmVIsWkgcRuGAmYTZxJntobyUD+/mxD3FYJsTRbMvIeAkiMYAdBwZQDCcCitm7Ii5cRoj2
1VFBawg1tmHWAAdsQhelkQ7GwDiWiSPGCg186DT6QWgIBGXlydVUCI2HyOBEsJLjRUPKtiG4hc2H
iu66SWES0ICJmXshHgp8mZ3GT0xwKKBlQpnXaArEJta5glbBrIExhQZYiICR9DjtuzXHKgjighjQ
p0VzjcUskalPPr04C5s/rxVETh0PGpYxBXBhgGcAkGYTrIEaJSeUBmwENqgNoaEbQQZ+Y9Ugjl4j
ObBxbudI2VvwQ9uuJK0I9PlvhvbZGa3nR5YfQw34GDXqI4X5McL+MI1ypsRIwGMGAYaZttyG5cQ+
OJDHqV/vI/rNWzHkLgHDsD3BMAJGCihtkMOtSh7nxX8h5g92r8aStBpQ4rH0o/D5EAJ0SQLDBNy7
9kyCNbEj7GTORPGMb+2umNruIIb0W2thFyiRUS0akKK6T4eWtTW89mXXbdxpaK4qM1YO0TthFVSz
sFZ6mhSWuQBfge2yoyIJWrEPqy54MkpM7XTf70aNbnE0xKWA5hJBdUHdibkkxS3BNYRcAfZL0yKI
JlP5VXX3Ih/FtYeA/EhibLdHtDHu6v61xpzJ/YRGjobLjDD3vRLVgVgAzxQaQdNpGM0MlcYRyQTX
mW2pbdZvg0MPWC32ThXqF6Wg8kDbAAu5trBuUo4YPW6UxdmjI9lCjziui2VJNVv6mwsvp4CbM8PP
6Q0Z7AKfkQdaOUICSzen4AJ28mNIlupgQN+gr0pBqhy/x7SdvZCESmw81J4Jek8NxScL7WuvsT7M
/1p28lp38UrTCBGTa77SFUUx545Po75I6UfGq8YF1XCDpAYIwbkovtTc61PNJTlFrozpNHIogz2U
Ay7eAo+BDqeOmJ3BE91ARRpZRDSCdTChGMncfZVYATlDB6qyVP1R0hl2o4Elo0Pm1v1MxIy9Qj6H
s8Qssfzy1ASMfDXu+rB7TxYx7eoG9W3qRPSvkuhPNcFcaoEvKae0jtw2yTvWZCamLA+cFuOuWmsX
UQr8pkyTnAZ9dwyBO5kMZjdR91UCfcLY/+LMZrbPEowLU0tILIAoE1CUvBGjBthRCohUp2lSuVtD
crd2geZMZerL0typBQBVqklUCh0k/VXMgwk4hhIR2WUFfwr4iUpHNkiBsH/xwoNtKUVK97h87x2n
3aWtRSishUbIsuna0mMBv1FHEanfLTjJCm9ZsJ4czdNqzDgHr+UZwQseqoeScIBNUyw/yI8GEraG
3c7HyJmPw5X2JLE7Q3k0qud5+Mq7VJ47x/msxnrXLsxeLc37cjT5i4w29piQwHymjd40n1XYnKYZ
jx1vt4ZC7mYwYoXmiTmaLCbogm1GTRtjKvpbzWoT+K53bwfsyLthoPNSP9oRg+fUNUiM7YFKWqzY
bTiH95HTYPgia+JQgjuDE1rvrb78BfwrO6YdlrTA8xkyTuh7bjL8gMUTHwZch1Lz1Ax8qdwrarB2
DcQqJa6mpq81YNgMzWNrQ3HgAoKXJqe7qMzIdQAbGGZudizKjFOjW7+v45BsmdeX+xWt5ZgBAMHZ
EEeaByc1GS6deMWNpzwIxRgyXONKiBFTlb56cPPhsmrCXK9Zc4GmzjmaP4dDrdE8ukWT6aRPlg/b
Vw9knTuRXTYa8tHIrP9k7zy2G9eybPsrNbKPO+BNIzv0pEwoFE66HQyFg/ceX19zH0UG48a7lfWy
Xx0MgCIpiQQOztl7rbm8E1cMVQMAd4GQ7tChtICsoN9hCDo0wsOzhYyHgOsBi+6z66BxM2KYd2MV
3FruhzwJFvT0sjzCe78pkecwPh0LvXxhZXW3AnFbNf/N1ODiWuqQsqD2Z19TCxupFBwXH5OvlXd3
mhtH2AbSZr847nioYjS2yInH8muy1NgaprMpnMAOYKAn5MAxsL+gyiqAz7+z8odJCIOIZ5nPCnWQ
TClvj0QSEqEwCZHa2hAKfes0dcjGWwO2iZPheJxr6uYoLqmWHkuS7DihJib1kA+RW773QCE6wkRs
F+iIteIkCjFxiKkNzLekOnXbcXCqnVUbb0t/uXGEs1UTa35OADCScFaisqT06ABn1IXSqI1M0edk
D9rkLRT/F3pT5sY7m9WCHF44j5BrqUIL+zGBARnDgmRs/u4JHZLKabzH0jcechZK+9Y4J76XP2AS
va0Mkhj6qLwth+gCcZFMYiFQgqh/oPOPaSktC3hJBrOG0KWQk1OoHpuMaxGapY6FKBa+5Sqky06Y
l2M/u1TS44/MRKydyUlt6vBFmjw5rx0l1UX7M/S6Q4iy+8lb3CP0qukh6ex8awtxcxH2JmROlNst
PE5AIutlEkYn7YHhyF2c8mc3v3icCTQkTqDXRs6PDr0DQMUtTngIFfgplurDIH2iXnisAwani6NI
qtdjtYd74dfnqJf4ioaqXqOO1d71deoxlG3RFteCzqXAOwDmBXNKDkh+ANby7pe3ef2tf/uWvvBU
0S4S6aH+NPV7uBvShL7+8tdXevDee6G10vBlTYlXdVQo19/+vtf3KXsDmDAc2F/etgUTy5opOf7+
zur49YnqP+kAz8ZCoFVvHVN6yqgc8UG+vlA+yOsHpx6DdQ8dRzi36vD6ierCw00s4wYb4odQSLnE
fMTbJK3/FCvOLtbdaoe4RkghCOqQDbNyGbljzhj0UdRw0zUNY1eMLIqZM7+9dy0XlslsBmfwG0dX
h+YbCdd3WYcPOSNcCvAXaf0XlvziKEubDbfYaY+KlWEehfAU0L43ewJHh3Q3LxBD3RJa7NBgCUXP
4qSP+fh5zEsdgUnRbx1wxLpwiYsFQvGieXhNolsDjd4IXVhaGK0wjdOhvqut9SUT2vHQOLeTaR8D
4SAzxfCcg1Zq91aBPzRfUV5aaTTtOmEoU6DYTECVdYsBNcV/sbGchLMe9LK/wmDmggUj+caNGCJL
0trXyrlpgDa3Qm9OLDjOCRJK4TqXAJ5nIT27wnyuC/Nm6ovPOCuqXUWLyxI8tHCiA4DRvZCjgYrl
MD2hSVtgpbmxnbQa9GcfG6JBfbGo5S2AqNHpaGAV51ukOVuLmu1mxEm6dZIW8xcc6xigtdMtz8hy
WDkQzyjE6wD0tS0M7ERo2DpY7AI8diWc7BFg9iTkbF0Y2pbQtFPhahtDj9NxfYK08L4S8nYtDO5R
aNzVpwE0NwYJAOPG3hRmdyv07kk43qWBuNhvaaCnyVqjO/KPBELxftlNKBzwdqEyYFuwwQehhI/C
Cx+EHN4L52gFJt4IVdyzs/cTmHHNhTdOs+d5hYVDIc2jHdV+XnbRAJ6cm9qe/Bz/0Iv3WhjmHjDz
BKh5Q4mzEcq56dGVL9bynmFsHwgJ3REmeqro6GDSdXDptXDTkcCBL+vcjxNI9VnY6qVQ1nusTSRc
7lbSNnGqVG/6NfjYrfXFAdBezMkDWNdqZ8fDsz4P7t4xsPKFvecdlObJrRFi/6I+/KHT/DVJ1vyb
sC/TsSzbty2mSuj6/iroi0N7IdWM4tSy0HQpSOy9eBmdhQSTZ66j7iD58D2QXWuvFRA7tJ68Cj+i
Kgxw1dhq1hnD4pEeirEdomi4MQoteGvPUINivDUZJ0Llde8YCqL/5Q83/iZ8zySZzqS16lgudf+/
/uErYQDuQo32TCMYTL7rINegnAd7gc7ZgCl816U+Pf08fuOkcXJZLMhf//7DM/7mw6P+4VqGSCF9
Znl//RsSZNFAJovkjFgDfEhunjMjjc/M/LBNrp52qjA4HEJWB1rDlGHQL+Bo4rJ+/vd/h/VbiivN
eBepqE2cKZlbhuv+lh6VkS9vwy+IzkMdLofYx3Yx9LTndQbBqUufxjWqjlUO8MePmjs/M+ZTQrFl
rO1zHXba3Qhr6ZYJ/aYt/ekuQjDD/Srnjm7E096OGKZRhBp3oRfdhLZz8fupu6u1ziTvgH54C3RC
8k2rPQShF1KDxtNcNccsqLxbtUlkr8/Xp3//b//NueuZATHZnmdIypgnX8+v+Yt678c9+TBn1zCL
7dTV+AyCbNkbkXeoHaE7re3t2EysLUecsmZ9LuaS/n6+Mm2fb8siGk+FPtknwynGc2jHyjYVbNo6
HI/5GpunwZzeISa3Duov/z959Pul/vbPf7x8hcSFCoGe/Zf+V5mzRfGVc/N/lke/q4Y+/q/dS1b1
f8lv//HCH/rowP3DtjnPAXZZjmMzbP3UR6Ob/kN3bVHXB7ZnunJJllXbx//8h+38QXuV8yTwyY32
PIvsyE5+Hz8y/7B9B320S3S7qxu8Smnbo2/VX7Tu1+Nfx1QyTH4bnJh6EWcL2cRgYDKZBEmC3y9n
ZqB3ZR+GgKVSLQl3zObqfemT6TKY3K5m5NNdhA8JddWT7zCr0pfwQsTa01poD/lCCHDa6Kz7Jup2
o+sdzJF7o3Ei1XbJsa350fQQDZiRknUX2vUlFKkJy/TNYtEB0sDFsTyK9rGR+seZahuFGVDuVfHY
ucOTtXbHSEfh3FLKjefySHzjg2Fl6A4RFbBgx3TnDsTKGMEz4ul3QVB9SNf1frLnL6zXKebZdKmK
5YaqwsUP51OQlbfEGQ900rw7zIBoLUzIQ33y2Upxk6ynstZowOvdI1wUvBG43PcIJFhgUvZtMVbk
5uzcYvSouwRFTcEkb9TK70ibjrpNSFp1wJy/X7vhYZhzb2Pm3RmzZQt55/sU82SYr5CfbPsDqSG7
acg+agBqN6XF/+yEFICgKq0i6MhwtFN+Mr+shr1f+gk+UWM+Yje6+K7zDqIi2pMa6HE6BDu/ZQ3q
jO/rpnxBbTBSfOvwSRtp225N0iXAia17bW4/EGqG3Xra9StdOqoQKRE0E3dC944FZr8x5o/Qi+/g
ryGZmwrYpvy7GZ9Cp0npoxwf6lyrtrUZlts6iU8ZdY20fqT+B5XS9LdopG7XlEYT/k9kYmby0iyx
wNiTdbP62dcqf6B38MaJBhibYER4j4PUJhEsJS3WcWAoFtW6aIxoymvafZgh7aKH+LktslsthlhK
sZVO3PqYJ4+1+0Wf3TtUodMFlgthbdX8uMz4OBchA32GIHYDOUliNJkRzOtDzHdthkl1nBC0ODoJ
kz5UEep3GRODLGUFivM0zuMPiEH8U9z2d+gZ65vaG99XPiwJgEcnY0XeO3pYsKDDwJkCNDJ2Gady
anwq8hkOl9VRM/bR+FZNStllW9vz2y5GPOh0MUgvg0qpF7pbCCpPhV8/ZbHoF/SPtgeJIKMonI32
uDE942NWll+W8Y70zDuzyA4+4Hzan6u5wYIxYEc80N9+V03u41pIziAFwwXfTRvpu86FREWJ9AGE
zb1Z0uxHk28kzuPqVdTSq5Ozond1LEwIOnV1q8pu+nkyCCG2srvrpnMTe1eV/IuFH+HcyYhiWfJp
eQr8jjKasQ/9/tuQES+ewTOgM0Sy7tIUH/CSHPAhu/seEpix2s8NHVWK4Ug1Sw8ifo0Cuxytt3k/
2qdIJ/UjoUwFFSPdlcu4C9r4HDo9bl291C9WYrLY9sL1de/6mNYYwKdxoCG6VJvBRoip9jrZk8F4
P9v+048filazyUXuONjXfW2tHVj8bfHjZ7+8XSG67lrvd7VJIsE89QZJ0tHrkbhBLNpW+HEts+pB
DZFYCXvf80TaireEjvXFH5Ivnu7ODB/kTJ0kmtxc8vikFqcgV05xWoF3CypAwRIlBa55/rEHHOiB
Ca5xuD6knpG25j1mDKYLP5+fyIvU0xbuJbvVgYIDupmevZ+girGwtqyeeWzB3kKalcd02ainqE0Z
hc450o/XR67PwpDBqwAflAxuxusrX9+pV++n3mpM0scoGCHOtpzdzli96waHXkCZUN8ttJtlEcl1
+gL4xsvNjuHGt56n6gP0AeRhxEQem8prHgy6MXCeZ5uuzggyrU9vprF6Py1LezeYTG7oZN4r3C9L
J8TMsN3OSKJK5MRmHK2onMZH/GaBuWInr7X6YJG8g1UsvV+LEADVMr4vErK+yrFyN2DJ8ZGjE8dm
bjYnM6o+YFecCCJA61zXw75PWaLmEAb7uL8ZVqBziLv9pQuJMJaK8mZwtOfV8nUWbXgV5znt7ys6
ZFSWqku9di9AEryTVlrdCXXXZ3u2EIg6TXyKu9EHkRluCxeJQJ9oLtU9vzhrfvTcLMO3Mh66R1cP
qwdz9Law0/ae1g/viahMLhCgH2hy04aY++oTkC2q7/Ej6q0QdJvbYjV2QSJ6+tMIPuuYRY1/yQJu
uJ0x7OKvA9jmezN+23J2HSYsMbDs4EhSPQADXJKDQqUxA3K24TKmpjNGRXS25yY+umZ4ozTDSj0c
46wuT+rYV5wFwl+w0JOPKpUYtVmT8M040o9gNlFc5kSnWNH33bTufXsg/WCkf4ZdUOrwKKvgzV/Q
qRXrNqOPcFmHxN05M/2H1pwrlHtsaK6inQ7kZLweL7VuHrGhH+O5MtetORPIqjZkJfvgbjlD24sr
YOm5Y62uaeW5tusfmOn255567HrorfVHrZy1vQIyWyV9HKqaqHmXctonzBVORD+Gm0RUzOqnNjmz
28S06Kv3CRQRF7wBBqLknA95c1EbQoxpBatd3/FpDFnOJ+zE/l5hmB1mBaY9lmeDquVllU0C4OZy
PWRZU2zDiM5H4aPXkVp9d3ndjbFXXtQxKJURd2z9xY4oavL/kq7F58kZyceQhyXro5xwVYnb3SoQ
drVM/iZIRwRsomF/1YIrObtTF+6R3vFBfcsx+Ac+4fp0DUBS3/IgZcZOFTNlox7Ll+ybQ710HxRz
cYG592OjToTrodpbG6CxPX2S1+9dq8aSYYlNIqeBOhfqgkw5mDZudChcQJdyLtigBH+cBqAs2I20
7gngq7P3PL0+68nnLqr7C8BF9NqEtMIVlY9VPjK16T2qzUMJ8Pn6mPq8o7Qzjs7cn65U89/Q5tcf
aII2X93npkpxdCuWufpM1emm9jKUK5ss9KHVkbb3yjZXe9dzUB2qM8/LAQ9wYR1HTacqGOU+uWfE
DCrWt9qg3OKehmKLFqnQwScsm4xPzbdfdPyv16jyEajdpOwZ2hAdXL84MPFUT69X6vU7tPB/pxP2
F/XdgKjgmn29cl/3nbT+4uFa2asv5voVqW/st8e8MoBKAXNte71a3aSG1q6+O3U1q59AUw/35CF8
NHL9XxdvCwMd7CnHHUFJ3H1Grzgz7dskZY6sXF0y6lKKLfPH9XV9zIiMo9dR7VT88i60mEeXCPu7
+dgR2nmxqQW/ss1fnyCPVVFfbEZn8BAKMx7qWtxdvJ97vz2mtUTvaszdSYjwV7k39snBy5OICtLa
3gTJejQ9Bh9rZKWj9lCpGnsKaH+qrxAJB9e/fIPq8BXyro7rpHRPXaq9OkrUJVl1cazvAYswUjqZ
vx+yMTq1hs9X8zrO3gekyr1eeZaLQnpa03CrLklXGkP0hWLybLg4XVXOVy+qLZo7aUGOolydoBxE
6y1Xq9qEPvf8TSsM/2xAvoaps7wEqH2gNqjd63FHBCuCTnKql3IWeYn6hmVTy3WqqwcxnWpHIBoH
/efw7AQyCZFDtac2atxWjyGo3YRlE5yuw2Uerli/1Mj5usv7P5cBfFRUY/YhkJtMIf+MS65hcSJc
Us5dCwUvInb5GY45pE/yjJnSSXFSu+pHpD39eK06jEyYo1vT1T6PNUD/z2GfEXQg/9Jo8C+pvevm
7x4rNY0p5vU5USEfzd+9BaSqcl+s8Xf1Nrl6XRjpNw4ek+MvL/u71/72GDR4HAsd8olE/lb1U0KZ
XrzJmfbqiMgLBAdVje6s/2pMcjsqDS4fOxp+bMaOu9X1sSmVi83UtYPemt5xhmVYaAM6I1e+C/Wy
iBhXci3kbdSL1YO/vY06/OU1weLtndS6xQOHZ7EFth+b9Ofkd7++3etzR0DmfON8GsTPAT+Wn6uN
K3/v60/HlbSoghNFs2sx20ycULWhg3Yg8n46d269ACOqyvY0Gqhc0HF1lyRGAmiW5XGVa9SQzaxu
7rWVMur0FayY9V0lcwOo+c2lUbOE2OWPicLiqdVtItXlCljinrpyjV5L9NthbeJKK5KwvF003GfX
htO1MfXaNVPHaVAYDBdpskvkxvu6UcO22q2VU8tf+re2r/cHiJhfC7vGdyJDhy4bT8YPdWirO0Ja
fvA9C9UnCzwIoow8ox6VfGxQl+U/UA+pf0htIjqnx7HIj33gzPWpk1SMWGYJidwa/QAIdCDGLmKY
24vGjYGlntzvCBLPtsMMtQJ1KGNfLLMU0te6i9pD8xNfiOkhab27oNx5diayp2g/tZdONmrPcEYi
lbvh1MvQO8tT1V7r2tvWwKU+SPBEIkN7NpmcgoaM2Op4slGgLCZUzN7Bw5LI9AqCQM317diMkuFT
P64TNHiZLK4yvrzu6U50gQQzFRZcP5SR7cUXA5vaa/jHDuk63KWNE5t78y6U+6z6x9XGHeJhV4ZA
emqZVBSlzv+ty4SiYi2PoCbWJBcpLHZpxzIOlPQhpgII0H6KkIPK1bho0QOU35nIchlKjYK+71oy
nqpd4tO5IdvhbRNEaLMcp7jo1LMWOrnsqvZlaerLEQvDCVAdgZnS+VR7fEfcF64PQqPVdkMrPCD5
J66bwk+949p5h+tDSMKxHYilD6EGJRIbZ+isAdWVXzF2OBXV3nUTyZnaG90nmJ4+2bP8glwFlKhd
dyYzfGuTymS1o3PqbRZjNyHd8VNsNTsackSty6ZRpxrleivNScrKNL5g9QOtslgc9M1LKF+NOttg
DpGWpI6d0mY3hiLCl2u9mKN5QzF8YTIgJ5/aJNQI8fmX0XeKfc0e7ITOWyN3XiVUsKnL+RJE03xB
dASj4XpM4tl0yqBrhm1G0EtKeE7ljzHOjSZOEMDKowmsADjd5ZeybEbs+Mt4iUI26vD/eSxtUVxI
9PJ0O5pl9aYBY3w/wKXZdOaeeQ2FIiJjg8wODyui2W3vau9Gf00viR56ALxdd+sHVXn0yiLc12tB
1rEOPLvV/fUBohgyee9kA4zO6+ZdjdzqJp2r9yTUh6cuwdPUW+6zaSzx7dTE27Za9YdhMCpcOqc6
9O+Ybqd3aEusmxlWgZF6XBAROQbGAhSIrmHuWw+IVnSSnu3snI04ZLrRe0znRqowvbUZdY/MVgqV
M4wrjJbrW3CbyanpvB7t43g7WrjBpkZmC5ODQVgnKtzV7tAs6ihC0+bkeghjtAmnSDB3FsE/+X0Z
wj3Tgq48koSCd7lxh3M/DCdU9zArG8e5j2BipzCFKQUvnyYrwIjhTcuW9G/4k9pcHUxHp4dqTm+o
bKGwTq3mRu0NWfOts4rx4DRdfQvzTCa5SHQybY53EXXO7VobZFgPLXw4pzEueFLphoahvXVyO7nP
c1S2BqvxA3nfK4npMBjs6pTmcUSQaQtB2HvDcDa9t6DAHhYCAbcATlJygPXpGOUTPUXyKWIaipRB
ENI6KbrLFkndYkUDem4a+2NNeL1lo9iuSZPb4cDHuN2iR21gkMXUZpAh5pQK3zq19j4PrP5IfgMa
bQqphTV8QYtzYwUY+im1Hod87TY2SnYBaBc7aw72djh+xbJUVouBoHSqd01ovXfKYr4La4SqtrN8
mHUz3jcpsM55IMmnjlcyzIbhz4o8eaCsBqnQVNaXVP/sdhRxy/FrHSHgQWpHhT84rTT6CXwY7soO
XmpgTeahtXQqwXn62LhGi60lphPfgRstnVl/29ncLKcyJ32gFDta1xx87hTgABFf95EJNd6h916h
n2qwgDqaubdJ3kG1Bkm30hfrkBHBDhM7QunN1P9gYR4/16tJ0Awqi3VKvqIu7oFuW0xhb7Gcf9ON
CL0n076tTmQ8XLYac26BQ97SUkpN/OIaiu4mX4z4ftbqhbms51CMBsrXDzQzEr/51jsy37QQbZFj
WW98brVD1nGzNyPu5rCVqEAUiEv6/gQF/xiif9zhJCMTNCEss+nIhOQE3ZYd8TY6Aceam902JCvp
eV2cs6z5XM/C+DOsfvd/3buyT/rlf+nemaYvJKL/uXt3/+1z+9Jlf+nc/XjRvzp3zh+08gAYScta
58Z9JRupzp1DD93yfMODw0FT71+dOwvAkWX6Ou05enu2xY/+1bnT/6NOnenxC+tXfNX56z//gXvT
dujPIVEEueFCfaMp+GunLrcGje5bPN6Wo93DEd82YXsHVayAuc5SRu1dN//5Y1HKuwRqBfXv36a1
mevQqBpA3RtWAX5Dfn+llpPqlaNtpcC8oBhyfhMr/zbMp+omxz6wxahxhBqBxm9q38fTx8qvzHO5
Ir/m9kFbxjCeC808816QPJ184E7bfiouNsKStG6A6b8Mg1aSfreZHRIIGHvGox7jCrIgOU1BTRhD
/FQPWDtb3F/YyT70JIMUXTM8OLWPbACe+HZqq+USluMdlMuPfknsZd66d0GKa6EPUobBCSGj1TKh
CzX0P5W+NxBkoo6jwxIVH8FgvUwTfiA7nMPdALe1XkiWcnSmIZmpPRcuUzw4U8aZdhKBCtZXg5DH
YhqRfVAZGiwzQ5SE+UuPqjvgLfDNwadis/KGNzq4oUOf4BrFL4gagATK1MBN0x08wIRbYKAwSery
o5lGJ9w5w5llwPfJju1dNJXvMh1s5zAEwy7MsLk6hMQQ+bFBCv0x4osCx0doVGjuKmlzwTpGpnzS
KJk7moP/rbwvxxzlNqYZ7K+4epevYTwFh5FJycZO7fwA7f6WeffHAPcQhkH00GP7Hjzi1z4KmJzr
en+3JIjsJ9p9bUz9GB3WWlA9ba3g05ga71a3cg62XR8Zg9+utf9MwxFVlJaxKI2wesJZnUkLIklF
AwMwZ9qdn1pnq8FSwa3/i6R87SfwcRtmLH9SFYZxhT9pm7sfdeRLmGN0FxgBLMTBmzAjehWCuHRH
n5W+k3EftjB8cjxP8F6LTVYHK12rbZZSwcHf0ejBywhlYF/WsXkIQey3NcY0Q/9SjSNB5M6L5mGx
z/UCG7RL1Eabkc0x5vAxuSDRu7ZAG/OMb6+q35A9RVaIT03HN+Jmn7j2m3Uu3UvhDDes1wrOD+s8
JBMqtsmv9pFbfSwrr0bGUTeHYRynA/3Ws1tY+64p9naDV8lcncd5gVgRIYAzc4IKLGfhEpgh+zYt
tGwPH94Cu2Q7VGFDk0FQs2Z8X0TQhIxcE8L5sOVPxSDeeJ/ztviMJBy8O97S0Wam1+ffdB2wbeyc
hxL3nussLKTsl9Jj5eMxxdyP5nIbTM65W9av6TiHe4uV6miZuLKr3Zzl/luIshszyv+kubnXDQIK
8/E5RsJ/IoKr2tR9+eLXS7rtenujWdYHv0aBNkx8V4CKnX3a32jB59mo38n4StPFDvjSbHTS5V3Q
TPOpH5gih0gFKXnrRzBu9U0fJt/drHhkeKTWFmHAYB2J3g/6A8AMPNBmtUEaRGoYxoz3LTiNk6ZD
Xf1Zac5okm4K+1NSLMMuTcyHtHXfZr0W7NIwJuGlk4DwwUcRZR7TUEsevGw8otmTdqx+sybBQBqs
fZkrrgkvnbMd0iTiullYWtn7vhi+pFxdtgZzDIWjYzxqUGmsocCLZ9g3DamJa/KJPEVSsHqAEmkz
5UyXybYpUGon9PfM4YCK2Nno6QRVbZ2O/C9f12i07xBy3s9JyKlBI2tobNJR5ocmj8jPijrv5BVW
Agf+A1zwmoDKGsZ/4NxFnv8Zfed02zonsrbSkx6CQktd/7FKCGiPiDzYTA21mmGl1W3hyZ7JbBzd
dY+LctlrDvVBe+2Wt8k4lW9C6GXSKNWxU7lm+gwM9kIUO5N3bVko0nToYBcHfRNtpcLHRuuLQGT9
VhfOyR2H6djNHg5I2/6zlpSk4a5d9mkDdLW2s3pXL2GOBd55oMU9GK2H3dXAXDDhV+gypyBCL3k0
3GHbLCTW+UPrYFzQPg+2j7G6pktj2shqc3JUduaItLP2g4cy3IUjsPQcjycrpiJGcYmhgciqfTzT
iAJizXqTGL817nfWgDR0ScODXFrzikkvd9xln6VfMaXSqrYv7WrGW8PF7z5U2jf4yE8MSDyKoyEY
jNsqrr6STPeGm8FtK0mmacygG9v5W5hI/T6qwHAsEB6m74lJ0BYhat9ilyVoH9KQNPvvS7gMQnt6
j+eELgydusqgmdy7/fd07qEh+ExTfc8Gul8/lQChMi/Jue0lA0AKg7OcxTYoM//72hdITWKc0RSS
zx2p1ChBiZ1tMBsB/WLgct4AD3bvkTEV22WOq7vYNj5DI35sl+WWUJDhHI9LeTuGB5r7wMsx4Rs9
neEys8ZjXwYMtcny4Iflh0ZHlRoSPrN1UD07q2selrAAj0y01zKFdz3oqM6vheK8szIHAFA/e0Bn
vwVkaeyyRmPuYDJfX+2bIONaLv35uZ8yHVqzRZWABuLAe0fe8L0OCnQ2NkCI3l3JhUneLsVHn1n5
hRsQOUXN1tPzaJ8t7ncnn70D0kBakOa4C+FiIOvxHnnLYwP5ifAwHZuyTgYMfBGgI412Ow7xjV7T
/G2KODjZGSuMyjzyZKTaTYP9sX8krQwYfNfC+cB3VORBjjsiBNk8QIlOqvF+WAIY+obxrRmDfWCb
9XZy6yeYf+BY0/J7gPyym/Tm2DOlo/DTUH/rIZp0HQDoYpxuFkTYiJuw6LVjy+yiRWqjAS3sDFIs
G3AELgNbVCQ3SVRphySDwAywx+QP3lrZiAwE25Mzx8kuKHH1WQzH+y6ZTr0/v5ARBrMFDuJhtKZv
ETTwygOOkhG/sWrPZpomEos3gKT2XfxIds3NnoUN4st+18iCBQPfZ0OWMC1rmVAWNbSwbkiGfLPI
coc0w2A3UAvzXI1kNTCBOxsv/BIVPUExxXGRhVMnS6hRFlO+TZwesb3EcrHQ4vNLtylrr0EWYaiz
fdrTLMwYy7CIyWKtkWXbKAs4W5ZyvSzqelZ3hizzBqRzENJShPxW8c1DUX87JwNj0UlnjVjyTTay
aLRl+ejJQnLKgx5RENzKyWvJwpYFJ8tPLiPWoIssRidZltYRZZM0Y6HK7wWoBypPFrEI84EtycK2
Z4VbyVJXk0WvsK0PrSyExzR+LAET3TpabR4qWS7brJs5B5iD5Gfsjdm+UUtr1tgea+2VNXfH2juM
ZzyfshzPWJc3skBfZKneyqJ9keW7wzpekwW9K0v7ljV+IIv9Spb9+O0cqgA21QD00GI/o0AwSqmg
pWbAPQyKFVWEkmqCKWWFgPpCIYUGl4pDoUoPdLipRPhSkrClOBEF/l0j5YrU4Ea+RjUlDClmrFLW
6KhvuFLooCrU7pAFaTe5VEGkHELcKNQbzyV5cYI2SuaNh8hFG99rs/OmoqKSSWnFkCILHJ5gU3Jf
k/JLHOM87MM+AXdFqXitTCzsWmxQ1y+AlEsRB1jnsM1iZjaWG1vbtMTHaNCUutUxKx5GKkEANhsC
hSgOqT3Usm8sKRyZUkKqpJg0S1lpAjK0jarpk7YU2nHKllvbGZz72OPCdhLSukhkPE/cNmmw5+Ux
1UdtzyT9fi4y6+z5Mm33AkQaFlM5E+fXVovCu8UY5l2KpfkwOXTmid3FFzXetlI4y6WE1lFLW6So
Nkt5baLONkvBLZPSW08NLpdiXCBluVAKdAWVupSK3Sylu0yKeCbVvIWq3ijlPcQe6V1Dxa9gIJEC
YCelQNQcW0uKgwNVwl7KhboUDjMqiASd+TcFNUWH2iKVGe9kosCUouMq5cdGCpG+lCRRWOKhkTJl
KgXLSUqXAzVMXYqZoZQ1S+qbphQ6e3MPq8PetFICnaQYWk63UUhxdPWZnFZSTi1ks+L8f9389pif
5V+SiBlHiBzjgruR2yIBbNjQiUmcKBTzqF57u6JiPKulyuvO4XTR6T0Xm+vxWOBSFPgFlTLqwqOU
iEl+/Z6qqvFVB1CpqrJFfTlqrJdECs6uqj0ril2gKtKq9f96TL06QmG1V11/Q1WzQW8jVqfC3Uqp
W/1AbRLq4JoUxAdVG2cgd7BoEnKiKue/9ILV7ihF9oFqu5JjqGb+daM6/upwoWLfSOl+kCL+IOV8
JZBS76E2OgM7CxDveH3o9RdIm8CQhsEVXYi6geqreuPrgwGuzkoaEKp3rEtTgrmWaIBlt5WmRWTc
FlXO1RCr2oFqaKjdUHodTZZQ7Yy1N710ylh4aOu+72b3OFM/yKRpEkj7pJVGSq16Kkr3UqpOSyNN
l0raL540YpTYRW00aUC4t5nq2mT0bwAKBtj6aO4AECYVWfZm1fFJNOqAc/QqJLKk96ykB7XujLQs
Zu9pkDaVJYIDFNz1paqHtTotdEgjmJUnpS1QUoPsqj+gnksb0jPXkwWrRkkJemlxqT2sDcPJ8cC6
S4tLyQ7UXt729h4S6/MoTw31XS8NMyU9UWeg2ktUZ22UJpsh7TZ1tkXMdQwE0vTglAQlkBZdKs06
pXFSepNB9fIARR9jae9dRSeO9AOV6GSiHzhJY1A9tEqzEEYMa+Dyw6uyROmZlBhByRTUYSmtx5ke
pCPNyICuZKP6k0qg8AsvUh0v0tTMpL2pVAeBUptcJUJXtckqbVKnLYMSHiHLcKUn0dcBXG4RHtSJ
o7Fk2Md0XWPVf70qtNT/Mj/i58kujerbvgq0lNpCqbZSafG6g3tpiP68eNL5bRPwZSffJvIgNB8d
ezIQgi70hVNJnlfx8xkXyq6tUorlomRTG67pH3sLTBOE1D+P1Y+RU/Mg+ejTHpDNy/V1rk6aLKRr
8SYOZtE+/fZuNOuLc0cuimp0Nzbn3euuTRwao/jA3EQeTEd090WbMM5fn6k64fPPnrh64jhzH6Z6
s8Do5NQ302FfO26BvpYj9P90c2UvsNonUqjEfcdRS24WRJ5IL1GOIISttRKOVoWikgCyH69wZO+3
Q5SYx8BlVJlQRNIP/fn2ltVpu8yuxaDJZ6s+1sDn41eHajPJD66Hvz0lRtR/GktGdEeuRdXexc0e
kpIdtZCHKXiyzLaLN1XM4DkbmGX0KEJhoThqHjDpH7vNYt4lXuoeSBmvFmc8+9J9fe22qsarr8Yp
yrjNbm24J/TVW019m6rn+suuasT6LSvpJB6Pr01XbuEMlVVQ2qeM9kwmrWhLBH21pn/i1oe05eef
rw5Vs1rtqU1cN8/rNFj0KRmPVJt6ZMhCcPHzOAQuffRpean/TMkM1B743v08msmJMnG7o+81vP7v
6odOB1AAMzoRYbRHqNBQ+5MmPQKGuD2p3VnD4UdNu9/mMvgWkKEvqnetDueoZQVaJOlw6fOXeDLG
M5zegXGbDVpsVM5qdzI0pKSb309COSeVREOdk0iqpoNBnNkv57fapbiPvGiC96cOIalnx9wwbn55
njrHiRS7NxxiVH85+dVzrr+jMWp9WxYk4ajHkjhCqwEzkLRhG8ap+gPVS9CDEGk+ux6tG31a6dfH
SAtT6aYnclHHsvfbofoBXhNv+38dmf+vjoxlWJje/l1HZvqvu29z8qX61YZlvr7sR0/G0KW9YrsO
tV7ddW0dy9T0rev/+Q/N0IM/dMfCWUifROxUVzeV5cmLdNvjVTiqVLvmR0/GMv6wTHxUPr5IGD2G
/R+FTvjB7y2aIEAL7/iO7TiGizROzFa/mKkaauQgtEsiMTFERHByAcQxpzhm+QxMW/S7/83eeWw3
rmRZ9ItQCy5gpqAnZShvJliZKSW8C3h8fW9Ar4pZ6leru+c94QJIEKJImIh7z9lnUdeEulsRigIe
nRI1DhQlg4EV1UTKheKXmYXUBMUVEXcDvCOr/3qYYZRHX3dM3K3jezZLr4ySoYibV1yHl8XcoZyw
WRZbP+fSPb++PBBhXGF0AUe3XCuKWaRXGtWZ3PJ+O0uFj8uDVs/C7GWRckZ+iLKP5dq5XDWXB3se
111WAQoH3LKU0FtaQMv1cukAFYtScVlsJpPub2aP60UBdbHvX1aXJVcDY+yPE0No9CaL6OSiQVmW
RAtKujXFaRGeDLNUZXmI5hFhrwhlO0X11fIUZeWBvA0S96puRCLWLVIva5FMdUUBgqyWW4KTMcmb
8yDpa9FmWnhIhntRSuRtxiJbmUVUixZsWY3hT2D+UH5LxWn7U4DO1kNe061HocQD4QzkSoW+w6Tb
h8rYfTTZeFboAq2tCYhp7UImD9tbGZOkTOrXzkHS5dkK+deyjZpdOnSPPkZmjUbFXnOyxxZbK4QF
edNriSA7pNqoZRycueJVjTxNQItP5ryEMqfYdZr2A9vUxiZKaSORhG+NJFE8eivZpuhhPxm6F6d1
cVgafctvE6OsTidiPKZrApyel98vmKaI0bnpyOZsYjJaa8u9sYc+BxN0NIHkWGTc5yTskvV8RC3W
HpclhgJ/LV2eM0qkW95lfdnmsnp53/Kc6gIDxo7TbeTYlpTp/7nD/2E3319edhvoIeyRZfHr9QT8
HiOfy98Uy4e7rF/+3v/9OVm6VFtzsIzLe5eHTKp/fSHfnoO7Oe0U4VJ42H77U19fwbev6dvqkMe9
p7Y15ND5F+BWXe4kA/zFwRQtt7X5IZ8FXctqstzwLuvLkzKP6bot71le+dpoeWlZN9Ezj40dImHB
a/h3u/323OXPl+PIDfbby8vqZZvLp0GqDgWDwch62WR54e+2u+yPfFN3KxP36vLU5a2X5y7/2+W5
pNZvpWWNHOHzIACj7VMBY3sbzsrBxQdV1oUkYnoW/Updaeds2H9fXDxSyhjcxq2mbXVy4lVaXXBP
wTeib5oNWJe9fVtd9pUs1qrlFZeTjXbD/MeJDzD3Df2OZZu/e9/y3Nebl22WD/K1h8v65d3fniuy
AdO/VItDP5dcSv/d3PQZktLGmh0zYErUr/UotYZptbz0x6IYZ+F6Otthvr9Utns6TbtmnvIQDM20
CMMM0ZgReLBlBrgUEL7E639sFCybXooLl02XAkNrEY0yJuIm/peZ5stBMw+va20WIGuKbLfTWN8t
LyzbLUuinjXEl/VFT35Zveymj9rquKyGQMvmFDsBoZ1v51tpShSzq8GZQBZfalYNbXmS20E4zCJj
rtB/Pvzdc02CTEJC/ZgHnUudZVlaYh2WpWSaz5vllUAb9qXZabsBnCDibgsj4ug40M/z6Ob7xl/v
W55VlsO6maAd0yKmycP4YXloO5y7WRl0Xw6gP8pTc71kWV2KCV+1rLJ4USUpnIsjYnnQbbVneB2j
2RawyIf5qzJqNAplbSjMMKt+Mzh020yNzBfaZQ21Zi5//Tx7uDwsz4WF+IlFAPz07PAcZodnNz/k
gv+XCAIs59R+lgLRshQTMNiZRXlYCt/9XP3WhmZcpvkhtUcVZLAut4E53Uu/MHHkgoBffvPl913K
OF/ugeXJdjl2xFyxSk8T3VLeb+g0V3KrXBGhQwtl+SaWAotvOnuTjsLOn1STepULTm9eCoX8a2m0
2mKTtJB/MkJekMPN8zh9MrHrMALEDLG4H8ICDripxkSpEt+jE6wsBnPqH5aKHp0MgdjAtldCSIqK
LrTlTQQe2EtC4hbxeNEwo9F8TDOa3NHsVhwcQqH0HAXyoMwxWxTYvmx1S197WV+qbl9PLuuXjjck
H8Z5Jen2K6MYfO9r/fL6svT15LKTZT1NFWur68311y6B2GHY9WNCSRXjwdFIwRmUZppWSxlmqR8t
D0NUrfyyN/Zaho0TqPVSq1keLkaZeqnlLOvLmy7bNIsr6tvml22kRTi4DlEANzuC6+UBFyHX1GWR
o4wCweJJ+dvXR4v4iaKg+PNtm2Xr/8VzyyZff2V5C8FkH4EbSLoq//w4y9LlX+0GWvn0ndzV8k8t
39bl3/22uvyjibIT010z34UuD9rs5L2sBvMdxJ9vPRruBENSZPWXW0ux3M0uGy5Lg51yX7u85/Ly
124jWGCo9P/5B5cn0X/wrX77s8s2//E5i4H8ykiNrYXQydMl4/XloQkku/q+uKznNCG/Nvr+ci0E
P+V/fv2PnX7f9I/1r8U/9j3oA2edAoV22fV/e33ZdIqK4lBrqJz+7oP/8ezf/6XLh05G7XF0y3j7
xydYFi+b/LGL5ZXv68uTf7z96/U/PgPkb7NGFEiZSv/jIf3Xagb/2yTabr9scXn+8gbbVGf9efp+
eco3G/2oixQB9bK4vNKmjvb1J4qReWEGBJGh6nF5GEZK1uCuKcjHs4R/WVyeXF4Gmc5s+LLlsgSB
QVuPKejd+PKyRbMfAfm84z92p+dZfdT7khLQsri8/vWXlvVYTo/ENJD7gBxOQ6v8z7cvS3/s8/KR
lr0vL/Nz3yta3my1DDdwJ/Xn5Vy5nBHLqhlQDN1/nRdWFxP5dNkKjRiE44hRyFI27juAltTjZvte
P3dPLg8OoLOVC++dflBlcitytb8q00t5GjoXVbllMZsSoa6WRfdTtiI6DpSfUy+dzxmaisyG5+Hc
ZTUbtnEMDcEhmHh2S9RO+M5ghwrCaCgbp24/x9b88LmRp0CQ4KYFa6E9BBkuHKI5XhHhZaeoHrVt
g9guRIsFJoxzOGE3hXtyEc9svtmdLlP6KZIhPCZuM0qbk07YAl9KAga4M2KbBLbyYDU2uu9YMjts
kVOB3+R/IXjiRG98zhrpjhw7moRD4qDwmRRBdntye5m7LqWIZRabDXjdKouYM7fvtOP/F+z+NwW7
mWNE+eo/F+y+AEirH7JIo/zfhNR/vfWvop3t/EOwK9uy0FwIa06D/atm5xj/MITtWOZfZbkZWvaX
jtoQ/5hhRMLRDcMydbb6l47a0P9BAp2K/lqgYNINdND/BwKSTr3v33XVJmEDqqA8yE7hoxnqt6Jd
G4EelnFU7GXRkBDhd/ZVVLWPmQnWxh5eZN/V911dYd4Yug7tlkZUDNRF0BJeKyxnd2tnLsmEjp/d
2NUd6YiQYSeELoWi0T0JBiB5PglQ480oSxyJqvsrjsEDKVMSr60BtLNholOJqP95PQjqdXDjZGn8
4CZMK2VuPKGBc9bZYChbbYLgO1jNRkDA2zXcVdciwGaeSifYmrJklKh15MTahECJPI+RIKTuthzc
rZ0H4kRQGhH10IQAWW40PqgHjQq/PjyNQ+FHR2cYhrVUe/DhMnB3OZT6hLN+6zeB7wW9dQMkdVvX
Zfpga6mEwGdY+yqhYKcQUlRFWnkCwOoZVe8csgjFjB4OT25IKT5PY3mliF07OGDSB93ict7Xb4oB
SrhGgBXEsbtV0si88ZsY5xXHy9Hq8w+ZjOh2iwYbe0F0T520wlMYliC8FDhDovo1LaKrsVPCZ2In
9yiWkApFFYGVlXvQOapObWFrx7Q3fso6SlYO+IqDFhzsSBOPNItNMHDVAQaluc2zMLsKBn/f+npw
1EzS3/xNVgzjj6mrrzLjiXRP92QoAKljv7831DjfYwoCLqGmzrUN5B69+9q1snuEKlSC4ODf9qNJ
p8+lL5UAL5wpDlh8W+WUWGN6DJNZ0NK5BBS45VNHbMDWaEc6UlEortKyGL0w3KTM2q78miCI3u9B
bYf9VuamBBOlveTlVF0hDXseCrtZGSJp1yOiiPs+IaO0g9XkV+14sAqrX7ngngCLowCxGkJp0fM8
+9AhG903DroM7gGaG9sqJUud8I5NleVn4Lr+ybCoYg86ZJUxtKbTmJB5MjTiTtJ+vucLXSuutZ96
LFAloOFV7TJXUYjl9dKOlIaphDGRJAUU4oQMzUB+aPy7nk4u5tlMYGUWxluZaeWPkfjFq9Tv8jtl
1niYKqo2CUToJZzRmvEo4HKp+bqw01vbSlFfDiU3qsDqPKcar2F5Kee6e2QkX55QcN47ub6J2uYB
cdN0HLkLkc4VnkrNunKBAtDx6cW+sg37zi/rPe7d4KAR09OalbyKhoHwzsYk1Y5cSmzQwGDIiQeD
1kjgqW19QsJwVxVdsl8sZoiglWI62pFacwBlD7BZbnQ42HdF4H9kLbhvZs0qv2vuePXM4g4rSvBM
xxFdRgDiK3TPjqkPaxhb/Z4eh3aCt6Ip7/boPlaRrG4Tf53hT93xQ4VMfNdj7Fxhl+sJNKuRlre1
e0xk8qRmxNHjOiKeM79dfMKO0d4ytk1v811wQx73qbCG+EQuhbLCmaduzFg/tpqDJlGhDu2GZb8V
BVOIoWx3CWK1TT3o8rYnuc9tCMEx8vCRYRAgSzgkzrAmAzW6CQKaF7Gr04xV7DOzj0cuQfa579vf
4ax+A8NbryJS3zdWNlpXKki2rCsN6KxkJ4T0eXYoffOVkxQ5aq3qZggi+6poXH+XzlPccU6Fa5tW
uTad9h59EpUM4sXWTg8Huw9ooSox2cEjYVx8P/q7Zpu4GLEKYAhpP2orQcsc6DtM+ck+JiXEa0z5
abcjiZB9oq0byhqbPnayM7lBiXPq4QKnsa9vQVI3VEqKaJ1bsNKKEbNJGCjnKURBQPZstwkN57fp
+s/SQMdWarkBE8Yyd8ULw6zoZiShmd/W9/ncwy1f7SqMxuy+yj+ztGmfJOijYjDxILhir5p0602Q
1hq4s8HpV00Qdwep6RmqXX0eLOKi7LqUhBZuAqHTQModP30ASLu6suGkayFq4Lp6iYWWrKJOWmuV
bdw8f5WJJIvQDkivMoen3FYLcmMaHHDCvwo1iJi9mv+anOqImqJZK3n/K9OCbKUnzaGVMewhFB2r
Ik03hmbXXpZqO00lFb01oAxHqB99fIheE4yQrSJOSkgeJbkvqwLZqRdNSegFNNi3fPT94IaHykns
K9NUhjN+CBzZ02GQlnps7YLbw8SFw5ACsUnQZ1zmB1R+ZjZuauXFjIKnsYYzLkrXOCCmxWvT/xRD
NqwswxnQIgDbNqbqTQ+mn06Y+nfknFmEM9zXxONQPrxzVDM6BxHsZpe0HlSXMSrSgn+iNqM7GaKv
HUZOTUkriyAghfQIhPX+MNPpbXerJUG5ksbMj02ov2j4FlzTrTdTmoHTU6+dTky3DURsptO5unfy
+OeES2bd07z2EBdBl3N3her0nl2Nx6AGBJ+ZZrVqMgTRdAqzDaGC+tHOmSKJPBYbwjcgFkzVxrfN
EWShmaCslC9GY4V7gt00WHxRvomJdAREsBrwKx0mJgYeAmhsiwJzS8gBllYo3uDZkulZni2L8C7S
pvbZUG0mgFn7ejI/RtsOr6c4NBDcCi4+iM0zR3vM671aZK+a3Zf3WRe8FNX0Kzf8AKY6x0w2RmtR
iPq28vCnGAc0wq6vKEetlW+OlVR73Af92i17JNaCGHa7tq05+iV70PTmkPgKBHeu31vC2fSzzz9g
SEe7cy1rE+dK9DomB+CSPnk2erKBhKduTTweR2EFzQt0vAcnGu7qXAtfO/ThmHZ1j6Bv8ej4yhOX
Ja/kK3mxteAjNDtSf5OkvrGjVm5cRjB4IwrC5qnIrZOmTR/MqC/WDsKsNZTmdqdWeBbisPZfB2t8
18emudGoX6/d+MoKdPNHRyQFgcK9f2os7capIvUUIhn3EFLYP0TovPql/yNEU3hQid95zNtyDuck
1i6Uk/nY2fKlM1XOFw09quNUwb2wXMiWYUiSzphqG2hgJozaITm2Yrg34aBdGx1iDn1Syr0V7IPJ
Dz8rpeo9Ycn4IfHTdtch4Tn4rSFu457vQ5gFmheph3tct4cy6c3fBXYYWmpAwMfPkGBsO7TLQzWQ
a432dTsRv7broRCukkjziQbQoDBpE2d+21xZ+T0co57QxPLoMo1/dBsOYuEa3a+hsFalVd1HTg0G
wVfrAz6NTVoUD3xVs9c7KoH6Gi29rSm7MlIZnJwq/hEFNsLRymn5UcS6kBp4gCEKH634PI+zugxI
XupbO0CBYuVm1RP33q0lg+RgV/gZWlXct2V9pkXrF9J5d3zTYLw7uQ+TXRsb5EP5dcRwlWt1Q18L
abYZ+Z/w4bDRNcROlrkBcnQ+cBLpkLdRBPRGbfwDBHH+JqZXrMPGtED0qWeSHldT/WL2Qn7AwHjz
CWx6VenrElJZcoOLwUtNgsSpcER7UjwPTlwTWFrqK1VBfV9nsxtKTOGbf86NCBhxP3wGZXEKzXB6
G2vjQbHFz9rNi/vc6A6j2V5zPeIK4lC7Sc3qyuqdiIiVssWV3aPF7l9Fj+8rE4xKi5VbYn/U5Cc+
72q2ZVm3TmeepjADXKb8NnxcC5WTY2VSYxKQrYHCfG3VG80maW5UzJ6QIzIOaVVGZ8tcZ0GkPDut
eWQcR1SsQ4Zr4SvhQeuTj9LBYFf32rgv/OGlKupNVeIPc8fJfUs6ee1XfPwY9tZeID4aIvMZ6FWD
50L/3WekeDDuadb23AYwIuJdmCZ8GDnMSEtvT3mN1gw+eubpevT81SFCnAPbtZtl6rxneePSOgjN
rIf4yLaM0B/KXqnXU4ElkDkWhORTrYbPuYpUx+yGD0dELWSDAh9BhdSod/xnS1VUj4FHdwT83X89
cH0+hGp5pzSgR4sUIXNI2JvNEafH1g3JyN2OAdj1oLfBxi8nbP3t0B+Xh95FiYH56U0rsGuYEfHR
xtw9mjG/q1FuiAXsQXBY7irtgD1PAQjbfAymtWo3QC8WdbDfxzkpdyXZdGX8oo1TsgVteKPUdrTT
xJCvQooloOVocvV1ewrstl6JEC9HKyqLhNp2POpOOh57xpYbI+vnYbP1s6koV2VtbK/cFPNW5zeP
FeLAde1QhDemYEtyZoF7Ar1CM4Z3FWJ8sl9bhwj2+4lYp6JrN3b400q65Kr5CDsXXnUR3+JZFKtm
dtT5Wn0qhjQ4+Iowr4YOPl6kwniy3ENQmuG1pvjhNsdTNgknvnVs1IUx2TZBFtue49judTelz3ii
yEJIzOg+6dOdBuu2a10GyGES32uZvStF9emqofqgxOhneiqNmzS3QohqMDcJFnhTeiUjFCFXoZo4
r7keVV4BRH/nCq/tOSVrBF7HGCdP0xvNwxS7WAED5w1Yxn6UXbhX8/S1Te03M7Z2Tald2X34MxRu
vkpwASoS4xPp1Y3LRJQkOaJduWl1/nQLOP2NZtx2UonW6lOCESrFWAeWf3TmK1uojp5LgCsTk1OS
E3qT3qQRQKusOFWgADB3j7ueWbEMoY7ng0v2l6Lv6tHxjz73LFj9mANa5oCeTGILOx8Z0aGlbINB
vTWtwT764goxvXk02upHB7iGgDlxr9SksLoqxUfhZ8kpCp+T3vlhDcaZc/ect8mLb5TW0W0Qbw/q
jQlAds3AftlRMQ3aviqTPUZyukclNw4IYejt0efa04sekN3g483yQukwLewaH2NvmZBdyOHXJlnP
LIjyQeimJ9919QOqFc7SbNyNGenVVWodZe+mO0Qot11PtDQsl4M7ZtXGznCAEeVgHyGMTHhTcWQR
xVnj/2kfuPDcRa3BGCdjEJn5OuELkunIxuhRV+AjwQchTwEBYHDsh1g7LA3ItgqCkxSBf1CaD8r5
/Uq6Nkm2uMWZBMobZxgd7FH2sB6zgdC6+YvMFA1rZeE8Li1F06jEEX60OLpha+wE+ytL01mZgcDU
henKIzUb00/bP+Aefkut5lZHtDO7V0m+VBhHMZZ51CowZORb9luVJqbnhwSAlL1kXI8r0wzFTtXF
Uz/4xtrtlPvcx93d3msOAdQ44mG72dlmctIbdWrwW05Ym7m9PqsWcWDECuHdTD8yJ9U8p8vNrQK5
VWWsrCdpy/wgjLEyJiWRb8PO7MgkxIn2hA06RI0+fvb5W10N2YOuf1okOZDgQEZE4nh9B1E1aQ1w
QqOj78ggyMZ+nIUR/XpQCKpKic0MB+0U281PjZTaPGTINAEGQ0V7jgPtvdXWdd4CK2nVt4YaIBSd
xhMAqTxILjFQQW/yieIIY6NdG9oPoLeMI6oGvQAq7wBpHF6kaiDa4xO9mns9W+bcd51KmVNDZ8nw
Zi1c5eBk1Rgo3XrsvEpvtgWwSS8k9JjYFTDSiYHLcghJdFFj8vF8gOJRFl/pDPVXjayDjQpMIOpq
VP7mRmT8GCM6rVFoH/2QhpTQ5jkAlRGOS+vkK4FN1BAE1sLQqtuerWJRPKllE2/IvMUQKKY1IgPS
MZNumAnkZDSZQXhr15lOnaZP1iQ7zS58Mg6TojBWSjTimWQGXHFY7yWuTPor5ySvDs1QfFbMdcGC
BfvI7pyVQkhs+UTazQ6r+yoL5bOrmNJDe3Gu3bTGwPeuhwoYdJHCGZiSncjsp7DhglZQCpn0G87r
bTyWR9B+n2XD4aDjezL9alwJOUc547HPiLUf9HE9IY/zzDL/ocpgVVXWQwXqC79Ws058QD26CWxc
mC3xTsO+M2aNhAFYmnuJh0zRsy2Br2y6tm3BfaFgzGKAlmX+EZkfThx+UDd0w/hhCLKWfFWDH0iS
45K89dZcIj6Ykl9Oq8qtSbaS8MVdGPAPyy79UYTadTc0DXpeQM/4RJNQOdiNj6g9/3BkdRgKKHJp
I8A41Cs1DvONyUjZy1SrW3WNejAbvyRDKj2psXIuC6RrZX0byPgx6soHJySHiyv8NmZ8w+DonnOE
3NU7kmU/LT2LGVZaL0E33BSInk1KFDIu7ykwAZBTfkZzLKOZmtsyicEitypDAI4aXJtI1WutyrZc
1DCemMZZNjD03YErLklmjFpfYEH+mnrzM57qp8y0NlMwbGKnf659a+/mw6/ITyo4feO1Ehk/yap4
mKC/dnH00anavT31a9UlITzJ37oUO15cUD8SBDm3bfoDdg1cpX6ANVF4vt5w+vA7MFG5MXXKpkwT
Dm5EYLEItCfwIoexTA5BVHA+geQpm7eiEo89s4C+iLcpF/O0SPZ1ZwITN7wpVHZZBiHdLqi6ij3Z
hIrBD0oKRVISj64A8XZCd011dPIafJqUbdJnYQHpjv363mYWonYVLzlKtYYDvR6d8idl4HN4MLOP
OVlXkfLakJisVeJa4fiMnFTmeF001c9GN0++GA9Fj2ctHvLnQdBNbjS39hLGZQ0pbWORfo7mIVcw
J4l0nt042X6EBKo5H9Lv38wOJWCsMX4scmdjlfltNZUnxTinuHKU6jnnfy+S5uxyTJE8mFXR2keT
Vk206gMiZpBzbs1A5x8wqONiJfdEHRkbyyasfjDT0KskWHRJdrgXCuWBJDT6eOQxJsYTAbEwNKl/
wCn2JmrQJPbA9pbDbwzuTKMS90kqJpZWZ3oLnazjTxnTwYhp9CVUW9w+/F3nxg1WZVBVVLVbp93o
DUwLI8xVfJi08PggeUkGU2iAinOUvdXeY9mDKgtDihrHSmQEjRBrzi/S3tcudtLU6Xyi6cNrHxUc
s/J0m05+vlGi6DZDJsTJpvKdROU2Urj0amidCWrtd7JTjYMW4kOe/OEnNqP3vCo9GYUnG2Aadm6K
KlrWr5xRHokQak8prYlwj4KWUHYV+VHlB+s4q6OdIilLmSVnnUIAnq7GpEKQ80pPkjmmDJG7RGNL
qcovxiuF00pPK2cdZRU1WUzttV2aB3RGujdkLQNPIANKHv8gdq8/DGqVkL0U4YzH2i6GRF2RhoMp
MRLW1ZDsDGAGk04QkiEwNGY2TWtS6kqyettOPAUzEKy/sYT2I09/VaiCn5yQDoEkIV731fhEN1Rb
TTYZfnER5Ns0IIFKSeWWzDCJBlpnjKFRlzTMTZgz0sq72NjWenQ/xS18L9dsDkE1B8dG4AFkoGBy
IoBPinKPu7u9EbdT+0stDeLlpsLhLjcybAzRGCowAvquexx11fWI/5sQb/M1UJJQbTfchDHgv9yd
Gzu9l6RF4EVlMuy4L5pIjVpQrU1Sr11hlyvDz59HqnAyCB5pjwuce9FL0sy28Z4sVC5arlbpO/gm
Z7UyH7VwRCTphNG1Jcn3i4LUWDWduC/rWB7G0GTaknQ/ZRg8NhZYZbPGcurMVLlClxu1rh+ctHG4
Grj22sYOjNlIGw/NiFuRNBHkyNDEPEIwp62cODsdF7N9baqMRYzQPZt5vRUovbwxqDhSfPWKLPVu
EzT6PmlICtUd53cOUXOVc62yJpK0u8rah1UxbqL4hTi08kyPHowkh2GTB5s2jeqNStBT2BVztNYz
A1y5sks7AR4O6YPZ0S8oDjou/6cgsatD4jIJE24GBCOY3muRWRzXRnHThXKbpdVT5hMdaAg0m4J0
BC/HdY2U/weK/5QCICaZbo4/IIp2pxMl6iUd8+2qe6ba35L/8RnXI0nR2UffdOtaLxKUVNabaeW3
UxBsrKLcVZ1RgN6YsJABtrfc/GGw+VDqHQQyrjxU9aXoGQ+/63b/4BBgv0ZEr+L+oqAQJJwD+USQ
boyiuvKycrDWJobHrQywYMtRLT1iWYlcTffaUO81u+XEVxTPbEZiyWEJywefkk6ECdmzYyZwqo5n
qPfvFN9+qA3/lmEBpf/J3VDGTKCTGGubc9ytsf4bE2ZAN6GgQB/ifpQmcH6bWnqt4ixi48QMfmfj
h4Dvb6vwiLSSth+Rbvc6eDs3ZvBt7jJs1WUm32XfcMSmb4LhrjUMV/h8VtR/V+VMAhCWDVyfcMhk
nhsgnWM4c91kL9ZA5zBMLMZcavU5Uw/cMGOWQrnL2CVqe6cP/QvdxU1WG2up20fFbX9PfCWdMD+d
AfKKWrKXPthDiVxHxg+DcHQ9yT4ybT0E7l0xWsNKg+Zgu/2Vrlp0X30CcTvrDgZJM9WkHwco8a3g
uorq99om5LKonxnlmduodW7awSYmlNhqyazVU7X0sWub11L4x3lfUiTXeWGeGLHuGuO1cuWKjgWT
reGocW+NzH7nR/kpyG4rO3919fHcq9a929brxt9ZU/eq6/YVv6Tbp2ud/Aakjuta2IxTuPoYmxFE
nc4l0hsYmciCFHYuUpIUYmoIMFGAP+CfHq+NkktllGkPzjg9RnVODgLIUIOsQru7yqwSLkTxlJqP
fGvIRoZDpJK2Ovv6B/dW9O3t/Hu1CgXdLL7lT96oyYoo8Tu/qd/7kqoWiJTOs/BEewNomMKcSELc
+32/N8YoxkQuubVk3BlNauulISvK9NWdlbYv4MP4umvuAPq9bjkEvQkvtqazFUs4U8WWdvZbLIza
I3Pxrnbvcs26gZAIpWLcWiFYK4bFXl+J56glrl6oR7/NryvZkk6QKI9DDj3K7e/imEqVYpM7XIQy
3qVp/DwowwddRZCMdUMMd3A22uReJTGPWni3H/BhmHOmca2Y6zDxTUgj5m2lB9u4Dcm/oeEaVgRh
DNEzteeQK6HsPBgv+spS9VvrxjffKWyBS+j0dT5QtO7iveoGu7zX9wWz5Gxa91wezfYcECzScIwo
2ki4q7aLCHJr4/BRjxl4Y5mb0MYm4GJ8X9mKRJKSRNelxAJZziwYbe07PuFIon3wKQI3CnNaN98B
9KBv46pXegECIsof5gO/UeIfRUrVg3saMJN+LFYdbnZp2K9pEp6k4t6kidjUjfNEo/21T6BCoOBh
hj0jUtQXrXfgFo2/c4OwwyGr70ZOeU+z4McUXa+siLU/MfQApWwedFXuslqbibiPOtWHkvFLkekA
jqKbPC5/0L5+qwdnrwEU8kI929n9r9zM1yQ5kyE8rUlIXytcUZ1G+Tlp9QfAkadRd57qkLo7xYiP
vLEex8TaKPDlrKZ6po/5PjFWbP13Vfh3MI1+J1X4lOfJNhHJHT3nQz8nU4w0WtFXuHl8q3ZkpVSP
VtiuaVJtEc3/1FV4o5bxkAf4DgVQTp+KfkPEcvJDKuq9TOu3jLNeycurNoxf9bJ/64nvXgWmse4S
e59k2XmiBWsUM98AGXMFXYSe6crJ3GNox2vuMQfHCp50QzsX/CaG43zwWb2qx5pRy12RPal00izu
nzA6zvHwSH/p0x+dmyrQb+o0eU+xjAd2vAevcUVmzI1joTlR8uvJME/SKD+jDlp/0p2QQb4anFRg
s+Cpa9k6omeaqHdpHb3lmX5MpU49jwluy8WEE+wFbNyVAK4EJcIr7QoPWzmjMvYG0BWoUCA2pvK2
1+WxmYwbJUPOr3C/dAKCfZMrjPGPFJceJPeUOajhfk7ECUYQAQWHNldPoaneCHbLz/RzWzJ/us9F
r3jNKoBoD/emOVnFPPsi5TklztK+FaMOAkMgfnFz3MLzweLr2dkPzhiqcHiQ6QyaDUWaT0CGXUMA
8nOKVnjA/MwYUU+UWzAkuRfcmlBE3SZ/xDAIl3Bc2YUwsAlXm0Ytb9Nm3LT2gxH3BzEaiBOo8Af6
K+nMxi4bKAHZ44NtzdWYvp2d7rdTZ17Ho352leqnMYT7QJa7MJuufLqoNYFlWVK/Z210X2SPbojp
27Dtl9F5hzZ8GMTwqyDQxvI1/aapk3sfkuvw1GvVj77ddrK+6uv6NTTHN7vVNlniPocOpxzGi9Ss
m1//xd6Z9TaOpOn6rzTmngkySEaQA8yNRG2WZVne0zeE7XRy33f++vPQ1d2VXQdTfRpz0ziYAtrI
amXZFkVGfPGuk4hOFig4tMiu1JcWTME4ZdbFgUBSL9KCfaIUWV0tzAa6mAihxOCCxWWQ0UlxiqmS
8ckcWrNibKTJxzQQ4aRw0lJ8RmZ2Z+TbijFrnVv3JGgFXq+MR9itE0aKFeqAK844+8hKn6yex36Y
A777fNSBH0rKcXKj5vYDeLKtW2bez4nXfcMhZWTajsZZVhn9q/UuMC8jCWmEvN9L2966jBGwA8Dl
4bookQTH5VbTQgBq291Iw/q5/FwCny666R6JIDyRnYC4XiDVWX5gZhn3KrPJXw/dawp579wwv+LY
sffD6FFkYtv2xZMij3w+2UYYrPzRWkJjKVm0naMWwj8vf2nMqudOBRz3ok/RhO1KZfKBnpRLF25x
TOH3S4v83kFSQiKvl2Tuu1gqjkzTvtPnmZ3c9WYOcCu/iEGGxwYacX4y524X282WuspdEzlraQGK
aDUgN8MOZV1EcZB6pp0GI6MjbmI7GId9rfqzS6mYr1sH0lXOFAOfpsA8BGG7i2fzYL0QAdOvp4d+
jrwxmqhI6Igt/h4sUOZQfMaD8w7aepA5HGhIfE2g3iv3EYpmH/jpp285Jz8kYW6S1cHRm7fZl3c+
SZJDFx6cHASnMzEsQeVoTepNM0tkmSU7ILx1N6nXHDbNs2HI0xRlekIFMRouazOza1HSrDRPQauu
45aqtx7ZAAxUvraWhr8xE9+XJTNoxheZkS0H+yPXWnOWTmuuXRKGrpJi7wqWR1QTJ3sK9y3zxBXB
Y1+axv/tv/wnCbqmFDqay/9e/vkMQPeXp6jG4hr9o/rzt//yb+pP9U0Jm+pZfNnSNX61bDviG05u
i0Za15KCv/C7ZdvSv0lTRzQKJyRNRy59qX+zbKtvhutIHUEpZmvhksv7r8g/7a+Cy19idSnglMog
W1fRtWy5psFv8atnO5isIc3jIDzgII63jig+s55MUjFEZwKa6uNgmlQhEgJLqFv31qLqOkwaAXFG
d9NvOQJLKnV7aq+DXdTNBHHkaLZsK9O4m4NtKdVbFPvnbtQJrSWgCB1Y4KJ7LhE5xSSyDeRDRfJY
TtR4TPqVMHlyEF9q607UycYf5ufhTVp2uZm7SqFP2TtdOXgqKPeD3gtS3hPSx6RLz71JmEXFkDsW
B3Q2mddPGu10+fCmAqSNloPRW3LuNvzx2AfpfD2QCjor0t6CsAL2mSmSJlUvhWcO4V2GVBgHN2zC
Xe7nJ4C9yrMIgdwY4p4hPyK3r+u3ukWELpDv7SgLiMdJWpuq6VGhtsi6jSlxWbdKVOMmJxhW02xn
OVB/EO86/UUJxQpivEfT6WxZj+t+DPENojgU3VtNeyjHFZqKY1ePgAwV7XvkhsHBbuRUnuphJBco
YgGRVaKWHHiqI9O28oKKMFMQli3Or5jksDL2RIm7c57GB7N37jI4haZI2f9smjKF3ZwcgFRjn5Xi
oWz74VoPtQdDYBhomycZDhfbqtf9ILekma8kOsy8JoIxep4FpUTuRGasdhxK9yyL+QSL+air8s3K
sauVqI8Ss962yVR7WuscllfNlBxavGUIfzgExUQm2jmW0TYDJdAN66aNEFwQLMMekBLtPo4G5db5
sNJCA8RDXg1Bi2cCHjso7PTo6P1J9PpLVDREnTPqemI0iEsDns4rnWFeoEROC1goVETGDhyhZHi0
YSVwdO9iq9kWfQiB0AhoDm7wVWtnYOkVWH4XpdXLbK7rNj/S6V1zw6E1rogB8kpjHtYVvHYxiWBH
q2K0dsaPNgsedJGVW4MdgQSS5CRqJiBfN+9KQ1wnYPsidc9FwuG9Gl4tlDGb2ohf0JvW5zrVORXN
KCBNKJkE4M8mc3TTZXWz0Rp3G9UAkKOWhNeN3aNEozp04Ayb6ECqQV5BIpbzyhrcnTl1k1clMtwE
pjbsugCEr+tIZUmzQ8Bey/m0BlFTPGZjiVZDUddWI7CttUsv7MpTVX0OzeGE4nZnNP1ANq5pL8P4
Js2UszGi8B5jPAqXGTto2xiQ9+qGxL/qpAD0+rYdHsMHS5R3UX3nZELbFVbO+adEJ9pSJpAXgiil
6san+drNdZ5Fq8kI7mcQpY4GtdpcI+x02vBlsG99CMa9O0aa15MYtGl9tQ/7NY/NSxzfVTalWB1w
E0FUEQI9+0bVcUXnAhk503NujJ+T1qtd2Ns3lRwPnVGLrTKIXbM5A8+JUXjh2FMzGaZeV9j5undE
C36tefFA0WnqVjvpBxfU4VtX9y9Nf/ZFM29ql5HLTm9UXtgsAJJO1VIg87RUte5ne6RVgbnftTs0
OJG+Z1pAKWKvjeYNpCFjr1ceCdpv+rx8QAHWUUNYW+V3O9WHLGUx4KHmkKRqB/VHR1iblyGV26X1
fEDNJq7ToSdR1vTvRlS0j2GWXlXpfQbch3gKNRxFveRahxwucsmbKcLPElbccAfzHA0NB15TnWlG
7a/GcHhSrpldhehVJAmlciQgAtF6lITOpV9KTcueARiFP3UcdeC5QUHhWhjam6FsrzPH/pTxTxSf
T0Qn4PqcXLyuifgcOuBNSrpXkyT6VrP1B5VlzWZoPoLIHG5Mu0jQU+pIUbJiawqJIFG9gx4EqOqc
0HNNFiyGGzOmMtgpWZmqYt6NRY9hOLWCi9wB0dWnlmRCGnhLPt06yugamDzZ1igUNHIHrUq/ThRI
ZGIeUfLaxxAkvA6tx6zU45VJ9hBV84eJLAh4M7THdBRsTK0tqb3RiP5BbxcKggFN1Z2qLCDIdd84
0J/9sBvLEmIyzpnx2SX92heXjMhvAp+IRy2z4aohR8wz7I1tE1auEY7ci3ETDL3DtRnLTZVkDJeG
xP+a39dpPa3TJat5TtxX6ap+n/100/YldpA7qhTYZirHg7EfoSVWTjKdU6QLqZSscCwvbUkenCV8
7AsmtIAOeK0HdE2QL4t9qgq9KA2OKAz127RzN0BB3DvRE3sBTtRET3bkPRtguOahr9nWhqy6NZPG
uS2IVFw8t9ICVRs5MBxlqFXskRFqtpzWFQyM15EsTxxdTKmdLfSvcSj7G4WAC3hEP1q6ex81mnlV
9FpC7ofOF5IvDxp6jhC1uU1Mo9F2CNaqR3oHHuhPmSCYnkNoqRVz7LNLnD46jWo7lGj3qUals1dy
qgzANwbTPcDJzHsM0qyr1XKYvorm6uxgWL8gYEZvvzYrVdMMNwEhzM7SVMHfq2d3O/XuZTa16eJ3
FVoP4rs7bCUrwF1ny6P2WtbDHfoWDes1979bUTdZcmMycwz7CDZxPU8mRVErUXTthvsXhA8JX0FE
c0fJnVdgxINF/izAhLfVQmh3k1xLYpkpH4Zf7K16G6Fho3jOIc54WoqGwu94Wh7qzqFV2bLuAgYQ
BN/E17tuBy+CmKYrnLW+5CxP7XVTcyY12Y6iWsMOApjIptBjvHiJCMTyZ3SvWTWtJJmXgMPZWa+d
TRiJ4LVSYPQRNXp7KEiIyzl87IkVXE+ZeA39iFhXlw0+XrtuMz7LOik3goOnkahnu6O4CQG8pMxS
99HGGIhg2pw2WrcldiDgAy0Mo9+O0ZutzcNLrQcf8Nb5rnbgmYR5lNXQ8ABxxXSN4GGcSY89yL+K
HHktcD1tqSUyPKmoYw1s8ZQBqa2kTN9ignFXKc2EqqLnxK6QW2paf5dN7ROGkNlDdhZ4BdH0aq4O
U+C2GFeIZaDY7LFyTWpQYlauZtCSUxGT8afUXJ5QnCMeWzmifNeR7d2YnJSQf7WcCccYY2WLZSe8
4OEhXae038o+qjdGPV8iSHXCQgmXDF5Q2rMiVq+y1h6SuLXgIH1/BTEK4TxqzX5CUEwBc7MK0/mC
9qlbkdFnX3zH+JllnKUtLBuMD86B0GyWpUHFaHcwuTjx6BX+c7LcqLWIt4rP+cC0kl47xsiIxFoX
DSA4tDgEBEgO5cYJaGSPkn4CfgDMhTwOfEU9gXqnBXVYUVlX7kgrSBPxrmkjigBgN7APEnUD8WqJ
Qh4aLTqn7KJHI3MRQc40kWtnRIQJSXpziUMyv/Or6oz0Hcq8i+/i+aYqwotPhdSmlWhnQgKRVzl1
GfRc0yFdAt6oAc1vY12mvBae3tWUC+gg641+V4x9ftMy+yjYxNp12McGQDlbLIt7bFU7onxokrij
QsJYj0V9UQRAOVkLQTtbQKVjt8d9z/bik91paQ2qAns2vXHstT0rUreZm7n+nlnVMyMvs13T0wLe
g/fkZXPb5RN4t6HRTV2gC0bn9JC0sHKQk93JSEHhG1NzeLq53mjCyU5tbgNKIBARdY+jMnrGclCx
iHRkoOUM65sGu2NRhJyMZnBo53Hw/Fh0OE9/ssZgakO180runqJUyTe7pxp7jBYrhlRL3PSoXKkL
w4YGx0mEfgmP2Ju9N7rYGRq79lcO66pa6P1SI8YCgRzQm6aSc+zrM4N1V71WJTB7TrLWfvaRAJga
jCMogbXu/QFwncYzlZ8mSCt0gdmANDv+6B2m0TgZz2A5n53ZEBJsycBDyHOrc9i4tjtWlAhyg/jV
lelL4xAsL3H/Fb7VHOQQvTdmfyQUl6xRHgDa4sV7mF5rmc2P0opoGw7VM/D2p6iSuyaGSmJipRBi
FNfNycL8llf5KTcsfqemsWiDqhOYAnqx9RAqvSMdPa5es6YG653Y925xJF41He6oxL3IfnoaQIJ0
CD1PiCPc42urwaEEOaG/0ewuSn0ENDhgwaJCHX3yHKT9er6TpXtnj8EbADZXGH7ERkcksILUwZuv
dQe3XnTjCBI43ihrOCElEzg7OtRpBRnqDnG6ihgwhB4Ysna2FXqykXuo3nfXeBzneYPQc9uP5XcI
4TWRaI+WGqH5Nu7oPviT+8H0+V31rCEWKbVaST3ZyYUMrNHVxGwtjp5yNshv55blT/m3c0C9W1g+
4SgkTxHhmNPcWm5AhXyq7mzKiHGXoREx8hjeOkFFimUNuUsT9FfLt4rT7FJarddL88pA9eChHkRf
rI1nW4bXyPBu41m85DUtXsOwtvv2CofSvtEQr9vFEX/SDdYGAuBHcGTWBYSPJI84stqOgbgUuvFk
UmSRWgtOndjvCR6HojjNGk3gUZU8uJZ5isv6PGFIE366aeT3rixwgBTXgeNjhUCDXgN+lWV0/VJH
ebzFjPqAjGPfxazKSPkLIVm8rfNYW69VUT7ojTgFlX/TYYbQNIZCwjvH5BUrIvNeZb93mXvN/CuI
voarM6zuY6wknXHJLvEJZiEinmIttgIGAYmkldFOxvmNEh20Z/hBauwlpXTBIMRjrQt1aztIi8v+
IYrEmsj77OujwW2yUODbrN67KGsKlNhUddwjf6A8BsWiGpULEz+sS42O1UJcta5J9R/p/rZ4dqhM
wLHuPw/sSMs11wbnoS4gPYPwwS9P/VC+KX0X5WJa+b2URKfTYz+5t50YnoK+JFwG5tYnFB7LFzDI
I2PFE+hFyhjF6ZkK4dtE9tsghqkgx82+vytlWB+R2HQbgnPKVZcltwke24M5ME+BuJy0RNdpS2h2
ejE3hxaFU0+CZD8QdG1CN60cPqZUl4cAr2Ism5KDsoZ42kEP3ubdVWC2Jwx057EDAWDjQitWZic5
aPdRIbZaGNV7zbdu85ZOAE6AtJal7YiN1j/mwXg9J4p118U3X1SfheQXoEwQKYqzncnkODeVenax
fuwLThEk/1Fy1DUEzMUu+hhtvsGeRp6AvxddyfFVD99qxjqU6Cs/LTIyqJxrMyh3IFeMcYF5Q4R+
t1U30jnVFWNBHAoO8+GJ2fFd9ejLaEqtGePigd1CYiRac/fcTJOJ7YAj2mpMo/1cFu9l1GPotUq6
BpaMPhQ+W3Dw2zLAT9pqlNFLjIUKZtNv9PdaG6YHPTpXC8fo+jk21NZ+sAI8smF125sx4ei62qlJ
e5C9du7M4Uk0QDBFA1pF2QK98eKsbNTVXTG/Gkm1oOahtW2diaet23NfEp6hV+syc4PVkCenSHec
mygwjgi1wq2DgRUtSXilJem295NyXVRIIlLuO9toul1YilezKBiiaUtfFM3Y0Mi9Te2DqS+NiKa+
LpLirfAX5T1G2lldJ64obvQgah/yiAR2N96EYU1yO4inZ+shDS07fQjhyulIgVYiwU4mgZea5TE3
UByMgcW53Rh+ZHGDpFvBrlMXvW9Klg0DqBPWZrg2B5IbRyWOwubIUYz39IR4jFs+gVPtq+EIhG4M
NgPChMHSpoNtlMU6sNvjFAKwtZ3/ElgSGRpucooytrnbYJGoTWNv1MNNEcGZaDbgZDQXJSeKn1i3
y3WnKk6Sdv8i24VyHO5J+IELqusOmixmFXc5lQypMo9uPRP9U2qXLhW5x99ONqHg4JfZ1AObbbIX
iKMorLL37KlqlToCQKBvOCUwnLkxm+2g2vSQ2PZ+GlGFh7jHq0xtLMtHnNsAb2TG1N+N3Q+KqUZv
ILOGnZtyEMc8VZ3l4NnWcZVZzaYQHXNBNl63JUBlWjY3Q1zfqrHYGUCxq2Hsx01FuLhRQcQCBcYy
/jHDV60TDnTQWMaH8u3PTEFcDamvrTpHxce+1O9rt9nrWtkgkQlucdZfzEi78Z2eu9qFIbMmDG+c
cpgFx25tkCRA02p8W6bWR9S4pDrF/XVUBKfZ8LcQZssjapJsrqhtKspCowheO+TiwZ/zzdwrvnHa
oGfAIaADX+Zxe0kL86HTCsCBSXvNNWF6mdKX8H80gJUMiXbWTj4ScwrJtpEuK/KOmNt0cxH/9mSH
7NCfPBVNAB4byE3pYiy0kn5tCbMhIxdkNA8w/DabcKjdH5ouHiW9XGwHAWo50tBRGnd7v8/2vuLc
oUUpGV71mF8FbbQrF629MtDt56jTW4oi11hD1jMtbf41QZqrtq4+EDEKKlySYTkyXdx0wtO4fAma
UlyFcWpvpdHcmmNr7KMYHjKJmS0KWtOGsPnrn+qlqnsY0Eh/WQp5UDgRctbxbAfs8+tLFmIqmCwh
r8REkSs6T15p3YjibpNH/SsttQuWXkgAq0OMAfUq6IwbABl7W1QkxuDRDD2gGYIQloAma/lifqVI
fwVdoXKGUTQDxDGgMBw2YmOPOR7jxhIUV879flj8DV+xTGZPbujXn4aWocaZDima+yKViDGKS2ZU
UbxpcCr4Azqc1ddPh4qkq8vyPZkXbuqByTuo6Yju+vplvv70FSj1h/+PKdQb41LsG5sPsV/ME4Or
fG+oZ2ctQnAfYGhxlS9G0q8vYc6xFWbl2VziWsclcCbMCndaf/1RfVX8VUtan7MU90Ut+w9xbteY
GsmnaQhY7Yso3vHklVdtFNIQXfY+jvXOWhtL7M7Xl46nZjMI/e33/0vYzhVTLro10QGp/f5CORFE
/fu/xhMqqqllaf/9haGAwDArhrmiZHkLajhQixzY37+4tUmSwte/R1G7qWpB45DLU+A0VLdkgrxs
hdkjb4IWMbdIPCer7lXqZ2jhmId7SgbGAQC7yvxjpnL94FAqlerkZRgd5mC9z1CCtTXBcRke2uRQ
GNhxMnxXRc5hJXYRVEFtajt2gkuWs/EPU6ffpX59E5XMSDF76WoUs2A/HaJrFQeLZAeQV4rER3Eo
P5Gdtvsy7w+cCezrbop2detkmxJUShvvRVDhOme6BYWUq8DClcJj6BnE56ymKHuc4mbYWRM+Ym7K
Y2yZH5FgYxltEIhkih8MPy2vtTIBoFfhhjX6agpImZsh8DhnDmJT+N2tlbrNUZ/DjVFM9bbM8y0G
cJ/9xoyJnuzYVVVwNVO9tmaZwwOJiQEYhkK/LNH3uT51NDL03ysNyclIpTEyrYLIsW7ILpwTTYrj
SnVI/Y7jEl1dS9wKfNBOizu+FAxxInjn7JvelpoRIWmgazAg7jK3BirTyh+VKM6NfhNYYl+Zi5Rr
2qUK3DOznxKDerSkNj8zTd7XHKrTqjymKcU5JvmLvWbRCZXGdLqKx6RykQVSbZU4Bxh04oWIkSCd
Y3xoJnUVJw80M4O34BbxO+uO7JPD4MY3ejR5ZVU8AcZz3qeinqNk/jjhMDXnYikF61/DzL1dfmzp
GFAlaI6VLHUvjOIfOdl/PQg+RNz04lf6JvNN/Dp6dm9b6tnCWs/L2C5D/QVHwgQGVf8YavOl5R3a
McAIfmQa4UTznZAlUDVxX7fXRRfJFUAlsr0JKyrvbm0BN5wSKeedO7dvqg9QlDCcL9oUoF36HVZc
pps4cDi5WVgh7IfSZ/5BWc1OSVuNX+qPVTvuejFzSozISBhaxivOuSDg7JXiUOqWdmxalGR0+9lI
ZVnPnIOoIlpfcOeHEDXIMpByRNlnYlmEEVREvyDFJT6nXocBGmhOFahH63lF2cxDKdwPGdhYNEsw
KKMb8NhNTXumbW1AflAx9yHea7WwBnHYEbCBqU6jhdlMnH5PC7e8zUExC3vOVjpcBqIKFJt12+Fe
5S3kMHvLpYMoMt8qRO69qb3eICUMPeFDQqjOftHkgD9I3htdvIOltE4CCi7uW23tCzBv6qdRYVSn
WpqLjnTa1UWEDyiskVkXzcmYnOe+1t9YK00vJ7Ckx3nMWZb3XKHeS/vpI6mncqWlG6Rbwa4dkAFb
fv0g6eoJIEQZbMxzkJfldhgqetbBhfEV2dcGYN1eqkK/Stv4fcpp9RLNJZLNT5UAhOLox22GIC+w
CcKI3DldJxAROp8izc4BRW7m61w6fDzuEqTvXs9udedTCzhk6NAbH8y1IPCCukX8K/xheSmKUGgl
SfNDNNj0HOtJRjykftTzOBZPtTLOtJuTApL0w6a2tF1a0e+GdRKlgLMOUkuuraGOD64frBvUhaRd
2g8w6vQ4BoC/7qA4uZlYggipNuMkXkVNz+iMOqz6rnczXu/MZ1eN+Eic+mgrAkY1+8aKMsqg5w1K
o+emrw7CwsVlBFtaAvjJwqEaOuoORLYYeyJyHuLQpopIUnYZ1JB3jmbtgmBiNqaUh+u6zO6ctlyx
mxoJMCI6ju970OwX7HnB1nfYzI+Jooqvlq8VIxhxDCZ7KS2ipXNXufLdUTA33DYUYn2KYr6U1a0S
xWaygAFHn3txeYG+E4jgyn9Zbvg6nDddRL2WFRxMS7samwJworMuSaI8bYrfSFzfu5KSqaSdvU6C
xbmDfjv5IDEMC8Kzp/ExLMoaw4d2lyXpddm/0xpFIVrfHmZbP0zEyq/xwdM3a0Ae2s7GbAhEs3Em
i9IhL1u5nm9qe2KFbsCpLlLJWzNtL3mnrfJc4m42z18/d2oJVNGTJOS0l25rVdyFjU4wI6oEY2bk
tvSIu1Mqn3QAQuegrredlT6qcHRhXYMGNcH0qbntrnAoPRzBVCjhBWSzRUVp+F2jeJYoiUe6WFPX
mft30kg8cxrQdVpvLjjuCgHXR8m6NUywtnX1GFfxrqnDo51rN0jlr6KQVXF0bx3QJHJ4Eh5d4lNg
Yd8azM4aiiIyAX466Ts1uZQF55LyWXfTxLFHa5WB0w7Wneh0FldsJDUI66gTUFQTDcPKMjgxx8h2
l7PQann1FgcZgQLDuSa5Oy2tmd5wP/X6TM0bZpBrZKO0p1gPtm49lwXXLOMNMFseokmRsMLvMtEi
v1rS5UukFCU0DHrhEPaManStv4ptuYEOfNNxymI9KB/jfrzqozvdbj/0gBlHYAYaml3Kc8JGu0vb
/qyzGVAXu62t6VAWwMQkfhFbVRrZujJg22uaSuMJTqyMxa5Grb2eCnFyomgz6dYLJXILe+UfC79F
FruoFKeUUyJcCoWnqiq/x13/3CQtmYlYfcwQiXUbR5ehxVPngCAlVvfipNWmaZv3arJeEV495Slj
QRc9VrL/bqkEi2o+0udc5lvOj7g6qgir1pC8ha1J42U/kxEP0ZDX7zafp++MgodBrUZys/CtJntn
ug9irb3EhX5djh7q2WoN12eeU5+yeXaaHOsV7Uw2j1JBYSlZFKuyWxqJh4g7wSbTJotK8j/o4MV7
DuGFdlEzkre2QhFA3sQKWozE0bY66Rl8scWFQU6wFAEO8Lci+N4QY6tP1ZHYccgLh50SCckR5PUW
xTptoCERJNbb0CcWl/rBmYw3QDOMTQPaX8yM7Jf5x/J8+4hx100r10Bs5ToThE6MlnywdHXow57V
R8LCDeZ0bSuYNqeW2UoKXFxB2u2JvrbPTZdwABXaR0FQARmkTxjnVzpN1SuZfQlHrWekAXsrl1hp
JL6ZEMj4a9xX7Q8hwafaQKtplDCWrfmc41Ff9xVLJtnvhFF/aBa/RaMZ7w3WzlkbvNlFGkt/gUTI
sxa17SLrMA4J/91eu6qM6DERebcNisTmYHWrJ3F07GBKTDpSi3mGkSkgSAv/wY0kaRjwAoE/nqbE
f2r1fjHnJhujao7kT1D6mpefU5WzZIj5kpN2r6IkWzU41AuOQ6AKUCGtQ3yFGaNqUm9mE82rRNme
wtENkBRvZDLu84yMaBj+tVEEGOyBQVawBwPJevZzNUfDoWoyUDqiZdYqeq4EHn2GyJ3vCKyQIrkw
AqFRmNQLwpt9PdcuhaQhalYdO3VhwnF308bQ84qctRuCPTb0q44sGfKV+r10MxesK3y4hMNp4V1V
BRWheThJh3gri4AaouZFzLGxGcYlWARhUuOaIKGKDEEzX3H1uys3oGEK9matYFwhg45lw6miaOyb
JWZwR4DRI7dCzWZyK+xhOCD7uWgqfhxosQO3ZquNcjayCm9JPJJXgzys8hjWDKZm3jlL1CFHO+RP
4D5Ngwu85FlZTRXmr14hcp6ki306zqt9GRAThF004EBI1g30/ABdarTWAE4gb90JYUhhR6cU3GoH
56zveiO5s0vzvQyS+Fq3D25yU3PIvnTGfMSqbB6gzFp95iNpMyYbNqws7hHzBs58sEoyL0rdXuFg
RysFmld2GXNkqK9qd3xsgYXoBLxriwHpP3GAcPhPbVNknmm/uOUHmTqNpzWRj+cousui+S43gelq
OMupCYY7P7k4RXCcwUSUBixWgN7LLh2wMdLMMc9QStGAK2MeaSkX/cG2u5/CzaRH2+LOivVHS3tN
E/mpW+Tc5yI/mjnKGbOPrmfadTduIMgZ1E1KpPMbQWKFZXNb524Jg4GeYG48PPjEmchQbsn52ZPh
fdOTruBZkwAcbNutHxrRBjzaWYkE+9RsEhnRTbkXmuwhfGrMNvGh6RCWo1Cm/9On1dLdEVvl7Auy
xp3xCXgGjFBqdNa2/XtOVDcOLv9+GNWLIUasK9Vjly81TLiDdlomb8a8A4uefhg1iGzaMdLUsDZB
itY/69Aeu9phLnXC3ZxuWBlDYHvsodymaXMbS8TRITUInkoon8/tQ+WC1QdO/DannNq67IX0MW7+
7rUJ3W3eYqjTS79ioBpOEOKnaYQ50KtAXuBmlZl/0ofsrBNU4+uuG2Nv4PgZzBmxU+rsRPQDZDO9
txNbNrY9ccbtxaAF1Gmb2xB3aD+QfFaOtA9PebtOUoOQmnjP3hfsCuOxcy1MRoJhj4r7fGtSPuOk
+B5snJTE6VzQnt/36kcTZ57rOoT/+EDYbfciyVIo6+yU2pRttfyPqAekDipNd74/X5OpwjFX4OOl
CYUALqTxkdy07gyW3uh7Tn0auN9m4CBWj7jzssco6lYhPYOr0qKv2tXn0UOTjpnoZ5Un5GJ0geE5
kXy3prFcJVksN31k3IWW3h7GgYzjZpIv3btTENhEkS5kNikGRF4RnZAC97QcufJyG/ocaZPh0bGr
UyhktHOWMt45nzy7eoz8ptq52XwvhZZcRTy/DHxpvGlFaXndSFl9nXZig0pmJ9oWZi3fG2ZLeDwE
zhzgv7SDs40tyjP86E06Ijr0oj83ZBjh4up6Lx2zmPC6kZgAy965ea/uNJvII6lfx5o5bELgFeSU
Od3XdbeOiKKIjHQPmeNvimno97a2F2XfXZJgceDGPQq9Hg43KDemPv74Uh//fyPU/usb8d7at81X
/u6l+6ynu8+mS9vmbwrm5dVbTpjtA63WVKFN/+pf+vNv9JfPr2/6T6TfcA7WH5N/v36pr1/mz75H
+sbv3P34/K//sOxvpiWlZZukTi7/qP/4C6dzSJKvlzXpfhMGbgxdWb+9bv36af/ZZfjzd/jb9fzz
v/MP7+Cj6Fiv+BzIOsj/oXnM+u1X+hj/M/gs/v4b/d/X4A/f4fdrYLrfbN20pVTmb+/xD9fApbHM
cEydArLfXkd5jt7+lxvlv7sV/vz9/cvX4O0Hfj4vato6+mh/vQaGrptfv9M/vQh/+Ba/XATxTXEf
CEkT5Nc/fMNfbwRHfuNuA5jjMvz2z7/dRRC6/v94K/zZVZAWxXOO+uu7/MOtQBK2ZRGDbenO36/S
v9etIHTb+p/eC5b4ZihhkttNBvivN4EyvkkiuLkN/rpa/OY8+Xd6EgzqQP+Hj4IgCN21bUOYJJD/
+vb/D3NX29u2DYT/StAfIJhvEvWhBYYWW7Ih6bC1K/aRsdlYsC0BktM0/34PRSoxaXXJcAJGt58S
50Se7uW5O/IOF2EkTmKin7jI9O3jjg5eWXQZ6L96BCELXgvONS7ZjJ9EBRiDEMBh1KUqRy6w3AxB
heGRRCZIVqBvPVMQdP+msclTSahgLQXsBHNd8vMyAAqqSdy9qAqugArg72Z3j9MORQkLUeFiV56+
oCqFd9IEh6gLhB0KWUP4FfdJRICtFOYlVLiV5s1tTkZQoohHlAEpC4GrfhWXAfRApU41ABUD3Aqs
RQX+5KYCOPzjcCzJDEpRlFqVrJ4sQIKH4ApxE7Hk9YSXsuMC7rxrqisENHagF4ru9dyZllMpACqE
EUSBuA528v8KDxJE5+Onq83bNwx4jhokwR4qXgkuy0QJtML20TZXytLzJ7vtc1ZpqjuQVeEQH3oj
Sm8JE1VgGOkMQMB4KbLbP4JbTvYENYZPY9z6Cs2Bx88cIqo059wNs84LDXBRMg/QCJ4Qjs6N5FYw
q3P7r+qCYZQ2w+1sLx/ZmUJwgVNDQ2gB1FysNAtZgsQUIgYvYAaAnIPD9GqXESyAWxTk6AC6oEop
ccHNv+sUFbESsADigvhp/IIXvqy4gHwWFRzwohY1R7eExBRUqkBXhZXUsJaTqmRmEHCSlOoP0fVB
MrxkTOSadQiIk6sVgJPOVxVcrosqBIiDuea1QrfD8ZOAA4cQGaYOuVh5/GQXJ3AJgEvlgoAq6FIj
4PK7TM0iXxVKYcCFyM8SqJKTw6RVoTH1pA6e7yxKrKpCo9FXDZDo2eMzExnZQ8Q3nBomIFhcVYrj
XwINkScpAcDqUgenmV26RCCvT3aKCrlxJIwRHzy95CRKQhdppFSyjRUFRkGSucCAf4SW0PVZaIAy
ikD9AKoQcusZqoIgewUXKzJkBXQ9Hyxhyib6JACO8mcu5YUQ4Lcl2SsALMPkVxArLwuwMKcawUav
AGlBkv31IdMrrOZThRbl7v1mrM02dpirzv7oC1PN7vz3oR7psgocRcfoi65U65/9XLp9FyUlxnrh
yS+n+uH4nPDnYYPnj46eNe1q+uFlY3vTr7eP4y8ewzJvzAH13Z/25tYczHmx8Hklb99E6zzBAy8Q
HnYJXVeNJtPtcbctHlPrixp0wjvTDmaYljgmh2oFSadSfm/2zVecuonbq/k8PJk2elz1ZtNNq3Sr
9sltOuW2tetjs74/RsTH4gmV+Ae7Nw+mt6eUtXYQkEw5lL8vuq8X6MJzf7iN2e4CU/pTfgbXm00s
3r6ySF3/L7bDTZ6Ysi9cUylfguNNM+19FG/Mh0BGikr4amO2kQAyX18g091jIHXXxBqJbC1wAZl0
u2lMYkV8OpxMuXuIX56sXRKASva3c9tUon3dAoSxsvv17nGiNMqFz4lT1+yuNg1nbK5RHZ8eNnuA
6aks82/u5do0bWQ9wmEn6pqvXUtC026mFTp2cORrFniF12YYDE6UD/Z4jGQ6HMkgL71Zb5s7Ex9+
Qil2AQ2/buALhu4YSTbHYHnANvqyh6HBf3TLmIiNTGeIO6cfEOQEpLv7PiW9yMK79pjYkFBNobLk
xt72JkFPOHCBDqlkbt/Ybyb2WyHrS1/zw8WlOaDPUxO79VBsXYL+r7YfbGSpkGJ1fWCXIH5tvzfr
yI2BuDsrtATxv7t+N1EapVuMSWYy6Q6tGy/em76Dp4yV09d1lnnAB7NLdd8XTKjkP26bmOM++Uwm
u8P0kS6OahBQ1wv4nY+9vUvPl45JUuqaf7dtOzzuv5kkTOA+CUkl/8e229iLq+HMt/lEN5X8n2gX
OC+IiPDZAoDbP+BcEB35BfDgJ3DfDoONIEVI/VF588l+j6PKkEyj0v18NNtTmxJK2VSyf9n+AM8W
UfYpYDLluSbjakypUUl/MfA7LSZ/R+gnZKrIxO0LHdJ/fBj/VVj2SzOsuxZXzyOel6VGBYq89kc0
1G/vJkLO96AQw1/0mXOZpqcj7ef5p+mo+tyfxck194313pr+3T8AAAD//w==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_xlchart.v1.23</cx:f>
      </cx:strDim>
      <cx:numDim type="size">
        <cx:f>_xlchart.v1.25</cx:f>
      </cx:numDim>
    </cx:data>
  </cx:chartData>
  <cx:chart>
    <cx:title pos="t" align="ctr" overlay="0">
      <cx:tx>
        <cx:txData>
          <cx:v>Recruitment Status</cx:v>
        </cx:txData>
      </cx:tx>
      <cx:txPr>
        <a:bodyPr spcFirstLastPara="1" vertOverflow="ellipsis" horzOverflow="overflow" wrap="square" lIns="0" tIns="0" rIns="0" bIns="0" anchor="ctr" anchorCtr="1"/>
        <a:lstStyle/>
        <a:p>
          <a:pPr algn="ctr" rtl="0">
            <a:defRPr>
              <a:solidFill>
                <a:schemeClr val="bg1"/>
              </a:solidFill>
            </a:defRPr>
          </a:pPr>
          <a:r>
            <a:rPr lang="en-US" sz="1400" b="1" i="0" u="none" strike="noStrike" baseline="0">
              <a:solidFill>
                <a:schemeClr val="bg1"/>
              </a:solidFill>
              <a:latin typeface="Calibri" panose="020F0502020204030204"/>
            </a:rPr>
            <a:t>Recruitment Status</a:t>
          </a:r>
        </a:p>
      </cx:txPr>
    </cx:title>
    <cx:plotArea>
      <cx:plotAreaRegion>
        <cx:series layoutId="treemap" uniqueId="{592F83BA-B533-4E26-B84E-87C5B9CA455C}">
          <cx:tx>
            <cx:txData>
              <cx:f>_xlchart.v1.24</cx:f>
              <cx:v>Count of GenderID</cx:v>
            </cx:txData>
          </cx:tx>
          <cx:dataLabels pos="in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solidFill>
      <a:schemeClr val="tx1"/>
    </a:solid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_xlchart.v1.17</cx:f>
      </cx:strDim>
      <cx:numDim type="val">
        <cx:f>_xlchart.v1.19</cx:f>
      </cx:numDim>
    </cx:data>
  </cx:chartData>
  <cx:chart>
    <cx:title pos="t" align="ctr" overlay="0">
      <cx:tx>
        <cx:txData>
          <cx:v>Department </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Calibri" panose="020F0502020204030204"/>
            </a:rPr>
            <a:t>Department </a:t>
          </a:r>
        </a:p>
      </cx:txPr>
    </cx:title>
    <cx:plotArea>
      <cx:plotAreaRegion>
        <cx:series layoutId="clusteredColumn" uniqueId="{B975E12F-449C-4DA2-8282-F3F373AE2BF0}">
          <cx:tx>
            <cx:txData>
              <cx:f>_xlchart.v1.18</cx:f>
              <cx:v>Count of GenderID</cx:v>
            </cx:txData>
          </cx:tx>
          <cx:spPr>
            <a:solidFill>
              <a:schemeClr val="accent4"/>
            </a:solidFill>
          </cx:spPr>
          <cx:data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visibility seriesName="0" categoryName="0" value="1"/>
          </cx:dataLabels>
          <cx:dataId val="0"/>
          <cx:layoutPr>
            <cx:aggregation/>
          </cx:layoutPr>
          <cx:axisId val="0"/>
        </cx:series>
        <cx:series layoutId="paretoLine" ownerIdx="0" uniqueId="{4418FAFD-0CFB-48E3-AF97-0BB755012B6C}">
          <cx:axisId val="2"/>
        </cx:series>
      </cx:plotAreaRegion>
      <cx:axis id="0">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1">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axis id="2">
        <cx:valScaling max="1" min="0"/>
        <cx:units unit="percentage"/>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axis>
    </cx:plotArea>
  </cx:chart>
  <cx:spPr>
    <a:solidFill>
      <a:schemeClr val="tx1"/>
    </a:solid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_xlchart.v2.20</cx:f>
      </cx:strDim>
      <cx:numDim type="val">
        <cx:f>_xlchart.v2.22</cx:f>
      </cx:numDim>
    </cx:data>
  </cx:chartData>
  <cx:chart>
    <cx:title pos="t" align="ctr" overlay="0">
      <cx:tx>
        <cx:txData>
          <cx:v>Marital Status</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Calibri" panose="020F0502020204030204"/>
            </a:rPr>
            <a:t>Marital Status</a:t>
          </a:r>
        </a:p>
      </cx:txPr>
    </cx:title>
    <cx:plotArea>
      <cx:plotAreaRegion>
        <cx:series layoutId="funnel" uniqueId="{286468FA-2835-4141-A964-29B41105D174}">
          <cx:tx>
            <cx:txData>
              <cx:f>_xlchart.v2.21</cx:f>
              <cx:v>Count of GenderID</cx:v>
            </cx:txData>
          </cx:tx>
          <cx:spPr>
            <a:solidFill>
              <a:schemeClr val="accent4"/>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axis>
    </cx:plotArea>
  </cx:chart>
  <cx:spPr>
    <a:solidFill>
      <a:schemeClr val="tx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2.xml"/><Relationship Id="rId7" Type="http://schemas.openxmlformats.org/officeDocument/2006/relationships/chart" Target="../charts/chart3.xml"/><Relationship Id="rId2" Type="http://schemas.openxmlformats.org/officeDocument/2006/relationships/chart" Target="../charts/chart1.xml"/><Relationship Id="rId1" Type="http://schemas.microsoft.com/office/2014/relationships/chartEx" Target="../charts/chartEx1.xml"/><Relationship Id="rId6" Type="http://schemas.microsoft.com/office/2014/relationships/chartEx" Target="../charts/chartEx4.xml"/><Relationship Id="rId5" Type="http://schemas.microsoft.com/office/2014/relationships/chartEx" Target="../charts/chartEx3.xml"/><Relationship Id="rId4" Type="http://schemas.microsoft.com/office/2014/relationships/chartEx" Target="../charts/chartEx2.xml"/><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8.svg"/><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image" Target="../media/image7.png"/><Relationship Id="rId17" Type="http://schemas.microsoft.com/office/2007/relationships/hdphoto" Target="../media/hdphoto1.wdp"/><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7.xml"/><Relationship Id="rId5" Type="http://schemas.microsoft.com/office/2014/relationships/chartEx" Target="../charts/chartEx5.xml"/><Relationship Id="rId15" Type="http://schemas.openxmlformats.org/officeDocument/2006/relationships/image" Target="../media/image10.svg"/><Relationship Id="rId10" Type="http://schemas.microsoft.com/office/2014/relationships/chartEx" Target="../charts/chartEx7.xml"/><Relationship Id="rId19" Type="http://schemas.openxmlformats.org/officeDocument/2006/relationships/chart" Target="../charts/chart9.xml"/><Relationship Id="rId4" Type="http://schemas.openxmlformats.org/officeDocument/2006/relationships/image" Target="../media/image4.svg"/><Relationship Id="rId9" Type="http://schemas.microsoft.com/office/2014/relationships/chartEx" Target="../charts/chartEx6.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8</xdr:col>
      <xdr:colOff>339337</xdr:colOff>
      <xdr:row>9</xdr:row>
      <xdr:rowOff>30239</xdr:rowOff>
    </xdr:from>
    <xdr:to>
      <xdr:col>10</xdr:col>
      <xdr:colOff>845827</xdr:colOff>
      <xdr:row>20</xdr:row>
      <xdr:rowOff>165016</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881B0F3-715B-74B5-9868-E86D0E49D7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061187" y="1687589"/>
              <a:ext cx="3262390" cy="21604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249589</xdr:colOff>
      <xdr:row>12</xdr:row>
      <xdr:rowOff>142985</xdr:rowOff>
    </xdr:from>
    <xdr:to>
      <xdr:col>18</xdr:col>
      <xdr:colOff>562399</xdr:colOff>
      <xdr:row>27</xdr:row>
      <xdr:rowOff>101954</xdr:rowOff>
    </xdr:to>
    <xdr:graphicFrame macro="">
      <xdr:nvGraphicFramePr>
        <xdr:cNvPr id="4" name="Chart 3">
          <a:extLst>
            <a:ext uri="{FF2B5EF4-FFF2-40B4-BE49-F238E27FC236}">
              <a16:creationId xmlns:a16="http://schemas.microsoft.com/office/drawing/2014/main" id="{AC99C768-F78E-47B7-C020-2AD2BD2C9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113975</xdr:colOff>
      <xdr:row>14</xdr:row>
      <xdr:rowOff>21528</xdr:rowOff>
    </xdr:from>
    <xdr:to>
      <xdr:col>21</xdr:col>
      <xdr:colOff>415555</xdr:colOff>
      <xdr:row>27</xdr:row>
      <xdr:rowOff>176860</xdr:rowOff>
    </xdr:to>
    <xdr:graphicFrame macro="">
      <xdr:nvGraphicFramePr>
        <xdr:cNvPr id="5" name="Chart 4">
          <a:extLst>
            <a:ext uri="{FF2B5EF4-FFF2-40B4-BE49-F238E27FC236}">
              <a16:creationId xmlns:a16="http://schemas.microsoft.com/office/drawing/2014/main" id="{ED3713EA-0633-F4AC-F8D7-5730E97D9A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202463</xdr:colOff>
      <xdr:row>14</xdr:row>
      <xdr:rowOff>146878</xdr:rowOff>
    </xdr:from>
    <xdr:to>
      <xdr:col>12</xdr:col>
      <xdr:colOff>184057</xdr:colOff>
      <xdr:row>29</xdr:row>
      <xdr:rowOff>9203</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1753AB33-DF72-CA50-8BFC-E1C6167924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2680213" y="2724978"/>
              <a:ext cx="3480444" cy="26245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700851</xdr:colOff>
      <xdr:row>22</xdr:row>
      <xdr:rowOff>4234</xdr:rowOff>
    </xdr:from>
    <xdr:to>
      <xdr:col>5</xdr:col>
      <xdr:colOff>298684</xdr:colOff>
      <xdr:row>36</xdr:row>
      <xdr:rowOff>113360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0BCF3A0F-F565-E3A9-12B0-A3D42B7BC4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10451" y="4055534"/>
              <a:ext cx="4893733" cy="26872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29</xdr:col>
      <xdr:colOff>458613</xdr:colOff>
      <xdr:row>20</xdr:row>
      <xdr:rowOff>98306</xdr:rowOff>
    </xdr:from>
    <xdr:to>
      <xdr:col>37</xdr:col>
      <xdr:colOff>493890</xdr:colOff>
      <xdr:row>48</xdr:row>
      <xdr:rowOff>105832</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5A11EF30-4CD7-013F-9608-0E45F20FA6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3015063" y="3781306"/>
              <a:ext cx="7356827" cy="51637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31</xdr:col>
      <xdr:colOff>506824</xdr:colOff>
      <xdr:row>19</xdr:row>
      <xdr:rowOff>39510</xdr:rowOff>
    </xdr:from>
    <xdr:to>
      <xdr:col>36</xdr:col>
      <xdr:colOff>139935</xdr:colOff>
      <xdr:row>33</xdr:row>
      <xdr:rowOff>148636</xdr:rowOff>
    </xdr:to>
    <xdr:graphicFrame macro="">
      <xdr:nvGraphicFramePr>
        <xdr:cNvPr id="10" name="Chart 9">
          <a:extLst>
            <a:ext uri="{FF2B5EF4-FFF2-40B4-BE49-F238E27FC236}">
              <a16:creationId xmlns:a16="http://schemas.microsoft.com/office/drawing/2014/main" id="{64AB8FAB-8480-D4B5-30FF-4F3828247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35</xdr:col>
      <xdr:colOff>907579</xdr:colOff>
      <xdr:row>9</xdr:row>
      <xdr:rowOff>163221</xdr:rowOff>
    </xdr:from>
    <xdr:to>
      <xdr:col>37</xdr:col>
      <xdr:colOff>102305</xdr:colOff>
      <xdr:row>14</xdr:row>
      <xdr:rowOff>2</xdr:rowOff>
    </xdr:to>
    <mc:AlternateContent xmlns:mc="http://schemas.openxmlformats.org/markup-compatibility/2006" xmlns:a14="http://schemas.microsoft.com/office/drawing/2010/main">
      <mc:Choice Requires="a14">
        <xdr:graphicFrame macro="">
          <xdr:nvGraphicFramePr>
            <xdr:cNvPr id="11" name="GenderID">
              <a:extLst>
                <a:ext uri="{FF2B5EF4-FFF2-40B4-BE49-F238E27FC236}">
                  <a16:creationId xmlns:a16="http://schemas.microsoft.com/office/drawing/2014/main" id="{5ADBF405-4237-F002-EBF5-217E6E1B4793}"/>
                </a:ext>
              </a:extLst>
            </xdr:cNvPr>
            <xdr:cNvGraphicFramePr/>
          </xdr:nvGraphicFramePr>
          <xdr:xfrm>
            <a:off x="0" y="0"/>
            <a:ext cx="0" cy="0"/>
          </xdr:xfrm>
          <a:graphic>
            <a:graphicData uri="http://schemas.microsoft.com/office/drawing/2010/slicer">
              <sle:slicer xmlns:sle="http://schemas.microsoft.com/office/drawing/2010/slicer" name="GenderID"/>
            </a:graphicData>
          </a:graphic>
        </xdr:graphicFrame>
      </mc:Choice>
      <mc:Fallback xmlns="">
        <xdr:sp macro="" textlink="">
          <xdr:nvSpPr>
            <xdr:cNvPr id="0" name=""/>
            <xdr:cNvSpPr>
              <a:spLocks noTextEdit="1"/>
            </xdr:cNvSpPr>
          </xdr:nvSpPr>
          <xdr:spPr>
            <a:xfrm>
              <a:off x="37137857" y="1856554"/>
              <a:ext cx="1828800" cy="777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760589</xdr:colOff>
      <xdr:row>20</xdr:row>
      <xdr:rowOff>98543</xdr:rowOff>
    </xdr:from>
    <xdr:to>
      <xdr:col>23</xdr:col>
      <xdr:colOff>202260</xdr:colOff>
      <xdr:row>34</xdr:row>
      <xdr:rowOff>353</xdr:rowOff>
    </xdr:to>
    <mc:AlternateContent xmlns:mc="http://schemas.openxmlformats.org/markup-compatibility/2006" xmlns:a14="http://schemas.microsoft.com/office/drawing/2010/main">
      <mc:Choice Requires="a14">
        <xdr:graphicFrame macro="">
          <xdr:nvGraphicFramePr>
            <xdr:cNvPr id="12" name="Salary">
              <a:extLst>
                <a:ext uri="{FF2B5EF4-FFF2-40B4-BE49-F238E27FC236}">
                  <a16:creationId xmlns:a16="http://schemas.microsoft.com/office/drawing/2014/main" id="{80CBE20A-514F-94FC-B1F1-CE9D2C678489}"/>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24678922" y="386150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49156</xdr:colOff>
      <xdr:row>13</xdr:row>
      <xdr:rowOff>33868</xdr:rowOff>
    </xdr:from>
    <xdr:to>
      <xdr:col>27</xdr:col>
      <xdr:colOff>102308</xdr:colOff>
      <xdr:row>26</xdr:row>
      <xdr:rowOff>112067</xdr:rowOff>
    </xdr:to>
    <mc:AlternateContent xmlns:mc="http://schemas.openxmlformats.org/markup-compatibility/2006" xmlns:a14="http://schemas.microsoft.com/office/drawing/2010/main">
      <mc:Choice Requires="a14">
        <xdr:graphicFrame macro="">
          <xdr:nvGraphicFramePr>
            <xdr:cNvPr id="13" name="RaceDesc">
              <a:extLst>
                <a:ext uri="{FF2B5EF4-FFF2-40B4-BE49-F238E27FC236}">
                  <a16:creationId xmlns:a16="http://schemas.microsoft.com/office/drawing/2014/main" id="{D8A67EDE-2BD9-4756-8288-D97B3559F177}"/>
                </a:ext>
              </a:extLst>
            </xdr:cNvPr>
            <xdr:cNvGraphicFramePr/>
          </xdr:nvGraphicFramePr>
          <xdr:xfrm>
            <a:off x="0" y="0"/>
            <a:ext cx="0" cy="0"/>
          </xdr:xfrm>
          <a:graphic>
            <a:graphicData uri="http://schemas.microsoft.com/office/drawing/2010/slicer">
              <sle:slicer xmlns:sle="http://schemas.microsoft.com/office/drawing/2010/slicer" name="RaceDesc"/>
            </a:graphicData>
          </a:graphic>
        </xdr:graphicFrame>
      </mc:Choice>
      <mc:Fallback xmlns="">
        <xdr:sp macro="" textlink="">
          <xdr:nvSpPr>
            <xdr:cNvPr id="0" name=""/>
            <xdr:cNvSpPr>
              <a:spLocks noTextEdit="1"/>
            </xdr:cNvSpPr>
          </xdr:nvSpPr>
          <xdr:spPr>
            <a:xfrm>
              <a:off x="27730452" y="247979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34</xdr:col>
      <xdr:colOff>436271</xdr:colOff>
      <xdr:row>13</xdr:row>
      <xdr:rowOff>98306</xdr:rowOff>
    </xdr:from>
    <xdr:to>
      <xdr:col>38</xdr:col>
      <xdr:colOff>1151234</xdr:colOff>
      <xdr:row>28</xdr:row>
      <xdr:rowOff>19284</xdr:rowOff>
    </xdr:to>
    <xdr:graphicFrame macro="">
      <xdr:nvGraphicFramePr>
        <xdr:cNvPr id="3" name="Chart 2">
          <a:extLst>
            <a:ext uri="{FF2B5EF4-FFF2-40B4-BE49-F238E27FC236}">
              <a16:creationId xmlns:a16="http://schemas.microsoft.com/office/drawing/2014/main" id="{B35A5877-AF15-59D1-5A08-6132956DF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27</xdr:col>
      <xdr:colOff>332552</xdr:colOff>
      <xdr:row>14</xdr:row>
      <xdr:rowOff>4468</xdr:rowOff>
    </xdr:from>
    <xdr:to>
      <xdr:col>29</xdr:col>
      <xdr:colOff>79963</xdr:colOff>
      <xdr:row>31</xdr:row>
      <xdr:rowOff>129351</xdr:rowOff>
    </xdr:to>
    <mc:AlternateContent xmlns:mc="http://schemas.openxmlformats.org/markup-compatibility/2006" xmlns:a14="http://schemas.microsoft.com/office/drawing/2010/main">
      <mc:Choice Requires="a14">
        <xdr:graphicFrame macro="">
          <xdr:nvGraphicFramePr>
            <xdr:cNvPr id="7" name="TermReason">
              <a:extLst>
                <a:ext uri="{FF2B5EF4-FFF2-40B4-BE49-F238E27FC236}">
                  <a16:creationId xmlns:a16="http://schemas.microsoft.com/office/drawing/2014/main" id="{E05097A2-8789-C4BF-0190-C76C57485EAF}"/>
                </a:ext>
              </a:extLst>
            </xdr:cNvPr>
            <xdr:cNvGraphicFramePr/>
          </xdr:nvGraphicFramePr>
          <xdr:xfrm>
            <a:off x="0" y="0"/>
            <a:ext cx="0" cy="0"/>
          </xdr:xfrm>
          <a:graphic>
            <a:graphicData uri="http://schemas.microsoft.com/office/drawing/2010/slicer">
              <sle:slicer xmlns:sle="http://schemas.microsoft.com/office/drawing/2010/slicer" name="TermReason"/>
            </a:graphicData>
          </a:graphic>
        </xdr:graphicFrame>
      </mc:Choice>
      <mc:Fallback xmlns="">
        <xdr:sp macro="" textlink="">
          <xdr:nvSpPr>
            <xdr:cNvPr id="0" name=""/>
            <xdr:cNvSpPr>
              <a:spLocks noTextEdit="1"/>
            </xdr:cNvSpPr>
          </xdr:nvSpPr>
          <xdr:spPr>
            <a:xfrm>
              <a:off x="30830191" y="2473912"/>
              <a:ext cx="1828800" cy="3123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1453444</xdr:colOff>
      <xdr:row>11</xdr:row>
      <xdr:rowOff>65970</xdr:rowOff>
    </xdr:from>
    <xdr:to>
      <xdr:col>39</xdr:col>
      <xdr:colOff>1421694</xdr:colOff>
      <xdr:row>26</xdr:row>
      <xdr:rowOff>163337</xdr:rowOff>
    </xdr:to>
    <xdr:graphicFrame macro="">
      <xdr:nvGraphicFramePr>
        <xdr:cNvPr id="14" name="Chart 13">
          <a:extLst>
            <a:ext uri="{FF2B5EF4-FFF2-40B4-BE49-F238E27FC236}">
              <a16:creationId xmlns:a16="http://schemas.microsoft.com/office/drawing/2014/main" id="{C7DECEF2-6694-D510-3F11-DA14061859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211666</xdr:colOff>
      <xdr:row>0</xdr:row>
      <xdr:rowOff>0</xdr:rowOff>
    </xdr:from>
    <xdr:to>
      <xdr:col>23</xdr:col>
      <xdr:colOff>42333</xdr:colOff>
      <xdr:row>35</xdr:row>
      <xdr:rowOff>78153</xdr:rowOff>
    </xdr:to>
    <xdr:sp macro="" textlink="">
      <xdr:nvSpPr>
        <xdr:cNvPr id="2" name="Rectangle 1">
          <a:extLst>
            <a:ext uri="{FF2B5EF4-FFF2-40B4-BE49-F238E27FC236}">
              <a16:creationId xmlns:a16="http://schemas.microsoft.com/office/drawing/2014/main" id="{E8E601B1-A343-EDE5-9017-EB2EF8458153}"/>
            </a:ext>
          </a:extLst>
        </xdr:cNvPr>
        <xdr:cNvSpPr/>
      </xdr:nvSpPr>
      <xdr:spPr>
        <a:xfrm>
          <a:off x="818444" y="0"/>
          <a:ext cx="13179778" cy="6498709"/>
        </a:xfrm>
        <a:prstGeom prst="rect">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380528</xdr:colOff>
      <xdr:row>3</xdr:row>
      <xdr:rowOff>42333</xdr:rowOff>
    </xdr:from>
    <xdr:to>
      <xdr:col>7</xdr:col>
      <xdr:colOff>328084</xdr:colOff>
      <xdr:row>9</xdr:row>
      <xdr:rowOff>14240</xdr:rowOff>
    </xdr:to>
    <xdr:sp macro="" textlink="">
      <xdr:nvSpPr>
        <xdr:cNvPr id="4" name="Rectangle: Rounded Corners 3">
          <a:extLst>
            <a:ext uri="{FF2B5EF4-FFF2-40B4-BE49-F238E27FC236}">
              <a16:creationId xmlns:a16="http://schemas.microsoft.com/office/drawing/2014/main" id="{83720208-87A7-4FB0-B679-C6617EB62A82}"/>
            </a:ext>
          </a:extLst>
        </xdr:cNvPr>
        <xdr:cNvSpPr/>
      </xdr:nvSpPr>
      <xdr:spPr>
        <a:xfrm>
          <a:off x="2222028" y="582083"/>
          <a:ext cx="2402889" cy="1051407"/>
        </a:xfrm>
        <a:prstGeom prst="roundRect">
          <a:avLst>
            <a:gd name="adj" fmla="val 12287"/>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tx1"/>
              </a:solidFill>
            </a:rPr>
            <a:t> </a:t>
          </a:r>
          <a:r>
            <a:rPr lang="en-US" sz="1400" b="1">
              <a:solidFill>
                <a:schemeClr val="bg1"/>
              </a:solidFill>
            </a:rPr>
            <a:t>Total</a:t>
          </a:r>
          <a:r>
            <a:rPr lang="en-US" sz="1400" b="1">
              <a:solidFill>
                <a:schemeClr val="tx1"/>
              </a:solidFill>
            </a:rPr>
            <a:t> </a:t>
          </a:r>
          <a:r>
            <a:rPr lang="en-US" sz="1400" b="1">
              <a:solidFill>
                <a:schemeClr val="bg1"/>
              </a:solidFill>
            </a:rPr>
            <a:t>Employees</a:t>
          </a:r>
        </a:p>
        <a:p>
          <a:pPr algn="l"/>
          <a:endParaRPr lang="en-US" sz="1100">
            <a:solidFill>
              <a:schemeClr val="tx1"/>
            </a:solidFill>
          </a:endParaRPr>
        </a:p>
        <a:p>
          <a:pPr algn="l"/>
          <a:endParaRPr lang="en-US" sz="1100">
            <a:solidFill>
              <a:schemeClr val="tx1"/>
            </a:solidFill>
          </a:endParaRPr>
        </a:p>
        <a:p>
          <a:pPr algn="l"/>
          <a:endParaRPr lang="en-US" sz="1100">
            <a:solidFill>
              <a:schemeClr val="tx1"/>
            </a:solidFill>
          </a:endParaRPr>
        </a:p>
      </xdr:txBody>
    </xdr:sp>
    <xdr:clientData/>
  </xdr:twoCellAnchor>
  <xdr:twoCellAnchor>
    <xdr:from>
      <xdr:col>7</xdr:col>
      <xdr:colOff>380999</xdr:colOff>
      <xdr:row>3</xdr:row>
      <xdr:rowOff>87923</xdr:rowOff>
    </xdr:from>
    <xdr:to>
      <xdr:col>10</xdr:col>
      <xdr:colOff>275166</xdr:colOff>
      <xdr:row>8</xdr:row>
      <xdr:rowOff>162622</xdr:rowOff>
    </xdr:to>
    <xdr:sp macro="" textlink="">
      <xdr:nvSpPr>
        <xdr:cNvPr id="5" name="Rectangle: Rounded Corners 4">
          <a:extLst>
            <a:ext uri="{FF2B5EF4-FFF2-40B4-BE49-F238E27FC236}">
              <a16:creationId xmlns:a16="http://schemas.microsoft.com/office/drawing/2014/main" id="{C82594C8-EE4C-4102-8BC7-1AAECF059BB6}"/>
            </a:ext>
          </a:extLst>
        </xdr:cNvPr>
        <xdr:cNvSpPr/>
      </xdr:nvSpPr>
      <xdr:spPr>
        <a:xfrm>
          <a:off x="4677832" y="627673"/>
          <a:ext cx="1735667" cy="974282"/>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Male  (1)</a:t>
          </a:r>
        </a:p>
        <a:p>
          <a:pPr algn="l"/>
          <a:endParaRPr lang="en-US" sz="1100">
            <a:solidFill>
              <a:schemeClr val="tx1"/>
            </a:solidFill>
          </a:endParaRPr>
        </a:p>
        <a:p>
          <a:pPr algn="l"/>
          <a:endParaRPr lang="en-US" sz="1100">
            <a:solidFill>
              <a:schemeClr val="tx1"/>
            </a:solidFill>
          </a:endParaRPr>
        </a:p>
      </xdr:txBody>
    </xdr:sp>
    <xdr:clientData/>
  </xdr:twoCellAnchor>
  <xdr:twoCellAnchor>
    <xdr:from>
      <xdr:col>10</xdr:col>
      <xdr:colOff>155222</xdr:colOff>
      <xdr:row>22</xdr:row>
      <xdr:rowOff>98199</xdr:rowOff>
    </xdr:from>
    <xdr:to>
      <xdr:col>16</xdr:col>
      <xdr:colOff>239889</xdr:colOff>
      <xdr:row>35</xdr:row>
      <xdr:rowOff>60846</xdr:rowOff>
    </xdr:to>
    <xdr:sp macro="" textlink="">
      <xdr:nvSpPr>
        <xdr:cNvPr id="6" name="Rectangle: Rounded Corners 5">
          <a:extLst>
            <a:ext uri="{FF2B5EF4-FFF2-40B4-BE49-F238E27FC236}">
              <a16:creationId xmlns:a16="http://schemas.microsoft.com/office/drawing/2014/main" id="{F6E15150-09D1-4283-83C2-3BEFB49C5B02}"/>
            </a:ext>
          </a:extLst>
        </xdr:cNvPr>
        <xdr:cNvSpPr/>
      </xdr:nvSpPr>
      <xdr:spPr>
        <a:xfrm>
          <a:off x="6223000" y="4133977"/>
          <a:ext cx="3725333" cy="2347425"/>
        </a:xfrm>
        <a:prstGeom prst="roundRect">
          <a:avLst>
            <a:gd name="adj" fmla="val 8165"/>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141111</xdr:colOff>
      <xdr:row>9</xdr:row>
      <xdr:rowOff>27096</xdr:rowOff>
    </xdr:from>
    <xdr:to>
      <xdr:col>15</xdr:col>
      <xdr:colOff>127000</xdr:colOff>
      <xdr:row>22</xdr:row>
      <xdr:rowOff>66173</xdr:rowOff>
    </xdr:to>
    <xdr:sp macro="" textlink="">
      <xdr:nvSpPr>
        <xdr:cNvPr id="7" name="Rectangle: Rounded Corners 6">
          <a:extLst>
            <a:ext uri="{FF2B5EF4-FFF2-40B4-BE49-F238E27FC236}">
              <a16:creationId xmlns:a16="http://schemas.microsoft.com/office/drawing/2014/main" id="{338775DA-F7E0-4A27-A21A-2D586EAA02B1}"/>
            </a:ext>
          </a:extLst>
        </xdr:cNvPr>
        <xdr:cNvSpPr/>
      </xdr:nvSpPr>
      <xdr:spPr>
        <a:xfrm>
          <a:off x="6208889" y="1678096"/>
          <a:ext cx="3019778" cy="2423855"/>
        </a:xfrm>
        <a:prstGeom prst="roundRect">
          <a:avLst>
            <a:gd name="adj" fmla="val 5080"/>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243417</xdr:colOff>
      <xdr:row>3</xdr:row>
      <xdr:rowOff>81936</xdr:rowOff>
    </xdr:from>
    <xdr:to>
      <xdr:col>16</xdr:col>
      <xdr:colOff>370417</xdr:colOff>
      <xdr:row>8</xdr:row>
      <xdr:rowOff>166078</xdr:rowOff>
    </xdr:to>
    <xdr:sp macro="" textlink="">
      <xdr:nvSpPr>
        <xdr:cNvPr id="8" name="Rectangle: Rounded Corners 7">
          <a:extLst>
            <a:ext uri="{FF2B5EF4-FFF2-40B4-BE49-F238E27FC236}">
              <a16:creationId xmlns:a16="http://schemas.microsoft.com/office/drawing/2014/main" id="{8436FF56-A030-4228-9DD8-572ECB8F435B}"/>
            </a:ext>
          </a:extLst>
        </xdr:cNvPr>
        <xdr:cNvSpPr/>
      </xdr:nvSpPr>
      <xdr:spPr>
        <a:xfrm>
          <a:off x="8223250" y="621686"/>
          <a:ext cx="1968500" cy="983725"/>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Active</a:t>
          </a:r>
          <a:r>
            <a:rPr lang="en-US" sz="1400" b="1" baseline="0">
              <a:solidFill>
                <a:schemeClr val="tx1"/>
              </a:solidFill>
            </a:rPr>
            <a:t> </a:t>
          </a:r>
          <a:r>
            <a:rPr lang="en-US" sz="1400" b="1" baseline="0">
              <a:solidFill>
                <a:schemeClr val="bg1"/>
              </a:solidFill>
            </a:rPr>
            <a:t>Empolyees</a:t>
          </a:r>
          <a:endParaRPr lang="en-US" sz="1400" b="1">
            <a:solidFill>
              <a:schemeClr val="bg1"/>
            </a:solidFill>
          </a:endParaRPr>
        </a:p>
      </xdr:txBody>
    </xdr:sp>
    <xdr:clientData/>
  </xdr:twoCellAnchor>
  <xdr:twoCellAnchor>
    <xdr:from>
      <xdr:col>10</xdr:col>
      <xdr:colOff>328084</xdr:colOff>
      <xdr:row>3</xdr:row>
      <xdr:rowOff>58616</xdr:rowOff>
    </xdr:from>
    <xdr:to>
      <xdr:col>13</xdr:col>
      <xdr:colOff>190500</xdr:colOff>
      <xdr:row>8</xdr:row>
      <xdr:rowOff>166077</xdr:rowOff>
    </xdr:to>
    <xdr:sp macro="" textlink="">
      <xdr:nvSpPr>
        <xdr:cNvPr id="9" name="Rectangle: Rounded Corners 8">
          <a:extLst>
            <a:ext uri="{FF2B5EF4-FFF2-40B4-BE49-F238E27FC236}">
              <a16:creationId xmlns:a16="http://schemas.microsoft.com/office/drawing/2014/main" id="{5677C2C4-2348-416F-981C-9E798236F120}"/>
            </a:ext>
          </a:extLst>
        </xdr:cNvPr>
        <xdr:cNvSpPr/>
      </xdr:nvSpPr>
      <xdr:spPr>
        <a:xfrm>
          <a:off x="6466417" y="598366"/>
          <a:ext cx="1703916" cy="1007044"/>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Female (0)</a:t>
          </a:r>
        </a:p>
      </xdr:txBody>
    </xdr:sp>
    <xdr:clientData/>
  </xdr:twoCellAnchor>
  <xdr:twoCellAnchor>
    <xdr:from>
      <xdr:col>15</xdr:col>
      <xdr:colOff>155756</xdr:colOff>
      <xdr:row>9</xdr:row>
      <xdr:rowOff>58616</xdr:rowOff>
    </xdr:from>
    <xdr:to>
      <xdr:col>22</xdr:col>
      <xdr:colOff>578556</xdr:colOff>
      <xdr:row>22</xdr:row>
      <xdr:rowOff>87924</xdr:rowOff>
    </xdr:to>
    <xdr:sp macro="" textlink="">
      <xdr:nvSpPr>
        <xdr:cNvPr id="12" name="Rectangle: Rounded Corners 11">
          <a:extLst>
            <a:ext uri="{FF2B5EF4-FFF2-40B4-BE49-F238E27FC236}">
              <a16:creationId xmlns:a16="http://schemas.microsoft.com/office/drawing/2014/main" id="{4374ABBD-F0E1-455F-909B-CC0A2FF4381C}"/>
            </a:ext>
          </a:extLst>
        </xdr:cNvPr>
        <xdr:cNvSpPr/>
      </xdr:nvSpPr>
      <xdr:spPr>
        <a:xfrm>
          <a:off x="9257423" y="1709616"/>
          <a:ext cx="4670244" cy="2414086"/>
        </a:xfrm>
        <a:prstGeom prst="roundRect">
          <a:avLst>
            <a:gd name="adj" fmla="val 6801"/>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361458</xdr:colOff>
      <xdr:row>9</xdr:row>
      <xdr:rowOff>23232</xdr:rowOff>
    </xdr:from>
    <xdr:to>
      <xdr:col>10</xdr:col>
      <xdr:colOff>119811</xdr:colOff>
      <xdr:row>22</xdr:row>
      <xdr:rowOff>48847</xdr:rowOff>
    </xdr:to>
    <xdr:sp macro="" textlink="">
      <xdr:nvSpPr>
        <xdr:cNvPr id="13" name="Rectangle: Rounded Corners 12">
          <a:extLst>
            <a:ext uri="{FF2B5EF4-FFF2-40B4-BE49-F238E27FC236}">
              <a16:creationId xmlns:a16="http://schemas.microsoft.com/office/drawing/2014/main" id="{11ECF5CB-1E84-4A61-AA16-D34CE3591F10}"/>
            </a:ext>
          </a:extLst>
        </xdr:cNvPr>
        <xdr:cNvSpPr/>
      </xdr:nvSpPr>
      <xdr:spPr>
        <a:xfrm>
          <a:off x="2194571" y="1640685"/>
          <a:ext cx="4035617" cy="2361936"/>
        </a:xfrm>
        <a:prstGeom prst="roundRect">
          <a:avLst>
            <a:gd name="adj" fmla="val 9926"/>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437445</xdr:colOff>
      <xdr:row>3</xdr:row>
      <xdr:rowOff>97693</xdr:rowOff>
    </xdr:from>
    <xdr:to>
      <xdr:col>19</xdr:col>
      <xdr:colOff>497418</xdr:colOff>
      <xdr:row>9</xdr:row>
      <xdr:rowOff>9771</xdr:rowOff>
    </xdr:to>
    <xdr:sp macro="" textlink="">
      <xdr:nvSpPr>
        <xdr:cNvPr id="16" name="Rectangle: Rounded Corners 15">
          <a:extLst>
            <a:ext uri="{FF2B5EF4-FFF2-40B4-BE49-F238E27FC236}">
              <a16:creationId xmlns:a16="http://schemas.microsoft.com/office/drawing/2014/main" id="{28FB9317-AB0C-430D-9213-6F88C99332C3}"/>
            </a:ext>
          </a:extLst>
        </xdr:cNvPr>
        <xdr:cNvSpPr/>
      </xdr:nvSpPr>
      <xdr:spPr>
        <a:xfrm>
          <a:off x="10145889" y="648026"/>
          <a:ext cx="1880307" cy="1012745"/>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Terminated</a:t>
          </a:r>
          <a:r>
            <a:rPr lang="en-US" sz="1200" b="1">
              <a:solidFill>
                <a:schemeClr val="tx1"/>
              </a:solidFill>
            </a:rPr>
            <a:t> </a:t>
          </a:r>
          <a:r>
            <a:rPr lang="en-US" sz="1200" b="1">
              <a:solidFill>
                <a:schemeClr val="bg1"/>
              </a:solidFill>
            </a:rPr>
            <a:t>Employees</a:t>
          </a:r>
        </a:p>
      </xdr:txBody>
    </xdr:sp>
    <xdr:clientData/>
  </xdr:twoCellAnchor>
  <xdr:twoCellAnchor>
    <xdr:from>
      <xdr:col>19</xdr:col>
      <xdr:colOff>550333</xdr:colOff>
      <xdr:row>3</xdr:row>
      <xdr:rowOff>136769</xdr:rowOff>
    </xdr:from>
    <xdr:to>
      <xdr:col>22</xdr:col>
      <xdr:colOff>550335</xdr:colOff>
      <xdr:row>9</xdr:row>
      <xdr:rowOff>19539</xdr:rowOff>
    </xdr:to>
    <xdr:sp macro="" textlink="">
      <xdr:nvSpPr>
        <xdr:cNvPr id="17" name="Rectangle: Rounded Corners 16">
          <a:extLst>
            <a:ext uri="{FF2B5EF4-FFF2-40B4-BE49-F238E27FC236}">
              <a16:creationId xmlns:a16="http://schemas.microsoft.com/office/drawing/2014/main" id="{2B06776F-7D2C-4F62-A69F-71D395A7AF1B}"/>
            </a:ext>
          </a:extLst>
        </xdr:cNvPr>
        <xdr:cNvSpPr/>
      </xdr:nvSpPr>
      <xdr:spPr>
        <a:xfrm>
          <a:off x="12079111" y="687102"/>
          <a:ext cx="1820335" cy="983437"/>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1"/>
              </a:solidFill>
            </a:rPr>
            <a:t>Voluntarily</a:t>
          </a:r>
          <a:r>
            <a:rPr lang="en-US" sz="1200" b="1" baseline="0">
              <a:solidFill>
                <a:schemeClr val="tx1"/>
              </a:solidFill>
            </a:rPr>
            <a:t> </a:t>
          </a:r>
          <a:r>
            <a:rPr lang="en-US" sz="1200" b="1" baseline="0">
              <a:solidFill>
                <a:schemeClr val="bg1"/>
              </a:solidFill>
            </a:rPr>
            <a:t>Terminated</a:t>
          </a:r>
          <a:endParaRPr lang="en-US" sz="1200" b="1">
            <a:solidFill>
              <a:schemeClr val="bg1"/>
            </a:solidFill>
          </a:endParaRPr>
        </a:p>
      </xdr:txBody>
    </xdr:sp>
    <xdr:clientData/>
  </xdr:twoCellAnchor>
  <xdr:twoCellAnchor>
    <xdr:from>
      <xdr:col>3</xdr:col>
      <xdr:colOff>586155</xdr:colOff>
      <xdr:row>5</xdr:row>
      <xdr:rowOff>26288</xdr:rowOff>
    </xdr:from>
    <xdr:to>
      <xdr:col>5</xdr:col>
      <xdr:colOff>245806</xdr:colOff>
      <xdr:row>7</xdr:row>
      <xdr:rowOff>103784</xdr:rowOff>
    </xdr:to>
    <xdr:sp macro="" textlink="'HR data'!C7">
      <xdr:nvSpPr>
        <xdr:cNvPr id="18" name="TextBox 17">
          <a:extLst>
            <a:ext uri="{FF2B5EF4-FFF2-40B4-BE49-F238E27FC236}">
              <a16:creationId xmlns:a16="http://schemas.microsoft.com/office/drawing/2014/main" id="{674AECA2-2BDF-40A7-4364-9DD07C75E0DB}"/>
            </a:ext>
          </a:extLst>
        </xdr:cNvPr>
        <xdr:cNvSpPr txBox="1"/>
      </xdr:nvSpPr>
      <xdr:spPr>
        <a:xfrm>
          <a:off x="2427655" y="925871"/>
          <a:ext cx="887318" cy="43733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63DAF6-AC85-47B3-BC35-03DA9A7D4866}" type="TxLink">
            <a:rPr lang="en-US" sz="2400" b="1" i="0" u="none" strike="noStrike">
              <a:solidFill>
                <a:schemeClr val="bg1"/>
              </a:solidFill>
              <a:latin typeface="Arial Black" panose="020B0A04020102020204" pitchFamily="34" charset="0"/>
              <a:cs typeface="Calibri"/>
            </a:rPr>
            <a:pPr/>
            <a:t>311</a:t>
          </a:fld>
          <a:endParaRPr lang="en-US" sz="2400">
            <a:solidFill>
              <a:schemeClr val="bg1"/>
            </a:solidFill>
            <a:latin typeface="Arial Black" panose="020B0A04020102020204" pitchFamily="34" charset="0"/>
          </a:endParaRPr>
        </a:p>
      </xdr:txBody>
    </xdr:sp>
    <xdr:clientData/>
  </xdr:twoCellAnchor>
  <xdr:twoCellAnchor>
    <xdr:from>
      <xdr:col>7</xdr:col>
      <xdr:colOff>412750</xdr:colOff>
      <xdr:row>4</xdr:row>
      <xdr:rowOff>186119</xdr:rowOff>
    </xdr:from>
    <xdr:to>
      <xdr:col>9</xdr:col>
      <xdr:colOff>42333</xdr:colOff>
      <xdr:row>7</xdr:row>
      <xdr:rowOff>109482</xdr:rowOff>
    </xdr:to>
    <xdr:sp macro="" textlink="'HR data'!C8">
      <xdr:nvSpPr>
        <xdr:cNvPr id="19" name="TextBox 18">
          <a:extLst>
            <a:ext uri="{FF2B5EF4-FFF2-40B4-BE49-F238E27FC236}">
              <a16:creationId xmlns:a16="http://schemas.microsoft.com/office/drawing/2014/main" id="{E735002F-9D88-F281-F76D-B9FB9CD146A8}"/>
            </a:ext>
          </a:extLst>
        </xdr:cNvPr>
        <xdr:cNvSpPr txBox="1"/>
      </xdr:nvSpPr>
      <xdr:spPr>
        <a:xfrm>
          <a:off x="4704474" y="930602"/>
          <a:ext cx="855790" cy="48172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136A1F-6B8A-427B-80E7-861E66CA3D6A}" type="TxLink">
            <a:rPr lang="en-US" sz="2000" b="0" i="0" u="none" strike="noStrike">
              <a:solidFill>
                <a:schemeClr val="bg1"/>
              </a:solidFill>
              <a:latin typeface="Arial Black" panose="020B0A04020102020204" pitchFamily="34" charset="0"/>
              <a:cs typeface="Calibri"/>
            </a:rPr>
            <a:pPr/>
            <a:t>135</a:t>
          </a:fld>
          <a:endParaRPr lang="en-US" sz="2000">
            <a:solidFill>
              <a:schemeClr val="bg1"/>
            </a:solidFill>
            <a:latin typeface="Arial Black" panose="020B0A04020102020204" pitchFamily="34" charset="0"/>
          </a:endParaRPr>
        </a:p>
      </xdr:txBody>
    </xdr:sp>
    <xdr:clientData/>
  </xdr:twoCellAnchor>
  <xdr:twoCellAnchor editAs="oneCell">
    <xdr:from>
      <xdr:col>12</xdr:col>
      <xdr:colOff>108858</xdr:colOff>
      <xdr:row>3</xdr:row>
      <xdr:rowOff>156309</xdr:rowOff>
    </xdr:from>
    <xdr:to>
      <xdr:col>13</xdr:col>
      <xdr:colOff>161775</xdr:colOff>
      <xdr:row>8</xdr:row>
      <xdr:rowOff>97692</xdr:rowOff>
    </xdr:to>
    <xdr:pic>
      <xdr:nvPicPr>
        <xdr:cNvPr id="24" name="Graphic 23" descr="Female Profile">
          <a:extLst>
            <a:ext uri="{FF2B5EF4-FFF2-40B4-BE49-F238E27FC236}">
              <a16:creationId xmlns:a16="http://schemas.microsoft.com/office/drawing/2014/main" id="{D37C5AAC-E689-92F8-2E2C-EE2C208D6DC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474858" y="696059"/>
          <a:ext cx="666750" cy="840966"/>
        </a:xfrm>
        <a:prstGeom prst="rect">
          <a:avLst/>
        </a:prstGeom>
      </xdr:spPr>
    </xdr:pic>
    <xdr:clientData/>
  </xdr:twoCellAnchor>
  <xdr:twoCellAnchor editAs="oneCell">
    <xdr:from>
      <xdr:col>9</xdr:col>
      <xdr:colOff>211668</xdr:colOff>
      <xdr:row>3</xdr:row>
      <xdr:rowOff>166891</xdr:rowOff>
    </xdr:from>
    <xdr:to>
      <xdr:col>10</xdr:col>
      <xdr:colOff>279702</xdr:colOff>
      <xdr:row>8</xdr:row>
      <xdr:rowOff>111066</xdr:rowOff>
    </xdr:to>
    <xdr:pic>
      <xdr:nvPicPr>
        <xdr:cNvPr id="26" name="Graphic 25" descr="Office worker">
          <a:extLst>
            <a:ext uri="{FF2B5EF4-FFF2-40B4-BE49-F238E27FC236}">
              <a16:creationId xmlns:a16="http://schemas.microsoft.com/office/drawing/2014/main" id="{7F2E2CB9-4AB6-48EF-0E7B-82E5BB51C0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736168" y="706641"/>
          <a:ext cx="681867" cy="843758"/>
        </a:xfrm>
        <a:prstGeom prst="rect">
          <a:avLst/>
        </a:prstGeom>
      </xdr:spPr>
    </xdr:pic>
    <xdr:clientData/>
  </xdr:twoCellAnchor>
  <xdr:twoCellAnchor>
    <xdr:from>
      <xdr:col>10</xdr:col>
      <xdr:colOff>402167</xdr:colOff>
      <xdr:row>4</xdr:row>
      <xdr:rowOff>166076</xdr:rowOff>
    </xdr:from>
    <xdr:to>
      <xdr:col>12</xdr:col>
      <xdr:colOff>63500</xdr:colOff>
      <xdr:row>6</xdr:row>
      <xdr:rowOff>169332</xdr:rowOff>
    </xdr:to>
    <xdr:sp macro="" textlink="">
      <xdr:nvSpPr>
        <xdr:cNvPr id="27" name="TextBox 26">
          <a:extLst>
            <a:ext uri="{FF2B5EF4-FFF2-40B4-BE49-F238E27FC236}">
              <a16:creationId xmlns:a16="http://schemas.microsoft.com/office/drawing/2014/main" id="{AC74CC08-340B-E6FF-2FFD-4ADFAEB2B5BB}"/>
            </a:ext>
          </a:extLst>
        </xdr:cNvPr>
        <xdr:cNvSpPr txBox="1"/>
      </xdr:nvSpPr>
      <xdr:spPr>
        <a:xfrm>
          <a:off x="6540500" y="885743"/>
          <a:ext cx="889000" cy="36308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bg1"/>
              </a:solidFill>
              <a:effectLst/>
              <a:latin typeface="Arial Black" panose="020B0A04020102020204" pitchFamily="34" charset="0"/>
              <a:ea typeface="+mn-ea"/>
              <a:cs typeface="+mn-cs"/>
            </a:rPr>
            <a:t>176</a:t>
          </a:r>
          <a:r>
            <a:rPr lang="en-US" sz="2000">
              <a:latin typeface="Arial Black" panose="020B0A04020102020204" pitchFamily="34" charset="0"/>
            </a:rPr>
            <a:t> </a:t>
          </a:r>
        </a:p>
      </xdr:txBody>
    </xdr:sp>
    <xdr:clientData/>
  </xdr:twoCellAnchor>
  <xdr:twoCellAnchor>
    <xdr:from>
      <xdr:col>3</xdr:col>
      <xdr:colOff>361460</xdr:colOff>
      <xdr:row>22</xdr:row>
      <xdr:rowOff>107463</xdr:rowOff>
    </xdr:from>
    <xdr:to>
      <xdr:col>10</xdr:col>
      <xdr:colOff>98778</xdr:colOff>
      <xdr:row>35</xdr:row>
      <xdr:rowOff>23031</xdr:rowOff>
    </xdr:to>
    <xdr:sp macro="" textlink="">
      <xdr:nvSpPr>
        <xdr:cNvPr id="34" name="Rectangle: Rounded Corners 33">
          <a:extLst>
            <a:ext uri="{FF2B5EF4-FFF2-40B4-BE49-F238E27FC236}">
              <a16:creationId xmlns:a16="http://schemas.microsoft.com/office/drawing/2014/main" id="{0EB79C58-5907-451B-A606-BD762DA034A9}"/>
            </a:ext>
          </a:extLst>
        </xdr:cNvPr>
        <xdr:cNvSpPr/>
      </xdr:nvSpPr>
      <xdr:spPr>
        <a:xfrm>
          <a:off x="2181793" y="4143241"/>
          <a:ext cx="3984763" cy="2300346"/>
        </a:xfrm>
        <a:prstGeom prst="roundRect">
          <a:avLst>
            <a:gd name="adj" fmla="val 11601"/>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317500</xdr:colOff>
      <xdr:row>22</xdr:row>
      <xdr:rowOff>167735</xdr:rowOff>
    </xdr:from>
    <xdr:to>
      <xdr:col>22</xdr:col>
      <xdr:colOff>550332</xdr:colOff>
      <xdr:row>35</xdr:row>
      <xdr:rowOff>6384</xdr:rowOff>
    </xdr:to>
    <xdr:sp macro="" textlink="">
      <xdr:nvSpPr>
        <xdr:cNvPr id="36" name="Rectangle: Rounded Corners 35">
          <a:extLst>
            <a:ext uri="{FF2B5EF4-FFF2-40B4-BE49-F238E27FC236}">
              <a16:creationId xmlns:a16="http://schemas.microsoft.com/office/drawing/2014/main" id="{DDB55B23-DF62-4D64-B04A-16EFABD10CCA}"/>
            </a:ext>
          </a:extLst>
        </xdr:cNvPr>
        <xdr:cNvSpPr/>
      </xdr:nvSpPr>
      <xdr:spPr>
        <a:xfrm>
          <a:off x="10025944" y="4203513"/>
          <a:ext cx="3873499" cy="2223427"/>
        </a:xfrm>
        <a:prstGeom prst="roundRect">
          <a:avLst>
            <a:gd name="adj" fmla="val 5820"/>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379236</xdr:colOff>
      <xdr:row>23</xdr:row>
      <xdr:rowOff>167524</xdr:rowOff>
    </xdr:from>
    <xdr:to>
      <xdr:col>3</xdr:col>
      <xdr:colOff>317501</xdr:colOff>
      <xdr:row>29</xdr:row>
      <xdr:rowOff>88193</xdr:rowOff>
    </xdr:to>
    <xdr:sp macro="" textlink="">
      <xdr:nvSpPr>
        <xdr:cNvPr id="37" name="Rectangle: Rounded Corners 36">
          <a:extLst>
            <a:ext uri="{FF2B5EF4-FFF2-40B4-BE49-F238E27FC236}">
              <a16:creationId xmlns:a16="http://schemas.microsoft.com/office/drawing/2014/main" id="{9AF3255C-BC8E-463D-B9EB-72264EAD9E47}"/>
            </a:ext>
          </a:extLst>
        </xdr:cNvPr>
        <xdr:cNvSpPr/>
      </xdr:nvSpPr>
      <xdr:spPr>
        <a:xfrm>
          <a:off x="987778" y="4427316"/>
          <a:ext cx="1155348" cy="1031919"/>
        </a:xfrm>
        <a:prstGeom prst="roundRect">
          <a:avLst/>
        </a:prstGeom>
        <a:solidFill>
          <a:schemeClr val="tx1">
            <a:lumMod val="85000"/>
            <a:lumOff val="1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395377</xdr:colOff>
      <xdr:row>22</xdr:row>
      <xdr:rowOff>169332</xdr:rowOff>
    </xdr:from>
    <xdr:to>
      <xdr:col>22</xdr:col>
      <xdr:colOff>370417</xdr:colOff>
      <xdr:row>35</xdr:row>
      <xdr:rowOff>10583</xdr:rowOff>
    </xdr:to>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13E12D0E-A3BD-46A0-A435-62451CC772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148977" y="4220632"/>
              <a:ext cx="3632640" cy="22352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486834</xdr:colOff>
      <xdr:row>7</xdr:row>
      <xdr:rowOff>0</xdr:rowOff>
    </xdr:from>
    <xdr:to>
      <xdr:col>9</xdr:col>
      <xdr:colOff>84667</xdr:colOff>
      <xdr:row>8</xdr:row>
      <xdr:rowOff>63500</xdr:rowOff>
    </xdr:to>
    <xdr:sp macro="" textlink="'HR data'!D8">
      <xdr:nvSpPr>
        <xdr:cNvPr id="45" name="TextBox 44">
          <a:extLst>
            <a:ext uri="{FF2B5EF4-FFF2-40B4-BE49-F238E27FC236}">
              <a16:creationId xmlns:a16="http://schemas.microsoft.com/office/drawing/2014/main" id="{F843FC85-9519-4841-9194-233BACBB6E0C}"/>
            </a:ext>
          </a:extLst>
        </xdr:cNvPr>
        <xdr:cNvSpPr txBox="1"/>
      </xdr:nvSpPr>
      <xdr:spPr>
        <a:xfrm>
          <a:off x="4783667" y="1259417"/>
          <a:ext cx="825500" cy="24341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3CEF38-59B2-4958-BE52-6FAF77A62B88}" type="TxLink">
            <a:rPr lang="en-US" sz="1400" b="0" i="0" u="none" strike="noStrike">
              <a:solidFill>
                <a:schemeClr val="accent4"/>
              </a:solidFill>
              <a:latin typeface="Calibri"/>
              <a:cs typeface="Calibri"/>
            </a:rPr>
            <a:pPr/>
            <a:t>43.41%</a:t>
          </a:fld>
          <a:endParaRPr lang="en-US" sz="1400">
            <a:solidFill>
              <a:schemeClr val="accent4"/>
            </a:solidFill>
            <a:latin typeface="Arial Black" panose="020B0A04020102020204" pitchFamily="34" charset="0"/>
          </a:endParaRPr>
        </a:p>
      </xdr:txBody>
    </xdr:sp>
    <xdr:clientData/>
  </xdr:twoCellAnchor>
  <xdr:twoCellAnchor>
    <xdr:from>
      <xdr:col>10</xdr:col>
      <xdr:colOff>455084</xdr:colOff>
      <xdr:row>7</xdr:row>
      <xdr:rowOff>31750</xdr:rowOff>
    </xdr:from>
    <xdr:to>
      <xdr:col>12</xdr:col>
      <xdr:colOff>74083</xdr:colOff>
      <xdr:row>8</xdr:row>
      <xdr:rowOff>148166</xdr:rowOff>
    </xdr:to>
    <xdr:sp macro="" textlink="'HR data'!D9">
      <xdr:nvSpPr>
        <xdr:cNvPr id="46" name="TextBox 45">
          <a:extLst>
            <a:ext uri="{FF2B5EF4-FFF2-40B4-BE49-F238E27FC236}">
              <a16:creationId xmlns:a16="http://schemas.microsoft.com/office/drawing/2014/main" id="{C77E254B-8903-41E2-8DCB-B0A4B487AA7C}"/>
            </a:ext>
          </a:extLst>
        </xdr:cNvPr>
        <xdr:cNvSpPr txBox="1"/>
      </xdr:nvSpPr>
      <xdr:spPr>
        <a:xfrm>
          <a:off x="6593417" y="1291167"/>
          <a:ext cx="846666" cy="29633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63404E-E0DF-4CCA-B336-639453EDF1B8}" type="TxLink">
            <a:rPr lang="en-US" sz="1400" b="0" i="0" u="none" strike="noStrike">
              <a:solidFill>
                <a:schemeClr val="accent4"/>
              </a:solidFill>
              <a:latin typeface="Calibri"/>
              <a:cs typeface="Calibri"/>
            </a:rPr>
            <a:pPr/>
            <a:t>56.59%</a:t>
          </a:fld>
          <a:endParaRPr lang="en-US" sz="1400">
            <a:solidFill>
              <a:schemeClr val="accent4"/>
            </a:solidFill>
            <a:latin typeface="Arial Black" panose="020B0A04020102020204" pitchFamily="34" charset="0"/>
          </a:endParaRPr>
        </a:p>
      </xdr:txBody>
    </xdr:sp>
    <xdr:clientData/>
  </xdr:twoCellAnchor>
  <xdr:twoCellAnchor>
    <xdr:from>
      <xdr:col>13</xdr:col>
      <xdr:colOff>538878</xdr:colOff>
      <xdr:row>5</xdr:row>
      <xdr:rowOff>31750</xdr:rowOff>
    </xdr:from>
    <xdr:to>
      <xdr:col>15</xdr:col>
      <xdr:colOff>292237</xdr:colOff>
      <xdr:row>6</xdr:row>
      <xdr:rowOff>168311</xdr:rowOff>
    </xdr:to>
    <xdr:sp macro="" textlink="'HR data'!J7">
      <xdr:nvSpPr>
        <xdr:cNvPr id="50" name="TextBox 49">
          <a:extLst>
            <a:ext uri="{FF2B5EF4-FFF2-40B4-BE49-F238E27FC236}">
              <a16:creationId xmlns:a16="http://schemas.microsoft.com/office/drawing/2014/main" id="{36414820-D6C6-4402-AF18-3A2ED980386F}"/>
            </a:ext>
          </a:extLst>
        </xdr:cNvPr>
        <xdr:cNvSpPr txBox="1"/>
      </xdr:nvSpPr>
      <xdr:spPr>
        <a:xfrm>
          <a:off x="8518711" y="931333"/>
          <a:ext cx="981026" cy="316478"/>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B66D4E-C6C3-4D9D-9F47-90D6CF1272AA}" type="TxLink">
            <a:rPr lang="en-US" sz="2000" b="0" i="0" u="none" strike="noStrike">
              <a:solidFill>
                <a:schemeClr val="bg1"/>
              </a:solidFill>
              <a:latin typeface="Arial Black" panose="020B0A04020102020204" pitchFamily="34" charset="0"/>
              <a:cs typeface="Calibri"/>
            </a:rPr>
            <a:pPr/>
            <a:t>207</a:t>
          </a:fld>
          <a:endParaRPr lang="en-US" sz="2000">
            <a:solidFill>
              <a:schemeClr val="bg1"/>
            </a:solidFill>
            <a:latin typeface="Arial Black" panose="020B0A04020102020204" pitchFamily="34" charset="0"/>
          </a:endParaRPr>
        </a:p>
      </xdr:txBody>
    </xdr:sp>
    <xdr:clientData/>
  </xdr:twoCellAnchor>
  <xdr:twoCellAnchor>
    <xdr:from>
      <xdr:col>13</xdr:col>
      <xdr:colOff>497416</xdr:colOff>
      <xdr:row>7</xdr:row>
      <xdr:rowOff>0</xdr:rowOff>
    </xdr:from>
    <xdr:to>
      <xdr:col>15</xdr:col>
      <xdr:colOff>275166</xdr:colOff>
      <xdr:row>8</xdr:row>
      <xdr:rowOff>137584</xdr:rowOff>
    </xdr:to>
    <xdr:sp macro="" textlink="'HR data'!K7">
      <xdr:nvSpPr>
        <xdr:cNvPr id="51" name="TextBox 50">
          <a:extLst>
            <a:ext uri="{FF2B5EF4-FFF2-40B4-BE49-F238E27FC236}">
              <a16:creationId xmlns:a16="http://schemas.microsoft.com/office/drawing/2014/main" id="{26101F79-388C-43A8-A780-9BF8983E083D}"/>
            </a:ext>
          </a:extLst>
        </xdr:cNvPr>
        <xdr:cNvSpPr txBox="1"/>
      </xdr:nvSpPr>
      <xdr:spPr>
        <a:xfrm>
          <a:off x="8477249" y="1259417"/>
          <a:ext cx="1005417" cy="3175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ADC5BA-053C-4ACC-9A3E-E328345A0695}" type="TxLink">
            <a:rPr lang="en-US" sz="1400" b="0" i="0" u="none" strike="noStrike">
              <a:solidFill>
                <a:schemeClr val="accent4"/>
              </a:solidFill>
              <a:latin typeface="Calibri"/>
              <a:cs typeface="Calibri"/>
            </a:rPr>
            <a:pPr/>
            <a:t>66.56%</a:t>
          </a:fld>
          <a:endParaRPr lang="en-US" sz="1400">
            <a:solidFill>
              <a:schemeClr val="accent4"/>
            </a:solidFill>
            <a:latin typeface="+mn-lt"/>
          </a:endParaRPr>
        </a:p>
      </xdr:txBody>
    </xdr:sp>
    <xdr:clientData/>
  </xdr:twoCellAnchor>
  <xdr:twoCellAnchor editAs="oneCell">
    <xdr:from>
      <xdr:col>15</xdr:col>
      <xdr:colOff>288991</xdr:colOff>
      <xdr:row>5</xdr:row>
      <xdr:rowOff>27681</xdr:rowOff>
    </xdr:from>
    <xdr:to>
      <xdr:col>16</xdr:col>
      <xdr:colOff>276032</xdr:colOff>
      <xdr:row>8</xdr:row>
      <xdr:rowOff>100136</xdr:rowOff>
    </xdr:to>
    <xdr:pic>
      <xdr:nvPicPr>
        <xdr:cNvPr id="53" name="Graphic 52" descr="Checkmark">
          <a:extLst>
            <a:ext uri="{FF2B5EF4-FFF2-40B4-BE49-F238E27FC236}">
              <a16:creationId xmlns:a16="http://schemas.microsoft.com/office/drawing/2014/main" id="{3A7AE31B-5B1C-218B-78B5-F87CCC4219A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9496491" y="927264"/>
          <a:ext cx="600874" cy="612205"/>
        </a:xfrm>
        <a:prstGeom prst="rect">
          <a:avLst/>
        </a:prstGeom>
      </xdr:spPr>
    </xdr:pic>
    <xdr:clientData/>
  </xdr:twoCellAnchor>
  <xdr:twoCellAnchor>
    <xdr:from>
      <xdr:col>17</xdr:col>
      <xdr:colOff>102809</xdr:colOff>
      <xdr:row>4</xdr:row>
      <xdr:rowOff>175846</xdr:rowOff>
    </xdr:from>
    <xdr:to>
      <xdr:col>18</xdr:col>
      <xdr:colOff>217714</xdr:colOff>
      <xdr:row>7</xdr:row>
      <xdr:rowOff>29307</xdr:rowOff>
    </xdr:to>
    <xdr:sp macro="" textlink="'HR data'!J8">
      <xdr:nvSpPr>
        <xdr:cNvPr id="56" name="TextBox 55">
          <a:extLst>
            <a:ext uri="{FF2B5EF4-FFF2-40B4-BE49-F238E27FC236}">
              <a16:creationId xmlns:a16="http://schemas.microsoft.com/office/drawing/2014/main" id="{75D38609-438D-49A5-8955-318B1166BDAE}"/>
            </a:ext>
          </a:extLst>
        </xdr:cNvPr>
        <xdr:cNvSpPr txBox="1"/>
      </xdr:nvSpPr>
      <xdr:spPr>
        <a:xfrm>
          <a:off x="10537976" y="895513"/>
          <a:ext cx="728738" cy="393211"/>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EAE1D7A-3D74-4567-9B4C-89CAB4254BD5}" type="TxLink">
            <a:rPr lang="en-US" sz="2000" b="0" i="0" u="none" strike="noStrike">
              <a:solidFill>
                <a:schemeClr val="bg1"/>
              </a:solidFill>
              <a:latin typeface="Arial Black" panose="020B0A04020102020204" pitchFamily="34" charset="0"/>
              <a:cs typeface="Calibri"/>
            </a:rPr>
            <a:pPr/>
            <a:t>16</a:t>
          </a:fld>
          <a:endParaRPr lang="en-US" sz="2000">
            <a:solidFill>
              <a:schemeClr val="bg1"/>
            </a:solidFill>
            <a:latin typeface="Arial Black" panose="020B0A04020102020204" pitchFamily="34" charset="0"/>
          </a:endParaRPr>
        </a:p>
      </xdr:txBody>
    </xdr:sp>
    <xdr:clientData/>
  </xdr:twoCellAnchor>
  <xdr:twoCellAnchor>
    <xdr:from>
      <xdr:col>17</xdr:col>
      <xdr:colOff>21167</xdr:colOff>
      <xdr:row>7</xdr:row>
      <xdr:rowOff>63498</xdr:rowOff>
    </xdr:from>
    <xdr:to>
      <xdr:col>18</xdr:col>
      <xdr:colOff>137583</xdr:colOff>
      <xdr:row>8</xdr:row>
      <xdr:rowOff>137583</xdr:rowOff>
    </xdr:to>
    <xdr:sp macro="" textlink="'HR data'!K8">
      <xdr:nvSpPr>
        <xdr:cNvPr id="57" name="TextBox 56">
          <a:extLst>
            <a:ext uri="{FF2B5EF4-FFF2-40B4-BE49-F238E27FC236}">
              <a16:creationId xmlns:a16="http://schemas.microsoft.com/office/drawing/2014/main" id="{0CD092D5-4E67-46B0-B2CF-4FAB2E3DFEC8}"/>
            </a:ext>
          </a:extLst>
        </xdr:cNvPr>
        <xdr:cNvSpPr txBox="1"/>
      </xdr:nvSpPr>
      <xdr:spPr>
        <a:xfrm>
          <a:off x="10456334" y="1322915"/>
          <a:ext cx="730249" cy="254001"/>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F1F5C9-E0E5-4B61-ACEE-DD64993620DD}" type="TxLink">
            <a:rPr lang="en-US" sz="1400" b="0" i="0" u="none" strike="noStrike">
              <a:solidFill>
                <a:schemeClr val="accent4"/>
              </a:solidFill>
              <a:latin typeface="Calibri"/>
              <a:cs typeface="Calibri"/>
            </a:rPr>
            <a:pPr/>
            <a:t>5.14%</a:t>
          </a:fld>
          <a:endParaRPr lang="en-US" sz="1400">
            <a:solidFill>
              <a:schemeClr val="accent4"/>
            </a:solidFill>
            <a:latin typeface="+mn-lt"/>
          </a:endParaRPr>
        </a:p>
      </xdr:txBody>
    </xdr:sp>
    <xdr:clientData/>
  </xdr:twoCellAnchor>
  <xdr:twoCellAnchor>
    <xdr:from>
      <xdr:col>20</xdr:col>
      <xdr:colOff>126075</xdr:colOff>
      <xdr:row>5</xdr:row>
      <xdr:rowOff>28578</xdr:rowOff>
    </xdr:from>
    <xdr:to>
      <xdr:col>21</xdr:col>
      <xdr:colOff>162493</xdr:colOff>
      <xdr:row>7</xdr:row>
      <xdr:rowOff>106731</xdr:rowOff>
    </xdr:to>
    <xdr:sp macro="" textlink="'HR data'!J9">
      <xdr:nvSpPr>
        <xdr:cNvPr id="58" name="TextBox 57">
          <a:extLst>
            <a:ext uri="{FF2B5EF4-FFF2-40B4-BE49-F238E27FC236}">
              <a16:creationId xmlns:a16="http://schemas.microsoft.com/office/drawing/2014/main" id="{F0971109-9C55-4F58-AD59-BD988CB49292}"/>
            </a:ext>
          </a:extLst>
        </xdr:cNvPr>
        <xdr:cNvSpPr txBox="1"/>
      </xdr:nvSpPr>
      <xdr:spPr>
        <a:xfrm>
          <a:off x="12402742" y="928161"/>
          <a:ext cx="650251" cy="43798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BE9E08-1B2E-4CF3-94C6-21DFADDA64A8}" type="TxLink">
            <a:rPr lang="en-US" sz="2000" b="0" i="0" u="none" strike="noStrike">
              <a:solidFill>
                <a:schemeClr val="bg1"/>
              </a:solidFill>
              <a:latin typeface="Arial Black" panose="020B0A04020102020204" pitchFamily="34" charset="0"/>
              <a:cs typeface="Calibri"/>
            </a:rPr>
            <a:pPr/>
            <a:t>88</a:t>
          </a:fld>
          <a:endParaRPr lang="en-US" sz="2000">
            <a:solidFill>
              <a:schemeClr val="bg1"/>
            </a:solidFill>
            <a:latin typeface="Arial Black" panose="020B0A04020102020204" pitchFamily="34" charset="0"/>
          </a:endParaRPr>
        </a:p>
      </xdr:txBody>
    </xdr:sp>
    <xdr:clientData/>
  </xdr:twoCellAnchor>
  <xdr:twoCellAnchor>
    <xdr:from>
      <xdr:col>20</xdr:col>
      <xdr:colOff>63499</xdr:colOff>
      <xdr:row>7</xdr:row>
      <xdr:rowOff>56445</xdr:rowOff>
    </xdr:from>
    <xdr:to>
      <xdr:col>21</xdr:col>
      <xdr:colOff>253999</xdr:colOff>
      <xdr:row>8</xdr:row>
      <xdr:rowOff>127000</xdr:rowOff>
    </xdr:to>
    <xdr:sp macro="" textlink="'HR data'!K9">
      <xdr:nvSpPr>
        <xdr:cNvPr id="59" name="TextBox 58">
          <a:extLst>
            <a:ext uri="{FF2B5EF4-FFF2-40B4-BE49-F238E27FC236}">
              <a16:creationId xmlns:a16="http://schemas.microsoft.com/office/drawing/2014/main" id="{801B6449-87EC-4235-8DFC-F24CE199494B}"/>
            </a:ext>
          </a:extLst>
        </xdr:cNvPr>
        <xdr:cNvSpPr txBox="1"/>
      </xdr:nvSpPr>
      <xdr:spPr>
        <a:xfrm>
          <a:off x="12199055" y="1340556"/>
          <a:ext cx="797277" cy="2540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61FBDA-82DD-4D23-8A5F-A2037C037177}" type="TxLink">
            <a:rPr lang="en-US" sz="1400" b="0" i="0" u="none" strike="noStrike">
              <a:solidFill>
                <a:schemeClr val="accent4"/>
              </a:solidFill>
              <a:latin typeface="Calibri"/>
              <a:cs typeface="Calibri"/>
            </a:rPr>
            <a:pPr/>
            <a:t>28.30%</a:t>
          </a:fld>
          <a:endParaRPr lang="en-US" sz="1400">
            <a:solidFill>
              <a:schemeClr val="accent4"/>
            </a:solidFill>
            <a:latin typeface="Arial Black" panose="020B0A04020102020204" pitchFamily="34" charset="0"/>
          </a:endParaRPr>
        </a:p>
      </xdr:txBody>
    </xdr:sp>
    <xdr:clientData/>
  </xdr:twoCellAnchor>
  <xdr:twoCellAnchor>
    <xdr:from>
      <xdr:col>45</xdr:col>
      <xdr:colOff>1</xdr:colOff>
      <xdr:row>45</xdr:row>
      <xdr:rowOff>142665</xdr:rowOff>
    </xdr:from>
    <xdr:to>
      <xdr:col>51</xdr:col>
      <xdr:colOff>306552</xdr:colOff>
      <xdr:row>59</xdr:row>
      <xdr:rowOff>131380</xdr:rowOff>
    </xdr:to>
    <xdr:graphicFrame macro="">
      <xdr:nvGraphicFramePr>
        <xdr:cNvPr id="60" name="Chart 59">
          <a:extLst>
            <a:ext uri="{FF2B5EF4-FFF2-40B4-BE49-F238E27FC236}">
              <a16:creationId xmlns:a16="http://schemas.microsoft.com/office/drawing/2014/main" id="{67403D7E-B1B9-4569-9628-4D0CF5423A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16039</xdr:colOff>
      <xdr:row>9</xdr:row>
      <xdr:rowOff>100681</xdr:rowOff>
    </xdr:from>
    <xdr:to>
      <xdr:col>9</xdr:col>
      <xdr:colOff>575094</xdr:colOff>
      <xdr:row>21</xdr:row>
      <xdr:rowOff>131407</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98295349-AE21-4126-A099-062FA1EBEFE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454439" y="1758031"/>
              <a:ext cx="3607055" cy="22405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421198</xdr:colOff>
      <xdr:row>9</xdr:row>
      <xdr:rowOff>45345</xdr:rowOff>
    </xdr:from>
    <xdr:to>
      <xdr:col>14</xdr:col>
      <xdr:colOff>383397</xdr:colOff>
      <xdr:row>21</xdr:row>
      <xdr:rowOff>117601</xdr:rowOff>
    </xdr:to>
    <mc:AlternateContent xmlns:mc="http://schemas.openxmlformats.org/markup-compatibility/2006">
      <mc:Choice xmlns:cx2="http://schemas.microsoft.com/office/drawing/2015/10/21/chartex" Requires="cx2">
        <xdr:graphicFrame macro="">
          <xdr:nvGraphicFramePr>
            <xdr:cNvPr id="64" name="Chart 63">
              <a:extLst>
                <a:ext uri="{FF2B5EF4-FFF2-40B4-BE49-F238E27FC236}">
                  <a16:creationId xmlns:a16="http://schemas.microsoft.com/office/drawing/2014/main" id="{5F47AE3E-18F1-48F2-95D0-EA5B58DB96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6517198" y="1702695"/>
              <a:ext cx="2400599" cy="228205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275566</xdr:colOff>
      <xdr:row>9</xdr:row>
      <xdr:rowOff>147717</xdr:rowOff>
    </xdr:from>
    <xdr:to>
      <xdr:col>22</xdr:col>
      <xdr:colOff>429297</xdr:colOff>
      <xdr:row>22</xdr:row>
      <xdr:rowOff>10947</xdr:rowOff>
    </xdr:to>
    <xdr:graphicFrame macro="">
      <xdr:nvGraphicFramePr>
        <xdr:cNvPr id="66" name="Chart 65">
          <a:extLst>
            <a:ext uri="{FF2B5EF4-FFF2-40B4-BE49-F238E27FC236}">
              <a16:creationId xmlns:a16="http://schemas.microsoft.com/office/drawing/2014/main" id="{9843DE91-1347-4313-B008-37910E291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xdr:col>
      <xdr:colOff>251811</xdr:colOff>
      <xdr:row>29</xdr:row>
      <xdr:rowOff>67334</xdr:rowOff>
    </xdr:from>
    <xdr:to>
      <xdr:col>3</xdr:col>
      <xdr:colOff>381000</xdr:colOff>
      <xdr:row>35</xdr:row>
      <xdr:rowOff>2675</xdr:rowOff>
    </xdr:to>
    <mc:AlternateContent xmlns:mc="http://schemas.openxmlformats.org/markup-compatibility/2006" xmlns:a14="http://schemas.microsoft.com/office/drawing/2010/main">
      <mc:Choice Requires="a14">
        <xdr:graphicFrame macro="">
          <xdr:nvGraphicFramePr>
            <xdr:cNvPr id="68" name="GenderID 1">
              <a:extLst>
                <a:ext uri="{FF2B5EF4-FFF2-40B4-BE49-F238E27FC236}">
                  <a16:creationId xmlns:a16="http://schemas.microsoft.com/office/drawing/2014/main" id="{AD64A07A-D0F7-48B3-8143-744C36FD2BF8}"/>
                </a:ext>
              </a:extLst>
            </xdr:cNvPr>
            <xdr:cNvGraphicFramePr/>
          </xdr:nvGraphicFramePr>
          <xdr:xfrm>
            <a:off x="0" y="0"/>
            <a:ext cx="0" cy="0"/>
          </xdr:xfrm>
          <a:graphic>
            <a:graphicData uri="http://schemas.microsoft.com/office/drawing/2010/slicer">
              <sle:slicer xmlns:sle="http://schemas.microsoft.com/office/drawing/2010/slicer" name="GenderID 1"/>
            </a:graphicData>
          </a:graphic>
        </xdr:graphicFrame>
      </mc:Choice>
      <mc:Fallback xmlns="">
        <xdr:sp macro="" textlink="">
          <xdr:nvSpPr>
            <xdr:cNvPr id="0" name=""/>
            <xdr:cNvSpPr>
              <a:spLocks noTextEdit="1"/>
            </xdr:cNvSpPr>
          </xdr:nvSpPr>
          <xdr:spPr>
            <a:xfrm>
              <a:off x="858589" y="5387223"/>
              <a:ext cx="1342744" cy="1036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240862</xdr:colOff>
      <xdr:row>20</xdr:row>
      <xdr:rowOff>28223</xdr:rowOff>
    </xdr:from>
    <xdr:to>
      <xdr:col>3</xdr:col>
      <xdr:colOff>366888</xdr:colOff>
      <xdr:row>29</xdr:row>
      <xdr:rowOff>1</xdr:rowOff>
    </xdr:to>
    <mc:AlternateContent xmlns:mc="http://schemas.openxmlformats.org/markup-compatibility/2006" xmlns:a14="http://schemas.microsoft.com/office/drawing/2010/main">
      <mc:Choice Requires="a14">
        <xdr:graphicFrame macro="">
          <xdr:nvGraphicFramePr>
            <xdr:cNvPr id="70" name="RaceDesc 1">
              <a:extLst>
                <a:ext uri="{FF2B5EF4-FFF2-40B4-BE49-F238E27FC236}">
                  <a16:creationId xmlns:a16="http://schemas.microsoft.com/office/drawing/2014/main" id="{1C09E9E9-418C-471F-8951-FC01D39C7E13}"/>
                </a:ext>
              </a:extLst>
            </xdr:cNvPr>
            <xdr:cNvGraphicFramePr/>
          </xdr:nvGraphicFramePr>
          <xdr:xfrm>
            <a:off x="0" y="0"/>
            <a:ext cx="0" cy="0"/>
          </xdr:xfrm>
          <a:graphic>
            <a:graphicData uri="http://schemas.microsoft.com/office/drawing/2010/slicer">
              <sle:slicer xmlns:sle="http://schemas.microsoft.com/office/drawing/2010/slicer" name="RaceDesc 1"/>
            </a:graphicData>
          </a:graphic>
        </xdr:graphicFrame>
      </mc:Choice>
      <mc:Fallback xmlns="">
        <xdr:sp macro="" textlink="">
          <xdr:nvSpPr>
            <xdr:cNvPr id="0" name=""/>
            <xdr:cNvSpPr>
              <a:spLocks noTextEdit="1"/>
            </xdr:cNvSpPr>
          </xdr:nvSpPr>
          <xdr:spPr>
            <a:xfrm>
              <a:off x="847640" y="3697112"/>
              <a:ext cx="1339581" cy="16227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317500</xdr:colOff>
      <xdr:row>0</xdr:row>
      <xdr:rowOff>107462</xdr:rowOff>
    </xdr:from>
    <xdr:to>
      <xdr:col>18</xdr:col>
      <xdr:colOff>518583</xdr:colOff>
      <xdr:row>3</xdr:row>
      <xdr:rowOff>48846</xdr:rowOff>
    </xdr:to>
    <xdr:sp macro="" textlink="">
      <xdr:nvSpPr>
        <xdr:cNvPr id="75" name="Rectangle: Rounded Corners 74">
          <a:extLst>
            <a:ext uri="{FF2B5EF4-FFF2-40B4-BE49-F238E27FC236}">
              <a16:creationId xmlns:a16="http://schemas.microsoft.com/office/drawing/2014/main" id="{299F49D1-EE53-C943-EE51-4F8D3A8C9E2C}"/>
            </a:ext>
          </a:extLst>
        </xdr:cNvPr>
        <xdr:cNvSpPr/>
      </xdr:nvSpPr>
      <xdr:spPr>
        <a:xfrm>
          <a:off x="5842000" y="107462"/>
          <a:ext cx="5725583" cy="481134"/>
        </a:xfrm>
        <a:prstGeom prst="roundRect">
          <a:avLst/>
        </a:prstGeom>
        <a:ln/>
      </xdr:spPr>
      <xdr:style>
        <a:lnRef idx="1">
          <a:schemeClr val="dk1"/>
        </a:lnRef>
        <a:fillRef idx="3">
          <a:schemeClr val="dk1"/>
        </a:fillRef>
        <a:effectRef idx="2">
          <a:schemeClr val="dk1"/>
        </a:effectRef>
        <a:fontRef idx="minor">
          <a:schemeClr val="lt1"/>
        </a:fontRef>
      </xdr:style>
      <xdr:txBody>
        <a:bodyPr vertOverflow="clip" horzOverflow="clip" rtlCol="0" anchor="t">
          <a:scene3d>
            <a:camera prst="orthographicFront"/>
            <a:lightRig rig="soft" dir="t">
              <a:rot lat="0" lon="0" rev="15600000"/>
            </a:lightRig>
          </a:scene3d>
          <a:sp3d extrusionH="57150" prstMaterial="softEdge">
            <a:bevelT w="25400" h="38100"/>
          </a:sp3d>
        </a:bodyPr>
        <a:lstStyle/>
        <a:p>
          <a:pPr algn="l"/>
          <a:r>
            <a:rPr lang="en-US" sz="2800" b="1" cap="none" spc="0">
              <a:ln/>
              <a:solidFill>
                <a:schemeClr val="accent4"/>
              </a:solidFill>
              <a:effectLst/>
              <a:latin typeface="Britannic Bold" panose="020B0903060703020204" pitchFamily="34" charset="0"/>
            </a:rPr>
            <a:t>HUMAN RESOURCES DASHBOARD</a:t>
          </a:r>
        </a:p>
      </xdr:txBody>
    </xdr:sp>
    <xdr:clientData/>
  </xdr:twoCellAnchor>
  <xdr:twoCellAnchor>
    <xdr:from>
      <xdr:col>18</xdr:col>
      <xdr:colOff>274225</xdr:colOff>
      <xdr:row>5</xdr:row>
      <xdr:rowOff>81585</xdr:rowOff>
    </xdr:from>
    <xdr:to>
      <xdr:col>19</xdr:col>
      <xdr:colOff>197211</xdr:colOff>
      <xdr:row>8</xdr:row>
      <xdr:rowOff>150016</xdr:rowOff>
    </xdr:to>
    <xdr:sp macro="" textlink="">
      <xdr:nvSpPr>
        <xdr:cNvPr id="81" name="Graphic 79" descr="Close">
          <a:extLst>
            <a:ext uri="{FF2B5EF4-FFF2-40B4-BE49-F238E27FC236}">
              <a16:creationId xmlns:a16="http://schemas.microsoft.com/office/drawing/2014/main" id="{CA216E05-CF78-6F52-D5D3-43038E76C304}"/>
            </a:ext>
          </a:extLst>
        </xdr:cNvPr>
        <xdr:cNvSpPr/>
      </xdr:nvSpPr>
      <xdr:spPr>
        <a:xfrm>
          <a:off x="11323225" y="981168"/>
          <a:ext cx="536819" cy="608181"/>
        </a:xfrm>
        <a:custGeom>
          <a:avLst/>
          <a:gdLst>
            <a:gd name="connsiteX0" fmla="*/ 621496 w 621496"/>
            <a:gd name="connsiteY0" fmla="*/ 74615 h 621496"/>
            <a:gd name="connsiteX1" fmla="*/ 546882 w 621496"/>
            <a:gd name="connsiteY1" fmla="*/ 0 h 621496"/>
            <a:gd name="connsiteX2" fmla="*/ 310748 w 621496"/>
            <a:gd name="connsiteY2" fmla="*/ 236134 h 621496"/>
            <a:gd name="connsiteX3" fmla="*/ 74615 w 621496"/>
            <a:gd name="connsiteY3" fmla="*/ 0 h 621496"/>
            <a:gd name="connsiteX4" fmla="*/ 0 w 621496"/>
            <a:gd name="connsiteY4" fmla="*/ 74615 h 621496"/>
            <a:gd name="connsiteX5" fmla="*/ 236134 w 621496"/>
            <a:gd name="connsiteY5" fmla="*/ 310748 h 621496"/>
            <a:gd name="connsiteX6" fmla="*/ 0 w 621496"/>
            <a:gd name="connsiteY6" fmla="*/ 546882 h 621496"/>
            <a:gd name="connsiteX7" fmla="*/ 74615 w 621496"/>
            <a:gd name="connsiteY7" fmla="*/ 621496 h 621496"/>
            <a:gd name="connsiteX8" fmla="*/ 310748 w 621496"/>
            <a:gd name="connsiteY8" fmla="*/ 385363 h 621496"/>
            <a:gd name="connsiteX9" fmla="*/ 546882 w 621496"/>
            <a:gd name="connsiteY9" fmla="*/ 621496 h 621496"/>
            <a:gd name="connsiteX10" fmla="*/ 621496 w 621496"/>
            <a:gd name="connsiteY10" fmla="*/ 546882 h 621496"/>
            <a:gd name="connsiteX11" fmla="*/ 385363 w 621496"/>
            <a:gd name="connsiteY11" fmla="*/ 310748 h 62149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621496" h="621496">
              <a:moveTo>
                <a:pt x="621496" y="74615"/>
              </a:moveTo>
              <a:lnTo>
                <a:pt x="546882" y="0"/>
              </a:lnTo>
              <a:lnTo>
                <a:pt x="310748" y="236134"/>
              </a:lnTo>
              <a:lnTo>
                <a:pt x="74615" y="0"/>
              </a:lnTo>
              <a:lnTo>
                <a:pt x="0" y="74615"/>
              </a:lnTo>
              <a:lnTo>
                <a:pt x="236134" y="310748"/>
              </a:lnTo>
              <a:lnTo>
                <a:pt x="0" y="546882"/>
              </a:lnTo>
              <a:lnTo>
                <a:pt x="74615" y="621496"/>
              </a:lnTo>
              <a:lnTo>
                <a:pt x="310748" y="385363"/>
              </a:lnTo>
              <a:lnTo>
                <a:pt x="546882" y="621496"/>
              </a:lnTo>
              <a:lnTo>
                <a:pt x="621496" y="546882"/>
              </a:lnTo>
              <a:lnTo>
                <a:pt x="385363" y="310748"/>
              </a:lnTo>
              <a:close/>
            </a:path>
          </a:pathLst>
        </a:custGeom>
        <a:ln/>
      </xdr:spPr>
      <xdr:style>
        <a:lnRef idx="2">
          <a:schemeClr val="accent4"/>
        </a:lnRef>
        <a:fillRef idx="1">
          <a:schemeClr val="lt1"/>
        </a:fillRef>
        <a:effectRef idx="0">
          <a:schemeClr val="accent4"/>
        </a:effectRef>
        <a:fontRef idx="minor">
          <a:schemeClr val="dk1"/>
        </a:fontRef>
      </xdr:style>
      <xdr:txBody>
        <a:bodyPr rtlCol="0" anchor="ctr"/>
        <a:lstStyle/>
        <a:p>
          <a:endParaRPr lang="en-US"/>
        </a:p>
      </xdr:txBody>
    </xdr:sp>
    <xdr:clientData/>
  </xdr:twoCellAnchor>
  <xdr:twoCellAnchor editAs="oneCell">
    <xdr:from>
      <xdr:col>21</xdr:col>
      <xdr:colOff>296333</xdr:colOff>
      <xdr:row>4</xdr:row>
      <xdr:rowOff>137241</xdr:rowOff>
    </xdr:from>
    <xdr:to>
      <xdr:col>22</xdr:col>
      <xdr:colOff>466826</xdr:colOff>
      <xdr:row>8</xdr:row>
      <xdr:rowOff>170835</xdr:rowOff>
    </xdr:to>
    <xdr:pic>
      <xdr:nvPicPr>
        <xdr:cNvPr id="83" name="Graphic 82" descr="Employee badge">
          <a:extLst>
            <a:ext uri="{FF2B5EF4-FFF2-40B4-BE49-F238E27FC236}">
              <a16:creationId xmlns:a16="http://schemas.microsoft.com/office/drawing/2014/main" id="{AE91A29B-4204-B77B-AAD3-8B0B0369355D}"/>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13038666" y="871019"/>
          <a:ext cx="777271" cy="767372"/>
        </a:xfrm>
        <a:prstGeom prst="rect">
          <a:avLst/>
        </a:prstGeom>
      </xdr:spPr>
    </xdr:pic>
    <xdr:clientData/>
  </xdr:twoCellAnchor>
  <xdr:twoCellAnchor editAs="oneCell">
    <xdr:from>
      <xdr:col>5</xdr:col>
      <xdr:colOff>497415</xdr:colOff>
      <xdr:row>3</xdr:row>
      <xdr:rowOff>137584</xdr:rowOff>
    </xdr:from>
    <xdr:to>
      <xdr:col>7</xdr:col>
      <xdr:colOff>201084</xdr:colOff>
      <xdr:row>8</xdr:row>
      <xdr:rowOff>95251</xdr:rowOff>
    </xdr:to>
    <xdr:pic>
      <xdr:nvPicPr>
        <xdr:cNvPr id="85" name="Graphic 84" descr="Group">
          <a:extLst>
            <a:ext uri="{FF2B5EF4-FFF2-40B4-BE49-F238E27FC236}">
              <a16:creationId xmlns:a16="http://schemas.microsoft.com/office/drawing/2014/main" id="{0CE9D0F9-ABB6-D158-A1F2-19F21DCD90B3}"/>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566582" y="677334"/>
          <a:ext cx="931335" cy="857250"/>
        </a:xfrm>
        <a:prstGeom prst="rect">
          <a:avLst/>
        </a:prstGeom>
      </xdr:spPr>
    </xdr:pic>
    <xdr:clientData/>
  </xdr:twoCellAnchor>
  <xdr:twoCellAnchor editAs="oneCell">
    <xdr:from>
      <xdr:col>1</xdr:col>
      <xdr:colOff>471129</xdr:colOff>
      <xdr:row>0</xdr:row>
      <xdr:rowOff>116418</xdr:rowOff>
    </xdr:from>
    <xdr:to>
      <xdr:col>3</xdr:col>
      <xdr:colOff>184355</xdr:colOff>
      <xdr:row>5</xdr:row>
      <xdr:rowOff>158751</xdr:rowOff>
    </xdr:to>
    <xdr:pic>
      <xdr:nvPicPr>
        <xdr:cNvPr id="15" name="Picture 14">
          <a:extLst>
            <a:ext uri="{FF2B5EF4-FFF2-40B4-BE49-F238E27FC236}">
              <a16:creationId xmlns:a16="http://schemas.microsoft.com/office/drawing/2014/main" id="{C2B9914E-9E25-2338-82AB-A24EF2883CA3}"/>
            </a:ext>
          </a:extLst>
        </xdr:cNvPr>
        <xdr:cNvPicPr>
          <a:picLocks noChangeAspect="1"/>
        </xdr:cNvPicPr>
      </xdr:nvPicPr>
      <xdr:blipFill>
        <a:blip xmlns:r="http://schemas.openxmlformats.org/officeDocument/2006/relationships" r:embed="rId16">
          <a:extLst>
            <a:ext uri="{BEBA8EAE-BF5A-486C-A8C5-ECC9F3942E4B}">
              <a14:imgProps xmlns:a14="http://schemas.microsoft.com/office/drawing/2010/main">
                <a14:imgLayer r:embed="rId17">
                  <a14:imgEffect>
                    <a14:artisticPlasticWrap/>
                  </a14:imgEffect>
                  <a14:imgEffect>
                    <a14:saturation sat="400000"/>
                  </a14:imgEffect>
                </a14:imgLayer>
              </a14:imgProps>
            </a:ext>
          </a:extLst>
        </a:blip>
        <a:stretch>
          <a:fillRect/>
        </a:stretch>
      </xdr:blipFill>
      <xdr:spPr>
        <a:xfrm>
          <a:off x="1084962" y="116418"/>
          <a:ext cx="940893" cy="941916"/>
        </a:xfrm>
        <a:prstGeom prst="ellipse">
          <a:avLst/>
        </a:prstGeom>
        <a:ln w="190500" cap="rnd">
          <a:solidFill>
            <a:srgbClr val="C8C6BD"/>
          </a:solidFill>
          <a:prstDash val="solid"/>
        </a:ln>
        <a:effectLst>
          <a:outerShdw blurRad="127000" algn="bl" rotWithShape="0">
            <a:srgbClr val="000000"/>
          </a:outerShdw>
        </a:effectLst>
        <a:scene3d>
          <a:camera prst="perspectiveFront" fov="5400000"/>
          <a:lightRig rig="threePt" dir="t">
            <a:rot lat="0" lon="0" rev="19200000"/>
          </a:lightRig>
        </a:scene3d>
        <a:sp3d extrusionH="25400">
          <a:bevelT w="304800" h="152400" prst="hardEdge"/>
          <a:extrusionClr>
            <a:srgbClr val="000000"/>
          </a:extrusionClr>
        </a:sp3d>
      </xdr:spPr>
    </xdr:pic>
    <xdr:clientData/>
  </xdr:twoCellAnchor>
  <xdr:twoCellAnchor>
    <xdr:from>
      <xdr:col>10</xdr:col>
      <xdr:colOff>451555</xdr:colOff>
      <xdr:row>23</xdr:row>
      <xdr:rowOff>95849</xdr:rowOff>
    </xdr:from>
    <xdr:to>
      <xdr:col>15</xdr:col>
      <xdr:colOff>539151</xdr:colOff>
      <xdr:row>34</xdr:row>
      <xdr:rowOff>87956</xdr:rowOff>
    </xdr:to>
    <xdr:graphicFrame macro="">
      <xdr:nvGraphicFramePr>
        <xdr:cNvPr id="11" name="Chart 10">
          <a:extLst>
            <a:ext uri="{FF2B5EF4-FFF2-40B4-BE49-F238E27FC236}">
              <a16:creationId xmlns:a16="http://schemas.microsoft.com/office/drawing/2014/main" id="{E0DD8080-59A3-4ED4-9350-806029C5B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44</xdr:col>
      <xdr:colOff>417567</xdr:colOff>
      <xdr:row>20</xdr:row>
      <xdr:rowOff>6936</xdr:rowOff>
    </xdr:from>
    <xdr:to>
      <xdr:col>48</xdr:col>
      <xdr:colOff>68317</xdr:colOff>
      <xdr:row>22</xdr:row>
      <xdr:rowOff>118607</xdr:rowOff>
    </xdr:to>
    <xdr:sp macro="" textlink="'HR data'!AN10">
      <xdr:nvSpPr>
        <xdr:cNvPr id="25" name="Rectangle: Rounded Corners 24">
          <a:extLst>
            <a:ext uri="{FF2B5EF4-FFF2-40B4-BE49-F238E27FC236}">
              <a16:creationId xmlns:a16="http://schemas.microsoft.com/office/drawing/2014/main" id="{C964457A-E7BB-47CE-A049-E4BD3CC91398}"/>
            </a:ext>
          </a:extLst>
        </xdr:cNvPr>
        <xdr:cNvSpPr/>
      </xdr:nvSpPr>
      <xdr:spPr>
        <a:xfrm>
          <a:off x="27394119" y="3510384"/>
          <a:ext cx="2103164" cy="462016"/>
        </a:xfrm>
        <a:prstGeom prst="roundRect">
          <a:avLst>
            <a:gd name="adj" fmla="val 8083"/>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baseline="0">
              <a:solidFill>
                <a:schemeClr val="bg1"/>
              </a:solidFill>
              <a:latin typeface="Calibri"/>
              <a:cs typeface="Calibri"/>
            </a:rPr>
            <a:t>US Citizen  </a:t>
          </a:r>
          <a:endParaRPr lang="en-US" sz="1600" b="1">
            <a:solidFill>
              <a:schemeClr val="bg1"/>
            </a:solidFill>
          </a:endParaRPr>
        </a:p>
      </xdr:txBody>
    </xdr:sp>
    <xdr:clientData/>
  </xdr:twoCellAnchor>
  <xdr:twoCellAnchor editAs="oneCell">
    <xdr:from>
      <xdr:col>1</xdr:col>
      <xdr:colOff>239889</xdr:colOff>
      <xdr:row>6</xdr:row>
      <xdr:rowOff>142328</xdr:rowOff>
    </xdr:from>
    <xdr:to>
      <xdr:col>3</xdr:col>
      <xdr:colOff>361294</xdr:colOff>
      <xdr:row>19</xdr:row>
      <xdr:rowOff>155223</xdr:rowOff>
    </xdr:to>
    <mc:AlternateContent xmlns:mc="http://schemas.openxmlformats.org/markup-compatibility/2006" xmlns:a14="http://schemas.microsoft.com/office/drawing/2010/main">
      <mc:Choice Requires="a14">
        <xdr:graphicFrame macro="">
          <xdr:nvGraphicFramePr>
            <xdr:cNvPr id="14" name="TermReason 1">
              <a:extLst>
                <a:ext uri="{FF2B5EF4-FFF2-40B4-BE49-F238E27FC236}">
                  <a16:creationId xmlns:a16="http://schemas.microsoft.com/office/drawing/2014/main" id="{541AC889-743F-427A-8BD5-E91FD13D1B67}"/>
                </a:ext>
              </a:extLst>
            </xdr:cNvPr>
            <xdr:cNvGraphicFramePr/>
          </xdr:nvGraphicFramePr>
          <xdr:xfrm>
            <a:off x="0" y="0"/>
            <a:ext cx="0" cy="0"/>
          </xdr:xfrm>
          <a:graphic>
            <a:graphicData uri="http://schemas.microsoft.com/office/drawing/2010/slicer">
              <sle:slicer xmlns:sle="http://schemas.microsoft.com/office/drawing/2010/slicer" name="TermReason 1"/>
            </a:graphicData>
          </a:graphic>
        </xdr:graphicFrame>
      </mc:Choice>
      <mc:Fallback xmlns="">
        <xdr:sp macro="" textlink="">
          <xdr:nvSpPr>
            <xdr:cNvPr id="0" name=""/>
            <xdr:cNvSpPr>
              <a:spLocks noTextEdit="1"/>
            </xdr:cNvSpPr>
          </xdr:nvSpPr>
          <xdr:spPr>
            <a:xfrm>
              <a:off x="846667" y="1242995"/>
              <a:ext cx="1334960" cy="2397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423334</xdr:colOff>
      <xdr:row>23</xdr:row>
      <xdr:rowOff>84668</xdr:rowOff>
    </xdr:from>
    <xdr:to>
      <xdr:col>10</xdr:col>
      <xdr:colOff>42333</xdr:colOff>
      <xdr:row>34</xdr:row>
      <xdr:rowOff>112889</xdr:rowOff>
    </xdr:to>
    <xdr:graphicFrame macro="">
      <xdr:nvGraphicFramePr>
        <xdr:cNvPr id="32" name="Chart 31">
          <a:extLst>
            <a:ext uri="{FF2B5EF4-FFF2-40B4-BE49-F238E27FC236}">
              <a16:creationId xmlns:a16="http://schemas.microsoft.com/office/drawing/2014/main" id="{4241A1DD-6617-4C5F-BAB2-3C9F37447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033.651923958336" createdVersion="8" refreshedVersion="8" minRefreshableVersion="3" recordCount="311" xr:uid="{00000000-000A-0000-FFFF-FFFF2C000000}">
  <cacheSource type="worksheet">
    <worksheetSource ref="A1:AJ312" sheet="working sheet"/>
  </cacheSource>
  <cacheFields count="40">
    <cacheField name="Employee_Name" numFmtId="0">
      <sharedItems/>
    </cacheField>
    <cacheField name="EmpID" numFmtId="0">
      <sharedItems containsSemiMixedTypes="0" containsString="0" containsNumber="1" containsInteger="1" minValue="10001" maxValue="10311"/>
    </cacheField>
    <cacheField name="MarriedID" numFmtId="0">
      <sharedItems containsSemiMixedTypes="0" containsString="0" containsNumber="1" containsInteger="1" minValue="0" maxValue="1"/>
    </cacheField>
    <cacheField name="MaritalStatusID" numFmtId="0">
      <sharedItems containsSemiMixedTypes="0" containsString="0" containsNumber="1" containsInteger="1" minValue="0" maxValue="4"/>
    </cacheField>
    <cacheField name="GenderID" numFmtId="0">
      <sharedItems containsSemiMixedTypes="0" containsString="0" containsNumber="1" containsInteger="1" minValue="0" maxValue="1" count="2">
        <n v="1"/>
        <n v="0"/>
      </sharedItems>
    </cacheField>
    <cacheField name="EmpStatusID" numFmtId="0">
      <sharedItems containsSemiMixedTypes="0" containsString="0" containsNumber="1" containsInteger="1" minValue="1" maxValue="5"/>
    </cacheField>
    <cacheField name="DeptID" numFmtId="0">
      <sharedItems containsSemiMixedTypes="0" containsString="0" containsNumber="1" containsInteger="1" minValue="1" maxValue="6"/>
    </cacheField>
    <cacheField name="PerfScoreID" numFmtId="0">
      <sharedItems containsSemiMixedTypes="0" containsString="0" containsNumber="1" containsInteger="1" minValue="1" maxValue="4"/>
    </cacheField>
    <cacheField name="FromDiversityJobFairID" numFmtId="0">
      <sharedItems containsSemiMixedTypes="0" containsString="0" containsNumber="1" containsInteger="1" minValue="0" maxValue="1"/>
    </cacheField>
    <cacheField name="Salary" numFmtId="0">
      <sharedItems containsSemiMixedTypes="0" containsString="0" containsNumber="1" containsInteger="1" minValue="45046" maxValue="250000" count="308">
        <n v="62506"/>
        <n v="104437"/>
        <n v="64955"/>
        <n v="64991"/>
        <n v="50825"/>
        <n v="57568"/>
        <n v="95660"/>
        <n v="59365"/>
        <n v="47837"/>
        <n v="50178"/>
        <n v="54670"/>
        <n v="47211"/>
        <n v="92328"/>
        <n v="58709"/>
        <n v="52505"/>
        <n v="57834"/>
        <n v="70131"/>
        <n v="59026"/>
        <n v="110000"/>
        <n v="53250"/>
        <n v="51044"/>
        <n v="64919"/>
        <n v="62910"/>
        <n v="66441"/>
        <n v="57815"/>
        <n v="103613"/>
        <n v="106367"/>
        <n v="74312"/>
        <n v="53492"/>
        <n v="63000"/>
        <n v="65288"/>
        <n v="64375"/>
        <n v="74326"/>
        <n v="63763"/>
        <n v="62162"/>
        <n v="77692"/>
        <n v="72640"/>
        <n v="93396"/>
        <n v="52846"/>
        <n v="100031"/>
        <n v="71860"/>
        <n v="61656"/>
        <n v="110929"/>
        <n v="54237"/>
        <n v="60380"/>
        <n v="66808"/>
        <n v="64786"/>
        <n v="64816"/>
        <n v="68678"/>
        <n v="64066"/>
        <n v="59369"/>
        <n v="50373"/>
        <n v="63108"/>
        <n v="59144"/>
        <n v="68051"/>
        <n v="170500"/>
        <n v="63381"/>
        <n v="83552"/>
        <n v="56149"/>
        <n v="92329"/>
        <n v="65729"/>
        <n v="85028"/>
        <n v="57583"/>
        <n v="56294"/>
        <n v="56991"/>
        <n v="55722"/>
        <n v="101199"/>
        <n v="61568"/>
        <n v="58275"/>
        <n v="53189"/>
        <n v="96820"/>
        <n v="51259"/>
        <n v="59231"/>
        <n v="61584"/>
        <n v="46335"/>
        <n v="70621"/>
        <n v="138888"/>
        <n v="74241"/>
        <n v="75188"/>
        <n v="62514"/>
        <n v="60070"/>
        <n v="48888"/>
        <n v="54285"/>
        <n v="56847"/>
        <n v="60340"/>
        <n v="59124"/>
        <n v="99280"/>
        <n v="71776"/>
        <n v="65902"/>
        <n v="57748"/>
        <n v="64057"/>
        <n v="53366"/>
        <n v="58530"/>
        <n v="72609"/>
        <n v="55965"/>
        <n v="70187"/>
        <n v="178000"/>
        <n v="99351"/>
        <n v="67251"/>
        <n v="65707"/>
        <n v="52249"/>
        <n v="53171"/>
        <n v="51337"/>
        <n v="51505"/>
        <n v="59370"/>
        <n v="54933"/>
        <n v="61555"/>
        <n v="114800"/>
        <n v="74679"/>
        <n v="53018"/>
        <n v="59892"/>
        <n v="68898"/>
        <n v="61242"/>
        <n v="66825"/>
        <n v="48285"/>
        <n v="66149"/>
        <n v="49256"/>
        <n v="62957"/>
        <n v="63813"/>
        <n v="99020"/>
        <n v="71707"/>
        <n v="54828"/>
        <n v="64246"/>
        <n v="52177"/>
        <n v="62065"/>
        <n v="46998"/>
        <n v="68099"/>
        <n v="70545"/>
        <n v="63478"/>
        <n v="97999"/>
        <n v="180000"/>
        <n v="49920"/>
        <n v="55425"/>
        <n v="69340"/>
        <n v="64995"/>
        <n v="68182"/>
        <n v="83082"/>
        <n v="51908"/>
        <n v="45069"/>
        <n v="60724"/>
        <n v="60436"/>
        <n v="46837"/>
        <n v="105700"/>
        <n v="63322"/>
        <n v="61154"/>
        <n v="68999"/>
        <n v="50482"/>
        <n v="65310"/>
        <n v="250000"/>
        <n v="54005"/>
        <n v="45433"/>
        <n v="46654"/>
        <n v="63973"/>
        <n v="71339"/>
        <n v="93206"/>
        <n v="82758"/>
        <n v="66074"/>
        <n v="46120"/>
        <n v="64520"/>
        <n v="61962"/>
        <n v="81584"/>
        <n v="63676"/>
        <n v="93046"/>
        <n v="64738"/>
        <n v="70468"/>
        <n v="77915"/>
        <n v="52624"/>
        <n v="63450"/>
        <n v="51777"/>
        <n v="67237"/>
        <n v="73330"/>
        <n v="52057"/>
        <n v="47434"/>
        <n v="52788"/>
        <n v="45395"/>
        <n v="62385"/>
        <n v="68407"/>
        <n v="61349"/>
        <n v="105688"/>
        <n v="54132"/>
        <n v="55315"/>
        <n v="62810"/>
        <n v="63291"/>
        <n v="62659"/>
        <n v="55688"/>
        <n v="83667"/>
        <n v="55800"/>
        <n v="58207"/>
        <n v="157000"/>
        <n v="72460"/>
        <n v="72106"/>
        <n v="52599"/>
        <n v="63430"/>
        <n v="74417"/>
        <n v="57575"/>
        <n v="87921"/>
        <n v="50470"/>
        <n v="46664"/>
        <n v="48495"/>
        <n v="52984"/>
        <n v="63695"/>
        <n v="62061"/>
        <n v="66738"/>
        <n v="52674"/>
        <n v="71966"/>
        <n v="63051"/>
        <n v="47414"/>
        <n v="53060"/>
        <n v="68829"/>
        <n v="63515"/>
        <n v="108987"/>
        <n v="93093"/>
        <n v="53564"/>
        <n v="60270"/>
        <n v="45998"/>
        <n v="57954"/>
        <n v="74669"/>
        <n v="74226"/>
        <n v="93554"/>
        <n v="64724"/>
        <n v="47001"/>
        <n v="61844"/>
        <n v="46799"/>
        <n v="59472"/>
        <n v="46430"/>
        <n v="83363"/>
        <n v="95920"/>
        <n v="61729"/>
        <n v="61809"/>
        <n v="45115"/>
        <n v="46738"/>
        <n v="64971"/>
        <n v="55578"/>
        <n v="50428"/>
        <n v="61422"/>
        <n v="63353"/>
        <n v="89883"/>
        <n v="120000"/>
        <n v="150290"/>
        <n v="60627"/>
        <n v="53180"/>
        <n v="140920"/>
        <n v="148999"/>
        <n v="86214"/>
        <n v="47750"/>
        <n v="46428"/>
        <n v="57975"/>
        <n v="88527"/>
        <n v="56147"/>
        <n v="50923"/>
        <n v="50750"/>
        <n v="52087"/>
        <n v="87826"/>
        <n v="51920"/>
        <n v="63878"/>
        <n v="60656"/>
        <n v="72992"/>
        <n v="55000"/>
        <n v="58939"/>
        <n v="66593"/>
        <n v="87565"/>
        <n v="64021"/>
        <n v="65714"/>
        <n v="62425"/>
        <n v="47961"/>
        <n v="58273"/>
        <n v="63003"/>
        <n v="61355"/>
        <n v="60120"/>
        <n v="63682"/>
        <n v="63025"/>
        <n v="59238"/>
        <n v="92989"/>
        <n v="90100"/>
        <n v="60754"/>
        <n v="72202"/>
        <n v="58370"/>
        <n v="48413"/>
        <n v="67176"/>
        <n v="56339"/>
        <n v="64397"/>
        <n v="75281"/>
        <n v="100416"/>
        <n v="74813"/>
        <n v="76029"/>
        <n v="57859"/>
        <n v="58523"/>
        <n v="88976"/>
        <n v="55875"/>
        <n v="113999"/>
        <n v="49773"/>
        <n v="62068"/>
        <n v="66541"/>
        <n v="80512"/>
        <n v="50274"/>
        <n v="84903"/>
        <n v="107226"/>
        <n v="58371"/>
        <n v="55140"/>
        <n v="58062"/>
        <n v="59728"/>
        <n v="70507"/>
        <n v="60446"/>
        <n v="65893"/>
        <n v="48513"/>
        <n v="220450"/>
        <n v="89292"/>
        <n v="45046"/>
      </sharedItems>
    </cacheField>
    <cacheField name="Termd" numFmtId="0">
      <sharedItems containsSemiMixedTypes="0" containsString="0" containsNumber="1" containsInteger="1" minValue="0" maxValue="1"/>
    </cacheField>
    <cacheField name="PositionID" numFmtId="0">
      <sharedItems containsSemiMixedTypes="0" containsString="0" containsNumber="1" containsInteger="1" minValue="1" maxValue="30"/>
    </cacheField>
    <cacheField name="Position" numFmtId="0">
      <sharedItems count="32">
        <s v="Production Technician I"/>
        <s v="Sr. DBA"/>
        <s v="Production Technician II"/>
        <s v="Software Engineer"/>
        <s v="IT Support"/>
        <s v="Data Analyst"/>
        <s v="Database Administrator"/>
        <s v="Enterprise Architect"/>
        <s v="Sr. Accountant"/>
        <s v="Production Manager"/>
        <s v="Accountant I"/>
        <s v="Area Sales Manager"/>
        <s v="Software Engineering Manager"/>
        <s v="BI Director"/>
        <s v="Director of Operations"/>
        <s v="Sr. Network Engineer"/>
        <s v="Sales Manager"/>
        <s v="BI Developer"/>
        <s v="IT Manager - Support"/>
        <s v="Network Engineer"/>
        <s v="IT Director"/>
        <s v="Director of Sales"/>
        <s v="Administrative Assistant"/>
        <s v="President &amp; CEO"/>
        <s v="Senior BI Developer"/>
        <s v="Shared Services Manager"/>
        <s v="IT Manager - Infra"/>
        <s v="Principal Data Architect"/>
        <s v="Data Architect"/>
        <s v="IT Manager - DB"/>
        <s v="Data Analyst "/>
        <s v="CIO"/>
      </sharedItems>
    </cacheField>
    <cacheField name="State" numFmtId="0">
      <sharedItems count="28">
        <s v="MA"/>
        <s v="TX"/>
        <s v="CT"/>
        <s v="VA"/>
        <s v="VT"/>
        <s v="AL"/>
        <s v="WA"/>
        <s v="CA"/>
        <s v="OH"/>
        <s v="IN"/>
        <s v="TN"/>
        <s v="NH"/>
        <s v="RI"/>
        <s v="PA"/>
        <s v="CO"/>
        <s v="NY"/>
        <s v="UT"/>
        <s v="GA"/>
        <s v="FL"/>
        <s v="NC"/>
        <s v="KY"/>
        <s v="ID"/>
        <s v="NV"/>
        <s v="MT"/>
        <s v="OR"/>
        <s v="ND"/>
        <s v="AZ"/>
        <s v="ME"/>
      </sharedItems>
    </cacheField>
    <cacheField name="Zip" numFmtId="0">
      <sharedItems containsSemiMixedTypes="0" containsString="0" containsNumber="1" containsInteger="1" minValue="1013" maxValue="98052"/>
    </cacheField>
    <cacheField name="DOB" numFmtId="14">
      <sharedItems containsSemiMixedTypes="0" containsNonDate="0" containsDate="1" containsString="0" minDate="1951-01-02T00:00:00" maxDate="1992-08-18T00:00:00" count="307">
        <d v="1983-07-10T00:00:00"/>
        <d v="1975-05-05T00:00:00"/>
        <d v="1988-09-19T00:00:00"/>
        <d v="1988-09-27T00:00:00"/>
        <d v="1989-09-08T00:00:00"/>
        <d v="1977-05-22T00:00:00"/>
        <d v="1979-05-24T00:00:00"/>
        <d v="1983-02-18T00:00:00"/>
        <d v="1970-02-11T00:00:00"/>
        <d v="1988-01-07T00:00:00"/>
        <d v="1974-01-12T00:00:00"/>
        <d v="1974-02-21T00:00:00"/>
        <d v="1988-07-04T00:00:00"/>
        <d v="1983-07-20T00:00:00"/>
        <d v="1977-07-15T00:00:00"/>
        <d v="1981-10-18T00:00:00"/>
        <d v="1966-04-17T00:00:00"/>
        <d v="1970-10-27T00:00:00"/>
        <d v="1986-04-04T00:00:00"/>
        <d v="1979-04-06T00:00:00"/>
        <d v="1970-12-22T00:00:00"/>
        <d v="1958-12-27T00:00:00"/>
        <d v="1989-09-01T00:00:00"/>
        <d v="1990-09-21T00:00:00"/>
        <d v="1967-01-16T00:00:00"/>
        <d v="1964-07-30T00:00:00"/>
        <d v="1987-04-04T00:00:00"/>
        <d v="1970-03-10T00:00:00"/>
        <d v="1990-08-24T00:00:00"/>
        <d v="1987-11-24T00:00:00"/>
        <d v="1983-07-28T00:00:00"/>
        <d v="1969-10-30T00:00:00"/>
        <d v="1964-06-01T00:00:00"/>
        <d v="1980-03-02T00:00:00"/>
        <d v="1977-08-19T00:00:00"/>
        <d v="1966-11-22T00:00:00"/>
        <d v="1983-08-09T00:00:00"/>
        <d v="1987-04-05T00:00:00"/>
        <d v="1983-02-02T00:00:00"/>
        <d v="1986-06-06T00:00:00"/>
        <d v="1963-05-15T00:00:00"/>
        <d v="1951-01-02T00:00:00"/>
        <d v="1972-02-09T00:00:00"/>
        <d v="1979-02-12T00:00:00"/>
        <d v="1983-08-24T00:00:00"/>
        <d v="1970-06-11T00:00:00"/>
        <d v="1983-08-27T00:00:00"/>
        <d v="1988-05-31T00:00:00"/>
        <d v="1985-09-05T00:00:00"/>
        <d v="1981-08-31T00:00:00"/>
        <d v="1978-11-25T00:00:00"/>
        <d v="1980-08-26T00:00:00"/>
        <d v="1977-09-08T00:00:00"/>
        <d v="1979-08-12T00:00:00"/>
        <d v="1975-12-17T00:00:00"/>
        <d v="1983-03-19T00:00:00"/>
        <d v="1977-03-31T00:00:00"/>
        <d v="1986-08-26T00:00:00"/>
        <d v="1987-04-10T00:00:00"/>
        <d v="1965-09-09T00:00:00"/>
        <d v="1990-04-19T00:00:00"/>
        <d v="1952-01-18T00:00:00"/>
        <d v="1978-11-05T00:00:00"/>
        <d v="1979-09-14T00:00:00"/>
        <d v="1988-04-15T00:00:00"/>
        <d v="1977-10-31T00:00:00"/>
        <d v="1979-07-05T00:00:00"/>
        <d v="1975-11-02T00:00:00"/>
        <d v="1951-02-25T00:00:00"/>
        <d v="1967-04-19T00:00:00"/>
        <d v="1983-09-04T00:00:00"/>
        <d v="1982-11-15T00:00:00"/>
        <d v="1987-05-14T00:00:00"/>
        <d v="1978-12-02T00:00:00"/>
        <d v="1986-10-07T00:00:00"/>
        <d v="1988-07-18T00:00:00"/>
        <d v="1970-07-09T00:00:00"/>
        <d v="1988-11-08T00:00:00"/>
        <d v="1973-11-28T00:00:00"/>
        <d v="1973-09-23T00:00:00"/>
        <d v="1991-09-05T00:00:00"/>
        <d v="1974-05-31T00:00:00"/>
        <d v="1978-08-25T00:00:00"/>
        <d v="1989-08-25T00:00:00"/>
        <d v="1983-09-02T00:00:00"/>
        <d v="1989-05-06T00:00:00"/>
        <d v="1987-05-15T00:00:00"/>
        <d v="1978-09-22T00:00:00"/>
        <d v="1987-09-27T00:00:00"/>
        <d v="1955-04-14T00:00:00"/>
        <d v="1989-10-18T00:00:00"/>
        <d v="1987-06-18T00:00:00"/>
        <d v="1981-03-16T00:00:00"/>
        <d v="1981-10-01T00:00:00"/>
        <d v="1983-11-08T00:00:00"/>
        <d v="1975-07-07T00:00:00"/>
        <d v="1980-07-05T00:00:00"/>
        <d v="1979-04-16T00:00:00"/>
        <d v="1963-08-28T00:00:00"/>
        <d v="1968-07-06T00:00:00"/>
        <d v="1985-09-15T00:00:00"/>
        <d v="1983-12-02T00:00:00"/>
        <d v="1990-10-01T00:00:00"/>
        <d v="1970-05-15T00:00:00"/>
        <d v="1971-07-10T00:00:00"/>
        <d v="1974-08-09T00:00:00"/>
        <d v="1980-05-08T00:00:00"/>
        <d v="1989-09-22T00:00:00"/>
        <d v="1971-10-23T00:00:00"/>
        <d v="1989-11-24T00:00:00"/>
        <d v="1992-06-18T00:00:00"/>
        <d v="1969-09-29T00:00:00"/>
        <d v="1964-10-12T00:00:00"/>
        <d v="1981-04-16T00:00:00"/>
        <d v="1986-05-25T00:00:00"/>
        <d v="1979-05-21T00:00:00"/>
        <d v="1983-12-08T00:00:00"/>
        <d v="1974-10-09T00:00:00"/>
        <d v="1981-07-11T00:00:00"/>
        <d v="1983-05-21T00:00:00"/>
        <d v="1989-06-30T00:00:00"/>
        <d v="1969-02-09T00:00:00"/>
        <d v="1977-03-23T00:00:00"/>
        <d v="1988-08-10T00:00:00"/>
        <d v="1952-08-18T00:00:00"/>
        <d v="1974-05-02T00:00:00"/>
        <d v="1984-01-04T00:00:00"/>
        <d v="1972-08-27T00:00:00"/>
        <d v="1988-09-14T00:00:00"/>
        <d v="1984-02-16T00:00:00"/>
        <d v="1984-02-21T00:00:00"/>
        <d v="1966-03-17T00:00:00"/>
        <d v="1985-09-16T00:00:00"/>
        <d v="1986-06-10T00:00:00"/>
        <d v="1984-03-11T00:00:00"/>
        <d v="1992-05-07T00:00:00"/>
        <d v="1976-09-22T00:00:00"/>
        <d v="1976-11-15T00:00:00"/>
        <d v="1991-01-28T00:00:00"/>
        <d v="1972-09-11T00:00:00"/>
        <d v="1966-03-22T00:00:00"/>
        <d v="1986-11-06T00:00:00"/>
        <d v="1964-04-13T00:00:00"/>
        <d v="1959-08-19T00:00:00"/>
        <d v="1986-11-07T00:00:00"/>
        <d v="1969-09-08T00:00:00"/>
        <d v="1986-04-17T00:00:00"/>
        <d v="1989-11-11T00:00:00"/>
        <d v="1976-01-19T00:00:00"/>
        <d v="1979-11-27T00:00:00"/>
        <d v="1954-09-21T00:00:00"/>
        <d v="1973-12-08T00:00:00"/>
        <d v="1970-10-08T00:00:00"/>
        <d v="1977-11-10T00:00:00"/>
        <d v="1980-02-02T00:00:00"/>
        <d v="1969-02-24T00:00:00"/>
        <d v="1986-04-23T00:00:00"/>
        <d v="1972-07-01T00:00:00"/>
        <d v="1979-07-25T00:00:00"/>
        <d v="1986-12-09T00:00:00"/>
        <d v="1984-04-26T00:00:00"/>
        <d v="1984-05-09T00:00:00"/>
        <d v="1987-06-14T00:00:00"/>
        <d v="1979-01-17T00:00:00"/>
        <d v="1984-06-10T00:00:00"/>
        <d v="1982-09-02T00:00:00"/>
        <d v="1988-12-27T00:00:00"/>
        <d v="1981-10-26T00:00:00"/>
        <d v="1981-03-26T00:00:00"/>
        <d v="1979-03-19T00:00:00"/>
        <d v="1988-10-05T00:00:00"/>
        <d v="1976-12-26T00:00:00"/>
        <d v="1982-03-28T00:00:00"/>
        <d v="1975-10-22T00:00:00"/>
        <d v="1973-02-14T00:00:00"/>
        <d v="1972-11-09T00:00:00"/>
        <d v="1986-07-07T00:00:00"/>
        <d v="1976-08-25T00:00:00"/>
        <d v="1986-12-10T00:00:00"/>
        <d v="1974-11-07T00:00:00"/>
        <d v="1987-11-07T00:00:00"/>
        <d v="1977-11-22T00:00:00"/>
        <d v="1987-05-21T00:00:00"/>
        <d v="1987-01-07T00:00:00"/>
        <d v="1984-07-01T00:00:00"/>
        <d v="1968-05-30T00:00:00"/>
        <d v="1981-08-10T00:00:00"/>
        <d v="1985-06-29T00:00:00"/>
        <d v="1992-08-17T00:00:00"/>
        <d v="1986-10-05T00:00:00"/>
        <d v="1970-04-24T00:00:00"/>
        <d v="1976-12-03T00:00:00"/>
        <d v="1979-04-04T00:00:00"/>
        <d v="1984-07-07T00:00:00"/>
        <d v="1974-12-01T00:00:00"/>
        <d v="1980-04-18T00:00:00"/>
        <d v="1970-04-25T00:00:00"/>
        <d v="1989-05-02T00:00:00"/>
        <d v="1983-03-28T00:00:00"/>
        <d v="1977-04-08T00:00:00"/>
        <d v="1967-06-03T00:00:00"/>
        <d v="1989-03-31T00:00:00"/>
        <d v="1985-11-23T00:00:00"/>
        <d v="1980-09-30T00:00:00"/>
        <d v="1952-02-11T00:00:00"/>
        <d v="1990-05-11T00:00:00"/>
        <d v="1976-12-11T00:00:00"/>
        <d v="1979-11-24T00:00:00"/>
        <d v="1982-05-19T00:00:00"/>
        <d v="1979-05-01T00:00:00"/>
        <d v="1979-02-20T00:00:00"/>
        <d v="1984-09-05T00:00:00"/>
        <d v="1988-03-17T00:00:00"/>
        <d v="1989-07-18T00:00:00"/>
        <d v="1986-07-20T00:00:00"/>
        <d v="1986-08-17T00:00:00"/>
        <d v="1977-05-09T00:00:00"/>
        <d v="1979-03-10T00:00:00"/>
        <d v="1984-09-16T00:00:00"/>
        <d v="1988-03-06T00:00:00"/>
        <d v="1981-11-23T00:00:00"/>
        <d v="1988-08-29T00:00:00"/>
        <d v="1984-10-15T00:00:00"/>
        <d v="1961-06-19T00:00:00"/>
        <d v="1970-09-22T00:00:00"/>
        <d v="1984-11-06T00:00:00"/>
        <d v="1980-05-12T00:00:00"/>
        <d v="1984-12-31T00:00:00"/>
        <d v="1954-10-12T00:00:00"/>
        <d v="1982-07-22T00:00:00"/>
        <d v="1973-01-12T00:00:00"/>
        <d v="1981-09-05T00:00:00"/>
        <d v="1972-07-03T00:00:00"/>
        <d v="1974-01-07T00:00:00"/>
        <d v="1985-01-07T00:00:00"/>
        <d v="1985-01-28T00:00:00"/>
        <d v="1981-10-11T00:00:00"/>
        <d v="1973-05-27T00:00:00"/>
        <d v="1972-11-21T00:00:00"/>
        <d v="1974-12-05T00:00:00"/>
        <d v="1987-03-18T00:00:00"/>
        <d v="1973-04-05T00:00:00"/>
        <d v="1964-01-04T00:00:00"/>
        <d v="1986-07-24T00:00:00"/>
        <d v="1968-06-06T00:00:00"/>
        <d v="1974-12-21T00:00:00"/>
        <d v="1986-04-26T00:00:00"/>
        <d v="1987-12-17T00:00:00"/>
        <d v="1988-07-10T00:00:00"/>
        <d v="1975-03-10T00:00:00"/>
        <d v="1981-04-14T00:00:00"/>
        <d v="1985-08-24T00:00:00"/>
        <d v="1970-02-08T00:00:00"/>
        <d v="1988-05-19T00:00:00"/>
        <d v="1987-11-25T00:00:00"/>
        <d v="1963-10-30T00:00:00"/>
        <d v="1984-08-16T00:00:00"/>
        <d v="1965-02-02T00:00:00"/>
        <d v="1973-03-12T00:00:00"/>
        <d v="1983-02-09T00:00:00"/>
        <d v="1968-07-20T00:00:00"/>
        <d v="1975-09-30T00:00:00"/>
        <d v="1973-03-26T00:00:00"/>
        <d v="1982-08-25T00:00:00"/>
        <d v="1974-05-09T00:00:00"/>
        <d v="1986-09-01T00:00:00"/>
        <d v="1985-03-14T00:00:00"/>
        <d v="1989-05-12T00:00:00"/>
        <d v="1978-03-28T00:00:00"/>
        <d v="1982-10-07T00:00:00"/>
        <d v="1968-08-15T00:00:00"/>
        <d v="1983-05-06T00:00:00"/>
        <d v="1987-10-24T00:00:00"/>
        <d v="1975-04-03T00:00:00"/>
        <d v="1953-05-24T00:00:00"/>
        <d v="1965-05-07T00:00:00"/>
        <d v="1965-05-09T00:00:00"/>
        <d v="1975-09-16T00:00:00"/>
        <d v="1967-06-05T00:00:00"/>
        <d v="1968-01-15T00:00:00"/>
        <d v="1983-05-16T00:00:00"/>
        <d v="1988-05-05T00:00:00"/>
        <d v="1983-06-14T00:00:00"/>
        <d v="1985-03-15T00:00:00"/>
        <d v="1969-03-31T00:00:00"/>
        <d v="1991-05-23T00:00:00"/>
        <d v="1987-01-31T00:00:00"/>
        <d v="1968-10-10T00:00:00"/>
        <d v="1989-07-11T00:00:00"/>
        <d v="1986-08-07T00:00:00"/>
        <d v="1986-06-03T00:00:00"/>
        <d v="1985-04-06T00:00:00"/>
        <d v="1976-02-10T00:00:00"/>
        <d v="1955-11-14T00:00:00"/>
        <d v="1980-08-02T00:00:00"/>
        <d v="1981-07-08T00:00:00"/>
        <d v="1978-05-02T00:00:00"/>
        <d v="1987-05-24T00:00:00"/>
        <d v="1983-07-30T00:00:00"/>
        <d v="1969-10-02T00:00:00"/>
        <d v="1958-11-07T00:00:00"/>
        <d v="1985-04-20T00:00:00"/>
        <d v="1985-05-11T00:00:00"/>
        <d v="1982-05-04T00:00:00"/>
        <d v="1979-08-30T00:00:00"/>
        <d v="1979-02-24T00:00:00"/>
        <d v="1978-08-17T00:00:00"/>
      </sharedItems>
      <fieldGroup par="37" base="15">
        <rangePr groupBy="months" startDate="1951-01-02T00:00:00" endDate="1992-08-18T00:00:00"/>
        <groupItems count="14">
          <s v="&lt;1/2/1951"/>
          <s v="Jan"/>
          <s v="Feb"/>
          <s v="Mar"/>
          <s v="Apr"/>
          <s v="May"/>
          <s v="Jun"/>
          <s v="Jul"/>
          <s v="Aug"/>
          <s v="Sep"/>
          <s v="Oct"/>
          <s v="Nov"/>
          <s v="Dec"/>
          <s v="&gt;8/18/1992"/>
        </groupItems>
      </fieldGroup>
    </cacheField>
    <cacheField name="Sex" numFmtId="0">
      <sharedItems/>
    </cacheField>
    <cacheField name="MaritalDesc" numFmtId="0">
      <sharedItems count="5">
        <s v="Single"/>
        <s v="Married"/>
        <s v="Divorced"/>
        <s v="Widowed"/>
        <s v="Separated"/>
      </sharedItems>
    </cacheField>
    <cacheField name="CitizenDesc" numFmtId="0">
      <sharedItems count="3">
        <s v="US Citizen"/>
        <s v="Eligible NonCitizen"/>
        <s v="Non-Citizen"/>
      </sharedItems>
    </cacheField>
    <cacheField name="HispanicLatino" numFmtId="0">
      <sharedItems/>
    </cacheField>
    <cacheField name="RaceDesc" numFmtId="0">
      <sharedItems count="6">
        <s v="White"/>
        <s v="Black or African American"/>
        <s v="Two or more races"/>
        <s v="Asian"/>
        <s v="American Indian or Alaska Native"/>
        <s v="Hispanic"/>
      </sharedItems>
    </cacheField>
    <cacheField name="DateofHire" numFmtId="14">
      <sharedItems containsSemiMixedTypes="0" containsNonDate="0" containsDate="1" containsString="0" minDate="2006-01-09T00:00:00" maxDate="2018-07-10T00:00:00" count="101">
        <d v="2011-07-05T00:00:00"/>
        <d v="2015-03-30T00:00:00"/>
        <d v="2008-01-07T00:00:00"/>
        <d v="2011-07-11T00:00:00"/>
        <d v="2012-01-09T00:00:00"/>
        <d v="2014-11-10T00:00:00"/>
        <d v="2013-09-30T00:00:00"/>
        <d v="2009-07-06T00:00:00"/>
        <d v="2015-01-05T00:00:00"/>
        <d v="2011-01-10T00:00:00"/>
        <d v="2012-04-02T00:00:00"/>
        <d v="2012-02-20T00:00:00"/>
        <d v="2012-09-24T00:00:00"/>
        <d v="2011-02-21T00:00:00"/>
        <d v="2016-07-21T00:00:00"/>
        <d v="2011-04-04T00:00:00"/>
        <d v="2014-07-07T00:00:00"/>
        <d v="2013-07-08T00:00:00"/>
        <d v="2013-08-19T00:00:00"/>
        <d v="2014-02-17T00:00:00"/>
        <d v="2015-02-16T00:00:00"/>
        <d v="2008-10-27T00:00:00"/>
        <d v="2014-09-29T00:00:00"/>
        <d v="2013-11-11T00:00:00"/>
        <d v="2011-08-15T00:00:00"/>
        <d v="2012-03-05T00:00:00"/>
        <d v="2016-01-28T00:00:00"/>
        <d v="2014-03-31T00:00:00"/>
        <d v="2016-06-30T00:00:00"/>
        <d v="2014-08-18T00:00:00"/>
        <d v="2016-09-06T00:00:00"/>
        <d v="2014-05-12T00:00:00"/>
        <d v="2012-05-14T00:00:00"/>
        <d v="2011-06-27T00:00:00"/>
        <d v="2011-10-03T00:00:00"/>
        <d v="2012-09-05T00:00:00"/>
        <d v="2011-05-16T00:00:00"/>
        <d v="2010-08-30T00:00:00"/>
        <d v="2016-07-06T00:00:00"/>
        <d v="2010-07-20T00:00:00"/>
        <d v="2009-01-05T00:00:00"/>
        <d v="2014-05-05T00:00:00"/>
        <d v="2012-07-02T00:00:00"/>
        <d v="2011-11-07T00:00:00"/>
        <d v="2018-07-09T00:00:00"/>
        <d v="2017-02-15T00:00:00"/>
        <d v="2013-01-07T00:00:00"/>
        <d v="2014-01-05T00:00:00"/>
        <d v="2014-09-18T00:00:00"/>
        <d v="2010-04-26T00:00:00"/>
        <d v="2011-05-02T00:00:00"/>
        <d v="2015-05-11T00:00:00"/>
        <d v="2011-04-15T00:00:00"/>
        <d v="2011-09-06T00:00:00"/>
        <d v="2010-05-01T00:00:00"/>
        <d v="2015-06-02T00:00:00"/>
        <d v="2017-04-20T00:00:00"/>
        <d v="2012-03-07T00:00:00"/>
        <d v="2011-11-28T00:00:00"/>
        <d v="2012-08-13T00:00:00"/>
        <d v="2016-06-06T00:00:00"/>
        <d v="2015-06-05T00:00:00"/>
        <d v="2012-11-05T00:00:00"/>
        <d v="2014-01-06T00:00:00"/>
        <d v="2011-09-26T00:00:00"/>
        <d v="2011-03-07T00:00:00"/>
        <d v="2012-07-09T00:00:00"/>
        <d v="2016-10-02T00:00:00"/>
        <d v="2016-01-05T00:00:00"/>
        <d v="2012-04-30T00:00:00"/>
        <d v="2011-01-21T00:00:00"/>
        <d v="2016-05-11T00:00:00"/>
        <d v="2011-05-31T00:00:00"/>
        <d v="2012-08-16T00:00:00"/>
        <d v="2012-02-15T00:00:00"/>
        <d v="2013-05-13T00:00:00"/>
        <d v="2013-04-01T00:00:00"/>
        <d v="2017-02-10T00:00:00"/>
        <d v="2011-02-07T00:00:00"/>
        <d v="2014-12-01T00:00:00"/>
        <d v="2010-10-25T00:00:00"/>
        <d v="2007-11-05T00:00:00"/>
        <d v="2017-01-07T00:00:00"/>
        <d v="2013-01-20T00:00:00"/>
        <d v="2016-07-04T00:00:00"/>
        <d v="2014-09-30T00:00:00"/>
        <d v="2015-05-01T00:00:00"/>
        <d v="2009-10-26T00:00:00"/>
        <d v="2014-05-18T00:00:00"/>
        <d v="2011-06-10T00:00:00"/>
        <d v="2012-10-02T00:00:00"/>
        <d v="2010-09-27T00:00:00"/>
        <d v="2009-01-08T00:00:00"/>
        <d v="2009-04-27T00:00:00"/>
        <d v="2007-06-25T00:00:00"/>
        <d v="2013-02-18T00:00:00"/>
        <d v="2006-01-09T00:00:00"/>
        <d v="2011-08-01T00:00:00"/>
        <d v="2015-07-05T00:00:00"/>
        <d v="2008-09-02T00:00:00"/>
        <d v="2010-04-10T00:00:00"/>
      </sharedItems>
      <fieldGroup par="39" base="21">
        <rangePr groupBy="months" startDate="2006-01-09T00:00:00" endDate="2018-07-10T00:00:00"/>
        <groupItems count="14">
          <s v="&lt;1/9/2006"/>
          <s v="Jan"/>
          <s v="Feb"/>
          <s v="Mar"/>
          <s v="Apr"/>
          <s v="May"/>
          <s v="Jun"/>
          <s v="Jul"/>
          <s v="Aug"/>
          <s v="Sep"/>
          <s v="Oct"/>
          <s v="Nov"/>
          <s v="Dec"/>
          <s v="&gt;7/10/2018"/>
        </groupItems>
      </fieldGroup>
    </cacheField>
    <cacheField name="DateofTermination" numFmtId="0">
      <sharedItems containsNonDate="0" containsDate="1" containsString="0" containsBlank="1" minDate="2010-08-30T00:00:00" maxDate="2018-11-11T00:00:00"/>
    </cacheField>
    <cacheField name="TermReason" numFmtId="0">
      <sharedItems count="18">
        <s v="N/A-StillEmployed"/>
        <s v="career change"/>
        <s v="hours"/>
        <s v="return to school"/>
        <s v="Another position"/>
        <s v="unhappy"/>
        <s v="attendance"/>
        <s v="performance"/>
        <s v="Learned that he is a gangster"/>
        <s v="retiring"/>
        <s v="relocation out of area"/>
        <s v="more money"/>
        <s v="military"/>
        <s v="no-call, no-show"/>
        <s v="Fatal attraction"/>
        <s v="maternity leave - did not return"/>
        <s v="medical issues"/>
        <s v="gross misconduct"/>
      </sharedItems>
    </cacheField>
    <cacheField name="EmploymentStatus" numFmtId="0">
      <sharedItems count="3">
        <s v="Active"/>
        <s v="Voluntarily Terminated"/>
        <s v="Terminated for Cause"/>
      </sharedItems>
    </cacheField>
    <cacheField name="Department" numFmtId="0">
      <sharedItems count="6">
        <s v="Production       "/>
        <s v="IT/IS"/>
        <s v="Software Engineering"/>
        <s v="Admin Offices"/>
        <s v="Sales"/>
        <s v="Executive Office"/>
      </sharedItems>
    </cacheField>
    <cacheField name="ManagerName" numFmtId="0">
      <sharedItems/>
    </cacheField>
    <cacheField name="ManagerID" numFmtId="0">
      <sharedItems containsString="0" containsBlank="1" containsNumber="1" containsInteger="1" minValue="1" maxValue="39"/>
    </cacheField>
    <cacheField name="RecruitmentSource" numFmtId="0">
      <sharedItems count="9">
        <s v="LinkedIn"/>
        <s v="Indeed"/>
        <s v="Google Search"/>
        <s v="Employee Referral"/>
        <s v="Diversity Job Fair"/>
        <s v="On-line Web application"/>
        <s v="CareerBuilder"/>
        <s v="Website"/>
        <s v="Other"/>
      </sharedItems>
    </cacheField>
    <cacheField name="PerformanceScore" numFmtId="0">
      <sharedItems count="4">
        <s v="Exceeds"/>
        <s v="Fully Meets"/>
        <s v="Needs Improvement"/>
        <s v="PIP"/>
      </sharedItems>
    </cacheField>
    <cacheField name="EngagementSurvey" numFmtId="0">
      <sharedItems containsSemiMixedTypes="0" containsString="0" containsNumber="1" minValue="1.1200000000000001" maxValue="5"/>
    </cacheField>
    <cacheField name="EmpSatisfaction" numFmtId="0">
      <sharedItems containsSemiMixedTypes="0" containsString="0" containsNumber="1" containsInteger="1" minValue="1" maxValue="5"/>
    </cacheField>
    <cacheField name="SpecialProjectsCount" numFmtId="0">
      <sharedItems containsSemiMixedTypes="0" containsString="0" containsNumber="1" containsInteger="1" minValue="0" maxValue="8"/>
    </cacheField>
    <cacheField name="LastPerformanceReview_Date" numFmtId="14">
      <sharedItems containsSemiMixedTypes="0" containsNonDate="0" containsDate="1" containsString="0" minDate="2010-07-14T00:00:00" maxDate="2019-03-01T00:00:00"/>
    </cacheField>
    <cacheField name="DaysLateLast30" numFmtId="0">
      <sharedItems containsSemiMixedTypes="0" containsString="0" containsNumber="1" containsInteger="1" minValue="0" maxValue="6"/>
    </cacheField>
    <cacheField name="Absences" numFmtId="0">
      <sharedItems containsSemiMixedTypes="0" containsString="0" containsNumber="1" containsInteger="1" minValue="1" maxValue="20" count="20">
        <n v="1"/>
        <n v="17"/>
        <n v="3"/>
        <n v="15"/>
        <n v="2"/>
        <n v="19"/>
        <n v="4"/>
        <n v="16"/>
        <n v="12"/>
        <n v="9"/>
        <n v="7"/>
        <n v="20"/>
        <n v="8"/>
        <n v="13"/>
        <n v="5"/>
        <n v="14"/>
        <n v="6"/>
        <n v="11"/>
        <n v="10"/>
        <n v="18"/>
      </sharedItems>
    </cacheField>
    <cacheField name="Quarters" numFmtId="0" databaseField="0">
      <fieldGroup base="15">
        <rangePr groupBy="quarters" startDate="1951-01-02T00:00:00" endDate="1992-08-18T00:00:00"/>
        <groupItems count="6">
          <s v="&lt;1/2/1951"/>
          <s v="Qtr1"/>
          <s v="Qtr2"/>
          <s v="Qtr3"/>
          <s v="Qtr4"/>
          <s v="&gt;8/18/1992"/>
        </groupItems>
      </fieldGroup>
    </cacheField>
    <cacheField name="Years" numFmtId="0" databaseField="0">
      <fieldGroup base="15">
        <rangePr groupBy="years" startDate="1951-01-02T00:00:00" endDate="1992-08-18T00:00:00"/>
        <groupItems count="44">
          <s v="&lt;1/2/1951"/>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gt;8/18/1992"/>
        </groupItems>
      </fieldGroup>
    </cacheField>
    <cacheField name="Quarters2" numFmtId="0" databaseField="0">
      <fieldGroup base="21">
        <rangePr groupBy="quarters" startDate="2006-01-09T00:00:00" endDate="2018-07-10T00:00:00"/>
        <groupItems count="6">
          <s v="&lt;1/9/2006"/>
          <s v="Qtr1"/>
          <s v="Qtr2"/>
          <s v="Qtr3"/>
          <s v="Qtr4"/>
          <s v="&gt;7/10/2018"/>
        </groupItems>
      </fieldGroup>
    </cacheField>
    <cacheField name="Years2" numFmtId="0" databaseField="0">
      <fieldGroup base="21">
        <rangePr groupBy="years" startDate="2006-01-09T00:00:00" endDate="2018-07-10T00:00:00"/>
        <groupItems count="15">
          <s v="&lt;1/9/2006"/>
          <s v="2006"/>
          <s v="2007"/>
          <s v="2008"/>
          <s v="2009"/>
          <s v="2010"/>
          <s v="2011"/>
          <s v="2012"/>
          <s v="2013"/>
          <s v="2014"/>
          <s v="2015"/>
          <s v="2016"/>
          <s v="2017"/>
          <s v="2018"/>
          <s v="&gt;7/10/2018"/>
        </groupItems>
      </fieldGroup>
    </cacheField>
  </cacheFields>
  <extLst>
    <ext xmlns:x14="http://schemas.microsoft.com/office/spreadsheetml/2009/9/main" uri="{725AE2AE-9491-48be-B2B4-4EB974FC3084}">
      <x14:pivotCacheDefinition pivotCacheId="1224514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033.6781962963" createdVersion="8" refreshedVersion="8" minRefreshableVersion="3" recordCount="312" xr:uid="{00000000-000A-0000-FFFF-FFFF0A000000}">
  <cacheSource type="worksheet">
    <worksheetSource ref="J1:J1048576" sheet="working sheet"/>
  </cacheSource>
  <cacheFields count="1">
    <cacheField name="Salary" numFmtId="164">
      <sharedItems containsString="0" containsBlank="1" containsNumber="1" containsInteger="1" minValue="45046" maxValue="25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
  <r>
    <s v="Adinolfi, Wilson  K"/>
    <n v="10026"/>
    <n v="0"/>
    <n v="0"/>
    <x v="0"/>
    <n v="1"/>
    <n v="5"/>
    <n v="4"/>
    <n v="0"/>
    <x v="0"/>
    <n v="0"/>
    <n v="19"/>
    <x v="0"/>
    <x v="0"/>
    <n v="1960"/>
    <x v="0"/>
    <s v="M "/>
    <x v="0"/>
    <x v="0"/>
    <s v="No"/>
    <x v="0"/>
    <x v="0"/>
    <m/>
    <x v="0"/>
    <x v="0"/>
    <x v="0"/>
    <s v="Michael Albert"/>
    <n v="22"/>
    <x v="0"/>
    <x v="0"/>
    <n v="4.5999999999999996"/>
    <n v="5"/>
    <n v="0"/>
    <d v="2019-01-17T00:00:00"/>
    <n v="0"/>
    <x v="0"/>
  </r>
  <r>
    <s v="Ait Sidi, Karthikeyan   "/>
    <n v="10084"/>
    <n v="1"/>
    <n v="1"/>
    <x v="0"/>
    <n v="5"/>
    <n v="3"/>
    <n v="3"/>
    <n v="0"/>
    <x v="1"/>
    <n v="1"/>
    <n v="27"/>
    <x v="1"/>
    <x v="0"/>
    <n v="2148"/>
    <x v="1"/>
    <s v="M "/>
    <x v="1"/>
    <x v="0"/>
    <s v="No"/>
    <x v="0"/>
    <x v="1"/>
    <d v="2016-06-16T00:00:00"/>
    <x v="1"/>
    <x v="1"/>
    <x v="1"/>
    <s v="Simon Roup"/>
    <n v="4"/>
    <x v="1"/>
    <x v="1"/>
    <n v="4.96"/>
    <n v="3"/>
    <n v="6"/>
    <d v="2016-02-24T00:00:00"/>
    <n v="0"/>
    <x v="1"/>
  </r>
  <r>
    <s v="Akinkuolie, Sarah"/>
    <n v="10196"/>
    <n v="1"/>
    <n v="1"/>
    <x v="1"/>
    <n v="5"/>
    <n v="5"/>
    <n v="3"/>
    <n v="0"/>
    <x v="2"/>
    <n v="1"/>
    <n v="20"/>
    <x v="2"/>
    <x v="0"/>
    <n v="1810"/>
    <x v="2"/>
    <s v="F"/>
    <x v="1"/>
    <x v="0"/>
    <s v="No"/>
    <x v="0"/>
    <x v="0"/>
    <d v="2012-09-24T00:00:00"/>
    <x v="2"/>
    <x v="1"/>
    <x v="0"/>
    <s v="Kissy Sullivan"/>
    <n v="20"/>
    <x v="0"/>
    <x v="1"/>
    <n v="3.02"/>
    <n v="3"/>
    <n v="0"/>
    <d v="2012-05-15T00:00:00"/>
    <n v="0"/>
    <x v="2"/>
  </r>
  <r>
    <s v="Alagbe,Trina"/>
    <n v="10088"/>
    <n v="1"/>
    <n v="1"/>
    <x v="1"/>
    <n v="1"/>
    <n v="5"/>
    <n v="3"/>
    <n v="0"/>
    <x v="3"/>
    <n v="0"/>
    <n v="19"/>
    <x v="0"/>
    <x v="0"/>
    <n v="1886"/>
    <x v="3"/>
    <s v="F"/>
    <x v="1"/>
    <x v="0"/>
    <s v="No"/>
    <x v="0"/>
    <x v="2"/>
    <m/>
    <x v="0"/>
    <x v="0"/>
    <x v="0"/>
    <s v="Elijiah Gray"/>
    <n v="16"/>
    <x v="1"/>
    <x v="1"/>
    <n v="4.84"/>
    <n v="5"/>
    <n v="0"/>
    <d v="2019-01-03T00:00:00"/>
    <n v="0"/>
    <x v="3"/>
  </r>
  <r>
    <s v="Anderson, Carol "/>
    <n v="10069"/>
    <n v="0"/>
    <n v="2"/>
    <x v="1"/>
    <n v="5"/>
    <n v="5"/>
    <n v="3"/>
    <n v="0"/>
    <x v="4"/>
    <n v="1"/>
    <n v="19"/>
    <x v="0"/>
    <x v="0"/>
    <n v="2169"/>
    <x v="4"/>
    <s v="F"/>
    <x v="2"/>
    <x v="0"/>
    <s v="No"/>
    <x v="0"/>
    <x v="3"/>
    <d v="2016-09-06T00:00:00"/>
    <x v="3"/>
    <x v="1"/>
    <x v="0"/>
    <s v="Webster Butler"/>
    <n v="39"/>
    <x v="2"/>
    <x v="1"/>
    <n v="5"/>
    <n v="4"/>
    <n v="0"/>
    <d v="2016-02-01T00:00:00"/>
    <n v="0"/>
    <x v="4"/>
  </r>
  <r>
    <s v="Anderson, Linda  "/>
    <n v="10002"/>
    <n v="0"/>
    <n v="0"/>
    <x v="1"/>
    <n v="1"/>
    <n v="5"/>
    <n v="4"/>
    <n v="0"/>
    <x v="5"/>
    <n v="0"/>
    <n v="19"/>
    <x v="0"/>
    <x v="0"/>
    <n v="1844"/>
    <x v="5"/>
    <s v="F"/>
    <x v="0"/>
    <x v="0"/>
    <s v="No"/>
    <x v="0"/>
    <x v="4"/>
    <m/>
    <x v="0"/>
    <x v="0"/>
    <x v="0"/>
    <s v="Amy Dunn"/>
    <n v="11"/>
    <x v="0"/>
    <x v="0"/>
    <n v="5"/>
    <n v="5"/>
    <n v="0"/>
    <d v="2019-01-07T00:00:00"/>
    <n v="0"/>
    <x v="3"/>
  </r>
  <r>
    <s v="Andreola, Colby"/>
    <n v="10194"/>
    <n v="0"/>
    <n v="0"/>
    <x v="1"/>
    <n v="1"/>
    <n v="4"/>
    <n v="3"/>
    <n v="0"/>
    <x v="6"/>
    <n v="0"/>
    <n v="24"/>
    <x v="3"/>
    <x v="0"/>
    <n v="2110"/>
    <x v="6"/>
    <s v="F"/>
    <x v="0"/>
    <x v="0"/>
    <s v="No"/>
    <x v="0"/>
    <x v="5"/>
    <m/>
    <x v="0"/>
    <x v="0"/>
    <x v="2"/>
    <s v="Alex Sweetwater"/>
    <n v="10"/>
    <x v="0"/>
    <x v="1"/>
    <n v="3.04"/>
    <n v="3"/>
    <n v="4"/>
    <d v="2019-01-02T00:00:00"/>
    <n v="0"/>
    <x v="5"/>
  </r>
  <r>
    <s v="Athwal, Sam"/>
    <n v="10062"/>
    <n v="0"/>
    <n v="4"/>
    <x v="0"/>
    <n v="1"/>
    <n v="5"/>
    <n v="3"/>
    <n v="0"/>
    <x v="7"/>
    <n v="0"/>
    <n v="19"/>
    <x v="0"/>
    <x v="0"/>
    <n v="2199"/>
    <x v="7"/>
    <s v="M "/>
    <x v="3"/>
    <x v="0"/>
    <s v="No"/>
    <x v="0"/>
    <x v="6"/>
    <m/>
    <x v="0"/>
    <x v="0"/>
    <x v="0"/>
    <s v="Ketsia Liebig"/>
    <n v="19"/>
    <x v="3"/>
    <x v="1"/>
    <n v="5"/>
    <n v="4"/>
    <n v="0"/>
    <d v="2019-02-25T00:00:00"/>
    <n v="0"/>
    <x v="5"/>
  </r>
  <r>
    <s v="Bachiochi, Linda"/>
    <n v="10114"/>
    <n v="0"/>
    <n v="0"/>
    <x v="1"/>
    <n v="3"/>
    <n v="5"/>
    <n v="3"/>
    <n v="1"/>
    <x v="8"/>
    <n v="0"/>
    <n v="19"/>
    <x v="0"/>
    <x v="0"/>
    <n v="1902"/>
    <x v="8"/>
    <s v="F"/>
    <x v="0"/>
    <x v="0"/>
    <s v="No"/>
    <x v="1"/>
    <x v="7"/>
    <m/>
    <x v="0"/>
    <x v="0"/>
    <x v="0"/>
    <s v="Brannon Miller"/>
    <n v="12"/>
    <x v="4"/>
    <x v="1"/>
    <n v="4.46"/>
    <n v="3"/>
    <n v="0"/>
    <d v="2019-01-25T00:00:00"/>
    <n v="0"/>
    <x v="6"/>
  </r>
  <r>
    <s v="Bacong, Alejandro "/>
    <n v="10250"/>
    <n v="0"/>
    <n v="2"/>
    <x v="0"/>
    <n v="1"/>
    <n v="3"/>
    <n v="3"/>
    <n v="0"/>
    <x v="9"/>
    <n v="0"/>
    <n v="14"/>
    <x v="4"/>
    <x v="0"/>
    <n v="1886"/>
    <x v="9"/>
    <s v="M "/>
    <x v="2"/>
    <x v="0"/>
    <s v="No"/>
    <x v="0"/>
    <x v="8"/>
    <m/>
    <x v="0"/>
    <x v="0"/>
    <x v="1"/>
    <s v="Peter Monroe"/>
    <n v="7"/>
    <x v="1"/>
    <x v="1"/>
    <n v="5"/>
    <n v="5"/>
    <n v="6"/>
    <d v="2019-02-18T00:00:00"/>
    <n v="0"/>
    <x v="7"/>
  </r>
  <r>
    <s v="Baczenski, Rachael  "/>
    <n v="10252"/>
    <n v="1"/>
    <n v="1"/>
    <x v="1"/>
    <n v="5"/>
    <n v="5"/>
    <n v="3"/>
    <n v="1"/>
    <x v="10"/>
    <n v="1"/>
    <n v="19"/>
    <x v="0"/>
    <x v="0"/>
    <n v="1902"/>
    <x v="10"/>
    <s v="F"/>
    <x v="1"/>
    <x v="0"/>
    <s v="Yes"/>
    <x v="1"/>
    <x v="9"/>
    <d v="2017-01-12T00:00:00"/>
    <x v="4"/>
    <x v="1"/>
    <x v="0"/>
    <s v="David Stanley"/>
    <n v="14"/>
    <x v="4"/>
    <x v="1"/>
    <n v="4.2"/>
    <n v="4"/>
    <n v="0"/>
    <d v="2016-01-30T00:00:00"/>
    <n v="0"/>
    <x v="8"/>
  </r>
  <r>
    <s v="Barbara, Thomas"/>
    <n v="10242"/>
    <n v="1"/>
    <n v="1"/>
    <x v="0"/>
    <n v="5"/>
    <n v="5"/>
    <n v="3"/>
    <n v="1"/>
    <x v="11"/>
    <n v="1"/>
    <n v="19"/>
    <x v="0"/>
    <x v="0"/>
    <n v="2062"/>
    <x v="11"/>
    <s v="M "/>
    <x v="1"/>
    <x v="0"/>
    <s v="Yes"/>
    <x v="1"/>
    <x v="10"/>
    <d v="2016-09-19T00:00:00"/>
    <x v="5"/>
    <x v="1"/>
    <x v="0"/>
    <s v="Kissy Sullivan"/>
    <n v="20"/>
    <x v="4"/>
    <x v="1"/>
    <n v="4.2"/>
    <n v="3"/>
    <n v="0"/>
    <d v="2016-05-06T00:00:00"/>
    <n v="0"/>
    <x v="3"/>
  </r>
  <r>
    <s v="Barbossa, Hector"/>
    <n v="10012"/>
    <n v="0"/>
    <n v="2"/>
    <x v="0"/>
    <n v="1"/>
    <n v="3"/>
    <n v="4"/>
    <n v="1"/>
    <x v="12"/>
    <n v="0"/>
    <n v="9"/>
    <x v="5"/>
    <x v="1"/>
    <n v="78230"/>
    <x v="12"/>
    <s v="M "/>
    <x v="2"/>
    <x v="0"/>
    <s v="No"/>
    <x v="1"/>
    <x v="5"/>
    <m/>
    <x v="0"/>
    <x v="0"/>
    <x v="1"/>
    <s v="Simon Roup"/>
    <n v="4"/>
    <x v="4"/>
    <x v="0"/>
    <n v="4.28"/>
    <n v="4"/>
    <n v="5"/>
    <d v="2019-02-25T00:00:00"/>
    <n v="0"/>
    <x v="9"/>
  </r>
  <r>
    <s v="Barone, Francesco  A"/>
    <n v="10265"/>
    <n v="0"/>
    <n v="0"/>
    <x v="0"/>
    <n v="1"/>
    <n v="5"/>
    <n v="3"/>
    <n v="0"/>
    <x v="13"/>
    <n v="0"/>
    <n v="19"/>
    <x v="0"/>
    <x v="0"/>
    <n v="1810"/>
    <x v="13"/>
    <s v="M "/>
    <x v="0"/>
    <x v="0"/>
    <s v="No"/>
    <x v="2"/>
    <x v="11"/>
    <m/>
    <x v="0"/>
    <x v="0"/>
    <x v="0"/>
    <s v="Kelley Spirea"/>
    <n v="18"/>
    <x v="2"/>
    <x v="1"/>
    <n v="4.5999999999999996"/>
    <n v="4"/>
    <n v="0"/>
    <d v="2019-02-14T00:00:00"/>
    <n v="0"/>
    <x v="10"/>
  </r>
  <r>
    <s v="Barton, Nader"/>
    <n v="10066"/>
    <n v="0"/>
    <n v="2"/>
    <x v="0"/>
    <n v="5"/>
    <n v="5"/>
    <n v="3"/>
    <n v="0"/>
    <x v="14"/>
    <n v="1"/>
    <n v="19"/>
    <x v="0"/>
    <x v="0"/>
    <n v="2747"/>
    <x v="14"/>
    <s v="M "/>
    <x v="2"/>
    <x v="0"/>
    <s v="No"/>
    <x v="0"/>
    <x v="12"/>
    <d v="2017-04-06T00:00:00"/>
    <x v="4"/>
    <x v="1"/>
    <x v="0"/>
    <s v="Michael Albert"/>
    <n v="22"/>
    <x v="5"/>
    <x v="1"/>
    <n v="5"/>
    <n v="5"/>
    <n v="0"/>
    <d v="2017-03-02T00:00:00"/>
    <n v="0"/>
    <x v="0"/>
  </r>
  <r>
    <s v="Bates, Norman"/>
    <n v="10061"/>
    <n v="0"/>
    <n v="0"/>
    <x v="0"/>
    <n v="4"/>
    <n v="5"/>
    <n v="3"/>
    <n v="0"/>
    <x v="15"/>
    <n v="1"/>
    <n v="19"/>
    <x v="0"/>
    <x v="0"/>
    <n v="2050"/>
    <x v="15"/>
    <s v="M "/>
    <x v="0"/>
    <x v="0"/>
    <s v="No"/>
    <x v="0"/>
    <x v="13"/>
    <d v="2017-08-04T00:00:00"/>
    <x v="6"/>
    <x v="2"/>
    <x v="0"/>
    <s v="Kelley Spirea"/>
    <n v="18"/>
    <x v="2"/>
    <x v="1"/>
    <n v="5"/>
    <n v="4"/>
    <n v="0"/>
    <d v="2017-04-05T00:00:00"/>
    <n v="0"/>
    <x v="11"/>
  </r>
  <r>
    <s v="Beak, Kimberly  "/>
    <n v="10023"/>
    <n v="1"/>
    <n v="1"/>
    <x v="1"/>
    <n v="2"/>
    <n v="5"/>
    <n v="4"/>
    <n v="0"/>
    <x v="16"/>
    <n v="0"/>
    <n v="20"/>
    <x v="2"/>
    <x v="0"/>
    <n v="2145"/>
    <x v="16"/>
    <s v="F"/>
    <x v="1"/>
    <x v="0"/>
    <s v="No"/>
    <x v="0"/>
    <x v="14"/>
    <m/>
    <x v="0"/>
    <x v="0"/>
    <x v="0"/>
    <s v="Kelley Spirea"/>
    <n v="18"/>
    <x v="3"/>
    <x v="0"/>
    <n v="4.4000000000000004"/>
    <n v="3"/>
    <n v="0"/>
    <d v="2019-01-14T00:00:00"/>
    <n v="0"/>
    <x v="7"/>
  </r>
  <r>
    <s v="Beatrice, Courtney "/>
    <n v="10055"/>
    <n v="0"/>
    <n v="0"/>
    <x v="1"/>
    <n v="1"/>
    <n v="5"/>
    <n v="3"/>
    <n v="0"/>
    <x v="17"/>
    <n v="0"/>
    <n v="19"/>
    <x v="0"/>
    <x v="0"/>
    <n v="1915"/>
    <x v="17"/>
    <s v="F"/>
    <x v="0"/>
    <x v="1"/>
    <s v="No"/>
    <x v="0"/>
    <x v="15"/>
    <m/>
    <x v="0"/>
    <x v="0"/>
    <x v="0"/>
    <s v="Elijiah Gray"/>
    <n v="16"/>
    <x v="2"/>
    <x v="1"/>
    <n v="5"/>
    <n v="5"/>
    <n v="0"/>
    <d v="2019-01-14T00:00:00"/>
    <n v="0"/>
    <x v="8"/>
  </r>
  <r>
    <s v="Becker, Renee"/>
    <n v="10245"/>
    <n v="0"/>
    <n v="0"/>
    <x v="1"/>
    <n v="4"/>
    <n v="3"/>
    <n v="3"/>
    <n v="0"/>
    <x v="18"/>
    <n v="1"/>
    <n v="8"/>
    <x v="6"/>
    <x v="0"/>
    <n v="2026"/>
    <x v="18"/>
    <s v="F"/>
    <x v="0"/>
    <x v="0"/>
    <s v="Yes"/>
    <x v="0"/>
    <x v="16"/>
    <d v="2015-09-12T00:00:00"/>
    <x v="7"/>
    <x v="2"/>
    <x v="1"/>
    <s v="Simon Roup"/>
    <n v="4"/>
    <x v="2"/>
    <x v="1"/>
    <n v="4.5"/>
    <n v="4"/>
    <n v="5"/>
    <d v="2015-01-15T00:00:00"/>
    <n v="0"/>
    <x v="12"/>
  </r>
  <r>
    <s v="Becker, Scott"/>
    <n v="10277"/>
    <n v="0"/>
    <n v="0"/>
    <x v="0"/>
    <n v="3"/>
    <n v="5"/>
    <n v="3"/>
    <n v="0"/>
    <x v="19"/>
    <n v="0"/>
    <n v="19"/>
    <x v="0"/>
    <x v="0"/>
    <n v="2452"/>
    <x v="19"/>
    <s v="M "/>
    <x v="0"/>
    <x v="0"/>
    <s v="No"/>
    <x v="3"/>
    <x v="17"/>
    <m/>
    <x v="0"/>
    <x v="0"/>
    <x v="0"/>
    <s v="Webster Butler"/>
    <m/>
    <x v="0"/>
    <x v="1"/>
    <n v="4.2"/>
    <n v="4"/>
    <n v="0"/>
    <d v="2019-01-11T00:00:00"/>
    <n v="0"/>
    <x v="13"/>
  </r>
  <r>
    <s v="Bernstein, Sean"/>
    <n v="10046"/>
    <n v="0"/>
    <n v="0"/>
    <x v="0"/>
    <n v="1"/>
    <n v="5"/>
    <n v="3"/>
    <n v="0"/>
    <x v="20"/>
    <n v="0"/>
    <n v="19"/>
    <x v="0"/>
    <x v="0"/>
    <n v="2072"/>
    <x v="20"/>
    <s v="M "/>
    <x v="0"/>
    <x v="0"/>
    <s v="Yes"/>
    <x v="0"/>
    <x v="10"/>
    <m/>
    <x v="0"/>
    <x v="0"/>
    <x v="0"/>
    <s v="Amy Dunn"/>
    <n v="11"/>
    <x v="2"/>
    <x v="1"/>
    <n v="5"/>
    <n v="3"/>
    <n v="0"/>
    <d v="2019-01-14T00:00:00"/>
    <n v="0"/>
    <x v="13"/>
  </r>
  <r>
    <s v="Biden, Lowan  M"/>
    <n v="10226"/>
    <n v="0"/>
    <n v="2"/>
    <x v="1"/>
    <n v="1"/>
    <n v="5"/>
    <n v="3"/>
    <n v="0"/>
    <x v="21"/>
    <n v="0"/>
    <n v="19"/>
    <x v="0"/>
    <x v="0"/>
    <n v="2027"/>
    <x v="21"/>
    <s v="F"/>
    <x v="2"/>
    <x v="0"/>
    <s v="No"/>
    <x v="3"/>
    <x v="18"/>
    <m/>
    <x v="0"/>
    <x v="0"/>
    <x v="0"/>
    <s v="Ketsia Liebig"/>
    <n v="19"/>
    <x v="1"/>
    <x v="1"/>
    <n v="4.2"/>
    <n v="3"/>
    <n v="0"/>
    <d v="2019-01-10T00:00:00"/>
    <n v="0"/>
    <x v="4"/>
  </r>
  <r>
    <s v="Billis, Helen"/>
    <n v="10003"/>
    <n v="1"/>
    <n v="1"/>
    <x v="1"/>
    <n v="1"/>
    <n v="5"/>
    <n v="4"/>
    <n v="0"/>
    <x v="22"/>
    <n v="0"/>
    <n v="19"/>
    <x v="0"/>
    <x v="0"/>
    <n v="2031"/>
    <x v="22"/>
    <s v="F"/>
    <x v="1"/>
    <x v="0"/>
    <s v="No"/>
    <x v="0"/>
    <x v="16"/>
    <m/>
    <x v="0"/>
    <x v="0"/>
    <x v="0"/>
    <s v="Brannon Miller"/>
    <n v="12"/>
    <x v="1"/>
    <x v="0"/>
    <n v="5"/>
    <n v="3"/>
    <n v="0"/>
    <d v="2019-02-27T00:00:00"/>
    <n v="0"/>
    <x v="5"/>
  </r>
  <r>
    <s v="Blount, Dianna"/>
    <n v="10294"/>
    <n v="0"/>
    <n v="0"/>
    <x v="1"/>
    <n v="1"/>
    <n v="5"/>
    <n v="2"/>
    <n v="0"/>
    <x v="23"/>
    <n v="0"/>
    <n v="20"/>
    <x v="2"/>
    <x v="0"/>
    <n v="2171"/>
    <x v="23"/>
    <s v="F"/>
    <x v="0"/>
    <x v="0"/>
    <s v="No"/>
    <x v="0"/>
    <x v="15"/>
    <m/>
    <x v="0"/>
    <x v="0"/>
    <x v="0"/>
    <s v="Michael Albert"/>
    <n v="22"/>
    <x v="6"/>
    <x v="2"/>
    <n v="2"/>
    <n v="3"/>
    <n v="0"/>
    <d v="2019-02-27T00:00:00"/>
    <n v="2"/>
    <x v="2"/>
  </r>
  <r>
    <s v="Bondwell, Betsy"/>
    <n v="10267"/>
    <n v="0"/>
    <n v="0"/>
    <x v="1"/>
    <n v="5"/>
    <n v="5"/>
    <n v="3"/>
    <n v="0"/>
    <x v="24"/>
    <n v="1"/>
    <n v="20"/>
    <x v="2"/>
    <x v="0"/>
    <n v="2210"/>
    <x v="24"/>
    <s v="F"/>
    <x v="0"/>
    <x v="0"/>
    <s v="No"/>
    <x v="0"/>
    <x v="9"/>
    <d v="2014-04-04T00:00:00"/>
    <x v="1"/>
    <x v="1"/>
    <x v="0"/>
    <s v="Elijiah Gray"/>
    <n v="16"/>
    <x v="2"/>
    <x v="1"/>
    <n v="4.8"/>
    <n v="5"/>
    <n v="0"/>
    <d v="2014-03-04T00:00:00"/>
    <n v="0"/>
    <x v="14"/>
  </r>
  <r>
    <s v="Booth, Frank"/>
    <n v="10199"/>
    <n v="0"/>
    <n v="0"/>
    <x v="0"/>
    <n v="4"/>
    <n v="3"/>
    <n v="3"/>
    <n v="0"/>
    <x v="25"/>
    <n v="1"/>
    <n v="30"/>
    <x v="7"/>
    <x v="2"/>
    <n v="6033"/>
    <x v="25"/>
    <s v="M "/>
    <x v="0"/>
    <x v="0"/>
    <s v="No"/>
    <x v="1"/>
    <x v="19"/>
    <d v="2016-02-19T00:00:00"/>
    <x v="8"/>
    <x v="2"/>
    <x v="1"/>
    <s v="Simon Roup"/>
    <n v="4"/>
    <x v="0"/>
    <x v="1"/>
    <n v="3.5"/>
    <n v="5"/>
    <n v="7"/>
    <d v="2016-01-10T00:00:00"/>
    <n v="0"/>
    <x v="4"/>
  </r>
  <r>
    <s v="Boutwell, Bonalyn"/>
    <n v="10081"/>
    <n v="1"/>
    <n v="1"/>
    <x v="1"/>
    <n v="1"/>
    <n v="1"/>
    <n v="3"/>
    <n v="1"/>
    <x v="26"/>
    <n v="0"/>
    <n v="26"/>
    <x v="8"/>
    <x v="0"/>
    <n v="2468"/>
    <x v="26"/>
    <s v="F"/>
    <x v="1"/>
    <x v="0"/>
    <s v="No"/>
    <x v="1"/>
    <x v="20"/>
    <m/>
    <x v="0"/>
    <x v="0"/>
    <x v="3"/>
    <s v="Brandon R. LeBlanc"/>
    <n v="3"/>
    <x v="4"/>
    <x v="1"/>
    <n v="5"/>
    <n v="4"/>
    <n v="3"/>
    <d v="2019-02-18T00:00:00"/>
    <n v="0"/>
    <x v="6"/>
  </r>
  <r>
    <s v="Bozzi, Charles"/>
    <n v="10175"/>
    <n v="0"/>
    <n v="0"/>
    <x v="0"/>
    <n v="5"/>
    <n v="5"/>
    <n v="3"/>
    <n v="0"/>
    <x v="27"/>
    <n v="1"/>
    <n v="18"/>
    <x v="9"/>
    <x v="0"/>
    <n v="1901"/>
    <x v="27"/>
    <s v="M "/>
    <x v="0"/>
    <x v="0"/>
    <s v="No"/>
    <x v="3"/>
    <x v="6"/>
    <d v="2014-08-07T00:00:00"/>
    <x v="9"/>
    <x v="1"/>
    <x v="0"/>
    <s v="Janet King"/>
    <n v="2"/>
    <x v="1"/>
    <x v="1"/>
    <n v="3.39"/>
    <n v="3"/>
    <n v="0"/>
    <d v="2014-02-20T00:00:00"/>
    <n v="0"/>
    <x v="15"/>
  </r>
  <r>
    <s v="Brill, Donna"/>
    <n v="10177"/>
    <n v="1"/>
    <n v="1"/>
    <x v="1"/>
    <n v="5"/>
    <n v="5"/>
    <n v="3"/>
    <n v="0"/>
    <x v="28"/>
    <n v="1"/>
    <n v="19"/>
    <x v="0"/>
    <x v="0"/>
    <n v="1701"/>
    <x v="28"/>
    <s v="F"/>
    <x v="1"/>
    <x v="0"/>
    <s v="No"/>
    <x v="0"/>
    <x v="10"/>
    <d v="2013-06-15T00:00:00"/>
    <x v="4"/>
    <x v="1"/>
    <x v="0"/>
    <s v="David Stanley"/>
    <n v="14"/>
    <x v="2"/>
    <x v="1"/>
    <n v="3.35"/>
    <n v="4"/>
    <n v="0"/>
    <d v="2013-03-04T00:00:00"/>
    <n v="0"/>
    <x v="16"/>
  </r>
  <r>
    <s v="Brown, Mia"/>
    <n v="10238"/>
    <n v="1"/>
    <n v="1"/>
    <x v="1"/>
    <n v="1"/>
    <n v="1"/>
    <n v="3"/>
    <n v="1"/>
    <x v="29"/>
    <n v="0"/>
    <n v="1"/>
    <x v="10"/>
    <x v="0"/>
    <n v="1450"/>
    <x v="29"/>
    <s v="F"/>
    <x v="1"/>
    <x v="0"/>
    <s v="No"/>
    <x v="1"/>
    <x v="21"/>
    <m/>
    <x v="0"/>
    <x v="0"/>
    <x v="3"/>
    <s v="Brandon R. LeBlanc"/>
    <n v="1"/>
    <x v="4"/>
    <x v="1"/>
    <n v="4.5"/>
    <n v="2"/>
    <n v="6"/>
    <d v="2019-01-15T00:00:00"/>
    <n v="0"/>
    <x v="15"/>
  </r>
  <r>
    <s v="Buccheri, Joseph  "/>
    <n v="10184"/>
    <n v="0"/>
    <n v="0"/>
    <x v="0"/>
    <n v="1"/>
    <n v="5"/>
    <n v="3"/>
    <n v="0"/>
    <x v="30"/>
    <n v="0"/>
    <n v="20"/>
    <x v="2"/>
    <x v="0"/>
    <n v="1013"/>
    <x v="30"/>
    <s v="M "/>
    <x v="0"/>
    <x v="0"/>
    <s v="No"/>
    <x v="0"/>
    <x v="22"/>
    <m/>
    <x v="0"/>
    <x v="0"/>
    <x v="0"/>
    <s v="Webster Butler"/>
    <m/>
    <x v="2"/>
    <x v="1"/>
    <n v="3.19"/>
    <n v="3"/>
    <n v="0"/>
    <d v="2019-02-01T00:00:00"/>
    <n v="0"/>
    <x v="9"/>
  </r>
  <r>
    <s v="Bugali, Josephine "/>
    <n v="10203"/>
    <n v="0"/>
    <n v="3"/>
    <x v="1"/>
    <n v="3"/>
    <n v="5"/>
    <n v="3"/>
    <n v="1"/>
    <x v="31"/>
    <n v="0"/>
    <n v="19"/>
    <x v="0"/>
    <x v="0"/>
    <n v="2043"/>
    <x v="31"/>
    <s v="F"/>
    <x v="4"/>
    <x v="0"/>
    <s v="No"/>
    <x v="1"/>
    <x v="23"/>
    <m/>
    <x v="0"/>
    <x v="0"/>
    <x v="0"/>
    <s v="Kissy Sullivan"/>
    <n v="20"/>
    <x v="4"/>
    <x v="1"/>
    <n v="3.5"/>
    <n v="5"/>
    <n v="0"/>
    <d v="2019-01-21T00:00:00"/>
    <n v="0"/>
    <x v="1"/>
  </r>
  <r>
    <s v="Bunbury, Jessica"/>
    <n v="10188"/>
    <n v="1"/>
    <n v="1"/>
    <x v="1"/>
    <n v="5"/>
    <n v="6"/>
    <n v="3"/>
    <n v="0"/>
    <x v="32"/>
    <n v="1"/>
    <n v="3"/>
    <x v="11"/>
    <x v="3"/>
    <n v="21851"/>
    <x v="32"/>
    <s v="F"/>
    <x v="1"/>
    <x v="1"/>
    <s v="No"/>
    <x v="1"/>
    <x v="24"/>
    <d v="2014-08-02T00:00:00"/>
    <x v="4"/>
    <x v="1"/>
    <x v="4"/>
    <s v="John Smith"/>
    <n v="17"/>
    <x v="2"/>
    <x v="1"/>
    <n v="3.14"/>
    <n v="5"/>
    <n v="0"/>
    <d v="2013-02-10T00:00:00"/>
    <n v="1"/>
    <x v="5"/>
  </r>
  <r>
    <s v="Burke, Joelle"/>
    <n v="10107"/>
    <n v="0"/>
    <n v="0"/>
    <x v="1"/>
    <n v="1"/>
    <n v="5"/>
    <n v="3"/>
    <n v="0"/>
    <x v="33"/>
    <n v="0"/>
    <n v="20"/>
    <x v="2"/>
    <x v="0"/>
    <n v="2148"/>
    <x v="33"/>
    <s v="F"/>
    <x v="0"/>
    <x v="0"/>
    <s v="No"/>
    <x v="1"/>
    <x v="25"/>
    <m/>
    <x v="0"/>
    <x v="0"/>
    <x v="0"/>
    <s v="Amy Dunn"/>
    <n v="11"/>
    <x v="3"/>
    <x v="1"/>
    <n v="4.51"/>
    <n v="4"/>
    <n v="0"/>
    <d v="2019-02-21T00:00:00"/>
    <n v="0"/>
    <x v="2"/>
  </r>
  <r>
    <s v="Burkett, Benjamin "/>
    <n v="10181"/>
    <n v="1"/>
    <n v="1"/>
    <x v="0"/>
    <n v="1"/>
    <n v="5"/>
    <n v="3"/>
    <n v="0"/>
    <x v="34"/>
    <n v="0"/>
    <n v="20"/>
    <x v="2"/>
    <x v="0"/>
    <n v="1890"/>
    <x v="34"/>
    <s v="M "/>
    <x v="1"/>
    <x v="0"/>
    <s v="No"/>
    <x v="0"/>
    <x v="15"/>
    <m/>
    <x v="0"/>
    <x v="0"/>
    <x v="0"/>
    <s v="Ketsia Liebig"/>
    <n v="19"/>
    <x v="1"/>
    <x v="1"/>
    <n v="3.25"/>
    <n v="5"/>
    <n v="0"/>
    <d v="2019-01-14T00:00:00"/>
    <n v="0"/>
    <x v="3"/>
  </r>
  <r>
    <s v="Cady, Max "/>
    <n v="10150"/>
    <n v="0"/>
    <n v="0"/>
    <x v="0"/>
    <n v="1"/>
    <n v="4"/>
    <n v="3"/>
    <n v="0"/>
    <x v="35"/>
    <n v="0"/>
    <n v="25"/>
    <x v="12"/>
    <x v="0"/>
    <n v="2184"/>
    <x v="35"/>
    <s v="M "/>
    <x v="0"/>
    <x v="0"/>
    <s v="No"/>
    <x v="0"/>
    <x v="24"/>
    <m/>
    <x v="0"/>
    <x v="0"/>
    <x v="2"/>
    <s v="Jennifer Zamora"/>
    <n v="5"/>
    <x v="2"/>
    <x v="1"/>
    <n v="3.84"/>
    <n v="3"/>
    <n v="5"/>
    <d v="2019-01-21T00:00:00"/>
    <n v="0"/>
    <x v="6"/>
  </r>
  <r>
    <s v="Candie, Calvin"/>
    <n v="10001"/>
    <n v="0"/>
    <n v="0"/>
    <x v="0"/>
    <n v="1"/>
    <n v="5"/>
    <n v="4"/>
    <n v="0"/>
    <x v="36"/>
    <n v="0"/>
    <n v="18"/>
    <x v="9"/>
    <x v="0"/>
    <n v="2169"/>
    <x v="36"/>
    <s v="M "/>
    <x v="0"/>
    <x v="0"/>
    <s v="No"/>
    <x v="0"/>
    <x v="26"/>
    <m/>
    <x v="0"/>
    <x v="0"/>
    <x v="0"/>
    <s v="Janet King"/>
    <n v="2"/>
    <x v="1"/>
    <x v="0"/>
    <n v="5"/>
    <n v="3"/>
    <n v="0"/>
    <d v="2019-02-22T00:00:00"/>
    <n v="0"/>
    <x v="15"/>
  </r>
  <r>
    <s v="Carabbio, Judith"/>
    <n v="10085"/>
    <n v="0"/>
    <n v="0"/>
    <x v="1"/>
    <n v="1"/>
    <n v="4"/>
    <n v="3"/>
    <n v="0"/>
    <x v="37"/>
    <n v="0"/>
    <n v="24"/>
    <x v="3"/>
    <x v="0"/>
    <n v="2132"/>
    <x v="37"/>
    <s v="F"/>
    <x v="0"/>
    <x v="0"/>
    <s v="No"/>
    <x v="0"/>
    <x v="23"/>
    <m/>
    <x v="0"/>
    <x v="0"/>
    <x v="2"/>
    <s v="Alex Sweetwater"/>
    <n v="10"/>
    <x v="1"/>
    <x v="1"/>
    <n v="4.96"/>
    <n v="4"/>
    <n v="6"/>
    <d v="2019-01-30T00:00:00"/>
    <n v="0"/>
    <x v="2"/>
  </r>
  <r>
    <s v="Carey, Michael  "/>
    <n v="10115"/>
    <n v="0"/>
    <n v="0"/>
    <x v="0"/>
    <n v="1"/>
    <n v="5"/>
    <n v="3"/>
    <n v="0"/>
    <x v="38"/>
    <n v="0"/>
    <n v="19"/>
    <x v="0"/>
    <x v="0"/>
    <n v="1701"/>
    <x v="38"/>
    <s v="M "/>
    <x v="0"/>
    <x v="0"/>
    <s v="No"/>
    <x v="1"/>
    <x v="27"/>
    <m/>
    <x v="0"/>
    <x v="0"/>
    <x v="0"/>
    <s v="Kelley Spirea"/>
    <n v="18"/>
    <x v="0"/>
    <x v="1"/>
    <n v="4.43"/>
    <n v="3"/>
    <n v="0"/>
    <d v="2019-02-01T00:00:00"/>
    <n v="0"/>
    <x v="15"/>
  </r>
  <r>
    <s v="Carr, Claudia  N"/>
    <n v="10082"/>
    <n v="0"/>
    <n v="0"/>
    <x v="1"/>
    <n v="2"/>
    <n v="3"/>
    <n v="3"/>
    <n v="0"/>
    <x v="39"/>
    <n v="0"/>
    <n v="27"/>
    <x v="1"/>
    <x v="0"/>
    <n v="1886"/>
    <x v="39"/>
    <s v="F"/>
    <x v="0"/>
    <x v="0"/>
    <s v="No"/>
    <x v="1"/>
    <x v="28"/>
    <m/>
    <x v="0"/>
    <x v="0"/>
    <x v="1"/>
    <s v="Simon Roup"/>
    <n v="4"/>
    <x v="0"/>
    <x v="1"/>
    <n v="5"/>
    <n v="5"/>
    <n v="6"/>
    <d v="2019-02-18T00:00:00"/>
    <n v="0"/>
    <x v="10"/>
  </r>
  <r>
    <s v="Carter, Michelle "/>
    <n v="10040"/>
    <n v="0"/>
    <n v="0"/>
    <x v="1"/>
    <n v="1"/>
    <n v="6"/>
    <n v="3"/>
    <n v="0"/>
    <x v="40"/>
    <n v="0"/>
    <n v="3"/>
    <x v="11"/>
    <x v="4"/>
    <n v="5664"/>
    <x v="40"/>
    <s v="F"/>
    <x v="0"/>
    <x v="0"/>
    <s v="No"/>
    <x v="0"/>
    <x v="29"/>
    <m/>
    <x v="0"/>
    <x v="0"/>
    <x v="4"/>
    <s v="John Smith"/>
    <n v="17"/>
    <x v="1"/>
    <x v="1"/>
    <n v="5"/>
    <n v="5"/>
    <n v="0"/>
    <d v="2019-01-21T00:00:00"/>
    <n v="0"/>
    <x v="10"/>
  </r>
  <r>
    <s v="Chace, Beatrice "/>
    <n v="10067"/>
    <n v="0"/>
    <n v="0"/>
    <x v="1"/>
    <n v="1"/>
    <n v="5"/>
    <n v="3"/>
    <n v="0"/>
    <x v="41"/>
    <n v="0"/>
    <n v="19"/>
    <x v="0"/>
    <x v="0"/>
    <n v="2763"/>
    <x v="41"/>
    <s v="F"/>
    <x v="0"/>
    <x v="0"/>
    <s v="No"/>
    <x v="0"/>
    <x v="22"/>
    <m/>
    <x v="0"/>
    <x v="0"/>
    <x v="0"/>
    <s v="Michael Albert"/>
    <n v="22"/>
    <x v="2"/>
    <x v="1"/>
    <n v="5"/>
    <n v="4"/>
    <n v="0"/>
    <d v="2019-02-12T00:00:00"/>
    <n v="0"/>
    <x v="17"/>
  </r>
  <r>
    <s v="Champaigne, Brian"/>
    <n v="10108"/>
    <n v="1"/>
    <n v="1"/>
    <x v="0"/>
    <n v="1"/>
    <n v="3"/>
    <n v="3"/>
    <n v="0"/>
    <x v="42"/>
    <n v="0"/>
    <n v="5"/>
    <x v="13"/>
    <x v="0"/>
    <n v="2045"/>
    <x v="42"/>
    <s v="M "/>
    <x v="1"/>
    <x v="0"/>
    <s v="No"/>
    <x v="0"/>
    <x v="30"/>
    <m/>
    <x v="0"/>
    <x v="0"/>
    <x v="1"/>
    <s v="Jennifer Zamora"/>
    <n v="5"/>
    <x v="1"/>
    <x v="1"/>
    <n v="4.5"/>
    <n v="5"/>
    <n v="7"/>
    <d v="2019-01-15T00:00:00"/>
    <n v="0"/>
    <x v="12"/>
  </r>
  <r>
    <s v="Chan, Lin"/>
    <n v="10210"/>
    <n v="0"/>
    <n v="0"/>
    <x v="1"/>
    <n v="1"/>
    <n v="5"/>
    <n v="3"/>
    <n v="0"/>
    <x v="43"/>
    <n v="0"/>
    <n v="19"/>
    <x v="0"/>
    <x v="0"/>
    <n v="2170"/>
    <x v="43"/>
    <s v="F"/>
    <x v="0"/>
    <x v="0"/>
    <s v="No"/>
    <x v="0"/>
    <x v="31"/>
    <m/>
    <x v="0"/>
    <x v="0"/>
    <x v="0"/>
    <s v="Elijiah Gray"/>
    <n v="16"/>
    <x v="1"/>
    <x v="1"/>
    <n v="3.3"/>
    <n v="4"/>
    <n v="0"/>
    <d v="2019-02-19T00:00:00"/>
    <n v="0"/>
    <x v="17"/>
  </r>
  <r>
    <s v="Chang, Donovan  E"/>
    <n v="10154"/>
    <n v="0"/>
    <n v="0"/>
    <x v="0"/>
    <n v="1"/>
    <n v="5"/>
    <n v="3"/>
    <n v="0"/>
    <x v="44"/>
    <n v="0"/>
    <n v="19"/>
    <x v="0"/>
    <x v="0"/>
    <n v="1845"/>
    <x v="44"/>
    <s v="M "/>
    <x v="0"/>
    <x v="0"/>
    <s v="No"/>
    <x v="0"/>
    <x v="17"/>
    <m/>
    <x v="0"/>
    <x v="0"/>
    <x v="0"/>
    <s v="Webster Butler"/>
    <m/>
    <x v="0"/>
    <x v="1"/>
    <n v="3.8"/>
    <n v="5"/>
    <n v="0"/>
    <d v="2019-01-14T00:00:00"/>
    <n v="0"/>
    <x v="6"/>
  </r>
  <r>
    <s v="Chigurh, Anton"/>
    <n v="10200"/>
    <n v="0"/>
    <n v="0"/>
    <x v="0"/>
    <n v="1"/>
    <n v="6"/>
    <n v="3"/>
    <n v="0"/>
    <x v="45"/>
    <n v="0"/>
    <n v="3"/>
    <x v="11"/>
    <x v="1"/>
    <n v="78207"/>
    <x v="45"/>
    <s v="M "/>
    <x v="0"/>
    <x v="1"/>
    <s v="No"/>
    <x v="1"/>
    <x v="32"/>
    <m/>
    <x v="0"/>
    <x v="0"/>
    <x v="4"/>
    <s v="Lynn Daneault"/>
    <n v="21"/>
    <x v="3"/>
    <x v="1"/>
    <n v="3"/>
    <n v="5"/>
    <n v="0"/>
    <d v="2019-01-19T00:00:00"/>
    <n v="0"/>
    <x v="1"/>
  </r>
  <r>
    <s v="Chivukula, Enola"/>
    <n v="10240"/>
    <n v="0"/>
    <n v="0"/>
    <x v="1"/>
    <n v="5"/>
    <n v="5"/>
    <n v="3"/>
    <n v="0"/>
    <x v="46"/>
    <n v="1"/>
    <n v="19"/>
    <x v="0"/>
    <x v="0"/>
    <n v="1775"/>
    <x v="46"/>
    <s v="F"/>
    <x v="0"/>
    <x v="0"/>
    <s v="No"/>
    <x v="0"/>
    <x v="33"/>
    <d v="2015-11-15T00:00:00"/>
    <x v="10"/>
    <x v="1"/>
    <x v="0"/>
    <s v="Amy Dunn"/>
    <n v="11"/>
    <x v="1"/>
    <x v="1"/>
    <n v="4.3"/>
    <n v="4"/>
    <n v="0"/>
    <d v="2015-03-10T00:00:00"/>
    <n v="0"/>
    <x v="2"/>
  </r>
  <r>
    <s v="Cierpiszewski, Caroline  "/>
    <n v="10168"/>
    <n v="0"/>
    <n v="0"/>
    <x v="1"/>
    <n v="1"/>
    <n v="5"/>
    <n v="3"/>
    <n v="0"/>
    <x v="47"/>
    <n v="0"/>
    <n v="19"/>
    <x v="0"/>
    <x v="0"/>
    <n v="2044"/>
    <x v="47"/>
    <s v="F"/>
    <x v="0"/>
    <x v="2"/>
    <s v="No"/>
    <x v="1"/>
    <x v="34"/>
    <m/>
    <x v="0"/>
    <x v="0"/>
    <x v="0"/>
    <s v="Ketsia Liebig"/>
    <n v="19"/>
    <x v="1"/>
    <x v="1"/>
    <n v="3.58"/>
    <n v="5"/>
    <n v="0"/>
    <d v="2019-01-30T00:00:00"/>
    <n v="0"/>
    <x v="2"/>
  </r>
  <r>
    <s v="Clayton, Rick"/>
    <n v="10220"/>
    <n v="0"/>
    <n v="0"/>
    <x v="0"/>
    <n v="1"/>
    <n v="3"/>
    <n v="3"/>
    <n v="0"/>
    <x v="48"/>
    <n v="0"/>
    <n v="14"/>
    <x v="4"/>
    <x v="0"/>
    <n v="2170"/>
    <x v="48"/>
    <s v="M "/>
    <x v="0"/>
    <x v="0"/>
    <s v="No"/>
    <x v="0"/>
    <x v="35"/>
    <m/>
    <x v="0"/>
    <x v="0"/>
    <x v="1"/>
    <s v="Eric Dougall"/>
    <n v="6"/>
    <x v="1"/>
    <x v="1"/>
    <n v="4.7"/>
    <n v="3"/>
    <n v="6"/>
    <d v="2019-02-27T00:00:00"/>
    <n v="0"/>
    <x v="4"/>
  </r>
  <r>
    <s v="Cloninger, Jennifer"/>
    <n v="10275"/>
    <n v="1"/>
    <n v="1"/>
    <x v="1"/>
    <n v="5"/>
    <n v="5"/>
    <n v="3"/>
    <n v="0"/>
    <x v="49"/>
    <n v="1"/>
    <n v="20"/>
    <x v="2"/>
    <x v="0"/>
    <n v="1752"/>
    <x v="49"/>
    <s v="F"/>
    <x v="1"/>
    <x v="0"/>
    <s v="No"/>
    <x v="0"/>
    <x v="36"/>
    <d v="2013-01-07T00:00:00"/>
    <x v="5"/>
    <x v="1"/>
    <x v="0"/>
    <s v="Brannon Miller"/>
    <n v="12"/>
    <x v="2"/>
    <x v="1"/>
    <n v="4.2"/>
    <n v="5"/>
    <n v="0"/>
    <d v="2012-05-03T00:00:00"/>
    <n v="0"/>
    <x v="9"/>
  </r>
  <r>
    <s v="Close, Phil"/>
    <n v="10269"/>
    <n v="1"/>
    <n v="1"/>
    <x v="0"/>
    <n v="5"/>
    <n v="5"/>
    <n v="3"/>
    <n v="0"/>
    <x v="50"/>
    <n v="1"/>
    <n v="20"/>
    <x v="2"/>
    <x v="0"/>
    <n v="2169"/>
    <x v="50"/>
    <s v="M "/>
    <x v="1"/>
    <x v="0"/>
    <s v="No"/>
    <x v="0"/>
    <x v="37"/>
    <d v="2011-09-26T00:00:00"/>
    <x v="1"/>
    <x v="1"/>
    <x v="0"/>
    <s v="David Stanley"/>
    <n v="14"/>
    <x v="1"/>
    <x v="1"/>
    <n v="4.2"/>
    <n v="4"/>
    <n v="0"/>
    <d v="2011-05-04T00:00:00"/>
    <n v="0"/>
    <x v="16"/>
  </r>
  <r>
    <s v="Clukey, Elijian"/>
    <n v="10029"/>
    <n v="1"/>
    <n v="1"/>
    <x v="0"/>
    <n v="2"/>
    <n v="5"/>
    <n v="4"/>
    <n v="0"/>
    <x v="51"/>
    <n v="0"/>
    <n v="19"/>
    <x v="0"/>
    <x v="0"/>
    <n v="2134"/>
    <x v="51"/>
    <s v="M "/>
    <x v="1"/>
    <x v="0"/>
    <s v="No"/>
    <x v="0"/>
    <x v="38"/>
    <m/>
    <x v="0"/>
    <x v="0"/>
    <x v="0"/>
    <s v="Brannon Miller"/>
    <n v="12"/>
    <x v="3"/>
    <x v="0"/>
    <n v="4.0999999999999996"/>
    <n v="4"/>
    <n v="0"/>
    <d v="2019-02-28T00:00:00"/>
    <n v="0"/>
    <x v="14"/>
  </r>
  <r>
    <s v="Cockel, James"/>
    <n v="10261"/>
    <n v="0"/>
    <n v="0"/>
    <x v="0"/>
    <n v="1"/>
    <n v="5"/>
    <n v="3"/>
    <n v="0"/>
    <x v="52"/>
    <n v="0"/>
    <n v="19"/>
    <x v="0"/>
    <x v="0"/>
    <n v="2452"/>
    <x v="52"/>
    <s v="M "/>
    <x v="0"/>
    <x v="0"/>
    <s v="No"/>
    <x v="0"/>
    <x v="17"/>
    <m/>
    <x v="0"/>
    <x v="0"/>
    <x v="0"/>
    <s v="David Stanley"/>
    <n v="14"/>
    <x v="3"/>
    <x v="1"/>
    <n v="4.4000000000000004"/>
    <n v="5"/>
    <n v="0"/>
    <d v="2019-01-14T00:00:00"/>
    <n v="0"/>
    <x v="2"/>
  </r>
  <r>
    <s v="Cole, Spencer"/>
    <n v="10292"/>
    <n v="0"/>
    <n v="0"/>
    <x v="0"/>
    <n v="4"/>
    <n v="5"/>
    <n v="2"/>
    <n v="0"/>
    <x v="53"/>
    <n v="1"/>
    <n v="19"/>
    <x v="0"/>
    <x v="0"/>
    <n v="1880"/>
    <x v="53"/>
    <s v="M "/>
    <x v="0"/>
    <x v="0"/>
    <s v="No"/>
    <x v="1"/>
    <x v="3"/>
    <d v="2016-09-23T00:00:00"/>
    <x v="7"/>
    <x v="2"/>
    <x v="0"/>
    <s v="Kissy Sullivan"/>
    <n v="20"/>
    <x v="0"/>
    <x v="2"/>
    <n v="2"/>
    <n v="3"/>
    <n v="0"/>
    <d v="2016-05-01T00:00:00"/>
    <n v="5"/>
    <x v="7"/>
  </r>
  <r>
    <s v="Corleone, Michael"/>
    <n v="10282"/>
    <n v="0"/>
    <n v="2"/>
    <x v="0"/>
    <n v="1"/>
    <n v="5"/>
    <n v="2"/>
    <n v="0"/>
    <x v="54"/>
    <n v="0"/>
    <n v="18"/>
    <x v="9"/>
    <x v="0"/>
    <n v="1803"/>
    <x v="54"/>
    <s v="M "/>
    <x v="2"/>
    <x v="0"/>
    <s v="No"/>
    <x v="0"/>
    <x v="39"/>
    <m/>
    <x v="0"/>
    <x v="0"/>
    <x v="0"/>
    <s v="Janet King"/>
    <n v="2"/>
    <x v="6"/>
    <x v="2"/>
    <n v="4.13"/>
    <n v="2"/>
    <n v="0"/>
    <d v="2019-01-14T00:00:00"/>
    <n v="3"/>
    <x v="2"/>
  </r>
  <r>
    <s v="Corleone, Vito"/>
    <n v="10019"/>
    <n v="0"/>
    <n v="0"/>
    <x v="0"/>
    <n v="1"/>
    <n v="5"/>
    <n v="4"/>
    <n v="0"/>
    <x v="55"/>
    <n v="0"/>
    <n v="10"/>
    <x v="14"/>
    <x v="0"/>
    <n v="2030"/>
    <x v="55"/>
    <s v="M "/>
    <x v="0"/>
    <x v="0"/>
    <s v="No"/>
    <x v="1"/>
    <x v="40"/>
    <m/>
    <x v="0"/>
    <x v="0"/>
    <x v="0"/>
    <s v="Janet King"/>
    <n v="2"/>
    <x v="1"/>
    <x v="0"/>
    <n v="3.7"/>
    <n v="5"/>
    <n v="0"/>
    <d v="2019-02-04T00:00:00"/>
    <n v="0"/>
    <x v="3"/>
  </r>
  <r>
    <s v="Cornett, Lisa "/>
    <n v="10094"/>
    <n v="1"/>
    <n v="1"/>
    <x v="1"/>
    <n v="1"/>
    <n v="5"/>
    <n v="3"/>
    <n v="0"/>
    <x v="56"/>
    <n v="0"/>
    <n v="19"/>
    <x v="0"/>
    <x v="0"/>
    <n v="2189"/>
    <x v="56"/>
    <s v="F"/>
    <x v="1"/>
    <x v="0"/>
    <s v="Yes"/>
    <x v="0"/>
    <x v="8"/>
    <m/>
    <x v="0"/>
    <x v="0"/>
    <x v="0"/>
    <s v="Kelley Spirea"/>
    <n v="18"/>
    <x v="1"/>
    <x v="1"/>
    <n v="4.7300000000000004"/>
    <n v="5"/>
    <n v="0"/>
    <d v="2019-02-14T00:00:00"/>
    <n v="0"/>
    <x v="16"/>
  </r>
  <r>
    <s v="Costello, Frank"/>
    <n v="10193"/>
    <n v="1"/>
    <n v="1"/>
    <x v="0"/>
    <n v="1"/>
    <n v="3"/>
    <n v="3"/>
    <n v="0"/>
    <x v="57"/>
    <n v="0"/>
    <n v="9"/>
    <x v="5"/>
    <x v="0"/>
    <n v="1810"/>
    <x v="57"/>
    <s v="M "/>
    <x v="1"/>
    <x v="0"/>
    <s v="No"/>
    <x v="0"/>
    <x v="1"/>
    <m/>
    <x v="0"/>
    <x v="0"/>
    <x v="1"/>
    <s v="Simon Roup"/>
    <n v="4"/>
    <x v="1"/>
    <x v="1"/>
    <n v="3.04"/>
    <n v="3"/>
    <n v="6"/>
    <d v="2019-01-22T00:00:00"/>
    <n v="0"/>
    <x v="4"/>
  </r>
  <r>
    <s v="Crimmings,   Jean"/>
    <n v="10132"/>
    <n v="0"/>
    <n v="0"/>
    <x v="1"/>
    <n v="2"/>
    <n v="5"/>
    <n v="3"/>
    <n v="0"/>
    <x v="58"/>
    <n v="0"/>
    <n v="19"/>
    <x v="0"/>
    <x v="0"/>
    <n v="1821"/>
    <x v="58"/>
    <s v="F"/>
    <x v="0"/>
    <x v="0"/>
    <s v="No"/>
    <x v="0"/>
    <x v="38"/>
    <m/>
    <x v="0"/>
    <x v="0"/>
    <x v="0"/>
    <s v="Michael Albert"/>
    <n v="22"/>
    <x v="0"/>
    <x v="1"/>
    <n v="4.12"/>
    <n v="5"/>
    <n v="0"/>
    <d v="2019-01-28T00:00:00"/>
    <n v="0"/>
    <x v="3"/>
  </r>
  <r>
    <s v="Cross, Noah"/>
    <n v="10083"/>
    <n v="0"/>
    <n v="0"/>
    <x v="0"/>
    <n v="1"/>
    <n v="3"/>
    <n v="3"/>
    <n v="0"/>
    <x v="59"/>
    <n v="0"/>
    <n v="28"/>
    <x v="15"/>
    <x v="2"/>
    <n v="6278"/>
    <x v="59"/>
    <s v="M "/>
    <x v="0"/>
    <x v="0"/>
    <s v="No"/>
    <x v="0"/>
    <x v="5"/>
    <m/>
    <x v="0"/>
    <x v="0"/>
    <x v="1"/>
    <s v="Peter Monroe"/>
    <n v="7"/>
    <x v="3"/>
    <x v="1"/>
    <n v="5"/>
    <n v="3"/>
    <n v="4"/>
    <d v="2019-01-02T00:00:00"/>
    <n v="0"/>
    <x v="14"/>
  </r>
  <r>
    <s v="Daneault, Lynn"/>
    <n v="10099"/>
    <n v="0"/>
    <n v="0"/>
    <x v="1"/>
    <n v="1"/>
    <n v="6"/>
    <n v="3"/>
    <n v="0"/>
    <x v="60"/>
    <n v="0"/>
    <n v="21"/>
    <x v="16"/>
    <x v="4"/>
    <n v="5473"/>
    <x v="60"/>
    <s v="F"/>
    <x v="0"/>
    <x v="0"/>
    <s v="No"/>
    <x v="0"/>
    <x v="41"/>
    <m/>
    <x v="0"/>
    <x v="0"/>
    <x v="4"/>
    <s v="Debra Houlihan"/>
    <n v="15"/>
    <x v="1"/>
    <x v="1"/>
    <n v="4.62"/>
    <n v="4"/>
    <n v="0"/>
    <d v="2019-01-24T00:00:00"/>
    <n v="0"/>
    <x v="12"/>
  </r>
  <r>
    <s v="Daniele, Ann  "/>
    <n v="10212"/>
    <n v="1"/>
    <n v="1"/>
    <x v="1"/>
    <n v="3"/>
    <n v="3"/>
    <n v="3"/>
    <n v="0"/>
    <x v="61"/>
    <n v="0"/>
    <n v="28"/>
    <x v="15"/>
    <x v="2"/>
    <n v="6033"/>
    <x v="61"/>
    <s v="F"/>
    <x v="1"/>
    <x v="0"/>
    <s v="No"/>
    <x v="0"/>
    <x v="5"/>
    <m/>
    <x v="0"/>
    <x v="0"/>
    <x v="1"/>
    <s v="Peter Monroe"/>
    <n v="7"/>
    <x v="0"/>
    <x v="1"/>
    <n v="3.1"/>
    <n v="5"/>
    <n v="8"/>
    <d v="2019-02-12T00:00:00"/>
    <n v="0"/>
    <x v="5"/>
  </r>
  <r>
    <s v="Darson, Jene'ya "/>
    <n v="10056"/>
    <n v="1"/>
    <n v="1"/>
    <x v="1"/>
    <n v="1"/>
    <n v="5"/>
    <n v="3"/>
    <n v="0"/>
    <x v="62"/>
    <n v="0"/>
    <n v="19"/>
    <x v="0"/>
    <x v="0"/>
    <n v="2110"/>
    <x v="62"/>
    <s v="F"/>
    <x v="1"/>
    <x v="0"/>
    <s v="No"/>
    <x v="0"/>
    <x v="42"/>
    <m/>
    <x v="0"/>
    <x v="0"/>
    <x v="0"/>
    <s v="Elijiah Gray"/>
    <n v="16"/>
    <x v="1"/>
    <x v="1"/>
    <n v="5"/>
    <n v="3"/>
    <n v="0"/>
    <d v="2019-02-25T00:00:00"/>
    <n v="0"/>
    <x v="0"/>
  </r>
  <r>
    <s v="Davis, Daniel"/>
    <n v="10143"/>
    <n v="0"/>
    <n v="0"/>
    <x v="0"/>
    <n v="1"/>
    <n v="5"/>
    <n v="3"/>
    <n v="0"/>
    <x v="63"/>
    <n v="0"/>
    <n v="20"/>
    <x v="2"/>
    <x v="0"/>
    <n v="2458"/>
    <x v="63"/>
    <s v="M "/>
    <x v="0"/>
    <x v="1"/>
    <s v="No"/>
    <x v="2"/>
    <x v="43"/>
    <m/>
    <x v="0"/>
    <x v="0"/>
    <x v="0"/>
    <s v="Kissy Sullivan"/>
    <n v="20"/>
    <x v="0"/>
    <x v="1"/>
    <n v="3.96"/>
    <n v="4"/>
    <n v="0"/>
    <d v="2019-02-27T00:00:00"/>
    <n v="0"/>
    <x v="16"/>
  </r>
  <r>
    <s v="Dee, Randy"/>
    <n v="10311"/>
    <n v="1"/>
    <n v="1"/>
    <x v="0"/>
    <n v="1"/>
    <n v="6"/>
    <n v="1"/>
    <n v="0"/>
    <x v="64"/>
    <n v="0"/>
    <n v="19"/>
    <x v="0"/>
    <x v="0"/>
    <n v="2138"/>
    <x v="64"/>
    <s v="M "/>
    <x v="1"/>
    <x v="0"/>
    <s v="No"/>
    <x v="0"/>
    <x v="44"/>
    <m/>
    <x v="0"/>
    <x v="0"/>
    <x v="0"/>
    <s v="Brannon Miller"/>
    <n v="12"/>
    <x v="1"/>
    <x v="1"/>
    <n v="4.3"/>
    <n v="4"/>
    <n v="3"/>
    <d v="2019-01-31T00:00:00"/>
    <n v="2"/>
    <x v="4"/>
  </r>
  <r>
    <s v="DeGweck,  James"/>
    <n v="10070"/>
    <n v="1"/>
    <n v="1"/>
    <x v="0"/>
    <n v="5"/>
    <n v="5"/>
    <n v="3"/>
    <n v="0"/>
    <x v="65"/>
    <n v="1"/>
    <n v="19"/>
    <x v="0"/>
    <x v="0"/>
    <n v="1810"/>
    <x v="65"/>
    <s v="M "/>
    <x v="1"/>
    <x v="0"/>
    <s v="No"/>
    <x v="0"/>
    <x v="36"/>
    <d v="2016-06-08T00:00:00"/>
    <x v="5"/>
    <x v="1"/>
    <x v="0"/>
    <s v="Webster Butler"/>
    <n v="39"/>
    <x v="1"/>
    <x v="1"/>
    <n v="5"/>
    <n v="4"/>
    <n v="0"/>
    <d v="2016-04-02T00:00:00"/>
    <n v="0"/>
    <x v="15"/>
  </r>
  <r>
    <s v="Del Bosque, Keyla"/>
    <n v="10155"/>
    <n v="0"/>
    <n v="0"/>
    <x v="1"/>
    <n v="1"/>
    <n v="4"/>
    <n v="3"/>
    <n v="0"/>
    <x v="66"/>
    <n v="0"/>
    <n v="24"/>
    <x v="3"/>
    <x v="0"/>
    <n v="2176"/>
    <x v="66"/>
    <s v="F"/>
    <x v="0"/>
    <x v="0"/>
    <s v="No"/>
    <x v="1"/>
    <x v="4"/>
    <m/>
    <x v="0"/>
    <x v="0"/>
    <x v="2"/>
    <s v="Alex Sweetwater"/>
    <n v="10"/>
    <x v="6"/>
    <x v="1"/>
    <n v="3.79"/>
    <n v="5"/>
    <n v="5"/>
    <d v="2019-01-25T00:00:00"/>
    <n v="0"/>
    <x v="12"/>
  </r>
  <r>
    <s v="Delarge, Alex"/>
    <n v="10306"/>
    <n v="0"/>
    <n v="0"/>
    <x v="0"/>
    <n v="1"/>
    <n v="6"/>
    <n v="1"/>
    <n v="0"/>
    <x v="67"/>
    <n v="0"/>
    <n v="3"/>
    <x v="11"/>
    <x v="5"/>
    <n v="36006"/>
    <x v="67"/>
    <s v="M "/>
    <x v="0"/>
    <x v="0"/>
    <s v="No"/>
    <x v="2"/>
    <x v="22"/>
    <m/>
    <x v="0"/>
    <x v="0"/>
    <x v="4"/>
    <s v="John Smith"/>
    <n v="17"/>
    <x v="1"/>
    <x v="3"/>
    <n v="1.93"/>
    <n v="3"/>
    <n v="0"/>
    <d v="2019-01-30T00:00:00"/>
    <n v="6"/>
    <x v="14"/>
  </r>
  <r>
    <s v="Demita, Carla"/>
    <n v="10100"/>
    <n v="0"/>
    <n v="3"/>
    <x v="1"/>
    <n v="5"/>
    <n v="5"/>
    <n v="3"/>
    <n v="0"/>
    <x v="68"/>
    <n v="1"/>
    <n v="20"/>
    <x v="2"/>
    <x v="0"/>
    <n v="2343"/>
    <x v="68"/>
    <s v="F"/>
    <x v="4"/>
    <x v="0"/>
    <s v="No"/>
    <x v="1"/>
    <x v="15"/>
    <d v="2015-11-04T00:00:00"/>
    <x v="11"/>
    <x v="1"/>
    <x v="0"/>
    <s v="Kelley Spirea"/>
    <n v="18"/>
    <x v="2"/>
    <x v="1"/>
    <n v="4.62"/>
    <n v="5"/>
    <n v="0"/>
    <d v="2015-05-06T00:00:00"/>
    <n v="0"/>
    <x v="0"/>
  </r>
  <r>
    <s v="Desimone, Carl "/>
    <n v="10310"/>
    <n v="1"/>
    <n v="1"/>
    <x v="0"/>
    <n v="1"/>
    <n v="5"/>
    <n v="1"/>
    <n v="0"/>
    <x v="69"/>
    <n v="0"/>
    <n v="19"/>
    <x v="0"/>
    <x v="0"/>
    <n v="2061"/>
    <x v="69"/>
    <s v="M "/>
    <x v="1"/>
    <x v="0"/>
    <s v="No"/>
    <x v="0"/>
    <x v="16"/>
    <m/>
    <x v="0"/>
    <x v="0"/>
    <x v="0"/>
    <s v="Amy Dunn"/>
    <n v="11"/>
    <x v="1"/>
    <x v="3"/>
    <n v="1.1200000000000001"/>
    <n v="2"/>
    <n v="0"/>
    <d v="2019-01-31T00:00:00"/>
    <n v="4"/>
    <x v="9"/>
  </r>
  <r>
    <s v="DeVito, Tommy"/>
    <n v="10197"/>
    <n v="0"/>
    <n v="0"/>
    <x v="0"/>
    <n v="1"/>
    <n v="3"/>
    <n v="3"/>
    <n v="0"/>
    <x v="70"/>
    <n v="0"/>
    <n v="4"/>
    <x v="17"/>
    <x v="0"/>
    <n v="2045"/>
    <x v="70"/>
    <s v="M "/>
    <x v="0"/>
    <x v="0"/>
    <s v="No"/>
    <x v="0"/>
    <x v="45"/>
    <m/>
    <x v="0"/>
    <x v="0"/>
    <x v="1"/>
    <s v="Brian Champaigne"/>
    <n v="13"/>
    <x v="1"/>
    <x v="1"/>
    <n v="3.01"/>
    <n v="5"/>
    <n v="7"/>
    <d v="2019-01-23T00:00:00"/>
    <n v="0"/>
    <x v="3"/>
  </r>
  <r>
    <s v="Dickinson, Geoff "/>
    <n v="10276"/>
    <n v="0"/>
    <n v="0"/>
    <x v="0"/>
    <n v="1"/>
    <n v="5"/>
    <n v="3"/>
    <n v="0"/>
    <x v="71"/>
    <n v="0"/>
    <n v="19"/>
    <x v="0"/>
    <x v="0"/>
    <n v="2180"/>
    <x v="71"/>
    <s v="M "/>
    <x v="0"/>
    <x v="0"/>
    <s v="No"/>
    <x v="0"/>
    <x v="31"/>
    <m/>
    <x v="0"/>
    <x v="0"/>
    <x v="0"/>
    <s v="Ketsia Liebig"/>
    <n v="19"/>
    <x v="1"/>
    <x v="1"/>
    <n v="4.3"/>
    <n v="4"/>
    <n v="0"/>
    <d v="2019-02-19T00:00:00"/>
    <n v="0"/>
    <x v="0"/>
  </r>
  <r>
    <s v="Dietrich, Jenna  "/>
    <n v="10304"/>
    <n v="0"/>
    <n v="0"/>
    <x v="1"/>
    <n v="1"/>
    <n v="6"/>
    <n v="1"/>
    <n v="0"/>
    <x v="72"/>
    <n v="0"/>
    <n v="3"/>
    <x v="11"/>
    <x v="6"/>
    <n v="98052"/>
    <x v="72"/>
    <s v="F"/>
    <x v="0"/>
    <x v="0"/>
    <s v="Yes"/>
    <x v="0"/>
    <x v="11"/>
    <m/>
    <x v="0"/>
    <x v="0"/>
    <x v="4"/>
    <s v="John Smith"/>
    <n v="17"/>
    <x v="7"/>
    <x v="3"/>
    <n v="2.2999999999999998"/>
    <n v="1"/>
    <n v="0"/>
    <d v="2019-01-29T00:00:00"/>
    <n v="2"/>
    <x v="1"/>
  </r>
  <r>
    <s v="DiNocco, Lily "/>
    <n v="10284"/>
    <n v="1"/>
    <n v="1"/>
    <x v="1"/>
    <n v="1"/>
    <n v="5"/>
    <n v="2"/>
    <n v="0"/>
    <x v="73"/>
    <n v="0"/>
    <n v="19"/>
    <x v="0"/>
    <x v="0"/>
    <n v="2351"/>
    <x v="73"/>
    <s v="F"/>
    <x v="1"/>
    <x v="0"/>
    <s v="No"/>
    <x v="1"/>
    <x v="46"/>
    <m/>
    <x v="0"/>
    <x v="0"/>
    <x v="0"/>
    <s v="Brannon Miller"/>
    <n v="12"/>
    <x v="1"/>
    <x v="2"/>
    <n v="3.88"/>
    <n v="4"/>
    <n v="0"/>
    <d v="2019-01-18T00:00:00"/>
    <n v="0"/>
    <x v="16"/>
  </r>
  <r>
    <s v="Dobrin, Denisa  S"/>
    <n v="10207"/>
    <n v="0"/>
    <n v="0"/>
    <x v="1"/>
    <n v="1"/>
    <n v="5"/>
    <n v="3"/>
    <n v="0"/>
    <x v="74"/>
    <n v="0"/>
    <n v="19"/>
    <x v="0"/>
    <x v="0"/>
    <n v="2125"/>
    <x v="74"/>
    <s v="F"/>
    <x v="0"/>
    <x v="0"/>
    <s v="Yes"/>
    <x v="0"/>
    <x v="10"/>
    <m/>
    <x v="0"/>
    <x v="0"/>
    <x v="0"/>
    <s v="David Stanley"/>
    <n v="14"/>
    <x v="6"/>
    <x v="1"/>
    <n v="3.4"/>
    <n v="5"/>
    <n v="0"/>
    <d v="2019-02-19T00:00:00"/>
    <n v="0"/>
    <x v="3"/>
  </r>
  <r>
    <s v="Dolan, Linda"/>
    <n v="10133"/>
    <n v="1"/>
    <n v="1"/>
    <x v="1"/>
    <n v="1"/>
    <n v="3"/>
    <n v="3"/>
    <n v="0"/>
    <x v="75"/>
    <n v="0"/>
    <n v="14"/>
    <x v="4"/>
    <x v="0"/>
    <n v="2119"/>
    <x v="75"/>
    <s v="F"/>
    <x v="1"/>
    <x v="0"/>
    <s v="No"/>
    <x v="0"/>
    <x v="8"/>
    <m/>
    <x v="0"/>
    <x v="0"/>
    <x v="1"/>
    <s v="Peter Monroe"/>
    <n v="7"/>
    <x v="3"/>
    <x v="1"/>
    <n v="4.1100000000000003"/>
    <n v="4"/>
    <n v="6"/>
    <d v="2019-02-25T00:00:00"/>
    <n v="0"/>
    <x v="7"/>
  </r>
  <r>
    <s v="Dougall, Eric"/>
    <n v="10028"/>
    <n v="0"/>
    <n v="0"/>
    <x v="0"/>
    <n v="1"/>
    <n v="3"/>
    <n v="4"/>
    <n v="0"/>
    <x v="76"/>
    <n v="0"/>
    <n v="13"/>
    <x v="18"/>
    <x v="0"/>
    <n v="1886"/>
    <x v="76"/>
    <s v="M "/>
    <x v="0"/>
    <x v="0"/>
    <s v="No"/>
    <x v="1"/>
    <x v="47"/>
    <m/>
    <x v="0"/>
    <x v="0"/>
    <x v="1"/>
    <s v="Jennifer Zamora"/>
    <n v="5"/>
    <x v="1"/>
    <x v="0"/>
    <n v="4.3"/>
    <n v="5"/>
    <n v="5"/>
    <d v="2019-01-04T00:00:00"/>
    <n v="0"/>
    <x v="6"/>
  </r>
  <r>
    <s v="Driver, Elle"/>
    <n v="10006"/>
    <n v="0"/>
    <n v="0"/>
    <x v="1"/>
    <n v="1"/>
    <n v="6"/>
    <n v="4"/>
    <n v="0"/>
    <x v="77"/>
    <n v="0"/>
    <n v="3"/>
    <x v="11"/>
    <x v="7"/>
    <n v="90007"/>
    <x v="77"/>
    <s v="F"/>
    <x v="0"/>
    <x v="0"/>
    <s v="No"/>
    <x v="0"/>
    <x v="9"/>
    <m/>
    <x v="0"/>
    <x v="0"/>
    <x v="4"/>
    <s v="Lynn Daneault"/>
    <n v="21"/>
    <x v="1"/>
    <x v="0"/>
    <n v="4.7699999999999996"/>
    <n v="5"/>
    <n v="0"/>
    <d v="2019-01-27T00:00:00"/>
    <n v="0"/>
    <x v="15"/>
  </r>
  <r>
    <s v="Dunn, Amy  "/>
    <n v="10105"/>
    <n v="0"/>
    <n v="0"/>
    <x v="1"/>
    <n v="1"/>
    <n v="5"/>
    <n v="3"/>
    <n v="0"/>
    <x v="78"/>
    <n v="0"/>
    <n v="18"/>
    <x v="9"/>
    <x v="0"/>
    <n v="1731"/>
    <x v="78"/>
    <s v="F"/>
    <x v="0"/>
    <x v="0"/>
    <s v="No"/>
    <x v="0"/>
    <x v="48"/>
    <m/>
    <x v="0"/>
    <x v="0"/>
    <x v="0"/>
    <s v="Janet King"/>
    <n v="2"/>
    <x v="2"/>
    <x v="1"/>
    <n v="4.5199999999999996"/>
    <n v="4"/>
    <n v="0"/>
    <d v="2019-01-15T00:00:00"/>
    <n v="0"/>
    <x v="6"/>
  </r>
  <r>
    <s v="Dunne, Amy"/>
    <n v="10211"/>
    <n v="1"/>
    <n v="1"/>
    <x v="1"/>
    <n v="1"/>
    <n v="5"/>
    <n v="3"/>
    <n v="0"/>
    <x v="79"/>
    <n v="0"/>
    <n v="19"/>
    <x v="0"/>
    <x v="0"/>
    <n v="1749"/>
    <x v="79"/>
    <s v="F"/>
    <x v="1"/>
    <x v="0"/>
    <s v="No"/>
    <x v="0"/>
    <x v="49"/>
    <m/>
    <x v="0"/>
    <x v="0"/>
    <x v="0"/>
    <s v="Ketsia Liebig"/>
    <n v="19"/>
    <x v="2"/>
    <x v="1"/>
    <n v="2.9"/>
    <n v="3"/>
    <n v="0"/>
    <d v="2019-01-21T00:00:00"/>
    <n v="0"/>
    <x v="16"/>
  </r>
  <r>
    <s v="Eaton, Marianne"/>
    <n v="10064"/>
    <n v="1"/>
    <n v="1"/>
    <x v="1"/>
    <n v="5"/>
    <n v="5"/>
    <n v="3"/>
    <n v="0"/>
    <x v="80"/>
    <n v="1"/>
    <n v="19"/>
    <x v="0"/>
    <x v="0"/>
    <n v="2343"/>
    <x v="80"/>
    <s v="F"/>
    <x v="1"/>
    <x v="0"/>
    <s v="No"/>
    <x v="0"/>
    <x v="15"/>
    <d v="2017-06-06T00:00:00"/>
    <x v="12"/>
    <x v="1"/>
    <x v="0"/>
    <s v="Kissy Sullivan"/>
    <n v="20"/>
    <x v="2"/>
    <x v="1"/>
    <n v="5"/>
    <n v="3"/>
    <n v="0"/>
    <d v="2017-04-09T00:00:00"/>
    <n v="0"/>
    <x v="10"/>
  </r>
  <r>
    <s v="Engdahl, Jean"/>
    <n v="10247"/>
    <n v="0"/>
    <n v="0"/>
    <x v="0"/>
    <n v="1"/>
    <n v="5"/>
    <n v="3"/>
    <n v="0"/>
    <x v="81"/>
    <n v="0"/>
    <n v="19"/>
    <x v="0"/>
    <x v="0"/>
    <n v="2026"/>
    <x v="81"/>
    <s v="M "/>
    <x v="0"/>
    <x v="0"/>
    <s v="No"/>
    <x v="0"/>
    <x v="5"/>
    <m/>
    <x v="0"/>
    <x v="0"/>
    <x v="0"/>
    <s v="Kelley Spirea"/>
    <n v="18"/>
    <x v="0"/>
    <x v="1"/>
    <n v="4.7"/>
    <n v="5"/>
    <n v="0"/>
    <d v="2019-02-13T00:00:00"/>
    <n v="0"/>
    <x v="12"/>
  </r>
  <r>
    <s v="England, Rex"/>
    <n v="10235"/>
    <n v="1"/>
    <n v="1"/>
    <x v="0"/>
    <n v="1"/>
    <n v="5"/>
    <n v="3"/>
    <n v="0"/>
    <x v="82"/>
    <n v="0"/>
    <n v="19"/>
    <x v="0"/>
    <x v="0"/>
    <n v="2045"/>
    <x v="82"/>
    <s v="M "/>
    <x v="1"/>
    <x v="0"/>
    <s v="No"/>
    <x v="0"/>
    <x v="27"/>
    <m/>
    <x v="0"/>
    <x v="0"/>
    <x v="0"/>
    <s v="Kelley Spirea"/>
    <n v="18"/>
    <x v="3"/>
    <x v="1"/>
    <n v="4.2"/>
    <n v="3"/>
    <n v="0"/>
    <d v="2019-01-11T00:00:00"/>
    <n v="0"/>
    <x v="2"/>
  </r>
  <r>
    <s v="Erilus, Angela"/>
    <n v="10299"/>
    <n v="0"/>
    <n v="3"/>
    <x v="1"/>
    <n v="1"/>
    <n v="5"/>
    <n v="1"/>
    <n v="0"/>
    <x v="83"/>
    <n v="0"/>
    <n v="20"/>
    <x v="2"/>
    <x v="0"/>
    <n v="2133"/>
    <x v="83"/>
    <s v="F"/>
    <x v="4"/>
    <x v="0"/>
    <s v="No"/>
    <x v="0"/>
    <x v="16"/>
    <m/>
    <x v="0"/>
    <x v="0"/>
    <x v="0"/>
    <s v="Michael Albert"/>
    <n v="22"/>
    <x v="1"/>
    <x v="3"/>
    <n v="3"/>
    <n v="1"/>
    <n v="0"/>
    <d v="2019-02-25T00:00:00"/>
    <n v="2"/>
    <x v="14"/>
  </r>
  <r>
    <s v="Estremera, Miguel"/>
    <n v="10280"/>
    <n v="0"/>
    <n v="0"/>
    <x v="0"/>
    <n v="4"/>
    <n v="5"/>
    <n v="2"/>
    <n v="0"/>
    <x v="84"/>
    <n v="1"/>
    <n v="19"/>
    <x v="0"/>
    <x v="0"/>
    <n v="2129"/>
    <x v="84"/>
    <s v="M "/>
    <x v="0"/>
    <x v="0"/>
    <s v="No"/>
    <x v="0"/>
    <x v="10"/>
    <d v="2018-09-27T00:00:00"/>
    <x v="6"/>
    <x v="2"/>
    <x v="0"/>
    <s v="Michael Albert"/>
    <n v="22"/>
    <x v="2"/>
    <x v="2"/>
    <n v="5"/>
    <n v="4"/>
    <n v="0"/>
    <d v="2018-04-12T00:00:00"/>
    <n v="5"/>
    <x v="7"/>
  </r>
  <r>
    <s v="Evensen, April"/>
    <n v="10296"/>
    <n v="0"/>
    <n v="0"/>
    <x v="1"/>
    <n v="4"/>
    <n v="5"/>
    <n v="2"/>
    <n v="0"/>
    <x v="85"/>
    <n v="1"/>
    <n v="19"/>
    <x v="0"/>
    <x v="0"/>
    <n v="2458"/>
    <x v="85"/>
    <s v="F"/>
    <x v="0"/>
    <x v="0"/>
    <s v="No"/>
    <x v="0"/>
    <x v="19"/>
    <d v="2018-02-25T00:00:00"/>
    <x v="13"/>
    <x v="2"/>
    <x v="0"/>
    <s v="Elijiah Gray"/>
    <n v="16"/>
    <x v="2"/>
    <x v="2"/>
    <n v="2.2999999999999998"/>
    <n v="3"/>
    <n v="0"/>
    <d v="2017-01-15T00:00:00"/>
    <n v="5"/>
    <x v="5"/>
  </r>
  <r>
    <s v="Exantus, Susan"/>
    <n v="10290"/>
    <n v="1"/>
    <n v="1"/>
    <x v="1"/>
    <n v="4"/>
    <n v="4"/>
    <n v="2"/>
    <n v="0"/>
    <x v="86"/>
    <n v="1"/>
    <n v="24"/>
    <x v="3"/>
    <x v="0"/>
    <n v="1749"/>
    <x v="86"/>
    <s v="F"/>
    <x v="1"/>
    <x v="0"/>
    <s v="No"/>
    <x v="1"/>
    <x v="50"/>
    <d v="2013-06-05T00:00:00"/>
    <x v="6"/>
    <x v="2"/>
    <x v="2"/>
    <s v="Alex Sweetwater"/>
    <n v="10"/>
    <x v="1"/>
    <x v="2"/>
    <n v="2.1"/>
    <n v="5"/>
    <n v="4"/>
    <d v="2012-08-10T00:00:00"/>
    <n v="4"/>
    <x v="5"/>
  </r>
  <r>
    <s v="Faller, Megan "/>
    <n v="10263"/>
    <n v="1"/>
    <n v="1"/>
    <x v="1"/>
    <n v="1"/>
    <n v="5"/>
    <n v="3"/>
    <n v="0"/>
    <x v="87"/>
    <n v="0"/>
    <n v="20"/>
    <x v="2"/>
    <x v="0"/>
    <n v="1824"/>
    <x v="87"/>
    <s v="F"/>
    <x v="1"/>
    <x v="0"/>
    <s v="No"/>
    <x v="1"/>
    <x v="16"/>
    <m/>
    <x v="0"/>
    <x v="0"/>
    <x v="0"/>
    <s v="Elijiah Gray"/>
    <n v="16"/>
    <x v="0"/>
    <x v="1"/>
    <n v="4.4000000000000004"/>
    <n v="5"/>
    <n v="0"/>
    <d v="2019-02-22T00:00:00"/>
    <n v="0"/>
    <x v="1"/>
  </r>
  <r>
    <s v="Fancett, Nicole"/>
    <n v="10136"/>
    <n v="0"/>
    <n v="0"/>
    <x v="1"/>
    <n v="1"/>
    <n v="5"/>
    <n v="3"/>
    <n v="0"/>
    <x v="88"/>
    <n v="0"/>
    <n v="20"/>
    <x v="2"/>
    <x v="0"/>
    <n v="2324"/>
    <x v="88"/>
    <s v="F"/>
    <x v="0"/>
    <x v="0"/>
    <s v="No"/>
    <x v="1"/>
    <x v="19"/>
    <m/>
    <x v="0"/>
    <x v="0"/>
    <x v="0"/>
    <s v="Webster Butler"/>
    <m/>
    <x v="0"/>
    <x v="1"/>
    <n v="4"/>
    <n v="4"/>
    <n v="0"/>
    <d v="2019-01-07T00:00:00"/>
    <n v="0"/>
    <x v="10"/>
  </r>
  <r>
    <s v="Ferguson, Susan"/>
    <n v="10189"/>
    <n v="1"/>
    <n v="1"/>
    <x v="1"/>
    <n v="5"/>
    <n v="5"/>
    <n v="3"/>
    <n v="0"/>
    <x v="89"/>
    <n v="1"/>
    <n v="19"/>
    <x v="0"/>
    <x v="0"/>
    <n v="2176"/>
    <x v="89"/>
    <s v="F"/>
    <x v="1"/>
    <x v="0"/>
    <s v="No"/>
    <x v="0"/>
    <x v="43"/>
    <d v="2016-05-17T00:00:00"/>
    <x v="12"/>
    <x v="1"/>
    <x v="0"/>
    <s v="Webster Butler"/>
    <n v="39"/>
    <x v="2"/>
    <x v="1"/>
    <n v="3.13"/>
    <n v="3"/>
    <n v="0"/>
    <d v="2016-02-04T00:00:00"/>
    <n v="0"/>
    <x v="7"/>
  </r>
  <r>
    <s v="Fernandes, Nilson  "/>
    <n v="10308"/>
    <n v="1"/>
    <n v="1"/>
    <x v="0"/>
    <n v="1"/>
    <n v="5"/>
    <n v="1"/>
    <n v="0"/>
    <x v="90"/>
    <n v="0"/>
    <n v="19"/>
    <x v="0"/>
    <x v="0"/>
    <n v="2132"/>
    <x v="90"/>
    <s v="M "/>
    <x v="1"/>
    <x v="0"/>
    <s v="No"/>
    <x v="0"/>
    <x v="51"/>
    <m/>
    <x v="0"/>
    <x v="0"/>
    <x v="0"/>
    <s v="Amy Dunn"/>
    <n v="11"/>
    <x v="1"/>
    <x v="3"/>
    <n v="1.56"/>
    <n v="5"/>
    <n v="0"/>
    <d v="2019-01-03T00:00:00"/>
    <n v="6"/>
    <x v="3"/>
  </r>
  <r>
    <s v="Fett, Boba"/>
    <n v="10309"/>
    <n v="0"/>
    <n v="0"/>
    <x v="0"/>
    <n v="1"/>
    <n v="3"/>
    <n v="1"/>
    <n v="0"/>
    <x v="91"/>
    <n v="0"/>
    <n v="15"/>
    <x v="19"/>
    <x v="0"/>
    <n v="2138"/>
    <x v="91"/>
    <s v="M "/>
    <x v="0"/>
    <x v="0"/>
    <s v="No"/>
    <x v="0"/>
    <x v="1"/>
    <m/>
    <x v="0"/>
    <x v="0"/>
    <x v="1"/>
    <s v="Peter Monroe"/>
    <n v="7"/>
    <x v="0"/>
    <x v="3"/>
    <n v="1.2"/>
    <n v="3"/>
    <n v="6"/>
    <d v="2019-02-04T00:00:00"/>
    <n v="3"/>
    <x v="4"/>
  </r>
  <r>
    <s v="Fidelia,  Libby"/>
    <n v="10049"/>
    <n v="1"/>
    <n v="1"/>
    <x v="1"/>
    <n v="1"/>
    <n v="5"/>
    <n v="3"/>
    <n v="0"/>
    <x v="92"/>
    <n v="0"/>
    <n v="19"/>
    <x v="0"/>
    <x v="0"/>
    <n v="2155"/>
    <x v="92"/>
    <s v="F"/>
    <x v="1"/>
    <x v="0"/>
    <s v="No"/>
    <x v="0"/>
    <x v="4"/>
    <m/>
    <x v="0"/>
    <x v="0"/>
    <x v="0"/>
    <s v="Brannon Miller"/>
    <n v="12"/>
    <x v="2"/>
    <x v="1"/>
    <n v="5"/>
    <n v="5"/>
    <n v="0"/>
    <d v="2019-01-29T00:00:00"/>
    <n v="0"/>
    <x v="5"/>
  </r>
  <r>
    <s v="Fitzpatrick, Michael  J"/>
    <n v="10093"/>
    <n v="0"/>
    <n v="0"/>
    <x v="0"/>
    <n v="5"/>
    <n v="5"/>
    <n v="3"/>
    <n v="0"/>
    <x v="93"/>
    <n v="1"/>
    <n v="20"/>
    <x v="2"/>
    <x v="0"/>
    <n v="2143"/>
    <x v="93"/>
    <s v="M "/>
    <x v="0"/>
    <x v="0"/>
    <s v="Yes"/>
    <x v="0"/>
    <x v="36"/>
    <d v="2013-06-24T00:00:00"/>
    <x v="2"/>
    <x v="1"/>
    <x v="0"/>
    <s v="Amy Dunn"/>
    <n v="11"/>
    <x v="2"/>
    <x v="1"/>
    <n v="4.76"/>
    <n v="5"/>
    <n v="0"/>
    <d v="2013-04-05T00:00:00"/>
    <n v="0"/>
    <x v="11"/>
  </r>
  <r>
    <s v="Foreman, Tanya"/>
    <n v="10163"/>
    <n v="1"/>
    <n v="1"/>
    <x v="1"/>
    <n v="5"/>
    <n v="5"/>
    <n v="3"/>
    <n v="0"/>
    <x v="94"/>
    <n v="1"/>
    <n v="20"/>
    <x v="2"/>
    <x v="0"/>
    <n v="2170"/>
    <x v="94"/>
    <s v="F"/>
    <x v="1"/>
    <x v="0"/>
    <s v="No"/>
    <x v="0"/>
    <x v="15"/>
    <d v="2013-01-09T00:00:00"/>
    <x v="1"/>
    <x v="1"/>
    <x v="0"/>
    <s v="Ketsia Liebig"/>
    <n v="19"/>
    <x v="2"/>
    <x v="1"/>
    <n v="3.66"/>
    <n v="3"/>
    <n v="0"/>
    <d v="2012-01-07T00:00:00"/>
    <n v="0"/>
    <x v="16"/>
  </r>
  <r>
    <s v="Forrest, Alex"/>
    <n v="10305"/>
    <n v="1"/>
    <n v="1"/>
    <x v="0"/>
    <n v="1"/>
    <n v="6"/>
    <n v="3"/>
    <n v="0"/>
    <x v="95"/>
    <n v="1"/>
    <n v="3"/>
    <x v="11"/>
    <x v="0"/>
    <n v="2330"/>
    <x v="95"/>
    <s v="M "/>
    <x v="1"/>
    <x v="0"/>
    <s v="No"/>
    <x v="0"/>
    <x v="22"/>
    <d v="2018-08-19T00:00:00"/>
    <x v="14"/>
    <x v="2"/>
    <x v="4"/>
    <s v="Lynn Daneault"/>
    <n v="21"/>
    <x v="3"/>
    <x v="3"/>
    <n v="2"/>
    <n v="5"/>
    <n v="0"/>
    <d v="2019-01-28T00:00:00"/>
    <n v="4"/>
    <x v="10"/>
  </r>
  <r>
    <s v="Foss, Jason"/>
    <n v="10015"/>
    <n v="0"/>
    <n v="0"/>
    <x v="0"/>
    <n v="1"/>
    <n v="3"/>
    <n v="4"/>
    <n v="0"/>
    <x v="96"/>
    <n v="0"/>
    <n v="12"/>
    <x v="20"/>
    <x v="0"/>
    <n v="1460"/>
    <x v="96"/>
    <s v="M "/>
    <x v="0"/>
    <x v="0"/>
    <s v="No"/>
    <x v="1"/>
    <x v="52"/>
    <m/>
    <x v="0"/>
    <x v="0"/>
    <x v="1"/>
    <s v="Jennifer Zamora"/>
    <n v="5"/>
    <x v="1"/>
    <x v="0"/>
    <n v="5"/>
    <n v="5"/>
    <n v="5"/>
    <d v="2019-01-07T00:00:00"/>
    <n v="0"/>
    <x v="3"/>
  </r>
  <r>
    <s v="Foster-Baker, Amy"/>
    <n v="10080"/>
    <n v="1"/>
    <n v="1"/>
    <x v="1"/>
    <n v="1"/>
    <n v="1"/>
    <n v="3"/>
    <n v="0"/>
    <x v="97"/>
    <n v="0"/>
    <n v="26"/>
    <x v="8"/>
    <x v="0"/>
    <n v="2050"/>
    <x v="97"/>
    <s v="F"/>
    <x v="1"/>
    <x v="0"/>
    <s v="No"/>
    <x v="0"/>
    <x v="40"/>
    <m/>
    <x v="0"/>
    <x v="0"/>
    <x v="3"/>
    <s v="Board of Directors"/>
    <n v="9"/>
    <x v="8"/>
    <x v="1"/>
    <n v="5"/>
    <n v="3"/>
    <n v="2"/>
    <d v="2019-02-08T00:00:00"/>
    <n v="0"/>
    <x v="2"/>
  </r>
  <r>
    <s v="Fraval, Maruk "/>
    <n v="10258"/>
    <n v="0"/>
    <n v="0"/>
    <x v="0"/>
    <n v="1"/>
    <n v="6"/>
    <n v="3"/>
    <n v="0"/>
    <x v="98"/>
    <n v="0"/>
    <n v="3"/>
    <x v="11"/>
    <x v="2"/>
    <n v="6050"/>
    <x v="98"/>
    <s v="M "/>
    <x v="0"/>
    <x v="0"/>
    <s v="No"/>
    <x v="1"/>
    <x v="53"/>
    <m/>
    <x v="0"/>
    <x v="0"/>
    <x v="4"/>
    <s v="Lynn Daneault"/>
    <n v="21"/>
    <x v="6"/>
    <x v="1"/>
    <n v="4.3"/>
    <n v="3"/>
    <n v="0"/>
    <d v="2019-01-27T00:00:00"/>
    <n v="2"/>
    <x v="10"/>
  </r>
  <r>
    <s v="Galia, Lisa"/>
    <n v="10273"/>
    <n v="0"/>
    <n v="0"/>
    <x v="1"/>
    <n v="1"/>
    <n v="3"/>
    <n v="3"/>
    <n v="0"/>
    <x v="99"/>
    <n v="0"/>
    <n v="14"/>
    <x v="4"/>
    <x v="2"/>
    <n v="6040"/>
    <x v="99"/>
    <s v="F"/>
    <x v="0"/>
    <x v="0"/>
    <s v="No"/>
    <x v="0"/>
    <x v="54"/>
    <m/>
    <x v="0"/>
    <x v="0"/>
    <x v="1"/>
    <s v="Eric Dougall"/>
    <n v="6"/>
    <x v="0"/>
    <x v="1"/>
    <n v="4.7"/>
    <n v="4"/>
    <n v="5"/>
    <d v="2019-02-01T00:00:00"/>
    <n v="0"/>
    <x v="0"/>
  </r>
  <r>
    <s v="Garcia, Raul"/>
    <n v="10111"/>
    <n v="0"/>
    <n v="0"/>
    <x v="0"/>
    <n v="1"/>
    <n v="5"/>
    <n v="3"/>
    <n v="0"/>
    <x v="100"/>
    <n v="0"/>
    <n v="19"/>
    <x v="0"/>
    <x v="0"/>
    <n v="1905"/>
    <x v="100"/>
    <s v="M "/>
    <x v="0"/>
    <x v="0"/>
    <s v="Yes"/>
    <x v="0"/>
    <x v="1"/>
    <m/>
    <x v="0"/>
    <x v="0"/>
    <x v="0"/>
    <s v="David Stanley"/>
    <n v="14"/>
    <x v="3"/>
    <x v="1"/>
    <n v="4.5"/>
    <n v="3"/>
    <n v="0"/>
    <d v="2019-02-18T00:00:00"/>
    <n v="0"/>
    <x v="14"/>
  </r>
  <r>
    <s v="Gaul, Barbara"/>
    <n v="10257"/>
    <n v="0"/>
    <n v="0"/>
    <x v="1"/>
    <n v="1"/>
    <n v="5"/>
    <n v="3"/>
    <n v="0"/>
    <x v="101"/>
    <n v="0"/>
    <n v="19"/>
    <x v="0"/>
    <x v="0"/>
    <n v="2121"/>
    <x v="101"/>
    <s v="F"/>
    <x v="0"/>
    <x v="0"/>
    <s v="Yes"/>
    <x v="1"/>
    <x v="36"/>
    <m/>
    <x v="0"/>
    <x v="0"/>
    <x v="0"/>
    <s v="Kelley Spirea"/>
    <n v="18"/>
    <x v="0"/>
    <x v="1"/>
    <n v="4.2"/>
    <n v="4"/>
    <n v="0"/>
    <d v="2019-02-26T00:00:00"/>
    <n v="0"/>
    <x v="8"/>
  </r>
  <r>
    <s v="Gentry, Mildred"/>
    <n v="10159"/>
    <n v="1"/>
    <n v="1"/>
    <x v="1"/>
    <n v="1"/>
    <n v="5"/>
    <n v="3"/>
    <n v="0"/>
    <x v="102"/>
    <n v="0"/>
    <n v="19"/>
    <x v="0"/>
    <x v="0"/>
    <n v="2145"/>
    <x v="102"/>
    <s v="F"/>
    <x v="1"/>
    <x v="0"/>
    <s v="No"/>
    <x v="1"/>
    <x v="1"/>
    <m/>
    <x v="0"/>
    <x v="0"/>
    <x v="0"/>
    <s v="Michael Albert"/>
    <n v="22"/>
    <x v="0"/>
    <x v="1"/>
    <n v="3.73"/>
    <n v="3"/>
    <n v="0"/>
    <d v="2019-01-16T00:00:00"/>
    <n v="0"/>
    <x v="5"/>
  </r>
  <r>
    <s v="Gerke, Melisa"/>
    <n v="10122"/>
    <n v="0"/>
    <n v="2"/>
    <x v="1"/>
    <n v="5"/>
    <n v="5"/>
    <n v="3"/>
    <n v="1"/>
    <x v="103"/>
    <n v="1"/>
    <n v="19"/>
    <x v="0"/>
    <x v="0"/>
    <n v="2330"/>
    <x v="103"/>
    <s v="F"/>
    <x v="2"/>
    <x v="0"/>
    <s v="No"/>
    <x v="1"/>
    <x v="43"/>
    <d v="2016-11-15T00:00:00"/>
    <x v="2"/>
    <x v="1"/>
    <x v="0"/>
    <s v="Elijiah Gray"/>
    <n v="16"/>
    <x v="4"/>
    <x v="1"/>
    <n v="4.24"/>
    <n v="4"/>
    <n v="0"/>
    <d v="2016-04-29T00:00:00"/>
    <n v="0"/>
    <x v="4"/>
  </r>
  <r>
    <s v="Gill, Whitney  "/>
    <n v="10142"/>
    <n v="0"/>
    <n v="4"/>
    <x v="1"/>
    <n v="4"/>
    <n v="6"/>
    <n v="3"/>
    <n v="0"/>
    <x v="104"/>
    <n v="1"/>
    <n v="3"/>
    <x v="11"/>
    <x v="8"/>
    <n v="43050"/>
    <x v="104"/>
    <s v="F"/>
    <x v="3"/>
    <x v="0"/>
    <s v="No"/>
    <x v="1"/>
    <x v="16"/>
    <d v="2015-09-05T00:00:00"/>
    <x v="6"/>
    <x v="2"/>
    <x v="4"/>
    <s v="John Smith"/>
    <n v="17"/>
    <x v="6"/>
    <x v="1"/>
    <n v="3.97"/>
    <n v="4"/>
    <n v="0"/>
    <d v="2014-01-15T00:00:00"/>
    <n v="0"/>
    <x v="10"/>
  </r>
  <r>
    <s v="Gilles, Alex"/>
    <n v="10283"/>
    <n v="1"/>
    <n v="1"/>
    <x v="0"/>
    <n v="5"/>
    <n v="5"/>
    <n v="2"/>
    <n v="1"/>
    <x v="105"/>
    <n v="1"/>
    <n v="19"/>
    <x v="0"/>
    <x v="0"/>
    <n v="2062"/>
    <x v="105"/>
    <s v="M "/>
    <x v="1"/>
    <x v="0"/>
    <s v="No"/>
    <x v="1"/>
    <x v="10"/>
    <d v="2015-06-25T00:00:00"/>
    <x v="12"/>
    <x v="1"/>
    <x v="0"/>
    <s v="Webster Butler"/>
    <n v="39"/>
    <x v="4"/>
    <x v="2"/>
    <n v="3.97"/>
    <n v="4"/>
    <n v="0"/>
    <d v="2015-01-20T00:00:00"/>
    <n v="3"/>
    <x v="3"/>
  </r>
  <r>
    <s v="Girifalco, Evelyn"/>
    <n v="10018"/>
    <n v="0"/>
    <n v="0"/>
    <x v="1"/>
    <n v="1"/>
    <n v="5"/>
    <n v="4"/>
    <n v="0"/>
    <x v="24"/>
    <n v="0"/>
    <n v="19"/>
    <x v="0"/>
    <x v="0"/>
    <n v="2451"/>
    <x v="106"/>
    <s v="F"/>
    <x v="0"/>
    <x v="0"/>
    <s v="Yes"/>
    <x v="2"/>
    <x v="22"/>
    <m/>
    <x v="0"/>
    <x v="0"/>
    <x v="0"/>
    <s v="Amy Dunn"/>
    <n v="11"/>
    <x v="1"/>
    <x v="0"/>
    <n v="3.9"/>
    <n v="4"/>
    <n v="0"/>
    <d v="2019-02-07T00:00:00"/>
    <n v="0"/>
    <x v="2"/>
  </r>
  <r>
    <s v="Givens, Myriam"/>
    <n v="10255"/>
    <n v="0"/>
    <n v="0"/>
    <x v="1"/>
    <n v="1"/>
    <n v="6"/>
    <n v="3"/>
    <n v="0"/>
    <x v="106"/>
    <n v="0"/>
    <n v="3"/>
    <x v="11"/>
    <x v="9"/>
    <n v="46204"/>
    <x v="107"/>
    <s v="F"/>
    <x v="0"/>
    <x v="0"/>
    <s v="No"/>
    <x v="0"/>
    <x v="20"/>
    <m/>
    <x v="0"/>
    <x v="0"/>
    <x v="4"/>
    <s v="Lynn Daneault"/>
    <n v="21"/>
    <x v="1"/>
    <x v="1"/>
    <n v="4.5"/>
    <n v="5"/>
    <n v="0"/>
    <d v="2019-01-25T00:00:00"/>
    <n v="0"/>
    <x v="11"/>
  </r>
  <r>
    <s v="Goble, Taisha"/>
    <n v="10246"/>
    <n v="0"/>
    <n v="0"/>
    <x v="1"/>
    <n v="4"/>
    <n v="3"/>
    <n v="3"/>
    <n v="0"/>
    <x v="107"/>
    <n v="1"/>
    <n v="8"/>
    <x v="6"/>
    <x v="0"/>
    <n v="2127"/>
    <x v="108"/>
    <s v="F"/>
    <x v="0"/>
    <x v="0"/>
    <s v="No"/>
    <x v="0"/>
    <x v="20"/>
    <d v="2015-03-15T00:00:00"/>
    <x v="13"/>
    <x v="2"/>
    <x v="1"/>
    <s v="Simon Roup"/>
    <n v="4"/>
    <x v="1"/>
    <x v="1"/>
    <n v="4.5999999999999996"/>
    <n v="4"/>
    <n v="4"/>
    <d v="2015-01-20T00:00:00"/>
    <n v="0"/>
    <x v="18"/>
  </r>
  <r>
    <s v="Goeth, Amon"/>
    <n v="10228"/>
    <n v="1"/>
    <n v="1"/>
    <x v="0"/>
    <n v="1"/>
    <n v="3"/>
    <n v="3"/>
    <n v="0"/>
    <x v="108"/>
    <n v="0"/>
    <n v="14"/>
    <x v="4"/>
    <x v="0"/>
    <n v="2135"/>
    <x v="109"/>
    <s v="M "/>
    <x v="1"/>
    <x v="0"/>
    <s v="Yes"/>
    <x v="0"/>
    <x v="1"/>
    <m/>
    <x v="0"/>
    <x v="0"/>
    <x v="1"/>
    <s v="Peter Monroe"/>
    <n v="7"/>
    <x v="0"/>
    <x v="1"/>
    <n v="4.3"/>
    <n v="5"/>
    <n v="7"/>
    <d v="2019-01-10T00:00:00"/>
    <n v="0"/>
    <x v="11"/>
  </r>
  <r>
    <s v="Gold, Shenice  "/>
    <n v="10243"/>
    <n v="0"/>
    <n v="0"/>
    <x v="1"/>
    <n v="1"/>
    <n v="5"/>
    <n v="3"/>
    <n v="0"/>
    <x v="109"/>
    <n v="0"/>
    <n v="19"/>
    <x v="0"/>
    <x v="0"/>
    <n v="2451"/>
    <x v="110"/>
    <s v="F"/>
    <x v="0"/>
    <x v="0"/>
    <s v="Yes"/>
    <x v="0"/>
    <x v="23"/>
    <m/>
    <x v="0"/>
    <x v="0"/>
    <x v="0"/>
    <s v="Ketsia Liebig"/>
    <n v="19"/>
    <x v="1"/>
    <x v="1"/>
    <n v="4.3"/>
    <n v="5"/>
    <n v="0"/>
    <d v="2019-02-18T00:00:00"/>
    <n v="0"/>
    <x v="10"/>
  </r>
  <r>
    <s v="Gonzalez, Cayo"/>
    <n v="10031"/>
    <n v="0"/>
    <n v="2"/>
    <x v="0"/>
    <n v="1"/>
    <n v="5"/>
    <n v="4"/>
    <n v="1"/>
    <x v="110"/>
    <n v="0"/>
    <n v="19"/>
    <x v="0"/>
    <x v="0"/>
    <n v="2108"/>
    <x v="111"/>
    <s v="M "/>
    <x v="2"/>
    <x v="0"/>
    <s v="No"/>
    <x v="1"/>
    <x v="3"/>
    <m/>
    <x v="0"/>
    <x v="0"/>
    <x v="0"/>
    <s v="Brannon Miller"/>
    <n v="12"/>
    <x v="4"/>
    <x v="0"/>
    <n v="4.5"/>
    <n v="4"/>
    <n v="0"/>
    <d v="2019-02-18T00:00:00"/>
    <n v="0"/>
    <x v="0"/>
  </r>
  <r>
    <s v="Gonzalez, Juan"/>
    <n v="10300"/>
    <n v="1"/>
    <n v="1"/>
    <x v="0"/>
    <n v="5"/>
    <n v="5"/>
    <n v="1"/>
    <n v="1"/>
    <x v="111"/>
    <n v="1"/>
    <n v="20"/>
    <x v="2"/>
    <x v="0"/>
    <n v="2128"/>
    <x v="112"/>
    <s v="M "/>
    <x v="1"/>
    <x v="0"/>
    <s v="No"/>
    <x v="1"/>
    <x v="49"/>
    <d v="2011-05-30T00:00:00"/>
    <x v="1"/>
    <x v="1"/>
    <x v="0"/>
    <s v="Brannon Miller"/>
    <n v="12"/>
    <x v="4"/>
    <x v="3"/>
    <n v="3"/>
    <n v="3"/>
    <n v="0"/>
    <d v="2011-03-06T00:00:00"/>
    <n v="3"/>
    <x v="18"/>
  </r>
  <r>
    <s v="Gonzalez, Maria"/>
    <n v="10101"/>
    <n v="0"/>
    <n v="3"/>
    <x v="1"/>
    <n v="1"/>
    <n v="3"/>
    <n v="3"/>
    <n v="0"/>
    <x v="112"/>
    <n v="0"/>
    <n v="14"/>
    <x v="4"/>
    <x v="0"/>
    <n v="2472"/>
    <x v="113"/>
    <s v="F"/>
    <x v="4"/>
    <x v="0"/>
    <s v="Yes"/>
    <x v="0"/>
    <x v="8"/>
    <m/>
    <x v="0"/>
    <x v="0"/>
    <x v="1"/>
    <s v="Peter Monroe"/>
    <n v="7"/>
    <x v="3"/>
    <x v="1"/>
    <n v="4.6100000000000003"/>
    <n v="4"/>
    <n v="5"/>
    <d v="2019-01-28T00:00:00"/>
    <n v="0"/>
    <x v="17"/>
  </r>
  <r>
    <s v="Good, Susan"/>
    <n v="10237"/>
    <n v="1"/>
    <n v="1"/>
    <x v="1"/>
    <n v="3"/>
    <n v="5"/>
    <n v="3"/>
    <n v="0"/>
    <x v="113"/>
    <n v="0"/>
    <n v="20"/>
    <x v="2"/>
    <x v="0"/>
    <n v="1886"/>
    <x v="114"/>
    <s v="F"/>
    <x v="1"/>
    <x v="0"/>
    <s v="No"/>
    <x v="0"/>
    <x v="31"/>
    <m/>
    <x v="0"/>
    <x v="0"/>
    <x v="0"/>
    <s v="David Stanley"/>
    <n v="14"/>
    <x v="0"/>
    <x v="1"/>
    <n v="4.5999999999999996"/>
    <n v="3"/>
    <n v="0"/>
    <d v="2019-02-07T00:00:00"/>
    <n v="0"/>
    <x v="11"/>
  </r>
  <r>
    <s v="Gordon, David"/>
    <n v="10051"/>
    <n v="1"/>
    <n v="1"/>
    <x v="0"/>
    <n v="1"/>
    <n v="5"/>
    <n v="3"/>
    <n v="0"/>
    <x v="114"/>
    <n v="0"/>
    <n v="19"/>
    <x v="0"/>
    <x v="0"/>
    <n v="2169"/>
    <x v="115"/>
    <s v="M "/>
    <x v="1"/>
    <x v="0"/>
    <s v="No"/>
    <x v="0"/>
    <x v="42"/>
    <m/>
    <x v="0"/>
    <x v="0"/>
    <x v="0"/>
    <s v="David Stanley"/>
    <n v="14"/>
    <x v="0"/>
    <x v="1"/>
    <n v="5"/>
    <n v="3"/>
    <n v="0"/>
    <d v="2019-01-14T00:00:00"/>
    <n v="0"/>
    <x v="4"/>
  </r>
  <r>
    <s v="Gosciminski, Phylicia  "/>
    <n v="10218"/>
    <n v="0"/>
    <n v="3"/>
    <x v="1"/>
    <n v="3"/>
    <n v="5"/>
    <n v="3"/>
    <n v="0"/>
    <x v="115"/>
    <n v="0"/>
    <n v="20"/>
    <x v="2"/>
    <x v="0"/>
    <n v="1824"/>
    <x v="116"/>
    <s v="F"/>
    <x v="4"/>
    <x v="0"/>
    <s v="No"/>
    <x v="4"/>
    <x v="6"/>
    <m/>
    <x v="0"/>
    <x v="0"/>
    <x v="0"/>
    <s v="Kissy Sullivan"/>
    <n v="20"/>
    <x v="2"/>
    <x v="1"/>
    <n v="4.4000000000000004"/>
    <n v="5"/>
    <n v="0"/>
    <d v="2019-02-21T00:00:00"/>
    <n v="0"/>
    <x v="0"/>
  </r>
  <r>
    <s v="Goyal, Roxana"/>
    <n v="10256"/>
    <n v="1"/>
    <n v="1"/>
    <x v="1"/>
    <n v="3"/>
    <n v="5"/>
    <n v="3"/>
    <n v="0"/>
    <x v="116"/>
    <n v="0"/>
    <n v="19"/>
    <x v="0"/>
    <x v="0"/>
    <n v="1864"/>
    <x v="117"/>
    <s v="F"/>
    <x v="1"/>
    <x v="0"/>
    <s v="No"/>
    <x v="3"/>
    <x v="18"/>
    <m/>
    <x v="0"/>
    <x v="0"/>
    <x v="0"/>
    <s v="Kissy Sullivan"/>
    <n v="20"/>
    <x v="0"/>
    <x v="1"/>
    <n v="4.0999999999999996"/>
    <n v="5"/>
    <n v="0"/>
    <d v="2019-02-15T00:00:00"/>
    <n v="0"/>
    <x v="2"/>
  </r>
  <r>
    <s v="Gray, Elijiah  "/>
    <n v="10098"/>
    <n v="0"/>
    <n v="2"/>
    <x v="0"/>
    <n v="1"/>
    <n v="5"/>
    <n v="3"/>
    <n v="0"/>
    <x v="117"/>
    <n v="0"/>
    <n v="18"/>
    <x v="9"/>
    <x v="0"/>
    <n v="1752"/>
    <x v="118"/>
    <s v="M "/>
    <x v="2"/>
    <x v="0"/>
    <s v="No"/>
    <x v="0"/>
    <x v="55"/>
    <m/>
    <x v="0"/>
    <x v="0"/>
    <x v="0"/>
    <s v="Janet King"/>
    <n v="2"/>
    <x v="3"/>
    <x v="1"/>
    <n v="4.63"/>
    <n v="3"/>
    <n v="0"/>
    <d v="2019-01-04T00:00:00"/>
    <n v="0"/>
    <x v="4"/>
  </r>
  <r>
    <s v="Gross, Paula"/>
    <n v="10059"/>
    <n v="0"/>
    <n v="2"/>
    <x v="1"/>
    <n v="5"/>
    <n v="5"/>
    <n v="3"/>
    <n v="0"/>
    <x v="118"/>
    <n v="1"/>
    <n v="19"/>
    <x v="0"/>
    <x v="0"/>
    <n v="2176"/>
    <x v="119"/>
    <s v="F"/>
    <x v="2"/>
    <x v="0"/>
    <s v="No"/>
    <x v="0"/>
    <x v="13"/>
    <d v="2014-01-11T00:00:00"/>
    <x v="11"/>
    <x v="1"/>
    <x v="0"/>
    <s v="Kelley Spirea"/>
    <n v="18"/>
    <x v="6"/>
    <x v="1"/>
    <n v="5"/>
    <n v="5"/>
    <n v="0"/>
    <d v="2013-06-03T00:00:00"/>
    <n v="0"/>
    <x v="1"/>
  </r>
  <r>
    <s v="Gruber, Hans"/>
    <n v="10234"/>
    <n v="1"/>
    <n v="1"/>
    <x v="0"/>
    <n v="1"/>
    <n v="3"/>
    <n v="3"/>
    <n v="0"/>
    <x v="119"/>
    <n v="0"/>
    <n v="4"/>
    <x v="17"/>
    <x v="0"/>
    <n v="2134"/>
    <x v="120"/>
    <s v="M "/>
    <x v="1"/>
    <x v="0"/>
    <s v="No"/>
    <x v="1"/>
    <x v="56"/>
    <m/>
    <x v="0"/>
    <x v="0"/>
    <x v="1"/>
    <s v="Brian Champaigne"/>
    <n v="13"/>
    <x v="1"/>
    <x v="1"/>
    <n v="4.2"/>
    <n v="5"/>
    <n v="5"/>
    <d v="2019-01-28T00:00:00"/>
    <n v="0"/>
    <x v="12"/>
  </r>
  <r>
    <s v="Guilianno, Mike"/>
    <n v="10109"/>
    <n v="0"/>
    <n v="0"/>
    <x v="0"/>
    <n v="5"/>
    <n v="6"/>
    <n v="3"/>
    <n v="0"/>
    <x v="120"/>
    <n v="1"/>
    <n v="3"/>
    <x v="11"/>
    <x v="10"/>
    <n v="37129"/>
    <x v="121"/>
    <s v="M "/>
    <x v="0"/>
    <x v="0"/>
    <s v="No"/>
    <x v="2"/>
    <x v="57"/>
    <d v="2014-10-31T00:00:00"/>
    <x v="10"/>
    <x v="1"/>
    <x v="4"/>
    <s v="John Smith"/>
    <n v="17"/>
    <x v="0"/>
    <x v="1"/>
    <n v="4.5"/>
    <n v="5"/>
    <n v="0"/>
    <d v="2013-02-01T00:00:00"/>
    <n v="0"/>
    <x v="11"/>
  </r>
  <r>
    <s v="Handschiegl, Joanne"/>
    <n v="10125"/>
    <n v="1"/>
    <n v="1"/>
    <x v="1"/>
    <n v="1"/>
    <n v="5"/>
    <n v="3"/>
    <n v="0"/>
    <x v="121"/>
    <n v="0"/>
    <n v="19"/>
    <x v="0"/>
    <x v="0"/>
    <n v="2127"/>
    <x v="122"/>
    <s v="F"/>
    <x v="1"/>
    <x v="0"/>
    <s v="No"/>
    <x v="0"/>
    <x v="58"/>
    <m/>
    <x v="0"/>
    <x v="0"/>
    <x v="0"/>
    <s v="Michael Albert"/>
    <n v="22"/>
    <x v="2"/>
    <x v="1"/>
    <n v="4.2"/>
    <n v="4"/>
    <n v="0"/>
    <d v="2019-02-22T00:00:00"/>
    <n v="0"/>
    <x v="13"/>
  </r>
  <r>
    <s v="Hankard, Earnest"/>
    <n v="10074"/>
    <n v="0"/>
    <n v="0"/>
    <x v="0"/>
    <n v="1"/>
    <n v="5"/>
    <n v="3"/>
    <n v="0"/>
    <x v="122"/>
    <n v="0"/>
    <n v="20"/>
    <x v="2"/>
    <x v="0"/>
    <n v="2155"/>
    <x v="123"/>
    <s v="M "/>
    <x v="0"/>
    <x v="0"/>
    <s v="Yes"/>
    <x v="0"/>
    <x v="23"/>
    <m/>
    <x v="0"/>
    <x v="0"/>
    <x v="0"/>
    <s v="Kelley Spirea"/>
    <n v="18"/>
    <x v="0"/>
    <x v="1"/>
    <n v="5"/>
    <n v="3"/>
    <n v="0"/>
    <d v="2019-01-08T00:00:00"/>
    <n v="0"/>
    <x v="11"/>
  </r>
  <r>
    <s v="Harrington, Christie "/>
    <n v="10097"/>
    <n v="0"/>
    <n v="0"/>
    <x v="1"/>
    <n v="5"/>
    <n v="5"/>
    <n v="3"/>
    <n v="0"/>
    <x v="123"/>
    <n v="1"/>
    <n v="19"/>
    <x v="0"/>
    <x v="0"/>
    <n v="2324"/>
    <x v="124"/>
    <s v="F"/>
    <x v="0"/>
    <x v="0"/>
    <s v="No"/>
    <x v="0"/>
    <x v="4"/>
    <d v="2015-12-15T00:00:00"/>
    <x v="9"/>
    <x v="1"/>
    <x v="0"/>
    <s v="Webster Butler"/>
    <n v="39"/>
    <x v="6"/>
    <x v="1"/>
    <n v="4.6399999999999997"/>
    <n v="4"/>
    <n v="0"/>
    <d v="2015-05-02T00:00:00"/>
    <n v="0"/>
    <x v="12"/>
  </r>
  <r>
    <s v="Harrison, Kara"/>
    <n v="10007"/>
    <n v="1"/>
    <n v="1"/>
    <x v="1"/>
    <n v="1"/>
    <n v="5"/>
    <n v="4"/>
    <n v="0"/>
    <x v="124"/>
    <n v="0"/>
    <n v="19"/>
    <x v="0"/>
    <x v="0"/>
    <n v="1886"/>
    <x v="125"/>
    <s v="F"/>
    <x v="1"/>
    <x v="0"/>
    <s v="No"/>
    <x v="0"/>
    <x v="31"/>
    <m/>
    <x v="0"/>
    <x v="0"/>
    <x v="0"/>
    <s v="Amy Dunn"/>
    <n v="11"/>
    <x v="6"/>
    <x v="0"/>
    <n v="4.76"/>
    <n v="4"/>
    <n v="0"/>
    <d v="2019-02-15T00:00:00"/>
    <n v="0"/>
    <x v="14"/>
  </r>
  <r>
    <s v="Heitzman, Anthony"/>
    <n v="10129"/>
    <n v="0"/>
    <n v="0"/>
    <x v="0"/>
    <n v="1"/>
    <n v="5"/>
    <n v="3"/>
    <n v="0"/>
    <x v="125"/>
    <n v="0"/>
    <n v="19"/>
    <x v="0"/>
    <x v="0"/>
    <n v="2149"/>
    <x v="126"/>
    <s v="M "/>
    <x v="0"/>
    <x v="0"/>
    <s v="No"/>
    <x v="0"/>
    <x v="59"/>
    <m/>
    <x v="0"/>
    <x v="0"/>
    <x v="0"/>
    <s v="Ketsia Liebig"/>
    <n v="19"/>
    <x v="2"/>
    <x v="1"/>
    <n v="4.17"/>
    <n v="4"/>
    <n v="0"/>
    <d v="2019-02-11T00:00:00"/>
    <n v="0"/>
    <x v="0"/>
  </r>
  <r>
    <s v="Hendrickson, Trina"/>
    <n v="10075"/>
    <n v="0"/>
    <n v="0"/>
    <x v="1"/>
    <n v="5"/>
    <n v="5"/>
    <n v="3"/>
    <n v="0"/>
    <x v="126"/>
    <n v="1"/>
    <n v="20"/>
    <x v="2"/>
    <x v="0"/>
    <n v="2021"/>
    <x v="127"/>
    <s v="F"/>
    <x v="0"/>
    <x v="0"/>
    <s v="No"/>
    <x v="0"/>
    <x v="9"/>
    <d v="2013-06-18T00:00:00"/>
    <x v="2"/>
    <x v="1"/>
    <x v="0"/>
    <s v="Kelley Spirea"/>
    <n v="18"/>
    <x v="6"/>
    <x v="1"/>
    <n v="5"/>
    <n v="3"/>
    <n v="0"/>
    <d v="2013-01-30T00:00:00"/>
    <n v="0"/>
    <x v="3"/>
  </r>
  <r>
    <s v="Hitchcock, Alfred"/>
    <n v="10167"/>
    <n v="1"/>
    <n v="1"/>
    <x v="0"/>
    <n v="1"/>
    <n v="6"/>
    <n v="3"/>
    <n v="0"/>
    <x v="127"/>
    <n v="0"/>
    <n v="3"/>
    <x v="11"/>
    <x v="11"/>
    <n v="3062"/>
    <x v="128"/>
    <s v="M "/>
    <x v="1"/>
    <x v="0"/>
    <s v="No"/>
    <x v="4"/>
    <x v="29"/>
    <m/>
    <x v="0"/>
    <x v="0"/>
    <x v="4"/>
    <s v="John Smith"/>
    <n v="17"/>
    <x v="1"/>
    <x v="1"/>
    <n v="3.6"/>
    <n v="5"/>
    <n v="0"/>
    <d v="2019-01-30T00:00:00"/>
    <n v="0"/>
    <x v="9"/>
  </r>
  <r>
    <s v="Homberger, Adrienne  J"/>
    <n v="10195"/>
    <n v="1"/>
    <n v="1"/>
    <x v="1"/>
    <n v="5"/>
    <n v="5"/>
    <n v="3"/>
    <n v="0"/>
    <x v="128"/>
    <n v="1"/>
    <n v="20"/>
    <x v="2"/>
    <x v="0"/>
    <n v="2445"/>
    <x v="129"/>
    <s v="F"/>
    <x v="1"/>
    <x v="2"/>
    <s v="No"/>
    <x v="0"/>
    <x v="24"/>
    <d v="2012-04-07T00:00:00"/>
    <x v="10"/>
    <x v="1"/>
    <x v="0"/>
    <s v="Michael Albert"/>
    <n v="30"/>
    <x v="1"/>
    <x v="1"/>
    <n v="3.03"/>
    <n v="5"/>
    <n v="0"/>
    <d v="2012-03-05T00:00:00"/>
    <n v="0"/>
    <x v="7"/>
  </r>
  <r>
    <s v="Horton, Jayne"/>
    <n v="10112"/>
    <n v="0"/>
    <n v="0"/>
    <x v="1"/>
    <n v="1"/>
    <n v="3"/>
    <n v="3"/>
    <n v="0"/>
    <x v="129"/>
    <n v="0"/>
    <n v="8"/>
    <x v="6"/>
    <x v="0"/>
    <n v="2493"/>
    <x v="130"/>
    <s v="F"/>
    <x v="0"/>
    <x v="0"/>
    <s v="No"/>
    <x v="0"/>
    <x v="1"/>
    <m/>
    <x v="0"/>
    <x v="0"/>
    <x v="1"/>
    <s v="Simon Roup"/>
    <n v="4"/>
    <x v="1"/>
    <x v="1"/>
    <n v="4.4800000000000004"/>
    <n v="5"/>
    <n v="6"/>
    <d v="2019-01-03T00:00:00"/>
    <n v="0"/>
    <x v="6"/>
  </r>
  <r>
    <s v="Houlihan, Debra"/>
    <n v="10272"/>
    <n v="1"/>
    <n v="1"/>
    <x v="1"/>
    <n v="1"/>
    <n v="6"/>
    <n v="3"/>
    <n v="0"/>
    <x v="130"/>
    <n v="0"/>
    <n v="11"/>
    <x v="21"/>
    <x v="12"/>
    <n v="2908"/>
    <x v="131"/>
    <s v="F"/>
    <x v="1"/>
    <x v="0"/>
    <s v="No"/>
    <x v="0"/>
    <x v="41"/>
    <m/>
    <x v="0"/>
    <x v="0"/>
    <x v="4"/>
    <s v="Janet King"/>
    <n v="2"/>
    <x v="0"/>
    <x v="1"/>
    <n v="4.5"/>
    <n v="4"/>
    <n v="0"/>
    <d v="2019-01-21T00:00:00"/>
    <n v="0"/>
    <x v="5"/>
  </r>
  <r>
    <s v="Howard, Estelle"/>
    <n v="10182"/>
    <n v="1"/>
    <n v="1"/>
    <x v="1"/>
    <n v="1"/>
    <n v="1"/>
    <n v="3"/>
    <n v="0"/>
    <x v="131"/>
    <n v="1"/>
    <n v="2"/>
    <x v="22"/>
    <x v="0"/>
    <n v="2170"/>
    <x v="132"/>
    <s v="F"/>
    <x v="1"/>
    <x v="0"/>
    <s v="No"/>
    <x v="1"/>
    <x v="20"/>
    <d v="2015-04-15T00:00:00"/>
    <x v="13"/>
    <x v="2"/>
    <x v="3"/>
    <s v="Brandon R. LeBlanc"/>
    <n v="1"/>
    <x v="1"/>
    <x v="1"/>
    <n v="3.24"/>
    <n v="3"/>
    <n v="4"/>
    <d v="2015-04-15T00:00:00"/>
    <n v="0"/>
    <x v="16"/>
  </r>
  <r>
    <s v="Hudson, Jane"/>
    <n v="10248"/>
    <n v="0"/>
    <n v="0"/>
    <x v="1"/>
    <n v="1"/>
    <n v="5"/>
    <n v="3"/>
    <n v="0"/>
    <x v="132"/>
    <n v="0"/>
    <n v="19"/>
    <x v="0"/>
    <x v="0"/>
    <n v="2176"/>
    <x v="133"/>
    <s v="F"/>
    <x v="0"/>
    <x v="0"/>
    <s v="No"/>
    <x v="0"/>
    <x v="11"/>
    <m/>
    <x v="0"/>
    <x v="0"/>
    <x v="0"/>
    <s v="Ketsia Liebig"/>
    <n v="19"/>
    <x v="0"/>
    <x v="1"/>
    <n v="4.8"/>
    <n v="4"/>
    <n v="0"/>
    <d v="2019-01-07T00:00:00"/>
    <n v="0"/>
    <x v="6"/>
  </r>
  <r>
    <s v="Hunts, Julissa"/>
    <n v="10201"/>
    <n v="0"/>
    <n v="0"/>
    <x v="1"/>
    <n v="2"/>
    <n v="5"/>
    <n v="3"/>
    <n v="0"/>
    <x v="133"/>
    <n v="0"/>
    <n v="20"/>
    <x v="2"/>
    <x v="0"/>
    <n v="2021"/>
    <x v="134"/>
    <s v="F"/>
    <x v="0"/>
    <x v="0"/>
    <s v="No"/>
    <x v="0"/>
    <x v="60"/>
    <m/>
    <x v="0"/>
    <x v="0"/>
    <x v="0"/>
    <s v="Elijiah Gray"/>
    <n v="16"/>
    <x v="0"/>
    <x v="1"/>
    <n v="3"/>
    <n v="5"/>
    <n v="0"/>
    <d v="2019-01-18T00:00:00"/>
    <n v="0"/>
    <x v="6"/>
  </r>
  <r>
    <s v="Hutter, Rosalie"/>
    <n v="10214"/>
    <n v="0"/>
    <n v="3"/>
    <x v="1"/>
    <n v="2"/>
    <n v="5"/>
    <n v="3"/>
    <n v="0"/>
    <x v="134"/>
    <n v="0"/>
    <n v="20"/>
    <x v="2"/>
    <x v="0"/>
    <n v="2351"/>
    <x v="135"/>
    <s v="F"/>
    <x v="4"/>
    <x v="0"/>
    <s v="No"/>
    <x v="0"/>
    <x v="61"/>
    <m/>
    <x v="0"/>
    <x v="0"/>
    <x v="0"/>
    <s v="Webster Butler"/>
    <m/>
    <x v="1"/>
    <x v="1"/>
    <n v="4.5"/>
    <n v="3"/>
    <n v="0"/>
    <d v="2019-02-14T00:00:00"/>
    <n v="0"/>
    <x v="16"/>
  </r>
  <r>
    <s v="Huynh, Ming"/>
    <n v="10160"/>
    <n v="0"/>
    <n v="2"/>
    <x v="1"/>
    <n v="5"/>
    <n v="5"/>
    <n v="3"/>
    <n v="0"/>
    <x v="135"/>
    <n v="1"/>
    <n v="20"/>
    <x v="2"/>
    <x v="0"/>
    <n v="1742"/>
    <x v="136"/>
    <s v="F"/>
    <x v="2"/>
    <x v="0"/>
    <s v="No"/>
    <x v="0"/>
    <x v="13"/>
    <d v="2013-04-01T00:00:00"/>
    <x v="5"/>
    <x v="1"/>
    <x v="0"/>
    <s v="Amy Dunn"/>
    <n v="11"/>
    <x v="2"/>
    <x v="1"/>
    <n v="3.72"/>
    <n v="3"/>
    <n v="0"/>
    <d v="2013-02-01T00:00:00"/>
    <n v="0"/>
    <x v="19"/>
  </r>
  <r>
    <s v="Immediato, Walter"/>
    <n v="10289"/>
    <n v="1"/>
    <n v="1"/>
    <x v="0"/>
    <n v="5"/>
    <n v="5"/>
    <n v="2"/>
    <n v="0"/>
    <x v="136"/>
    <n v="1"/>
    <n v="18"/>
    <x v="9"/>
    <x v="0"/>
    <n v="2128"/>
    <x v="137"/>
    <s v="M "/>
    <x v="1"/>
    <x v="0"/>
    <s v="No"/>
    <x v="3"/>
    <x v="13"/>
    <d v="2012-09-24T00:00:00"/>
    <x v="5"/>
    <x v="1"/>
    <x v="0"/>
    <s v="Janet King"/>
    <n v="2"/>
    <x v="1"/>
    <x v="2"/>
    <n v="2.34"/>
    <n v="2"/>
    <n v="0"/>
    <d v="2012-04-12T00:00:00"/>
    <n v="3"/>
    <x v="6"/>
  </r>
  <r>
    <s v="Ivey, Rose "/>
    <n v="10139"/>
    <n v="0"/>
    <n v="0"/>
    <x v="1"/>
    <n v="1"/>
    <n v="5"/>
    <n v="3"/>
    <n v="0"/>
    <x v="137"/>
    <n v="0"/>
    <n v="19"/>
    <x v="0"/>
    <x v="0"/>
    <n v="1775"/>
    <x v="138"/>
    <s v="F"/>
    <x v="0"/>
    <x v="0"/>
    <s v="No"/>
    <x v="0"/>
    <x v="18"/>
    <m/>
    <x v="0"/>
    <x v="0"/>
    <x v="0"/>
    <s v="Brannon Miller"/>
    <n v="12"/>
    <x v="1"/>
    <x v="1"/>
    <n v="3.99"/>
    <n v="3"/>
    <n v="0"/>
    <d v="2019-01-14T00:00:00"/>
    <n v="0"/>
    <x v="15"/>
  </r>
  <r>
    <s v="Jackson, Maryellen"/>
    <n v="10227"/>
    <n v="0"/>
    <n v="0"/>
    <x v="1"/>
    <n v="1"/>
    <n v="5"/>
    <n v="3"/>
    <n v="0"/>
    <x v="112"/>
    <n v="0"/>
    <n v="19"/>
    <x v="0"/>
    <x v="0"/>
    <n v="2081"/>
    <x v="139"/>
    <s v="F"/>
    <x v="0"/>
    <x v="0"/>
    <s v="No"/>
    <x v="1"/>
    <x v="62"/>
    <m/>
    <x v="0"/>
    <x v="0"/>
    <x v="0"/>
    <s v="David Stanley"/>
    <n v="14"/>
    <x v="0"/>
    <x v="1"/>
    <n v="4.0999999999999996"/>
    <n v="3"/>
    <n v="0"/>
    <d v="2019-01-17T00:00:00"/>
    <n v="0"/>
    <x v="10"/>
  </r>
  <r>
    <s v="Jacobi, Hannah  "/>
    <n v="10236"/>
    <n v="0"/>
    <n v="2"/>
    <x v="1"/>
    <n v="1"/>
    <n v="5"/>
    <n v="3"/>
    <n v="0"/>
    <x v="138"/>
    <n v="0"/>
    <n v="19"/>
    <x v="0"/>
    <x v="0"/>
    <n v="1778"/>
    <x v="140"/>
    <s v="F"/>
    <x v="2"/>
    <x v="0"/>
    <s v="No"/>
    <x v="0"/>
    <x v="6"/>
    <m/>
    <x v="0"/>
    <x v="0"/>
    <x v="0"/>
    <s v="Kissy Sullivan"/>
    <n v="20"/>
    <x v="3"/>
    <x v="1"/>
    <n v="4.3"/>
    <n v="5"/>
    <n v="0"/>
    <d v="2019-02-22T00:00:00"/>
    <n v="0"/>
    <x v="10"/>
  </r>
  <r>
    <s v="Jeannite, Tayana"/>
    <n v="10009"/>
    <n v="0"/>
    <n v="2"/>
    <x v="1"/>
    <n v="1"/>
    <n v="5"/>
    <n v="4"/>
    <n v="0"/>
    <x v="139"/>
    <n v="0"/>
    <n v="20"/>
    <x v="2"/>
    <x v="0"/>
    <n v="1821"/>
    <x v="141"/>
    <s v="F"/>
    <x v="2"/>
    <x v="0"/>
    <s v="No"/>
    <x v="4"/>
    <x v="0"/>
    <m/>
    <x v="0"/>
    <x v="0"/>
    <x v="0"/>
    <s v="Ketsia Liebig"/>
    <n v="19"/>
    <x v="0"/>
    <x v="0"/>
    <n v="4.5999999999999996"/>
    <n v="4"/>
    <n v="0"/>
    <d v="2019-02-25T00:00:00"/>
    <n v="0"/>
    <x v="17"/>
  </r>
  <r>
    <s v="Jhaveri, Sneha  "/>
    <n v="10060"/>
    <n v="0"/>
    <n v="3"/>
    <x v="1"/>
    <n v="1"/>
    <n v="5"/>
    <n v="3"/>
    <n v="0"/>
    <x v="140"/>
    <n v="0"/>
    <n v="19"/>
    <x v="0"/>
    <x v="0"/>
    <n v="2109"/>
    <x v="142"/>
    <s v="F"/>
    <x v="4"/>
    <x v="0"/>
    <s v="No"/>
    <x v="0"/>
    <x v="63"/>
    <m/>
    <x v="0"/>
    <x v="0"/>
    <x v="0"/>
    <s v="Kelley Spirea"/>
    <n v="18"/>
    <x v="0"/>
    <x v="1"/>
    <n v="5"/>
    <n v="5"/>
    <n v="0"/>
    <d v="2019-01-21T00:00:00"/>
    <n v="0"/>
    <x v="9"/>
  </r>
  <r>
    <s v="Johnson, George"/>
    <n v="10034"/>
    <n v="1"/>
    <n v="1"/>
    <x v="0"/>
    <n v="5"/>
    <n v="5"/>
    <n v="4"/>
    <n v="0"/>
    <x v="141"/>
    <n v="1"/>
    <n v="19"/>
    <x v="0"/>
    <x v="0"/>
    <n v="2445"/>
    <x v="143"/>
    <s v="M "/>
    <x v="1"/>
    <x v="0"/>
    <s v="No"/>
    <x v="0"/>
    <x v="43"/>
    <d v="2018-04-29T00:00:00"/>
    <x v="11"/>
    <x v="1"/>
    <x v="0"/>
    <s v="Michael Albert"/>
    <n v="22"/>
    <x v="6"/>
    <x v="0"/>
    <n v="4.7"/>
    <n v="4"/>
    <n v="0"/>
    <d v="2018-02-14T00:00:00"/>
    <n v="0"/>
    <x v="9"/>
  </r>
  <r>
    <s v="Johnson, Noelle "/>
    <n v="10156"/>
    <n v="1"/>
    <n v="1"/>
    <x v="1"/>
    <n v="3"/>
    <n v="3"/>
    <n v="3"/>
    <n v="0"/>
    <x v="142"/>
    <n v="0"/>
    <n v="8"/>
    <x v="6"/>
    <x v="0"/>
    <n v="2301"/>
    <x v="144"/>
    <s v="F"/>
    <x v="1"/>
    <x v="0"/>
    <s v="No"/>
    <x v="3"/>
    <x v="8"/>
    <m/>
    <x v="0"/>
    <x v="0"/>
    <x v="1"/>
    <s v="Simon Roup"/>
    <n v="4"/>
    <x v="1"/>
    <x v="1"/>
    <n v="3.75"/>
    <n v="3"/>
    <n v="5"/>
    <d v="2019-02-11T00:00:00"/>
    <n v="0"/>
    <x v="4"/>
  </r>
  <r>
    <s v="Johnston, Yen"/>
    <n v="10036"/>
    <n v="0"/>
    <n v="0"/>
    <x v="1"/>
    <n v="1"/>
    <n v="5"/>
    <n v="4"/>
    <n v="0"/>
    <x v="143"/>
    <n v="0"/>
    <n v="20"/>
    <x v="2"/>
    <x v="0"/>
    <n v="2128"/>
    <x v="145"/>
    <s v="F"/>
    <x v="0"/>
    <x v="0"/>
    <s v="No"/>
    <x v="0"/>
    <x v="16"/>
    <m/>
    <x v="0"/>
    <x v="0"/>
    <x v="0"/>
    <s v="Brannon Miller"/>
    <n v="12"/>
    <x v="0"/>
    <x v="0"/>
    <n v="4.3"/>
    <n v="3"/>
    <n v="0"/>
    <d v="2019-01-11T00:00:00"/>
    <n v="0"/>
    <x v="0"/>
  </r>
  <r>
    <s v="Jung, Judy  "/>
    <n v="10138"/>
    <n v="1"/>
    <n v="1"/>
    <x v="1"/>
    <n v="5"/>
    <n v="5"/>
    <n v="3"/>
    <n v="0"/>
    <x v="144"/>
    <n v="1"/>
    <n v="19"/>
    <x v="0"/>
    <x v="0"/>
    <n v="2446"/>
    <x v="146"/>
    <s v="F"/>
    <x v="1"/>
    <x v="0"/>
    <s v="No"/>
    <x v="1"/>
    <x v="9"/>
    <d v="2016-04-01T00:00:00"/>
    <x v="5"/>
    <x v="1"/>
    <x v="0"/>
    <s v="Elijiah Gray"/>
    <n v="16"/>
    <x v="6"/>
    <x v="1"/>
    <n v="4"/>
    <n v="4"/>
    <n v="0"/>
    <d v="2016-02-03T00:00:00"/>
    <n v="0"/>
    <x v="6"/>
  </r>
  <r>
    <s v="Kampew, Donysha"/>
    <n v="10244"/>
    <n v="0"/>
    <n v="0"/>
    <x v="1"/>
    <n v="5"/>
    <n v="6"/>
    <n v="3"/>
    <n v="0"/>
    <x v="145"/>
    <n v="1"/>
    <n v="21"/>
    <x v="16"/>
    <x v="13"/>
    <n v="19444"/>
    <x v="147"/>
    <s v="F"/>
    <x v="0"/>
    <x v="0"/>
    <s v="No"/>
    <x v="0"/>
    <x v="43"/>
    <d v="2014-04-24T00:00:00"/>
    <x v="15"/>
    <x v="1"/>
    <x v="4"/>
    <s v="Debra Houlihan"/>
    <n v="15"/>
    <x v="2"/>
    <x v="1"/>
    <n v="4.5"/>
    <n v="5"/>
    <n v="0"/>
    <d v="2013-03-30T00:00:00"/>
    <n v="0"/>
    <x v="4"/>
  </r>
  <r>
    <s v="Keatts, Kramer "/>
    <n v="10192"/>
    <n v="0"/>
    <n v="0"/>
    <x v="0"/>
    <n v="1"/>
    <n v="5"/>
    <n v="3"/>
    <n v="0"/>
    <x v="146"/>
    <n v="0"/>
    <n v="19"/>
    <x v="0"/>
    <x v="0"/>
    <n v="1887"/>
    <x v="148"/>
    <s v="M "/>
    <x v="0"/>
    <x v="0"/>
    <s v="No"/>
    <x v="0"/>
    <x v="6"/>
    <m/>
    <x v="0"/>
    <x v="0"/>
    <x v="0"/>
    <s v="Michael Albert"/>
    <n v="22"/>
    <x v="1"/>
    <x v="1"/>
    <n v="3.07"/>
    <n v="4"/>
    <n v="0"/>
    <d v="2019-01-23T00:00:00"/>
    <n v="0"/>
    <x v="18"/>
  </r>
  <r>
    <s v="Khemmich, Bartholemew"/>
    <n v="10231"/>
    <n v="0"/>
    <n v="0"/>
    <x v="0"/>
    <n v="1"/>
    <n v="6"/>
    <n v="3"/>
    <n v="0"/>
    <x v="147"/>
    <n v="0"/>
    <n v="3"/>
    <x v="11"/>
    <x v="14"/>
    <n v="80820"/>
    <x v="149"/>
    <s v="M "/>
    <x v="0"/>
    <x v="0"/>
    <s v="No"/>
    <x v="0"/>
    <x v="18"/>
    <m/>
    <x v="0"/>
    <x v="0"/>
    <x v="4"/>
    <s v="Lynn Daneault"/>
    <n v="21"/>
    <x v="1"/>
    <x v="1"/>
    <n v="4.3"/>
    <n v="5"/>
    <n v="0"/>
    <d v="2019-01-22T00:00:00"/>
    <n v="0"/>
    <x v="13"/>
  </r>
  <r>
    <s v="King, Janet"/>
    <n v="10089"/>
    <n v="1"/>
    <n v="1"/>
    <x v="1"/>
    <n v="1"/>
    <n v="2"/>
    <n v="3"/>
    <n v="0"/>
    <x v="148"/>
    <n v="0"/>
    <n v="16"/>
    <x v="23"/>
    <x v="0"/>
    <n v="1902"/>
    <x v="150"/>
    <s v="F"/>
    <x v="1"/>
    <x v="0"/>
    <s v="Yes"/>
    <x v="0"/>
    <x v="42"/>
    <m/>
    <x v="0"/>
    <x v="0"/>
    <x v="5"/>
    <s v="Board of Directors"/>
    <n v="9"/>
    <x v="1"/>
    <x v="1"/>
    <n v="4.83"/>
    <n v="3"/>
    <n v="0"/>
    <d v="2019-01-17T00:00:00"/>
    <n v="0"/>
    <x v="18"/>
  </r>
  <r>
    <s v="Kinsella, Kathleen  "/>
    <n v="10166"/>
    <n v="1"/>
    <n v="1"/>
    <x v="1"/>
    <n v="5"/>
    <n v="5"/>
    <n v="3"/>
    <n v="0"/>
    <x v="149"/>
    <n v="1"/>
    <n v="19"/>
    <x v="0"/>
    <x v="0"/>
    <n v="2170"/>
    <x v="151"/>
    <s v="F"/>
    <x v="1"/>
    <x v="0"/>
    <s v="No"/>
    <x v="0"/>
    <x v="64"/>
    <d v="2015-06-04T00:00:00"/>
    <x v="11"/>
    <x v="1"/>
    <x v="0"/>
    <s v="Webster Butler"/>
    <n v="39"/>
    <x v="2"/>
    <x v="1"/>
    <n v="3.6"/>
    <n v="5"/>
    <n v="0"/>
    <d v="2015-03-01T00:00:00"/>
    <n v="0"/>
    <x v="7"/>
  </r>
  <r>
    <s v="Kirill, Alexandra  "/>
    <n v="10170"/>
    <n v="1"/>
    <n v="1"/>
    <x v="1"/>
    <n v="5"/>
    <n v="5"/>
    <n v="3"/>
    <n v="0"/>
    <x v="150"/>
    <n v="1"/>
    <n v="19"/>
    <x v="0"/>
    <x v="0"/>
    <n v="2127"/>
    <x v="152"/>
    <s v="F"/>
    <x v="1"/>
    <x v="0"/>
    <s v="No"/>
    <x v="0"/>
    <x v="64"/>
    <d v="2014-01-09T00:00:00"/>
    <x v="11"/>
    <x v="1"/>
    <x v="0"/>
    <s v="Amy Dunn"/>
    <n v="11"/>
    <x v="2"/>
    <x v="1"/>
    <n v="3.49"/>
    <n v="4"/>
    <n v="0"/>
    <d v="2013-01-30T00:00:00"/>
    <n v="0"/>
    <x v="16"/>
  </r>
  <r>
    <s v="Knapp, Bradley  J"/>
    <n v="10208"/>
    <n v="0"/>
    <n v="0"/>
    <x v="0"/>
    <n v="1"/>
    <n v="5"/>
    <n v="3"/>
    <n v="0"/>
    <x v="151"/>
    <n v="0"/>
    <n v="19"/>
    <x v="0"/>
    <x v="0"/>
    <n v="1721"/>
    <x v="153"/>
    <s v="M "/>
    <x v="0"/>
    <x v="0"/>
    <s v="No"/>
    <x v="1"/>
    <x v="19"/>
    <m/>
    <x v="0"/>
    <x v="0"/>
    <x v="0"/>
    <s v="Ketsia Liebig"/>
    <n v="19"/>
    <x v="0"/>
    <x v="1"/>
    <n v="3.1"/>
    <n v="3"/>
    <n v="0"/>
    <d v="2019-02-06T00:00:00"/>
    <n v="0"/>
    <x v="2"/>
  </r>
  <r>
    <s v="Kretschmer, John"/>
    <n v="10176"/>
    <n v="1"/>
    <n v="1"/>
    <x v="0"/>
    <n v="1"/>
    <n v="5"/>
    <n v="3"/>
    <n v="0"/>
    <x v="152"/>
    <n v="0"/>
    <n v="19"/>
    <x v="0"/>
    <x v="0"/>
    <n v="1801"/>
    <x v="154"/>
    <s v="M "/>
    <x v="1"/>
    <x v="0"/>
    <s v="No"/>
    <x v="3"/>
    <x v="9"/>
    <m/>
    <x v="0"/>
    <x v="0"/>
    <x v="0"/>
    <s v="Brannon Miller"/>
    <n v="12"/>
    <x v="1"/>
    <x v="1"/>
    <n v="3.38"/>
    <n v="3"/>
    <n v="0"/>
    <d v="2019-01-21T00:00:00"/>
    <n v="0"/>
    <x v="1"/>
  </r>
  <r>
    <s v="Kreuger, Freddy"/>
    <n v="10165"/>
    <n v="0"/>
    <n v="0"/>
    <x v="0"/>
    <n v="1"/>
    <n v="6"/>
    <n v="3"/>
    <n v="1"/>
    <x v="153"/>
    <n v="0"/>
    <n v="3"/>
    <x v="11"/>
    <x v="15"/>
    <n v="10171"/>
    <x v="155"/>
    <s v="M "/>
    <x v="0"/>
    <x v="0"/>
    <s v="Yes"/>
    <x v="1"/>
    <x v="65"/>
    <m/>
    <x v="0"/>
    <x v="0"/>
    <x v="4"/>
    <s v="John Smith"/>
    <n v="17"/>
    <x v="4"/>
    <x v="1"/>
    <n v="3.65"/>
    <n v="5"/>
    <n v="0"/>
    <d v="2019-01-17T00:00:00"/>
    <n v="0"/>
    <x v="11"/>
  </r>
  <r>
    <s v="Lajiri,  Jyoti"/>
    <n v="10113"/>
    <n v="1"/>
    <n v="1"/>
    <x v="0"/>
    <n v="3"/>
    <n v="3"/>
    <n v="3"/>
    <n v="0"/>
    <x v="154"/>
    <n v="0"/>
    <n v="28"/>
    <x v="15"/>
    <x v="0"/>
    <n v="2169"/>
    <x v="156"/>
    <s v="M "/>
    <x v="1"/>
    <x v="0"/>
    <s v="No"/>
    <x v="0"/>
    <x v="5"/>
    <m/>
    <x v="0"/>
    <x v="0"/>
    <x v="1"/>
    <s v="Peter Monroe"/>
    <n v="7"/>
    <x v="3"/>
    <x v="1"/>
    <n v="4.46"/>
    <n v="5"/>
    <n v="6"/>
    <d v="2019-01-07T00:00:00"/>
    <n v="0"/>
    <x v="10"/>
  </r>
  <r>
    <s v="Landa, Hans"/>
    <n v="10092"/>
    <n v="1"/>
    <n v="1"/>
    <x v="0"/>
    <n v="4"/>
    <n v="5"/>
    <n v="3"/>
    <n v="0"/>
    <x v="155"/>
    <n v="1"/>
    <n v="18"/>
    <x v="9"/>
    <x v="0"/>
    <n v="1890"/>
    <x v="157"/>
    <s v="M "/>
    <x v="1"/>
    <x v="0"/>
    <s v="No"/>
    <x v="0"/>
    <x v="9"/>
    <d v="2015-12-12T00:00:00"/>
    <x v="6"/>
    <x v="2"/>
    <x v="0"/>
    <s v="Janet King"/>
    <n v="2"/>
    <x v="3"/>
    <x v="1"/>
    <n v="4.78"/>
    <n v="4"/>
    <n v="0"/>
    <d v="2015-02-15T00:00:00"/>
    <n v="0"/>
    <x v="9"/>
  </r>
  <r>
    <s v="Langford, Lindsey"/>
    <n v="10106"/>
    <n v="0"/>
    <n v="2"/>
    <x v="1"/>
    <n v="5"/>
    <n v="5"/>
    <n v="3"/>
    <n v="0"/>
    <x v="156"/>
    <n v="1"/>
    <n v="20"/>
    <x v="2"/>
    <x v="0"/>
    <n v="2090"/>
    <x v="158"/>
    <s v="F"/>
    <x v="2"/>
    <x v="0"/>
    <s v="No"/>
    <x v="3"/>
    <x v="46"/>
    <d v="2014-03-31T00:00:00"/>
    <x v="4"/>
    <x v="1"/>
    <x v="0"/>
    <s v="David Stanley"/>
    <n v="14"/>
    <x v="1"/>
    <x v="1"/>
    <n v="4.5199999999999996"/>
    <n v="3"/>
    <n v="0"/>
    <d v="2014-02-20T00:00:00"/>
    <n v="0"/>
    <x v="11"/>
  </r>
  <r>
    <s v="Langton, Enrico"/>
    <n v="10052"/>
    <n v="1"/>
    <n v="1"/>
    <x v="0"/>
    <n v="1"/>
    <n v="5"/>
    <n v="3"/>
    <n v="0"/>
    <x v="157"/>
    <n v="0"/>
    <n v="19"/>
    <x v="0"/>
    <x v="0"/>
    <n v="2048"/>
    <x v="159"/>
    <s v="M "/>
    <x v="1"/>
    <x v="0"/>
    <s v="No"/>
    <x v="0"/>
    <x v="66"/>
    <m/>
    <x v="0"/>
    <x v="0"/>
    <x v="0"/>
    <s v="David Stanley"/>
    <n v="14"/>
    <x v="0"/>
    <x v="1"/>
    <n v="5"/>
    <n v="5"/>
    <n v="0"/>
    <d v="2019-02-04T00:00:00"/>
    <n v="0"/>
    <x v="13"/>
  </r>
  <r>
    <s v="LaRotonda, William  "/>
    <n v="10038"/>
    <n v="0"/>
    <n v="2"/>
    <x v="0"/>
    <n v="1"/>
    <n v="1"/>
    <n v="3"/>
    <n v="0"/>
    <x v="158"/>
    <n v="0"/>
    <n v="1"/>
    <x v="10"/>
    <x v="0"/>
    <n v="1460"/>
    <x v="160"/>
    <s v="M "/>
    <x v="2"/>
    <x v="0"/>
    <s v="No"/>
    <x v="1"/>
    <x v="63"/>
    <m/>
    <x v="0"/>
    <x v="0"/>
    <x v="3"/>
    <s v="Brandon R. LeBlanc"/>
    <n v="1"/>
    <x v="7"/>
    <x v="1"/>
    <n v="5"/>
    <n v="4"/>
    <n v="4"/>
    <d v="2019-01-17T00:00:00"/>
    <n v="0"/>
    <x v="2"/>
  </r>
  <r>
    <s v="Latif, Mohammed"/>
    <n v="10249"/>
    <n v="1"/>
    <n v="1"/>
    <x v="0"/>
    <n v="5"/>
    <n v="5"/>
    <n v="3"/>
    <n v="0"/>
    <x v="159"/>
    <n v="1"/>
    <n v="20"/>
    <x v="2"/>
    <x v="0"/>
    <n v="2126"/>
    <x v="161"/>
    <s v="M "/>
    <x v="1"/>
    <x v="0"/>
    <s v="No"/>
    <x v="0"/>
    <x v="10"/>
    <d v="2013-04-15T00:00:00"/>
    <x v="11"/>
    <x v="1"/>
    <x v="0"/>
    <s v="Kissy Sullivan"/>
    <n v="20"/>
    <x v="2"/>
    <x v="1"/>
    <n v="4.9000000000000004"/>
    <n v="3"/>
    <n v="0"/>
    <d v="2013-02-20T00:00:00"/>
    <n v="0"/>
    <x v="11"/>
  </r>
  <r>
    <s v="Le, Binh"/>
    <n v="10232"/>
    <n v="0"/>
    <n v="0"/>
    <x v="1"/>
    <n v="1"/>
    <n v="3"/>
    <n v="3"/>
    <n v="0"/>
    <x v="160"/>
    <n v="0"/>
    <n v="22"/>
    <x v="24"/>
    <x v="0"/>
    <n v="1886"/>
    <x v="162"/>
    <s v="F"/>
    <x v="0"/>
    <x v="0"/>
    <s v="No"/>
    <x v="3"/>
    <x v="67"/>
    <m/>
    <x v="0"/>
    <x v="0"/>
    <x v="1"/>
    <s v="Brian Champaigne"/>
    <n v="13"/>
    <x v="1"/>
    <x v="1"/>
    <n v="4.0999999999999996"/>
    <n v="5"/>
    <n v="7"/>
    <d v="2019-01-08T00:00:00"/>
    <n v="0"/>
    <x v="4"/>
  </r>
  <r>
    <s v="Leach, Dallas"/>
    <n v="10087"/>
    <n v="0"/>
    <n v="0"/>
    <x v="1"/>
    <n v="5"/>
    <n v="5"/>
    <n v="3"/>
    <n v="0"/>
    <x v="161"/>
    <n v="1"/>
    <n v="19"/>
    <x v="0"/>
    <x v="0"/>
    <n v="1810"/>
    <x v="163"/>
    <s v="F"/>
    <x v="0"/>
    <x v="0"/>
    <s v="No"/>
    <x v="3"/>
    <x v="64"/>
    <d v="2018-08-19T00:00:00"/>
    <x v="3"/>
    <x v="1"/>
    <x v="0"/>
    <s v="Kissy Sullivan"/>
    <n v="20"/>
    <x v="6"/>
    <x v="1"/>
    <n v="4.88"/>
    <n v="3"/>
    <n v="0"/>
    <d v="2017-07-02T00:00:00"/>
    <n v="0"/>
    <x v="1"/>
  </r>
  <r>
    <s v="LeBlanc, Brandon  R"/>
    <n v="10134"/>
    <n v="1"/>
    <n v="1"/>
    <x v="0"/>
    <n v="1"/>
    <n v="1"/>
    <n v="3"/>
    <n v="0"/>
    <x v="162"/>
    <n v="0"/>
    <n v="23"/>
    <x v="25"/>
    <x v="0"/>
    <n v="1460"/>
    <x v="164"/>
    <s v="M "/>
    <x v="1"/>
    <x v="0"/>
    <s v="No"/>
    <x v="0"/>
    <x v="68"/>
    <m/>
    <x v="0"/>
    <x v="0"/>
    <x v="3"/>
    <s v="Janet King"/>
    <n v="2"/>
    <x v="6"/>
    <x v="1"/>
    <n v="4.0999999999999996"/>
    <n v="4"/>
    <n v="0"/>
    <d v="2019-01-28T00:00:00"/>
    <n v="0"/>
    <x v="11"/>
  </r>
  <r>
    <s v="Lecter, Hannibal"/>
    <n v="10251"/>
    <n v="1"/>
    <n v="1"/>
    <x v="0"/>
    <n v="1"/>
    <n v="5"/>
    <n v="3"/>
    <n v="0"/>
    <x v="163"/>
    <n v="0"/>
    <n v="19"/>
    <x v="0"/>
    <x v="0"/>
    <n v="1776"/>
    <x v="165"/>
    <s v="M "/>
    <x v="1"/>
    <x v="0"/>
    <s v="No"/>
    <x v="3"/>
    <x v="32"/>
    <m/>
    <x v="0"/>
    <x v="0"/>
    <x v="0"/>
    <s v="Elijiah Gray"/>
    <n v="16"/>
    <x v="2"/>
    <x v="1"/>
    <n v="4.0999999999999996"/>
    <n v="3"/>
    <n v="0"/>
    <d v="2019-02-22T00:00:00"/>
    <n v="0"/>
    <x v="18"/>
  </r>
  <r>
    <s v="Leruth, Giovanni"/>
    <n v="10103"/>
    <n v="0"/>
    <n v="3"/>
    <x v="0"/>
    <n v="1"/>
    <n v="6"/>
    <n v="3"/>
    <n v="0"/>
    <x v="164"/>
    <n v="0"/>
    <n v="3"/>
    <x v="11"/>
    <x v="16"/>
    <n v="84111"/>
    <x v="166"/>
    <s v="M "/>
    <x v="4"/>
    <x v="0"/>
    <s v="No"/>
    <x v="1"/>
    <x v="69"/>
    <m/>
    <x v="0"/>
    <x v="0"/>
    <x v="4"/>
    <s v="John Smith"/>
    <n v="17"/>
    <x v="7"/>
    <x v="1"/>
    <n v="4.53"/>
    <n v="3"/>
    <n v="0"/>
    <d v="2019-01-29T00:00:00"/>
    <n v="0"/>
    <x v="7"/>
  </r>
  <r>
    <s v="Liebig, Ketsia"/>
    <n v="10017"/>
    <n v="1"/>
    <n v="1"/>
    <x v="1"/>
    <n v="1"/>
    <n v="5"/>
    <n v="4"/>
    <n v="0"/>
    <x v="165"/>
    <n v="0"/>
    <n v="18"/>
    <x v="9"/>
    <x v="0"/>
    <n v="2110"/>
    <x v="167"/>
    <s v="F"/>
    <x v="1"/>
    <x v="0"/>
    <s v="No"/>
    <x v="0"/>
    <x v="6"/>
    <m/>
    <x v="0"/>
    <x v="0"/>
    <x v="0"/>
    <s v="Janet King"/>
    <n v="2"/>
    <x v="7"/>
    <x v="0"/>
    <n v="4.0999999999999996"/>
    <n v="3"/>
    <n v="0"/>
    <d v="2019-01-21T00:00:00"/>
    <n v="0"/>
    <x v="17"/>
  </r>
  <r>
    <s v="Linares, Marilyn "/>
    <n v="10186"/>
    <n v="1"/>
    <n v="1"/>
    <x v="1"/>
    <n v="5"/>
    <n v="5"/>
    <n v="3"/>
    <n v="0"/>
    <x v="166"/>
    <n v="1"/>
    <n v="19"/>
    <x v="0"/>
    <x v="0"/>
    <n v="1886"/>
    <x v="168"/>
    <s v="F"/>
    <x v="1"/>
    <x v="0"/>
    <s v="No"/>
    <x v="0"/>
    <x v="0"/>
    <d v="2018-09-26T00:00:00"/>
    <x v="5"/>
    <x v="1"/>
    <x v="0"/>
    <s v="Michael Albert"/>
    <n v="22"/>
    <x v="1"/>
    <x v="1"/>
    <n v="3.18"/>
    <n v="4"/>
    <n v="0"/>
    <d v="2018-03-02T00:00:00"/>
    <n v="0"/>
    <x v="7"/>
  </r>
  <r>
    <s v="Linden, Mathew"/>
    <n v="10137"/>
    <n v="1"/>
    <n v="1"/>
    <x v="0"/>
    <n v="3"/>
    <n v="5"/>
    <n v="3"/>
    <n v="0"/>
    <x v="167"/>
    <n v="0"/>
    <n v="20"/>
    <x v="2"/>
    <x v="0"/>
    <n v="1770"/>
    <x v="169"/>
    <s v="M "/>
    <x v="1"/>
    <x v="0"/>
    <s v="No"/>
    <x v="0"/>
    <x v="17"/>
    <m/>
    <x v="0"/>
    <x v="0"/>
    <x v="0"/>
    <s v="Kelley Spirea"/>
    <n v="18"/>
    <x v="0"/>
    <x v="1"/>
    <n v="4"/>
    <n v="3"/>
    <n v="0"/>
    <d v="2019-02-18T00:00:00"/>
    <n v="0"/>
    <x v="10"/>
  </r>
  <r>
    <s v="Lindsay, Leonara "/>
    <n v="10008"/>
    <n v="0"/>
    <n v="0"/>
    <x v="1"/>
    <n v="1"/>
    <n v="3"/>
    <n v="4"/>
    <n v="1"/>
    <x v="168"/>
    <n v="0"/>
    <n v="14"/>
    <x v="4"/>
    <x v="2"/>
    <n v="6070"/>
    <x v="170"/>
    <s v="F"/>
    <x v="0"/>
    <x v="0"/>
    <s v="Yes"/>
    <x v="1"/>
    <x v="70"/>
    <m/>
    <x v="0"/>
    <x v="0"/>
    <x v="1"/>
    <s v="Eric Dougall"/>
    <n v="6"/>
    <x v="4"/>
    <x v="0"/>
    <n v="4.6399999999999997"/>
    <n v="4"/>
    <n v="5"/>
    <d v="2019-01-25T00:00:00"/>
    <n v="0"/>
    <x v="15"/>
  </r>
  <r>
    <s v="Lundy, Susan"/>
    <n v="10096"/>
    <n v="0"/>
    <n v="4"/>
    <x v="1"/>
    <n v="5"/>
    <n v="5"/>
    <n v="3"/>
    <n v="0"/>
    <x v="169"/>
    <n v="1"/>
    <n v="20"/>
    <x v="2"/>
    <x v="0"/>
    <n v="2122"/>
    <x v="171"/>
    <s v="F"/>
    <x v="3"/>
    <x v="0"/>
    <s v="No"/>
    <x v="0"/>
    <x v="17"/>
    <d v="2016-09-15T00:00:00"/>
    <x v="11"/>
    <x v="1"/>
    <x v="0"/>
    <s v="Michael Albert"/>
    <n v="22"/>
    <x v="0"/>
    <x v="1"/>
    <n v="4.6500000000000004"/>
    <n v="4"/>
    <n v="0"/>
    <d v="2016-06-10T00:00:00"/>
    <n v="0"/>
    <x v="3"/>
  </r>
  <r>
    <s v="Lunquist, Lisa"/>
    <n v="10035"/>
    <n v="0"/>
    <n v="0"/>
    <x v="1"/>
    <n v="1"/>
    <n v="5"/>
    <n v="4"/>
    <n v="0"/>
    <x v="170"/>
    <n v="0"/>
    <n v="20"/>
    <x v="2"/>
    <x v="0"/>
    <n v="2324"/>
    <x v="172"/>
    <s v="F"/>
    <x v="0"/>
    <x v="0"/>
    <s v="No"/>
    <x v="1"/>
    <x v="18"/>
    <m/>
    <x v="0"/>
    <x v="0"/>
    <x v="0"/>
    <s v="Elijiah Gray"/>
    <n v="16"/>
    <x v="1"/>
    <x v="0"/>
    <n v="4.2"/>
    <n v="4"/>
    <n v="0"/>
    <d v="2019-02-12T00:00:00"/>
    <n v="0"/>
    <x v="5"/>
  </r>
  <r>
    <s v="Lydon, Allison"/>
    <n v="10057"/>
    <n v="1"/>
    <n v="1"/>
    <x v="1"/>
    <n v="3"/>
    <n v="5"/>
    <n v="3"/>
    <n v="0"/>
    <x v="171"/>
    <n v="0"/>
    <n v="19"/>
    <x v="0"/>
    <x v="0"/>
    <n v="2122"/>
    <x v="173"/>
    <s v="F"/>
    <x v="1"/>
    <x v="0"/>
    <s v="No"/>
    <x v="1"/>
    <x v="20"/>
    <m/>
    <x v="0"/>
    <x v="0"/>
    <x v="0"/>
    <s v="Elijiah Gray"/>
    <n v="16"/>
    <x v="7"/>
    <x v="1"/>
    <n v="5"/>
    <n v="3"/>
    <n v="0"/>
    <d v="2019-01-23T00:00:00"/>
    <n v="0"/>
    <x v="16"/>
  </r>
  <r>
    <s v="Lynch, Lindsay"/>
    <n v="10004"/>
    <n v="0"/>
    <n v="0"/>
    <x v="1"/>
    <n v="5"/>
    <n v="5"/>
    <n v="4"/>
    <n v="1"/>
    <x v="172"/>
    <n v="1"/>
    <n v="19"/>
    <x v="0"/>
    <x v="0"/>
    <n v="1844"/>
    <x v="174"/>
    <s v="F"/>
    <x v="0"/>
    <x v="0"/>
    <s v="Yes"/>
    <x v="1"/>
    <x v="43"/>
    <d v="2015-11-14T00:00:00"/>
    <x v="4"/>
    <x v="1"/>
    <x v="0"/>
    <s v="Webster Butler"/>
    <n v="39"/>
    <x v="4"/>
    <x v="0"/>
    <n v="5"/>
    <n v="4"/>
    <n v="0"/>
    <d v="2015-02-02T00:00:00"/>
    <n v="0"/>
    <x v="1"/>
  </r>
  <r>
    <s v="MacLennan, Samuel"/>
    <n v="10191"/>
    <n v="0"/>
    <n v="4"/>
    <x v="0"/>
    <n v="5"/>
    <n v="5"/>
    <n v="3"/>
    <n v="0"/>
    <x v="173"/>
    <n v="1"/>
    <n v="19"/>
    <x v="0"/>
    <x v="0"/>
    <n v="1938"/>
    <x v="175"/>
    <s v="M "/>
    <x v="3"/>
    <x v="0"/>
    <s v="No"/>
    <x v="0"/>
    <x v="12"/>
    <d v="2017-09-26T00:00:00"/>
    <x v="2"/>
    <x v="1"/>
    <x v="0"/>
    <s v="Amy Dunn"/>
    <n v="11"/>
    <x v="1"/>
    <x v="1"/>
    <n v="3.08"/>
    <n v="4"/>
    <n v="0"/>
    <d v="2017-04-01T00:00:00"/>
    <n v="0"/>
    <x v="19"/>
  </r>
  <r>
    <s v="Mahoney, Lauren  "/>
    <n v="10219"/>
    <n v="0"/>
    <n v="0"/>
    <x v="1"/>
    <n v="1"/>
    <n v="5"/>
    <n v="3"/>
    <n v="0"/>
    <x v="174"/>
    <n v="0"/>
    <n v="19"/>
    <x v="0"/>
    <x v="0"/>
    <n v="2189"/>
    <x v="176"/>
    <s v="F"/>
    <x v="0"/>
    <x v="0"/>
    <s v="No"/>
    <x v="0"/>
    <x v="63"/>
    <m/>
    <x v="0"/>
    <x v="0"/>
    <x v="0"/>
    <s v="Ketsia Liebig"/>
    <n v="19"/>
    <x v="0"/>
    <x v="1"/>
    <n v="4.5999999999999996"/>
    <n v="4"/>
    <n v="0"/>
    <d v="2019-02-26T00:00:00"/>
    <n v="0"/>
    <x v="15"/>
  </r>
  <r>
    <s v="Manchester, Robyn"/>
    <n v="10077"/>
    <n v="1"/>
    <n v="1"/>
    <x v="1"/>
    <n v="2"/>
    <n v="5"/>
    <n v="3"/>
    <n v="0"/>
    <x v="175"/>
    <n v="0"/>
    <n v="20"/>
    <x v="2"/>
    <x v="0"/>
    <n v="2324"/>
    <x v="177"/>
    <s v="F"/>
    <x v="1"/>
    <x v="0"/>
    <s v="No"/>
    <x v="0"/>
    <x v="71"/>
    <m/>
    <x v="0"/>
    <x v="0"/>
    <x v="0"/>
    <s v="Webster Butler"/>
    <m/>
    <x v="0"/>
    <x v="1"/>
    <n v="5"/>
    <n v="3"/>
    <n v="0"/>
    <d v="2019-01-21T00:00:00"/>
    <n v="0"/>
    <x v="6"/>
  </r>
  <r>
    <s v="Mancuso, Karen"/>
    <n v="10073"/>
    <n v="1"/>
    <n v="1"/>
    <x v="1"/>
    <n v="5"/>
    <n v="5"/>
    <n v="3"/>
    <n v="0"/>
    <x v="176"/>
    <n v="1"/>
    <n v="20"/>
    <x v="2"/>
    <x v="0"/>
    <n v="2176"/>
    <x v="178"/>
    <s v="F"/>
    <x v="1"/>
    <x v="0"/>
    <s v="No"/>
    <x v="2"/>
    <x v="0"/>
    <d v="2012-08-19T00:00:00"/>
    <x v="4"/>
    <x v="1"/>
    <x v="0"/>
    <s v="Amy Dunn"/>
    <n v="11"/>
    <x v="0"/>
    <x v="1"/>
    <n v="5"/>
    <n v="4"/>
    <n v="0"/>
    <d v="2012-07-02T00:00:00"/>
    <n v="0"/>
    <x v="7"/>
  </r>
  <r>
    <s v="Mangal, Debbie"/>
    <n v="10279"/>
    <n v="1"/>
    <n v="1"/>
    <x v="1"/>
    <n v="1"/>
    <n v="5"/>
    <n v="3"/>
    <n v="0"/>
    <x v="177"/>
    <n v="0"/>
    <n v="19"/>
    <x v="0"/>
    <x v="0"/>
    <n v="2451"/>
    <x v="179"/>
    <s v="F"/>
    <x v="1"/>
    <x v="0"/>
    <s v="No"/>
    <x v="0"/>
    <x v="23"/>
    <m/>
    <x v="0"/>
    <x v="0"/>
    <x v="0"/>
    <s v="Brannon Miller"/>
    <n v="12"/>
    <x v="0"/>
    <x v="1"/>
    <n v="4.0999999999999996"/>
    <n v="3"/>
    <n v="0"/>
    <d v="2019-01-22T00:00:00"/>
    <n v="0"/>
    <x v="17"/>
  </r>
  <r>
    <s v="Martin, Sandra"/>
    <n v="10110"/>
    <n v="0"/>
    <n v="0"/>
    <x v="1"/>
    <n v="1"/>
    <n v="4"/>
    <n v="3"/>
    <n v="0"/>
    <x v="178"/>
    <n v="0"/>
    <n v="24"/>
    <x v="3"/>
    <x v="0"/>
    <n v="2135"/>
    <x v="180"/>
    <s v="F"/>
    <x v="0"/>
    <x v="0"/>
    <s v="No"/>
    <x v="3"/>
    <x v="23"/>
    <m/>
    <x v="0"/>
    <x v="0"/>
    <x v="2"/>
    <s v="Alex Sweetwater"/>
    <n v="10"/>
    <x v="2"/>
    <x v="1"/>
    <n v="4.5"/>
    <n v="5"/>
    <n v="4"/>
    <d v="2019-01-14T00:00:00"/>
    <n v="0"/>
    <x v="15"/>
  </r>
  <r>
    <s v="Maurice, Shana"/>
    <n v="10053"/>
    <n v="1"/>
    <n v="1"/>
    <x v="1"/>
    <n v="1"/>
    <n v="5"/>
    <n v="3"/>
    <n v="0"/>
    <x v="179"/>
    <n v="0"/>
    <n v="19"/>
    <x v="0"/>
    <x v="0"/>
    <n v="2330"/>
    <x v="181"/>
    <s v="F"/>
    <x v="1"/>
    <x v="0"/>
    <s v="No"/>
    <x v="0"/>
    <x v="72"/>
    <m/>
    <x v="0"/>
    <x v="0"/>
    <x v="0"/>
    <s v="David Stanley"/>
    <n v="14"/>
    <x v="1"/>
    <x v="1"/>
    <n v="5"/>
    <n v="4"/>
    <n v="0"/>
    <d v="2019-01-10T00:00:00"/>
    <n v="0"/>
    <x v="12"/>
  </r>
  <r>
    <s v="Carthy, B'rigit"/>
    <n v="10076"/>
    <n v="0"/>
    <n v="0"/>
    <x v="1"/>
    <n v="1"/>
    <n v="5"/>
    <n v="3"/>
    <n v="0"/>
    <x v="180"/>
    <n v="0"/>
    <n v="20"/>
    <x v="2"/>
    <x v="0"/>
    <n v="2149"/>
    <x v="182"/>
    <s v="F"/>
    <x v="0"/>
    <x v="0"/>
    <s v="No"/>
    <x v="1"/>
    <x v="1"/>
    <m/>
    <x v="0"/>
    <x v="0"/>
    <x v="0"/>
    <s v="Ketsia Liebig"/>
    <n v="19"/>
    <x v="0"/>
    <x v="1"/>
    <n v="5"/>
    <n v="5"/>
    <n v="0"/>
    <d v="2019-02-07T00:00:00"/>
    <n v="0"/>
    <x v="7"/>
  </r>
  <r>
    <s v="Mckenna, Sandy"/>
    <n v="10145"/>
    <n v="1"/>
    <n v="1"/>
    <x v="1"/>
    <n v="1"/>
    <n v="5"/>
    <n v="3"/>
    <n v="0"/>
    <x v="181"/>
    <n v="0"/>
    <n v="19"/>
    <x v="0"/>
    <x v="0"/>
    <n v="2184"/>
    <x v="183"/>
    <s v="F"/>
    <x v="1"/>
    <x v="0"/>
    <s v="No"/>
    <x v="1"/>
    <x v="46"/>
    <m/>
    <x v="0"/>
    <x v="0"/>
    <x v="0"/>
    <s v="Kissy Sullivan"/>
    <n v="20"/>
    <x v="6"/>
    <x v="1"/>
    <n v="3.93"/>
    <n v="3"/>
    <n v="0"/>
    <d v="2019-01-30T00:00:00"/>
    <n v="0"/>
    <x v="11"/>
  </r>
  <r>
    <s v="McKinzie, Jac"/>
    <n v="10202"/>
    <n v="1"/>
    <n v="1"/>
    <x v="0"/>
    <n v="2"/>
    <n v="6"/>
    <n v="3"/>
    <n v="0"/>
    <x v="182"/>
    <n v="0"/>
    <n v="3"/>
    <x v="11"/>
    <x v="1"/>
    <n v="78789"/>
    <x v="184"/>
    <s v="M "/>
    <x v="1"/>
    <x v="0"/>
    <s v="No"/>
    <x v="2"/>
    <x v="38"/>
    <m/>
    <x v="0"/>
    <x v="0"/>
    <x v="4"/>
    <s v="Lynn Daneault"/>
    <n v="21"/>
    <x v="7"/>
    <x v="1"/>
    <n v="3.4"/>
    <n v="4"/>
    <n v="0"/>
    <d v="2019-01-29T00:00:00"/>
    <n v="0"/>
    <x v="10"/>
  </r>
  <r>
    <s v="Meads, Elizabeth"/>
    <n v="10128"/>
    <n v="0"/>
    <n v="0"/>
    <x v="1"/>
    <n v="5"/>
    <n v="5"/>
    <n v="3"/>
    <n v="1"/>
    <x v="183"/>
    <n v="1"/>
    <n v="19"/>
    <x v="0"/>
    <x v="0"/>
    <n v="1760"/>
    <x v="185"/>
    <s v="F"/>
    <x v="0"/>
    <x v="0"/>
    <s v="No"/>
    <x v="1"/>
    <x v="10"/>
    <d v="2016-11-11T00:00:00"/>
    <x v="4"/>
    <x v="1"/>
    <x v="0"/>
    <s v="Kelley Spirea"/>
    <n v="18"/>
    <x v="4"/>
    <x v="1"/>
    <n v="4.18"/>
    <n v="4"/>
    <n v="0"/>
    <d v="2016-02-05T00:00:00"/>
    <n v="0"/>
    <x v="1"/>
  </r>
  <r>
    <s v="Medeiros, Jennifer"/>
    <n v="10068"/>
    <n v="0"/>
    <n v="0"/>
    <x v="1"/>
    <n v="1"/>
    <n v="5"/>
    <n v="3"/>
    <n v="0"/>
    <x v="184"/>
    <n v="0"/>
    <n v="19"/>
    <x v="0"/>
    <x v="0"/>
    <n v="2346"/>
    <x v="136"/>
    <s v="F"/>
    <x v="0"/>
    <x v="0"/>
    <s v="No"/>
    <x v="0"/>
    <x v="1"/>
    <m/>
    <x v="0"/>
    <x v="0"/>
    <x v="0"/>
    <s v="Michael Albert"/>
    <n v="22"/>
    <x v="6"/>
    <x v="1"/>
    <n v="5"/>
    <n v="4"/>
    <n v="0"/>
    <d v="2019-01-21T00:00:00"/>
    <n v="0"/>
    <x v="18"/>
  </r>
  <r>
    <s v="Miller, Brannon"/>
    <n v="10116"/>
    <n v="0"/>
    <n v="0"/>
    <x v="0"/>
    <n v="1"/>
    <n v="5"/>
    <n v="3"/>
    <n v="0"/>
    <x v="185"/>
    <n v="0"/>
    <n v="18"/>
    <x v="9"/>
    <x v="0"/>
    <n v="2045"/>
    <x v="186"/>
    <s v="M "/>
    <x v="0"/>
    <x v="0"/>
    <s v="Yes"/>
    <x v="5"/>
    <x v="73"/>
    <m/>
    <x v="0"/>
    <x v="0"/>
    <x v="0"/>
    <s v="Janet King"/>
    <n v="2"/>
    <x v="1"/>
    <x v="1"/>
    <n v="4.37"/>
    <n v="3"/>
    <n v="0"/>
    <d v="2019-01-14T00:00:00"/>
    <n v="0"/>
    <x v="4"/>
  </r>
  <r>
    <s v="Miller, Ned"/>
    <n v="10298"/>
    <n v="0"/>
    <n v="0"/>
    <x v="0"/>
    <n v="5"/>
    <n v="5"/>
    <n v="1"/>
    <n v="0"/>
    <x v="186"/>
    <n v="1"/>
    <n v="20"/>
    <x v="2"/>
    <x v="0"/>
    <n v="2472"/>
    <x v="187"/>
    <s v="M "/>
    <x v="0"/>
    <x v="0"/>
    <s v="No"/>
    <x v="0"/>
    <x v="24"/>
    <d v="2014-09-04T00:00:00"/>
    <x v="5"/>
    <x v="1"/>
    <x v="0"/>
    <s v="Brannon Miller"/>
    <n v="12"/>
    <x v="0"/>
    <x v="3"/>
    <n v="3"/>
    <n v="2"/>
    <n v="0"/>
    <d v="2013-01-14T00:00:00"/>
    <n v="6"/>
    <x v="16"/>
  </r>
  <r>
    <s v="Monkfish, Erasumus"/>
    <n v="10213"/>
    <n v="1"/>
    <n v="1"/>
    <x v="0"/>
    <n v="1"/>
    <n v="5"/>
    <n v="3"/>
    <n v="0"/>
    <x v="187"/>
    <n v="0"/>
    <n v="20"/>
    <x v="2"/>
    <x v="0"/>
    <n v="1450"/>
    <x v="188"/>
    <s v="M "/>
    <x v="1"/>
    <x v="0"/>
    <s v="No"/>
    <x v="0"/>
    <x v="43"/>
    <m/>
    <x v="0"/>
    <x v="0"/>
    <x v="0"/>
    <s v="David Stanley"/>
    <n v="14"/>
    <x v="0"/>
    <x v="1"/>
    <n v="3.7"/>
    <n v="3"/>
    <n v="0"/>
    <d v="2019-01-08T00:00:00"/>
    <n v="0"/>
    <x v="15"/>
  </r>
  <r>
    <s v="Monroe, Peter"/>
    <n v="10288"/>
    <n v="1"/>
    <n v="1"/>
    <x v="0"/>
    <n v="1"/>
    <n v="3"/>
    <n v="2"/>
    <n v="1"/>
    <x v="188"/>
    <n v="0"/>
    <n v="13"/>
    <x v="26"/>
    <x v="0"/>
    <n v="2134"/>
    <x v="189"/>
    <s v="M "/>
    <x v="1"/>
    <x v="1"/>
    <s v="Yes"/>
    <x v="1"/>
    <x v="74"/>
    <m/>
    <x v="0"/>
    <x v="0"/>
    <x v="1"/>
    <s v="Jennifer Zamora"/>
    <n v="5"/>
    <x v="4"/>
    <x v="2"/>
    <n v="2.39"/>
    <n v="3"/>
    <n v="6"/>
    <d v="2019-02-22T00:00:00"/>
    <n v="4"/>
    <x v="13"/>
  </r>
  <r>
    <s v="Monterro, Luisa"/>
    <n v="10025"/>
    <n v="0"/>
    <n v="0"/>
    <x v="1"/>
    <n v="1"/>
    <n v="5"/>
    <n v="4"/>
    <n v="0"/>
    <x v="189"/>
    <n v="0"/>
    <n v="20"/>
    <x v="2"/>
    <x v="0"/>
    <n v="2126"/>
    <x v="190"/>
    <s v="F"/>
    <x v="0"/>
    <x v="0"/>
    <s v="No"/>
    <x v="1"/>
    <x v="75"/>
    <m/>
    <x v="0"/>
    <x v="0"/>
    <x v="0"/>
    <s v="Kissy Sullivan"/>
    <n v="20"/>
    <x v="1"/>
    <x v="0"/>
    <n v="4.7"/>
    <n v="3"/>
    <n v="0"/>
    <d v="2019-01-14T00:00:00"/>
    <n v="0"/>
    <x v="0"/>
  </r>
  <r>
    <s v="Moran, Patrick"/>
    <n v="10223"/>
    <n v="0"/>
    <n v="0"/>
    <x v="0"/>
    <n v="3"/>
    <n v="5"/>
    <n v="3"/>
    <n v="1"/>
    <x v="190"/>
    <n v="0"/>
    <n v="20"/>
    <x v="2"/>
    <x v="0"/>
    <n v="2127"/>
    <x v="191"/>
    <s v="M "/>
    <x v="0"/>
    <x v="0"/>
    <s v="No"/>
    <x v="1"/>
    <x v="4"/>
    <m/>
    <x v="0"/>
    <x v="0"/>
    <x v="0"/>
    <s v="Kelley Spirea"/>
    <n v="18"/>
    <x v="4"/>
    <x v="1"/>
    <n v="4.0999999999999996"/>
    <n v="4"/>
    <n v="0"/>
    <d v="2019-01-31T00:00:00"/>
    <n v="0"/>
    <x v="8"/>
  </r>
  <r>
    <s v="Morway, Tanya"/>
    <n v="10151"/>
    <n v="1"/>
    <n v="1"/>
    <x v="1"/>
    <n v="1"/>
    <n v="3"/>
    <n v="3"/>
    <n v="0"/>
    <x v="191"/>
    <n v="0"/>
    <n v="15"/>
    <x v="19"/>
    <x v="0"/>
    <n v="2048"/>
    <x v="192"/>
    <s v="F"/>
    <x v="1"/>
    <x v="0"/>
    <s v="No"/>
    <x v="0"/>
    <x v="20"/>
    <m/>
    <x v="0"/>
    <x v="0"/>
    <x v="1"/>
    <s v="Peter Monroe"/>
    <n v="7"/>
    <x v="6"/>
    <x v="1"/>
    <n v="3.81"/>
    <n v="3"/>
    <n v="6"/>
    <d v="2019-02-11T00:00:00"/>
    <n v="0"/>
    <x v="16"/>
  </r>
  <r>
    <s v="Motlagh,  Dawn"/>
    <n v="10254"/>
    <n v="0"/>
    <n v="2"/>
    <x v="1"/>
    <n v="1"/>
    <n v="5"/>
    <n v="3"/>
    <n v="0"/>
    <x v="192"/>
    <n v="0"/>
    <n v="19"/>
    <x v="0"/>
    <x v="0"/>
    <n v="2453"/>
    <x v="193"/>
    <s v="F"/>
    <x v="2"/>
    <x v="0"/>
    <s v="No"/>
    <x v="0"/>
    <x v="76"/>
    <m/>
    <x v="0"/>
    <x v="0"/>
    <x v="0"/>
    <s v="Elijiah Gray"/>
    <n v="16"/>
    <x v="0"/>
    <x v="1"/>
    <n v="4.4000000000000004"/>
    <n v="4"/>
    <n v="0"/>
    <d v="2019-01-17T00:00:00"/>
    <n v="0"/>
    <x v="19"/>
  </r>
  <r>
    <s v="Moumanil, Maliki "/>
    <n v="10120"/>
    <n v="0"/>
    <n v="3"/>
    <x v="0"/>
    <n v="1"/>
    <n v="5"/>
    <n v="3"/>
    <n v="0"/>
    <x v="193"/>
    <n v="0"/>
    <n v="20"/>
    <x v="2"/>
    <x v="0"/>
    <n v="1460"/>
    <x v="194"/>
    <s v="M "/>
    <x v="4"/>
    <x v="0"/>
    <s v="No"/>
    <x v="1"/>
    <x v="75"/>
    <m/>
    <x v="0"/>
    <x v="0"/>
    <x v="0"/>
    <s v="Michael Albert"/>
    <n v="22"/>
    <x v="0"/>
    <x v="1"/>
    <n v="4.29"/>
    <n v="5"/>
    <n v="0"/>
    <d v="2019-01-28T00:00:00"/>
    <n v="0"/>
    <x v="17"/>
  </r>
  <r>
    <s v="Myers, Michael"/>
    <n v="10216"/>
    <n v="0"/>
    <n v="0"/>
    <x v="0"/>
    <n v="1"/>
    <n v="5"/>
    <n v="3"/>
    <n v="0"/>
    <x v="194"/>
    <n v="0"/>
    <n v="19"/>
    <x v="0"/>
    <x v="0"/>
    <n v="1550"/>
    <x v="195"/>
    <s v="M "/>
    <x v="0"/>
    <x v="0"/>
    <s v="No"/>
    <x v="3"/>
    <x v="17"/>
    <m/>
    <x v="0"/>
    <x v="0"/>
    <x v="0"/>
    <s v="Kissy Sullivan"/>
    <n v="20"/>
    <x v="0"/>
    <x v="1"/>
    <n v="4.0999999999999996"/>
    <n v="4"/>
    <n v="0"/>
    <d v="2019-01-22T00:00:00"/>
    <n v="0"/>
    <x v="13"/>
  </r>
  <r>
    <s v="Navathe, Kurt"/>
    <n v="10079"/>
    <n v="0"/>
    <n v="0"/>
    <x v="0"/>
    <n v="1"/>
    <n v="3"/>
    <n v="3"/>
    <n v="0"/>
    <x v="195"/>
    <n v="0"/>
    <n v="22"/>
    <x v="24"/>
    <x v="0"/>
    <n v="2056"/>
    <x v="196"/>
    <s v="M "/>
    <x v="0"/>
    <x v="0"/>
    <s v="No"/>
    <x v="3"/>
    <x v="77"/>
    <m/>
    <x v="0"/>
    <x v="0"/>
    <x v="1"/>
    <s v="Brian Champaigne"/>
    <n v="13"/>
    <x v="1"/>
    <x v="1"/>
    <n v="5"/>
    <n v="3"/>
    <n v="6"/>
    <d v="2019-02-25T00:00:00"/>
    <n v="0"/>
    <x v="1"/>
  </r>
  <r>
    <s v="Ndzi, Colombui"/>
    <n v="10215"/>
    <n v="0"/>
    <n v="0"/>
    <x v="0"/>
    <n v="5"/>
    <n v="5"/>
    <n v="3"/>
    <n v="1"/>
    <x v="196"/>
    <n v="1"/>
    <n v="19"/>
    <x v="0"/>
    <x v="0"/>
    <n v="2110"/>
    <x v="197"/>
    <s v="M "/>
    <x v="0"/>
    <x v="0"/>
    <s v="No"/>
    <x v="1"/>
    <x v="64"/>
    <d v="2014-04-04T00:00:00"/>
    <x v="3"/>
    <x v="1"/>
    <x v="0"/>
    <s v="Webster Butler"/>
    <n v="39"/>
    <x v="4"/>
    <x v="1"/>
    <n v="4.3"/>
    <n v="3"/>
    <n v="0"/>
    <d v="2013-03-02T00:00:00"/>
    <n v="0"/>
    <x v="5"/>
  </r>
  <r>
    <s v="Ndzi, Horia"/>
    <n v="10185"/>
    <n v="1"/>
    <n v="1"/>
    <x v="0"/>
    <n v="5"/>
    <n v="5"/>
    <n v="3"/>
    <n v="0"/>
    <x v="197"/>
    <n v="1"/>
    <n v="19"/>
    <x v="0"/>
    <x v="0"/>
    <n v="2421"/>
    <x v="198"/>
    <s v="M "/>
    <x v="1"/>
    <x v="0"/>
    <s v="No"/>
    <x v="0"/>
    <x v="76"/>
    <d v="2016-05-25T00:00:00"/>
    <x v="11"/>
    <x v="1"/>
    <x v="0"/>
    <s v="Amy Dunn"/>
    <n v="11"/>
    <x v="3"/>
    <x v="1"/>
    <n v="3.18"/>
    <n v="3"/>
    <n v="0"/>
    <d v="2016-03-06T00:00:00"/>
    <n v="0"/>
    <x v="18"/>
  </r>
  <r>
    <s v="Newman, Richard "/>
    <n v="10063"/>
    <n v="1"/>
    <n v="1"/>
    <x v="0"/>
    <n v="3"/>
    <n v="5"/>
    <n v="3"/>
    <n v="0"/>
    <x v="198"/>
    <n v="0"/>
    <n v="19"/>
    <x v="0"/>
    <x v="0"/>
    <n v="2136"/>
    <x v="199"/>
    <s v="M "/>
    <x v="1"/>
    <x v="0"/>
    <s v="No"/>
    <x v="0"/>
    <x v="31"/>
    <m/>
    <x v="0"/>
    <x v="0"/>
    <x v="0"/>
    <s v="Ketsia Liebig"/>
    <n v="19"/>
    <x v="0"/>
    <x v="1"/>
    <n v="5"/>
    <n v="5"/>
    <n v="0"/>
    <d v="2019-02-18T00:00:00"/>
    <n v="0"/>
    <x v="17"/>
  </r>
  <r>
    <s v="Ngodup, Shari "/>
    <n v="10037"/>
    <n v="0"/>
    <n v="3"/>
    <x v="1"/>
    <n v="1"/>
    <n v="5"/>
    <n v="4"/>
    <n v="1"/>
    <x v="199"/>
    <n v="0"/>
    <n v="19"/>
    <x v="0"/>
    <x v="0"/>
    <n v="1810"/>
    <x v="200"/>
    <s v="F"/>
    <x v="4"/>
    <x v="0"/>
    <s v="No"/>
    <x v="1"/>
    <x v="76"/>
    <m/>
    <x v="0"/>
    <x v="0"/>
    <x v="0"/>
    <s v="Brannon Miller"/>
    <n v="12"/>
    <x v="4"/>
    <x v="0"/>
    <n v="4"/>
    <n v="3"/>
    <n v="0"/>
    <d v="2019-02-13T00:00:00"/>
    <n v="0"/>
    <x v="8"/>
  </r>
  <r>
    <s v="Nguyen, Dheepa"/>
    <n v="10042"/>
    <n v="0"/>
    <n v="0"/>
    <x v="1"/>
    <n v="1"/>
    <n v="6"/>
    <n v="3"/>
    <n v="0"/>
    <x v="200"/>
    <n v="0"/>
    <n v="3"/>
    <x v="11"/>
    <x v="17"/>
    <n v="30428"/>
    <x v="201"/>
    <s v="F"/>
    <x v="0"/>
    <x v="0"/>
    <s v="No"/>
    <x v="2"/>
    <x v="17"/>
    <m/>
    <x v="0"/>
    <x v="0"/>
    <x v="4"/>
    <s v="Lynn Daneault"/>
    <n v="21"/>
    <x v="1"/>
    <x v="1"/>
    <n v="5"/>
    <n v="5"/>
    <n v="0"/>
    <d v="2019-01-25T00:00:00"/>
    <n v="0"/>
    <x v="4"/>
  </r>
  <r>
    <s v="Nguyen, Lei-Ming"/>
    <n v="10206"/>
    <n v="0"/>
    <n v="0"/>
    <x v="1"/>
    <n v="1"/>
    <n v="5"/>
    <n v="3"/>
    <n v="0"/>
    <x v="201"/>
    <n v="0"/>
    <n v="19"/>
    <x v="0"/>
    <x v="0"/>
    <n v="2132"/>
    <x v="193"/>
    <s v="F"/>
    <x v="0"/>
    <x v="0"/>
    <s v="No"/>
    <x v="0"/>
    <x v="17"/>
    <m/>
    <x v="0"/>
    <x v="0"/>
    <x v="0"/>
    <s v="David Stanley"/>
    <n v="14"/>
    <x v="0"/>
    <x v="1"/>
    <n v="3.6"/>
    <n v="5"/>
    <n v="0"/>
    <d v="2019-01-02T00:00:00"/>
    <n v="0"/>
    <x v="6"/>
  </r>
  <r>
    <s v="Nowlan, Kristie"/>
    <n v="10104"/>
    <n v="0"/>
    <n v="0"/>
    <x v="1"/>
    <n v="1"/>
    <n v="5"/>
    <n v="3"/>
    <n v="0"/>
    <x v="202"/>
    <n v="0"/>
    <n v="20"/>
    <x v="2"/>
    <x v="0"/>
    <n v="1040"/>
    <x v="202"/>
    <s v="F"/>
    <x v="0"/>
    <x v="0"/>
    <s v="No"/>
    <x v="0"/>
    <x v="5"/>
    <m/>
    <x v="0"/>
    <x v="0"/>
    <x v="0"/>
    <s v="Elijiah Gray"/>
    <n v="16"/>
    <x v="1"/>
    <x v="1"/>
    <n v="4.53"/>
    <n v="5"/>
    <n v="0"/>
    <d v="2019-01-16T00:00:00"/>
    <n v="0"/>
    <x v="14"/>
  </r>
  <r>
    <s v="O'hare, Lynn"/>
    <n v="10303"/>
    <n v="0"/>
    <n v="0"/>
    <x v="1"/>
    <n v="4"/>
    <n v="5"/>
    <n v="1"/>
    <n v="0"/>
    <x v="203"/>
    <n v="1"/>
    <n v="19"/>
    <x v="0"/>
    <x v="0"/>
    <n v="2152"/>
    <x v="203"/>
    <s v="F"/>
    <x v="0"/>
    <x v="0"/>
    <s v="No"/>
    <x v="2"/>
    <x v="27"/>
    <d v="2018-05-01T00:00:00"/>
    <x v="7"/>
    <x v="2"/>
    <x v="0"/>
    <s v="Kissy Sullivan"/>
    <n v="20"/>
    <x v="0"/>
    <x v="3"/>
    <n v="2.33"/>
    <n v="2"/>
    <n v="0"/>
    <d v="2018-03-09T00:00:00"/>
    <n v="6"/>
    <x v="2"/>
  </r>
  <r>
    <s v="Oliver, Brooke "/>
    <n v="10078"/>
    <n v="1"/>
    <n v="1"/>
    <x v="1"/>
    <n v="5"/>
    <n v="5"/>
    <n v="3"/>
    <n v="0"/>
    <x v="204"/>
    <n v="1"/>
    <n v="20"/>
    <x v="2"/>
    <x v="0"/>
    <n v="2492"/>
    <x v="204"/>
    <s v="F"/>
    <x v="1"/>
    <x v="0"/>
    <s v="No"/>
    <x v="3"/>
    <x v="32"/>
    <d v="2013-08-19T00:00:00"/>
    <x v="5"/>
    <x v="1"/>
    <x v="0"/>
    <s v="Webster Butler"/>
    <n v="39"/>
    <x v="0"/>
    <x v="1"/>
    <n v="5"/>
    <n v="3"/>
    <n v="0"/>
    <d v="2013-07-02T00:00:00"/>
    <n v="0"/>
    <x v="1"/>
  </r>
  <r>
    <s v="Onque, Jasmine"/>
    <n v="10121"/>
    <n v="0"/>
    <n v="0"/>
    <x v="1"/>
    <n v="1"/>
    <n v="6"/>
    <n v="3"/>
    <n v="0"/>
    <x v="205"/>
    <n v="0"/>
    <n v="3"/>
    <x v="11"/>
    <x v="18"/>
    <n v="33174"/>
    <x v="205"/>
    <s v="F"/>
    <x v="0"/>
    <x v="0"/>
    <s v="Yes"/>
    <x v="0"/>
    <x v="6"/>
    <m/>
    <x v="0"/>
    <x v="0"/>
    <x v="4"/>
    <s v="Lynn Daneault"/>
    <n v="21"/>
    <x v="1"/>
    <x v="1"/>
    <n v="4.28"/>
    <n v="3"/>
    <n v="0"/>
    <d v="2019-01-25T00:00:00"/>
    <n v="0"/>
    <x v="0"/>
  </r>
  <r>
    <s v="Osturnka, Adeel"/>
    <n v="10021"/>
    <n v="1"/>
    <n v="1"/>
    <x v="0"/>
    <n v="1"/>
    <n v="5"/>
    <n v="4"/>
    <n v="0"/>
    <x v="206"/>
    <n v="0"/>
    <n v="19"/>
    <x v="0"/>
    <x v="0"/>
    <n v="2478"/>
    <x v="206"/>
    <s v="M "/>
    <x v="1"/>
    <x v="0"/>
    <s v="No"/>
    <x v="0"/>
    <x v="6"/>
    <m/>
    <x v="0"/>
    <x v="0"/>
    <x v="0"/>
    <s v="Kelley Spirea"/>
    <n v="18"/>
    <x v="0"/>
    <x v="0"/>
    <n v="5"/>
    <n v="3"/>
    <n v="0"/>
    <d v="2019-02-07T00:00:00"/>
    <n v="0"/>
    <x v="13"/>
  </r>
  <r>
    <s v="Owad, Clinton"/>
    <n v="10281"/>
    <n v="0"/>
    <n v="0"/>
    <x v="0"/>
    <n v="1"/>
    <n v="5"/>
    <n v="2"/>
    <n v="0"/>
    <x v="207"/>
    <n v="0"/>
    <n v="19"/>
    <x v="0"/>
    <x v="0"/>
    <n v="1760"/>
    <x v="207"/>
    <s v="M "/>
    <x v="0"/>
    <x v="0"/>
    <s v="No"/>
    <x v="1"/>
    <x v="19"/>
    <m/>
    <x v="0"/>
    <x v="0"/>
    <x v="0"/>
    <s v="Michael Albert"/>
    <n v="22"/>
    <x v="0"/>
    <x v="2"/>
    <n v="4.25"/>
    <n v="3"/>
    <n v="0"/>
    <d v="2019-02-04T00:00:00"/>
    <n v="4"/>
    <x v="16"/>
  </r>
  <r>
    <s v="Ozark, Travis"/>
    <n v="10041"/>
    <n v="0"/>
    <n v="0"/>
    <x v="0"/>
    <n v="1"/>
    <n v="6"/>
    <n v="3"/>
    <n v="0"/>
    <x v="208"/>
    <n v="0"/>
    <n v="3"/>
    <x v="11"/>
    <x v="19"/>
    <n v="27229"/>
    <x v="208"/>
    <s v="M "/>
    <x v="0"/>
    <x v="0"/>
    <s v="No"/>
    <x v="0"/>
    <x v="8"/>
    <m/>
    <x v="0"/>
    <x v="0"/>
    <x v="4"/>
    <s v="John Smith"/>
    <n v="17"/>
    <x v="7"/>
    <x v="1"/>
    <n v="5"/>
    <n v="5"/>
    <n v="0"/>
    <d v="2019-01-14T00:00:00"/>
    <n v="0"/>
    <x v="19"/>
  </r>
  <r>
    <s v="Panjwani, Nina"/>
    <n v="10148"/>
    <n v="1"/>
    <n v="1"/>
    <x v="1"/>
    <n v="5"/>
    <n v="5"/>
    <n v="3"/>
    <n v="0"/>
    <x v="209"/>
    <n v="1"/>
    <n v="19"/>
    <x v="0"/>
    <x v="0"/>
    <n v="2351"/>
    <x v="209"/>
    <s v="F"/>
    <x v="1"/>
    <x v="0"/>
    <s v="No"/>
    <x v="0"/>
    <x v="78"/>
    <d v="2014-01-12T00:00:00"/>
    <x v="4"/>
    <x v="1"/>
    <x v="0"/>
    <s v="Elijiah Gray"/>
    <n v="16"/>
    <x v="2"/>
    <x v="1"/>
    <n v="3.89"/>
    <n v="4"/>
    <n v="0"/>
    <d v="2013-03-04T00:00:00"/>
    <n v="0"/>
    <x v="10"/>
  </r>
  <r>
    <s v="Patronick, Lucas"/>
    <n v="10005"/>
    <n v="0"/>
    <n v="0"/>
    <x v="0"/>
    <n v="5"/>
    <n v="4"/>
    <n v="4"/>
    <n v="1"/>
    <x v="210"/>
    <n v="1"/>
    <n v="24"/>
    <x v="3"/>
    <x v="0"/>
    <n v="1844"/>
    <x v="210"/>
    <s v="M "/>
    <x v="0"/>
    <x v="0"/>
    <s v="No"/>
    <x v="1"/>
    <x v="43"/>
    <d v="2015-09-07T00:00:00"/>
    <x v="4"/>
    <x v="1"/>
    <x v="2"/>
    <s v="Alex Sweetwater"/>
    <n v="10"/>
    <x v="4"/>
    <x v="0"/>
    <n v="5"/>
    <n v="5"/>
    <n v="3"/>
    <d v="2015-08-16T00:00:00"/>
    <n v="0"/>
    <x v="13"/>
  </r>
  <r>
    <s v="Pearson, Randall"/>
    <n v="10259"/>
    <n v="1"/>
    <n v="1"/>
    <x v="0"/>
    <n v="5"/>
    <n v="3"/>
    <n v="3"/>
    <n v="0"/>
    <x v="211"/>
    <n v="1"/>
    <n v="9"/>
    <x v="5"/>
    <x v="0"/>
    <n v="2747"/>
    <x v="211"/>
    <s v="M "/>
    <x v="1"/>
    <x v="0"/>
    <s v="No"/>
    <x v="0"/>
    <x v="79"/>
    <d v="2016-05-01T00:00:00"/>
    <x v="7"/>
    <x v="1"/>
    <x v="1"/>
    <s v="Simon Roup"/>
    <n v="4"/>
    <x v="3"/>
    <x v="1"/>
    <n v="4.7"/>
    <n v="4"/>
    <n v="5"/>
    <d v="2016-01-16T00:00:00"/>
    <n v="0"/>
    <x v="5"/>
  </r>
  <r>
    <s v="Smith, Martin"/>
    <n v="10286"/>
    <n v="0"/>
    <n v="0"/>
    <x v="0"/>
    <n v="5"/>
    <n v="5"/>
    <n v="2"/>
    <n v="0"/>
    <x v="212"/>
    <n v="1"/>
    <n v="19"/>
    <x v="0"/>
    <x v="0"/>
    <n v="2458"/>
    <x v="212"/>
    <s v="M "/>
    <x v="0"/>
    <x v="0"/>
    <s v="No"/>
    <x v="1"/>
    <x v="9"/>
    <d v="2017-12-28T00:00:00"/>
    <x v="1"/>
    <x v="1"/>
    <x v="0"/>
    <s v="Webster Butler"/>
    <n v="39"/>
    <x v="2"/>
    <x v="2"/>
    <n v="3.54"/>
    <n v="5"/>
    <n v="0"/>
    <d v="2017-04-06T00:00:00"/>
    <n v="4"/>
    <x v="3"/>
  </r>
  <r>
    <s v="Pelletier, Ermine"/>
    <n v="10297"/>
    <n v="1"/>
    <n v="1"/>
    <x v="1"/>
    <n v="5"/>
    <n v="5"/>
    <n v="2"/>
    <n v="0"/>
    <x v="213"/>
    <n v="1"/>
    <n v="20"/>
    <x v="2"/>
    <x v="0"/>
    <n v="2472"/>
    <x v="213"/>
    <s v="F"/>
    <x v="1"/>
    <x v="0"/>
    <s v="No"/>
    <x v="3"/>
    <x v="0"/>
    <d v="2015-09-15T00:00:00"/>
    <x v="5"/>
    <x v="1"/>
    <x v="0"/>
    <s v="Amy Dunn"/>
    <n v="11"/>
    <x v="6"/>
    <x v="2"/>
    <n v="2.4"/>
    <n v="5"/>
    <n v="0"/>
    <d v="2015-02-06T00:00:00"/>
    <n v="5"/>
    <x v="4"/>
  </r>
  <r>
    <s v="Perry, Shakira"/>
    <n v="10171"/>
    <n v="0"/>
    <n v="0"/>
    <x v="1"/>
    <n v="5"/>
    <n v="5"/>
    <n v="3"/>
    <n v="0"/>
    <x v="214"/>
    <n v="1"/>
    <n v="19"/>
    <x v="0"/>
    <x v="0"/>
    <n v="2176"/>
    <x v="214"/>
    <s v="F"/>
    <x v="0"/>
    <x v="0"/>
    <s v="No"/>
    <x v="0"/>
    <x v="36"/>
    <d v="2015-10-25T00:00:00"/>
    <x v="16"/>
    <x v="1"/>
    <x v="0"/>
    <s v="Amy Dunn"/>
    <n v="11"/>
    <x v="0"/>
    <x v="1"/>
    <n v="3.45"/>
    <n v="4"/>
    <n v="0"/>
    <d v="2014-05-13T00:00:00"/>
    <n v="0"/>
    <x v="14"/>
  </r>
  <r>
    <s v="Peters, Lauren"/>
    <n v="10032"/>
    <n v="1"/>
    <n v="1"/>
    <x v="1"/>
    <n v="5"/>
    <n v="5"/>
    <n v="4"/>
    <n v="0"/>
    <x v="215"/>
    <n v="1"/>
    <n v="20"/>
    <x v="2"/>
    <x v="0"/>
    <n v="1886"/>
    <x v="215"/>
    <s v="F"/>
    <x v="1"/>
    <x v="0"/>
    <s v="No"/>
    <x v="0"/>
    <x v="36"/>
    <d v="2013-02-04T00:00:00"/>
    <x v="11"/>
    <x v="1"/>
    <x v="0"/>
    <s v="Ketsia Liebig"/>
    <n v="19"/>
    <x v="1"/>
    <x v="0"/>
    <n v="4.2"/>
    <n v="5"/>
    <n v="0"/>
    <d v="2013-01-10T00:00:00"/>
    <n v="0"/>
    <x v="8"/>
  </r>
  <r>
    <s v="Peterson, Ebonee  "/>
    <n v="10130"/>
    <n v="1"/>
    <n v="1"/>
    <x v="1"/>
    <n v="5"/>
    <n v="5"/>
    <n v="3"/>
    <n v="0"/>
    <x v="216"/>
    <n v="1"/>
    <n v="18"/>
    <x v="9"/>
    <x v="0"/>
    <n v="2030"/>
    <x v="216"/>
    <s v="F"/>
    <x v="1"/>
    <x v="0"/>
    <s v="No"/>
    <x v="0"/>
    <x v="80"/>
    <d v="2016-05-18T00:00:00"/>
    <x v="4"/>
    <x v="1"/>
    <x v="0"/>
    <s v="Janet King"/>
    <n v="2"/>
    <x v="1"/>
    <x v="1"/>
    <n v="4.16"/>
    <n v="5"/>
    <n v="0"/>
    <d v="2015-03-05T00:00:00"/>
    <n v="0"/>
    <x v="16"/>
  </r>
  <r>
    <s v="Petingill, Shana  "/>
    <n v="10217"/>
    <n v="1"/>
    <n v="1"/>
    <x v="1"/>
    <n v="1"/>
    <n v="5"/>
    <n v="3"/>
    <n v="0"/>
    <x v="217"/>
    <n v="0"/>
    <n v="20"/>
    <x v="2"/>
    <x v="0"/>
    <n v="2050"/>
    <x v="217"/>
    <s v="F"/>
    <x v="1"/>
    <x v="1"/>
    <s v="No"/>
    <x v="3"/>
    <x v="10"/>
    <m/>
    <x v="0"/>
    <x v="0"/>
    <x v="0"/>
    <s v="Brannon Miller"/>
    <n v="12"/>
    <x v="0"/>
    <x v="1"/>
    <n v="4.3"/>
    <n v="3"/>
    <n v="0"/>
    <d v="2019-01-14T00:00:00"/>
    <n v="0"/>
    <x v="15"/>
  </r>
  <r>
    <s v="Petrowsky, Thelma"/>
    <n v="10016"/>
    <n v="1"/>
    <n v="1"/>
    <x v="1"/>
    <n v="1"/>
    <n v="3"/>
    <n v="4"/>
    <n v="0"/>
    <x v="218"/>
    <n v="0"/>
    <n v="9"/>
    <x v="5"/>
    <x v="0"/>
    <n v="1886"/>
    <x v="218"/>
    <s v="F"/>
    <x v="1"/>
    <x v="0"/>
    <s v="No"/>
    <x v="1"/>
    <x v="5"/>
    <m/>
    <x v="0"/>
    <x v="0"/>
    <x v="1"/>
    <s v="Simon Roup"/>
    <n v="4"/>
    <x v="3"/>
    <x v="0"/>
    <n v="4.5999999999999996"/>
    <n v="5"/>
    <n v="7"/>
    <d v="2019-01-04T00:00:00"/>
    <n v="0"/>
    <x v="7"/>
  </r>
  <r>
    <s v="Pham, Hong"/>
    <n v="10050"/>
    <n v="1"/>
    <n v="1"/>
    <x v="0"/>
    <n v="5"/>
    <n v="5"/>
    <n v="3"/>
    <n v="0"/>
    <x v="219"/>
    <n v="1"/>
    <n v="19"/>
    <x v="0"/>
    <x v="0"/>
    <n v="2451"/>
    <x v="219"/>
    <s v="M "/>
    <x v="1"/>
    <x v="0"/>
    <s v="No"/>
    <x v="3"/>
    <x v="0"/>
    <d v="2012-11-30T00:00:00"/>
    <x v="11"/>
    <x v="1"/>
    <x v="0"/>
    <s v="Brannon Miller"/>
    <n v="12"/>
    <x v="2"/>
    <x v="1"/>
    <n v="5"/>
    <n v="3"/>
    <n v="0"/>
    <d v="2012-02-20T00:00:00"/>
    <n v="0"/>
    <x v="13"/>
  </r>
  <r>
    <s v="Pitt, Brad "/>
    <n v="10164"/>
    <n v="0"/>
    <n v="0"/>
    <x v="0"/>
    <n v="1"/>
    <n v="5"/>
    <n v="3"/>
    <n v="0"/>
    <x v="220"/>
    <n v="0"/>
    <n v="19"/>
    <x v="0"/>
    <x v="0"/>
    <n v="2451"/>
    <x v="220"/>
    <s v="M "/>
    <x v="0"/>
    <x v="0"/>
    <s v="No"/>
    <x v="0"/>
    <x v="81"/>
    <m/>
    <x v="0"/>
    <x v="0"/>
    <x v="0"/>
    <s v="David Stanley"/>
    <n v="14"/>
    <x v="2"/>
    <x v="1"/>
    <n v="3.66"/>
    <n v="3"/>
    <n v="0"/>
    <d v="2019-02-25T00:00:00"/>
    <n v="0"/>
    <x v="3"/>
  </r>
  <r>
    <s v="Potts, Xana"/>
    <n v="10124"/>
    <n v="1"/>
    <n v="1"/>
    <x v="1"/>
    <n v="1"/>
    <n v="6"/>
    <n v="3"/>
    <n v="0"/>
    <x v="221"/>
    <n v="0"/>
    <n v="3"/>
    <x v="11"/>
    <x v="20"/>
    <n v="40220"/>
    <x v="221"/>
    <s v="F"/>
    <x v="1"/>
    <x v="0"/>
    <s v="No"/>
    <x v="1"/>
    <x v="4"/>
    <m/>
    <x v="0"/>
    <x v="0"/>
    <x v="4"/>
    <s v="Lynn Daneault"/>
    <n v="21"/>
    <x v="7"/>
    <x v="1"/>
    <n v="4.2"/>
    <n v="5"/>
    <n v="0"/>
    <d v="2019-02-01T00:00:00"/>
    <n v="0"/>
    <x v="9"/>
  </r>
  <r>
    <s v="Power, Morissa"/>
    <n v="10187"/>
    <n v="0"/>
    <n v="2"/>
    <x v="1"/>
    <n v="5"/>
    <n v="5"/>
    <n v="3"/>
    <n v="0"/>
    <x v="222"/>
    <n v="1"/>
    <n v="19"/>
    <x v="0"/>
    <x v="0"/>
    <n v="1742"/>
    <x v="222"/>
    <s v="F"/>
    <x v="2"/>
    <x v="1"/>
    <s v="No"/>
    <x v="3"/>
    <x v="36"/>
    <d v="2018-06-04T00:00:00"/>
    <x v="4"/>
    <x v="1"/>
    <x v="0"/>
    <s v="Kissy Sullivan"/>
    <n v="20"/>
    <x v="2"/>
    <x v="1"/>
    <n v="3.17"/>
    <n v="4"/>
    <n v="0"/>
    <d v="2018-04-02T00:00:00"/>
    <n v="0"/>
    <x v="15"/>
  </r>
  <r>
    <s v="Punjabhi, Louis  "/>
    <n v="10225"/>
    <n v="0"/>
    <n v="0"/>
    <x v="0"/>
    <n v="1"/>
    <n v="5"/>
    <n v="3"/>
    <n v="0"/>
    <x v="223"/>
    <n v="0"/>
    <n v="19"/>
    <x v="0"/>
    <x v="0"/>
    <n v="2109"/>
    <x v="223"/>
    <s v="M "/>
    <x v="0"/>
    <x v="0"/>
    <s v="No"/>
    <x v="0"/>
    <x v="63"/>
    <m/>
    <x v="0"/>
    <x v="0"/>
    <x v="0"/>
    <s v="Kelley Spirea"/>
    <n v="18"/>
    <x v="3"/>
    <x v="1"/>
    <n v="4.8"/>
    <n v="3"/>
    <n v="0"/>
    <d v="2019-01-07T00:00:00"/>
    <n v="0"/>
    <x v="15"/>
  </r>
  <r>
    <s v="Purinton, Janine"/>
    <n v="10262"/>
    <n v="0"/>
    <n v="2"/>
    <x v="1"/>
    <n v="5"/>
    <n v="5"/>
    <n v="3"/>
    <n v="0"/>
    <x v="224"/>
    <n v="1"/>
    <n v="19"/>
    <x v="0"/>
    <x v="0"/>
    <n v="2474"/>
    <x v="224"/>
    <s v="F"/>
    <x v="2"/>
    <x v="0"/>
    <s v="No"/>
    <x v="0"/>
    <x v="12"/>
    <d v="2013-06-18T00:00:00"/>
    <x v="5"/>
    <x v="1"/>
    <x v="0"/>
    <s v="Kissy Sullivan"/>
    <n v="20"/>
    <x v="1"/>
    <x v="1"/>
    <n v="4.5"/>
    <n v="5"/>
    <n v="0"/>
    <d v="2013-04-02T00:00:00"/>
    <n v="0"/>
    <x v="7"/>
  </r>
  <r>
    <s v="Quinn, Sean"/>
    <n v="10131"/>
    <n v="1"/>
    <n v="1"/>
    <x v="0"/>
    <n v="5"/>
    <n v="1"/>
    <n v="3"/>
    <n v="1"/>
    <x v="225"/>
    <n v="1"/>
    <n v="23"/>
    <x v="3"/>
    <x v="0"/>
    <n v="2045"/>
    <x v="225"/>
    <s v="M "/>
    <x v="1"/>
    <x v="1"/>
    <s v="No"/>
    <x v="1"/>
    <x v="13"/>
    <d v="2015-08-15T00:00:00"/>
    <x v="1"/>
    <x v="1"/>
    <x v="2"/>
    <s v="Janet King"/>
    <n v="2"/>
    <x v="4"/>
    <x v="1"/>
    <n v="4.1500000000000004"/>
    <n v="4"/>
    <n v="0"/>
    <d v="2014-04-19T00:00:00"/>
    <n v="0"/>
    <x v="6"/>
  </r>
  <r>
    <s v="Rachael, Maggie"/>
    <n v="10239"/>
    <n v="1"/>
    <n v="1"/>
    <x v="1"/>
    <n v="1"/>
    <n v="3"/>
    <n v="3"/>
    <n v="0"/>
    <x v="226"/>
    <n v="0"/>
    <n v="4"/>
    <x v="17"/>
    <x v="0"/>
    <n v="2110"/>
    <x v="226"/>
    <s v="F"/>
    <x v="1"/>
    <x v="0"/>
    <s v="No"/>
    <x v="1"/>
    <x v="67"/>
    <m/>
    <x v="0"/>
    <x v="0"/>
    <x v="1"/>
    <s v="Brian Champaigne"/>
    <n v="13"/>
    <x v="1"/>
    <x v="1"/>
    <n v="4.4000000000000004"/>
    <n v="4"/>
    <n v="6"/>
    <d v="2019-02-06T00:00:00"/>
    <n v="0"/>
    <x v="18"/>
  </r>
  <r>
    <s v="Rarrick, Quinn"/>
    <n v="10152"/>
    <n v="0"/>
    <n v="2"/>
    <x v="0"/>
    <n v="5"/>
    <n v="5"/>
    <n v="3"/>
    <n v="0"/>
    <x v="227"/>
    <n v="1"/>
    <n v="19"/>
    <x v="0"/>
    <x v="0"/>
    <n v="2478"/>
    <x v="227"/>
    <s v="M "/>
    <x v="2"/>
    <x v="0"/>
    <s v="No"/>
    <x v="0"/>
    <x v="64"/>
    <d v="2018-04-07T00:00:00"/>
    <x v="11"/>
    <x v="1"/>
    <x v="0"/>
    <s v="Michael Albert"/>
    <n v="22"/>
    <x v="1"/>
    <x v="1"/>
    <n v="3.8"/>
    <n v="5"/>
    <n v="0"/>
    <d v="2018-02-04T00:00:00"/>
    <n v="0"/>
    <x v="5"/>
  </r>
  <r>
    <s v="Ren, Kylo"/>
    <n v="10140"/>
    <n v="1"/>
    <n v="1"/>
    <x v="0"/>
    <n v="1"/>
    <n v="6"/>
    <n v="3"/>
    <n v="0"/>
    <x v="228"/>
    <n v="0"/>
    <n v="3"/>
    <x v="11"/>
    <x v="21"/>
    <n v="83706"/>
    <x v="228"/>
    <s v="M "/>
    <x v="1"/>
    <x v="0"/>
    <s v="No"/>
    <x v="0"/>
    <x v="31"/>
    <m/>
    <x v="0"/>
    <x v="0"/>
    <x v="4"/>
    <s v="John Smith"/>
    <n v="17"/>
    <x v="6"/>
    <x v="1"/>
    <n v="3.98"/>
    <n v="3"/>
    <n v="0"/>
    <d v="2019-01-28T00:00:00"/>
    <n v="0"/>
    <x v="6"/>
  </r>
  <r>
    <s v="Rhoads, Thomas"/>
    <n v="10058"/>
    <n v="0"/>
    <n v="2"/>
    <x v="0"/>
    <n v="5"/>
    <n v="5"/>
    <n v="3"/>
    <n v="0"/>
    <x v="229"/>
    <n v="1"/>
    <n v="19"/>
    <x v="0"/>
    <x v="0"/>
    <n v="2176"/>
    <x v="229"/>
    <s v="M "/>
    <x v="2"/>
    <x v="0"/>
    <s v="Yes"/>
    <x v="0"/>
    <x v="36"/>
    <d v="2016-01-15T00:00:00"/>
    <x v="9"/>
    <x v="1"/>
    <x v="0"/>
    <s v="Elijiah Gray"/>
    <n v="16"/>
    <x v="0"/>
    <x v="1"/>
    <n v="5"/>
    <n v="4"/>
    <n v="0"/>
    <d v="2015-03-30T00:00:00"/>
    <n v="0"/>
    <x v="17"/>
  </r>
  <r>
    <s v="Rivera, Haley  "/>
    <n v="10011"/>
    <n v="1"/>
    <n v="1"/>
    <x v="1"/>
    <n v="1"/>
    <n v="5"/>
    <n v="4"/>
    <n v="0"/>
    <x v="230"/>
    <n v="0"/>
    <n v="19"/>
    <x v="0"/>
    <x v="0"/>
    <n v="2171"/>
    <x v="230"/>
    <s v="F"/>
    <x v="1"/>
    <x v="0"/>
    <s v="No"/>
    <x v="3"/>
    <x v="58"/>
    <m/>
    <x v="0"/>
    <x v="0"/>
    <x v="0"/>
    <s v="Webster Butler"/>
    <m/>
    <x v="2"/>
    <x v="0"/>
    <n v="4.3600000000000003"/>
    <n v="5"/>
    <n v="0"/>
    <d v="2019-02-11T00:00:00"/>
    <n v="0"/>
    <x v="7"/>
  </r>
  <r>
    <s v="Roberson, May"/>
    <n v="10230"/>
    <n v="0"/>
    <n v="2"/>
    <x v="1"/>
    <n v="5"/>
    <n v="5"/>
    <n v="3"/>
    <n v="0"/>
    <x v="231"/>
    <n v="1"/>
    <n v="20"/>
    <x v="2"/>
    <x v="0"/>
    <n v="1902"/>
    <x v="231"/>
    <s v="F"/>
    <x v="2"/>
    <x v="1"/>
    <s v="No"/>
    <x v="1"/>
    <x v="64"/>
    <d v="2011-10-22T00:00:00"/>
    <x v="3"/>
    <x v="1"/>
    <x v="0"/>
    <s v="David Stanley"/>
    <n v="14"/>
    <x v="2"/>
    <x v="1"/>
    <n v="4.5"/>
    <n v="4"/>
    <n v="0"/>
    <d v="2011-10-22T00:00:00"/>
    <n v="0"/>
    <x v="18"/>
  </r>
  <r>
    <s v="Robertson, Peter"/>
    <n v="10224"/>
    <n v="1"/>
    <n v="1"/>
    <x v="0"/>
    <n v="5"/>
    <n v="5"/>
    <n v="3"/>
    <n v="0"/>
    <x v="232"/>
    <n v="1"/>
    <n v="20"/>
    <x v="2"/>
    <x v="0"/>
    <n v="2138"/>
    <x v="232"/>
    <s v="M "/>
    <x v="1"/>
    <x v="0"/>
    <s v="No"/>
    <x v="0"/>
    <x v="0"/>
    <d v="2012-02-08T00:00:00"/>
    <x v="4"/>
    <x v="1"/>
    <x v="0"/>
    <s v="Kissy Sullivan"/>
    <n v="20"/>
    <x v="1"/>
    <x v="1"/>
    <n v="4.2"/>
    <n v="5"/>
    <n v="0"/>
    <d v="2012-01-06T00:00:00"/>
    <n v="0"/>
    <x v="13"/>
  </r>
  <r>
    <s v="Robinson, Alain  "/>
    <n v="10047"/>
    <n v="1"/>
    <n v="1"/>
    <x v="0"/>
    <n v="5"/>
    <n v="5"/>
    <n v="3"/>
    <n v="0"/>
    <x v="233"/>
    <n v="1"/>
    <n v="19"/>
    <x v="0"/>
    <x v="0"/>
    <n v="1420"/>
    <x v="233"/>
    <s v="M "/>
    <x v="1"/>
    <x v="0"/>
    <s v="No"/>
    <x v="1"/>
    <x v="9"/>
    <d v="2016-01-26T00:00:00"/>
    <x v="6"/>
    <x v="1"/>
    <x v="0"/>
    <s v="Amy Dunn"/>
    <n v="11"/>
    <x v="1"/>
    <x v="1"/>
    <n v="5"/>
    <n v="3"/>
    <n v="0"/>
    <d v="2015-01-10T00:00:00"/>
    <n v="0"/>
    <x v="17"/>
  </r>
  <r>
    <s v="Robinson, Cherly"/>
    <n v="10285"/>
    <n v="1"/>
    <n v="1"/>
    <x v="1"/>
    <n v="4"/>
    <n v="5"/>
    <n v="2"/>
    <n v="0"/>
    <x v="234"/>
    <n v="1"/>
    <n v="19"/>
    <x v="0"/>
    <x v="0"/>
    <n v="1460"/>
    <x v="234"/>
    <s v="F"/>
    <x v="1"/>
    <x v="0"/>
    <s v="No"/>
    <x v="0"/>
    <x v="9"/>
    <d v="2016-05-17T00:00:00"/>
    <x v="6"/>
    <x v="2"/>
    <x v="0"/>
    <s v="Ketsia Liebig"/>
    <n v="19"/>
    <x v="1"/>
    <x v="2"/>
    <n v="3.6"/>
    <n v="3"/>
    <n v="0"/>
    <d v="2016-04-05T00:00:00"/>
    <n v="4"/>
    <x v="7"/>
  </r>
  <r>
    <s v="Robinson, Elias"/>
    <n v="10020"/>
    <n v="0"/>
    <n v="4"/>
    <x v="0"/>
    <n v="1"/>
    <n v="5"/>
    <n v="4"/>
    <n v="0"/>
    <x v="235"/>
    <n v="0"/>
    <n v="19"/>
    <x v="0"/>
    <x v="0"/>
    <n v="1730"/>
    <x v="235"/>
    <s v="M "/>
    <x v="3"/>
    <x v="0"/>
    <s v="No"/>
    <x v="0"/>
    <x v="17"/>
    <m/>
    <x v="0"/>
    <x v="0"/>
    <x v="0"/>
    <s v="Brannon Miller"/>
    <n v="12"/>
    <x v="3"/>
    <x v="0"/>
    <n v="3.6"/>
    <n v="5"/>
    <n v="0"/>
    <d v="2019-02-11T00:00:00"/>
    <n v="0"/>
    <x v="6"/>
  </r>
  <r>
    <s v="Roby, Lori "/>
    <n v="10162"/>
    <n v="1"/>
    <n v="1"/>
    <x v="1"/>
    <n v="1"/>
    <n v="3"/>
    <n v="3"/>
    <n v="0"/>
    <x v="236"/>
    <n v="0"/>
    <n v="9"/>
    <x v="5"/>
    <x v="0"/>
    <n v="1886"/>
    <x v="236"/>
    <s v="F"/>
    <x v="1"/>
    <x v="0"/>
    <s v="No"/>
    <x v="0"/>
    <x v="20"/>
    <m/>
    <x v="0"/>
    <x v="0"/>
    <x v="1"/>
    <s v="Simon Roup"/>
    <n v="4"/>
    <x v="3"/>
    <x v="1"/>
    <n v="3.69"/>
    <n v="5"/>
    <n v="6"/>
    <d v="2019-02-14T00:00:00"/>
    <n v="0"/>
    <x v="3"/>
  </r>
  <r>
    <s v="Roehrich, Bianca"/>
    <n v="10149"/>
    <n v="0"/>
    <n v="0"/>
    <x v="1"/>
    <n v="5"/>
    <n v="3"/>
    <n v="3"/>
    <n v="0"/>
    <x v="237"/>
    <n v="1"/>
    <n v="29"/>
    <x v="27"/>
    <x v="0"/>
    <n v="2703"/>
    <x v="237"/>
    <s v="F"/>
    <x v="0"/>
    <x v="0"/>
    <s v="Yes"/>
    <x v="0"/>
    <x v="8"/>
    <d v="2018-11-10T00:00:00"/>
    <x v="4"/>
    <x v="1"/>
    <x v="1"/>
    <s v="Simon Roup"/>
    <n v="4"/>
    <x v="0"/>
    <x v="1"/>
    <n v="3.88"/>
    <n v="3"/>
    <n v="7"/>
    <d v="2018-02-13T00:00:00"/>
    <n v="0"/>
    <x v="8"/>
  </r>
  <r>
    <s v="Roper, Katie"/>
    <n v="10086"/>
    <n v="0"/>
    <n v="0"/>
    <x v="1"/>
    <n v="1"/>
    <n v="3"/>
    <n v="3"/>
    <n v="0"/>
    <x v="238"/>
    <n v="0"/>
    <n v="7"/>
    <x v="28"/>
    <x v="0"/>
    <n v="2056"/>
    <x v="238"/>
    <s v="F"/>
    <x v="0"/>
    <x v="0"/>
    <s v="No"/>
    <x v="1"/>
    <x v="82"/>
    <m/>
    <x v="0"/>
    <x v="0"/>
    <x v="1"/>
    <s v="Brian Champaigne"/>
    <n v="13"/>
    <x v="1"/>
    <x v="1"/>
    <n v="4.9400000000000004"/>
    <n v="3"/>
    <n v="5"/>
    <d v="2019-02-06T00:00:00"/>
    <n v="0"/>
    <x v="1"/>
  </r>
  <r>
    <s v="Rose, Ashley  "/>
    <n v="10054"/>
    <n v="0"/>
    <n v="3"/>
    <x v="1"/>
    <n v="1"/>
    <n v="5"/>
    <n v="3"/>
    <n v="0"/>
    <x v="239"/>
    <n v="0"/>
    <n v="19"/>
    <x v="0"/>
    <x v="0"/>
    <n v="1886"/>
    <x v="239"/>
    <s v="F"/>
    <x v="4"/>
    <x v="0"/>
    <s v="No"/>
    <x v="0"/>
    <x v="63"/>
    <m/>
    <x v="0"/>
    <x v="0"/>
    <x v="0"/>
    <s v="David Stanley"/>
    <n v="14"/>
    <x v="7"/>
    <x v="1"/>
    <n v="5"/>
    <n v="4"/>
    <n v="0"/>
    <d v="2019-01-31T00:00:00"/>
    <n v="0"/>
    <x v="12"/>
  </r>
  <r>
    <s v="Rossetti, Bruno"/>
    <n v="10065"/>
    <n v="0"/>
    <n v="0"/>
    <x v="0"/>
    <n v="5"/>
    <n v="5"/>
    <n v="3"/>
    <n v="0"/>
    <x v="240"/>
    <n v="1"/>
    <n v="19"/>
    <x v="0"/>
    <x v="0"/>
    <n v="2155"/>
    <x v="240"/>
    <s v="M "/>
    <x v="0"/>
    <x v="0"/>
    <s v="No"/>
    <x v="0"/>
    <x v="15"/>
    <d v="2018-08-13T00:00:00"/>
    <x v="4"/>
    <x v="1"/>
    <x v="0"/>
    <s v="Kissy Sullivan"/>
    <n v="20"/>
    <x v="2"/>
    <x v="1"/>
    <n v="5"/>
    <n v="5"/>
    <n v="0"/>
    <d v="2018-07-02T00:00:00"/>
    <n v="0"/>
    <x v="6"/>
  </r>
  <r>
    <s v="Roup,Simon"/>
    <n v="10198"/>
    <n v="0"/>
    <n v="0"/>
    <x v="0"/>
    <n v="1"/>
    <n v="3"/>
    <n v="3"/>
    <n v="0"/>
    <x v="241"/>
    <n v="0"/>
    <n v="13"/>
    <x v="29"/>
    <x v="0"/>
    <n v="2481"/>
    <x v="241"/>
    <s v="M "/>
    <x v="0"/>
    <x v="0"/>
    <s v="No"/>
    <x v="0"/>
    <x v="83"/>
    <m/>
    <x v="0"/>
    <x v="0"/>
    <x v="1"/>
    <s v="Jennifer Zamora"/>
    <n v="5"/>
    <x v="1"/>
    <x v="1"/>
    <n v="3.6"/>
    <n v="5"/>
    <n v="7"/>
    <d v="2019-02-18T00:00:00"/>
    <n v="0"/>
    <x v="13"/>
  </r>
  <r>
    <s v="Ruiz, Ricardo"/>
    <n v="10222"/>
    <n v="0"/>
    <n v="2"/>
    <x v="0"/>
    <n v="5"/>
    <n v="3"/>
    <n v="3"/>
    <n v="1"/>
    <x v="242"/>
    <n v="1"/>
    <n v="13"/>
    <x v="29"/>
    <x v="0"/>
    <n v="1915"/>
    <x v="242"/>
    <s v="M "/>
    <x v="2"/>
    <x v="0"/>
    <s v="No"/>
    <x v="1"/>
    <x v="4"/>
    <d v="2015-11-04T00:00:00"/>
    <x v="2"/>
    <x v="1"/>
    <x v="1"/>
    <s v="Jennifer Zamora"/>
    <n v="5"/>
    <x v="4"/>
    <x v="1"/>
    <n v="4.3"/>
    <n v="4"/>
    <n v="6"/>
    <d v="2015-01-04T00:00:00"/>
    <n v="0"/>
    <x v="12"/>
  </r>
  <r>
    <s v="Saada, Adell"/>
    <n v="10126"/>
    <n v="1"/>
    <n v="1"/>
    <x v="1"/>
    <n v="1"/>
    <n v="4"/>
    <n v="3"/>
    <n v="0"/>
    <x v="243"/>
    <n v="0"/>
    <n v="24"/>
    <x v="3"/>
    <x v="0"/>
    <n v="2132"/>
    <x v="243"/>
    <s v="F"/>
    <x v="1"/>
    <x v="0"/>
    <s v="No"/>
    <x v="0"/>
    <x v="62"/>
    <m/>
    <x v="0"/>
    <x v="0"/>
    <x v="2"/>
    <s v="Alex Sweetwater"/>
    <n v="10"/>
    <x v="1"/>
    <x v="1"/>
    <n v="4.2"/>
    <n v="3"/>
    <n v="6"/>
    <d v="2019-02-13T00:00:00"/>
    <n v="0"/>
    <x v="4"/>
  </r>
  <r>
    <s v="Saar-Beckles, Melinda"/>
    <n v="10295"/>
    <n v="0"/>
    <n v="0"/>
    <x v="1"/>
    <n v="2"/>
    <n v="5"/>
    <n v="2"/>
    <n v="1"/>
    <x v="244"/>
    <n v="0"/>
    <n v="19"/>
    <x v="0"/>
    <x v="0"/>
    <n v="1801"/>
    <x v="244"/>
    <s v="F"/>
    <x v="0"/>
    <x v="0"/>
    <s v="No"/>
    <x v="1"/>
    <x v="84"/>
    <m/>
    <x v="0"/>
    <x v="0"/>
    <x v="0"/>
    <s v="Kelley Spirea"/>
    <n v="18"/>
    <x v="4"/>
    <x v="2"/>
    <n v="2.6"/>
    <n v="4"/>
    <n v="0"/>
    <d v="2019-02-18T00:00:00"/>
    <n v="5"/>
    <x v="6"/>
  </r>
  <r>
    <s v="Sadki, Nore  "/>
    <n v="10260"/>
    <n v="0"/>
    <n v="0"/>
    <x v="0"/>
    <n v="5"/>
    <n v="5"/>
    <n v="3"/>
    <n v="0"/>
    <x v="245"/>
    <n v="1"/>
    <n v="19"/>
    <x v="0"/>
    <x v="0"/>
    <n v="2148"/>
    <x v="245"/>
    <s v="M "/>
    <x v="0"/>
    <x v="0"/>
    <s v="No"/>
    <x v="0"/>
    <x v="40"/>
    <d v="2018-07-30T00:00:00"/>
    <x v="10"/>
    <x v="1"/>
    <x v="0"/>
    <s v="Michael Albert"/>
    <n v="22"/>
    <x v="2"/>
    <x v="1"/>
    <n v="4.5999999999999996"/>
    <n v="5"/>
    <n v="0"/>
    <d v="2018-02-05T00:00:00"/>
    <n v="0"/>
    <x v="10"/>
  </r>
  <r>
    <s v="Sahoo, Adil"/>
    <n v="10233"/>
    <n v="1"/>
    <n v="1"/>
    <x v="0"/>
    <n v="1"/>
    <n v="5"/>
    <n v="3"/>
    <n v="0"/>
    <x v="246"/>
    <n v="0"/>
    <n v="20"/>
    <x v="2"/>
    <x v="0"/>
    <n v="2062"/>
    <x v="246"/>
    <s v="M "/>
    <x v="1"/>
    <x v="0"/>
    <s v="No"/>
    <x v="0"/>
    <x v="37"/>
    <m/>
    <x v="0"/>
    <x v="0"/>
    <x v="0"/>
    <s v="Kelley Spirea"/>
    <n v="18"/>
    <x v="6"/>
    <x v="1"/>
    <n v="4.0999999999999996"/>
    <n v="3"/>
    <n v="0"/>
    <d v="2019-01-10T00:00:00"/>
    <n v="0"/>
    <x v="13"/>
  </r>
  <r>
    <s v="Salter, Jason"/>
    <n v="10229"/>
    <n v="0"/>
    <n v="2"/>
    <x v="0"/>
    <n v="5"/>
    <n v="3"/>
    <n v="3"/>
    <n v="0"/>
    <x v="247"/>
    <n v="1"/>
    <n v="9"/>
    <x v="30"/>
    <x v="0"/>
    <n v="2452"/>
    <x v="247"/>
    <s v="M "/>
    <x v="2"/>
    <x v="0"/>
    <s v="No"/>
    <x v="1"/>
    <x v="8"/>
    <d v="2015-10-31T00:00:00"/>
    <x v="2"/>
    <x v="1"/>
    <x v="1"/>
    <s v="Simon Roup"/>
    <n v="4"/>
    <x v="0"/>
    <x v="1"/>
    <n v="4.2"/>
    <n v="3"/>
    <n v="5"/>
    <d v="2015-04-20T00:00:00"/>
    <n v="0"/>
    <x v="4"/>
  </r>
  <r>
    <s v="Sander, Kamrin"/>
    <n v="10169"/>
    <n v="1"/>
    <n v="1"/>
    <x v="1"/>
    <n v="1"/>
    <n v="5"/>
    <n v="3"/>
    <n v="0"/>
    <x v="248"/>
    <n v="0"/>
    <n v="19"/>
    <x v="0"/>
    <x v="0"/>
    <n v="2154"/>
    <x v="248"/>
    <s v="F"/>
    <x v="1"/>
    <x v="0"/>
    <s v="No"/>
    <x v="1"/>
    <x v="22"/>
    <m/>
    <x v="0"/>
    <x v="0"/>
    <x v="0"/>
    <s v="Elijiah Gray"/>
    <n v="16"/>
    <x v="0"/>
    <x v="1"/>
    <n v="3.51"/>
    <n v="3"/>
    <n v="0"/>
    <d v="2019-02-18T00:00:00"/>
    <n v="0"/>
    <x v="4"/>
  </r>
  <r>
    <s v="Sewkumar, Nori"/>
    <n v="10071"/>
    <n v="0"/>
    <n v="0"/>
    <x v="1"/>
    <n v="3"/>
    <n v="5"/>
    <n v="3"/>
    <n v="0"/>
    <x v="249"/>
    <n v="0"/>
    <n v="19"/>
    <x v="0"/>
    <x v="0"/>
    <n v="2191"/>
    <x v="249"/>
    <s v="F"/>
    <x v="0"/>
    <x v="0"/>
    <s v="No"/>
    <x v="3"/>
    <x v="6"/>
    <m/>
    <x v="0"/>
    <x v="0"/>
    <x v="0"/>
    <s v="Webster Butler"/>
    <m/>
    <x v="2"/>
    <x v="1"/>
    <n v="5"/>
    <n v="5"/>
    <n v="0"/>
    <d v="2019-02-06T00:00:00"/>
    <n v="0"/>
    <x v="15"/>
  </r>
  <r>
    <s v="Shepard, Anita "/>
    <n v="10179"/>
    <n v="1"/>
    <n v="1"/>
    <x v="1"/>
    <n v="1"/>
    <n v="3"/>
    <n v="3"/>
    <n v="0"/>
    <x v="250"/>
    <n v="0"/>
    <n v="15"/>
    <x v="19"/>
    <x v="0"/>
    <n v="1773"/>
    <x v="250"/>
    <s v="F"/>
    <x v="1"/>
    <x v="0"/>
    <s v="No"/>
    <x v="0"/>
    <x v="85"/>
    <m/>
    <x v="0"/>
    <x v="0"/>
    <x v="1"/>
    <s v="Peter Monroe"/>
    <n v="7"/>
    <x v="0"/>
    <x v="1"/>
    <n v="3.31"/>
    <n v="3"/>
    <n v="6"/>
    <d v="2019-01-07T00:00:00"/>
    <n v="0"/>
    <x v="10"/>
  </r>
  <r>
    <s v="Shields, Seffi"/>
    <n v="10091"/>
    <n v="1"/>
    <n v="1"/>
    <x v="1"/>
    <n v="1"/>
    <n v="5"/>
    <n v="3"/>
    <n v="0"/>
    <x v="251"/>
    <n v="0"/>
    <n v="19"/>
    <x v="0"/>
    <x v="0"/>
    <n v="2149"/>
    <x v="251"/>
    <s v="F"/>
    <x v="1"/>
    <x v="0"/>
    <s v="No"/>
    <x v="0"/>
    <x v="18"/>
    <m/>
    <x v="0"/>
    <x v="0"/>
    <x v="0"/>
    <s v="Amy Dunn"/>
    <n v="11"/>
    <x v="0"/>
    <x v="1"/>
    <n v="4.8099999999999996"/>
    <n v="4"/>
    <n v="0"/>
    <d v="2019-02-15T00:00:00"/>
    <n v="0"/>
    <x v="3"/>
  </r>
  <r>
    <s v="Simard, Kramer"/>
    <n v="10178"/>
    <n v="1"/>
    <n v="1"/>
    <x v="0"/>
    <n v="1"/>
    <n v="3"/>
    <n v="3"/>
    <n v="0"/>
    <x v="252"/>
    <n v="0"/>
    <n v="9"/>
    <x v="5"/>
    <x v="0"/>
    <n v="2110"/>
    <x v="252"/>
    <s v="M "/>
    <x v="1"/>
    <x v="0"/>
    <s v="Yes"/>
    <x v="0"/>
    <x v="8"/>
    <m/>
    <x v="0"/>
    <x v="0"/>
    <x v="1"/>
    <s v="Simon Roup"/>
    <n v="4"/>
    <x v="3"/>
    <x v="1"/>
    <n v="3.32"/>
    <n v="3"/>
    <n v="7"/>
    <d v="2019-01-14T00:00:00"/>
    <n v="0"/>
    <x v="7"/>
  </r>
  <r>
    <s v="Singh, Nan "/>
    <n v="10039"/>
    <n v="0"/>
    <n v="0"/>
    <x v="1"/>
    <n v="1"/>
    <n v="1"/>
    <n v="3"/>
    <n v="0"/>
    <x v="253"/>
    <n v="0"/>
    <n v="2"/>
    <x v="22"/>
    <x v="0"/>
    <n v="2330"/>
    <x v="253"/>
    <s v="F"/>
    <x v="0"/>
    <x v="0"/>
    <s v="No"/>
    <x v="0"/>
    <x v="86"/>
    <m/>
    <x v="0"/>
    <x v="0"/>
    <x v="3"/>
    <s v="Brandon R. LeBlanc"/>
    <n v="1"/>
    <x v="7"/>
    <x v="1"/>
    <n v="5"/>
    <n v="3"/>
    <n v="5"/>
    <d v="2019-01-15T00:00:00"/>
    <n v="0"/>
    <x v="4"/>
  </r>
  <r>
    <s v="Sloan, Constance"/>
    <n v="10095"/>
    <n v="0"/>
    <n v="0"/>
    <x v="1"/>
    <n v="5"/>
    <n v="5"/>
    <n v="3"/>
    <n v="0"/>
    <x v="254"/>
    <n v="1"/>
    <n v="20"/>
    <x v="2"/>
    <x v="0"/>
    <n v="1851"/>
    <x v="254"/>
    <s v="F"/>
    <x v="0"/>
    <x v="0"/>
    <s v="No"/>
    <x v="0"/>
    <x v="87"/>
    <d v="2015-04-08T00:00:00"/>
    <x v="15"/>
    <x v="1"/>
    <x v="0"/>
    <s v="Michael Albert"/>
    <n v="22"/>
    <x v="6"/>
    <x v="1"/>
    <n v="4.68"/>
    <n v="4"/>
    <n v="0"/>
    <d v="2015-04-02T00:00:00"/>
    <n v="0"/>
    <x v="11"/>
  </r>
  <r>
    <s v="Smith, Joe"/>
    <n v="10027"/>
    <n v="0"/>
    <n v="0"/>
    <x v="0"/>
    <n v="1"/>
    <n v="5"/>
    <n v="4"/>
    <n v="0"/>
    <x v="255"/>
    <n v="0"/>
    <n v="20"/>
    <x v="2"/>
    <x v="0"/>
    <n v="2045"/>
    <x v="255"/>
    <s v="M "/>
    <x v="0"/>
    <x v="0"/>
    <s v="No"/>
    <x v="0"/>
    <x v="22"/>
    <m/>
    <x v="0"/>
    <x v="0"/>
    <x v="0"/>
    <s v="Elijiah Gray"/>
    <n v="16"/>
    <x v="1"/>
    <x v="0"/>
    <n v="4.3"/>
    <n v="3"/>
    <n v="0"/>
    <d v="2019-01-28T00:00:00"/>
    <n v="0"/>
    <x v="6"/>
  </r>
  <r>
    <s v="Smith, John"/>
    <n v="10291"/>
    <n v="0"/>
    <n v="2"/>
    <x v="0"/>
    <n v="1"/>
    <n v="6"/>
    <n v="2"/>
    <n v="1"/>
    <x v="256"/>
    <n v="0"/>
    <n v="21"/>
    <x v="16"/>
    <x v="0"/>
    <n v="1886"/>
    <x v="256"/>
    <s v="M "/>
    <x v="2"/>
    <x v="0"/>
    <s v="No"/>
    <x v="1"/>
    <x v="88"/>
    <m/>
    <x v="0"/>
    <x v="0"/>
    <x v="4"/>
    <s v="Debra Houlihan"/>
    <n v="15"/>
    <x v="4"/>
    <x v="2"/>
    <n v="2.4"/>
    <n v="4"/>
    <n v="0"/>
    <d v="2019-01-16T00:00:00"/>
    <n v="2"/>
    <x v="7"/>
  </r>
  <r>
    <s v="Smith, Leigh Ann"/>
    <n v="10153"/>
    <n v="1"/>
    <n v="1"/>
    <x v="1"/>
    <n v="5"/>
    <n v="1"/>
    <n v="3"/>
    <n v="1"/>
    <x v="257"/>
    <n v="1"/>
    <n v="2"/>
    <x v="22"/>
    <x v="0"/>
    <n v="1844"/>
    <x v="162"/>
    <s v="F"/>
    <x v="1"/>
    <x v="0"/>
    <s v="No"/>
    <x v="1"/>
    <x v="64"/>
    <d v="2013-09-25T00:00:00"/>
    <x v="1"/>
    <x v="1"/>
    <x v="3"/>
    <s v="Brandon R. LeBlanc"/>
    <n v="1"/>
    <x v="4"/>
    <x v="1"/>
    <n v="3.8"/>
    <n v="4"/>
    <n v="4"/>
    <d v="2013-08-15T00:00:00"/>
    <n v="0"/>
    <x v="1"/>
  </r>
  <r>
    <s v="Smith, Sade"/>
    <n v="10157"/>
    <n v="0"/>
    <n v="0"/>
    <x v="1"/>
    <n v="1"/>
    <n v="5"/>
    <n v="3"/>
    <n v="0"/>
    <x v="258"/>
    <n v="0"/>
    <n v="19"/>
    <x v="0"/>
    <x v="0"/>
    <n v="2130"/>
    <x v="257"/>
    <s v="F"/>
    <x v="0"/>
    <x v="0"/>
    <s v="No"/>
    <x v="0"/>
    <x v="23"/>
    <m/>
    <x v="0"/>
    <x v="0"/>
    <x v="0"/>
    <s v="Ketsia Liebig"/>
    <n v="19"/>
    <x v="3"/>
    <x v="1"/>
    <n v="3.73"/>
    <n v="3"/>
    <n v="0"/>
    <d v="2019-01-24T00:00:00"/>
    <n v="0"/>
    <x v="7"/>
  </r>
  <r>
    <s v="Soto, Julia "/>
    <n v="10119"/>
    <n v="1"/>
    <n v="1"/>
    <x v="1"/>
    <n v="1"/>
    <n v="3"/>
    <n v="3"/>
    <n v="0"/>
    <x v="259"/>
    <n v="0"/>
    <n v="14"/>
    <x v="4"/>
    <x v="0"/>
    <n v="2360"/>
    <x v="258"/>
    <s v="F"/>
    <x v="1"/>
    <x v="0"/>
    <s v="No"/>
    <x v="1"/>
    <x v="89"/>
    <m/>
    <x v="0"/>
    <x v="0"/>
    <x v="1"/>
    <s v="Eric Dougall"/>
    <n v="6"/>
    <x v="0"/>
    <x v="1"/>
    <n v="4.3"/>
    <n v="3"/>
    <n v="5"/>
    <d v="2019-02-08T00:00:00"/>
    <n v="0"/>
    <x v="5"/>
  </r>
  <r>
    <s v="Soze, Keyser"/>
    <n v="10180"/>
    <n v="1"/>
    <n v="1"/>
    <x v="0"/>
    <n v="2"/>
    <n v="3"/>
    <n v="3"/>
    <n v="0"/>
    <x v="260"/>
    <n v="0"/>
    <n v="28"/>
    <x v="15"/>
    <x v="0"/>
    <n v="1545"/>
    <x v="259"/>
    <s v="M "/>
    <x v="1"/>
    <x v="0"/>
    <s v="No"/>
    <x v="3"/>
    <x v="28"/>
    <m/>
    <x v="0"/>
    <x v="0"/>
    <x v="1"/>
    <s v="Peter Monroe"/>
    <n v="7"/>
    <x v="0"/>
    <x v="1"/>
    <n v="3.27"/>
    <n v="4"/>
    <n v="5"/>
    <d v="2019-01-14T00:00:00"/>
    <n v="0"/>
    <x v="13"/>
  </r>
  <r>
    <s v="Sparks, Taylor  "/>
    <n v="10302"/>
    <n v="1"/>
    <n v="1"/>
    <x v="1"/>
    <n v="1"/>
    <n v="5"/>
    <n v="1"/>
    <n v="0"/>
    <x v="261"/>
    <n v="0"/>
    <n v="19"/>
    <x v="0"/>
    <x v="0"/>
    <n v="2093"/>
    <x v="260"/>
    <s v="F"/>
    <x v="1"/>
    <x v="0"/>
    <s v="No"/>
    <x v="0"/>
    <x v="11"/>
    <m/>
    <x v="0"/>
    <x v="0"/>
    <x v="0"/>
    <s v="Brannon Miller"/>
    <n v="12"/>
    <x v="1"/>
    <x v="3"/>
    <n v="2.4"/>
    <n v="2"/>
    <n v="1"/>
    <d v="2019-02-25T00:00:00"/>
    <n v="6"/>
    <x v="11"/>
  </r>
  <r>
    <s v="Spirea, Kelley"/>
    <n v="10090"/>
    <n v="1"/>
    <n v="1"/>
    <x v="1"/>
    <n v="1"/>
    <n v="5"/>
    <n v="3"/>
    <n v="0"/>
    <x v="262"/>
    <n v="0"/>
    <n v="18"/>
    <x v="9"/>
    <x v="0"/>
    <n v="2451"/>
    <x v="261"/>
    <s v="F"/>
    <x v="1"/>
    <x v="0"/>
    <s v="No"/>
    <x v="0"/>
    <x v="90"/>
    <m/>
    <x v="0"/>
    <x v="0"/>
    <x v="0"/>
    <s v="Janet King"/>
    <n v="2"/>
    <x v="0"/>
    <x v="1"/>
    <n v="4.83"/>
    <n v="5"/>
    <n v="0"/>
    <d v="2019-02-14T00:00:00"/>
    <n v="0"/>
    <x v="3"/>
  </r>
  <r>
    <s v="Squatrito, Kristen"/>
    <n v="10030"/>
    <n v="0"/>
    <n v="2"/>
    <x v="1"/>
    <n v="5"/>
    <n v="5"/>
    <n v="4"/>
    <n v="0"/>
    <x v="263"/>
    <n v="1"/>
    <n v="19"/>
    <x v="0"/>
    <x v="0"/>
    <n v="2359"/>
    <x v="262"/>
    <s v="F"/>
    <x v="2"/>
    <x v="0"/>
    <s v="No"/>
    <x v="0"/>
    <x v="75"/>
    <d v="2015-06-29T00:00:00"/>
    <x v="5"/>
    <x v="1"/>
    <x v="0"/>
    <s v="David Stanley"/>
    <n v="14"/>
    <x v="0"/>
    <x v="0"/>
    <n v="4.0999999999999996"/>
    <n v="4"/>
    <n v="0"/>
    <d v="2015-03-02T00:00:00"/>
    <n v="0"/>
    <x v="7"/>
  </r>
  <r>
    <s v="Stanford,Barbara  M"/>
    <n v="10278"/>
    <n v="0"/>
    <n v="2"/>
    <x v="1"/>
    <n v="1"/>
    <n v="5"/>
    <n v="3"/>
    <n v="0"/>
    <x v="264"/>
    <n v="0"/>
    <n v="19"/>
    <x v="0"/>
    <x v="0"/>
    <n v="2050"/>
    <x v="263"/>
    <s v="F"/>
    <x v="2"/>
    <x v="0"/>
    <s v="No"/>
    <x v="2"/>
    <x v="9"/>
    <m/>
    <x v="0"/>
    <x v="0"/>
    <x v="0"/>
    <s v="Kissy Sullivan"/>
    <n v="20"/>
    <x v="2"/>
    <x v="1"/>
    <n v="4.0999999999999996"/>
    <n v="4"/>
    <n v="0"/>
    <d v="2019-02-07T00:00:00"/>
    <n v="0"/>
    <x v="9"/>
  </r>
  <r>
    <s v="Stansfield, Norman"/>
    <n v="10307"/>
    <n v="1"/>
    <n v="1"/>
    <x v="0"/>
    <n v="1"/>
    <n v="6"/>
    <n v="1"/>
    <n v="0"/>
    <x v="265"/>
    <n v="0"/>
    <n v="3"/>
    <x v="11"/>
    <x v="22"/>
    <n v="89139"/>
    <x v="264"/>
    <s v="M "/>
    <x v="1"/>
    <x v="0"/>
    <s v="No"/>
    <x v="0"/>
    <x v="31"/>
    <m/>
    <x v="0"/>
    <x v="0"/>
    <x v="4"/>
    <s v="Lynn Daneault"/>
    <n v="21"/>
    <x v="7"/>
    <x v="3"/>
    <n v="1.81"/>
    <n v="2"/>
    <n v="0"/>
    <d v="2019-01-17T00:00:00"/>
    <n v="3"/>
    <x v="14"/>
  </r>
  <r>
    <s v="Steans, Tyrone  "/>
    <n v="10147"/>
    <n v="0"/>
    <n v="0"/>
    <x v="0"/>
    <n v="1"/>
    <n v="1"/>
    <n v="3"/>
    <n v="0"/>
    <x v="266"/>
    <n v="0"/>
    <n v="1"/>
    <x v="10"/>
    <x v="0"/>
    <n v="2703"/>
    <x v="265"/>
    <s v="M "/>
    <x v="0"/>
    <x v="0"/>
    <s v="No"/>
    <x v="0"/>
    <x v="22"/>
    <m/>
    <x v="0"/>
    <x v="0"/>
    <x v="3"/>
    <s v="Brandon R. LeBlanc"/>
    <n v="1"/>
    <x v="1"/>
    <x v="1"/>
    <n v="3.9"/>
    <n v="5"/>
    <n v="5"/>
    <d v="2019-01-18T00:00:00"/>
    <n v="0"/>
    <x v="9"/>
  </r>
  <r>
    <s v="Stoica, Rick"/>
    <n v="10266"/>
    <n v="1"/>
    <n v="1"/>
    <x v="0"/>
    <n v="1"/>
    <n v="5"/>
    <n v="3"/>
    <n v="0"/>
    <x v="267"/>
    <n v="0"/>
    <n v="19"/>
    <x v="0"/>
    <x v="0"/>
    <n v="2301"/>
    <x v="266"/>
    <s v="M "/>
    <x v="1"/>
    <x v="0"/>
    <s v="No"/>
    <x v="3"/>
    <x v="19"/>
    <m/>
    <x v="0"/>
    <x v="0"/>
    <x v="0"/>
    <s v="Kelley Spirea"/>
    <n v="18"/>
    <x v="0"/>
    <x v="1"/>
    <n v="4.7"/>
    <n v="3"/>
    <n v="0"/>
    <d v="2019-01-11T00:00:00"/>
    <n v="0"/>
    <x v="6"/>
  </r>
  <r>
    <s v="Strong, Caitrin"/>
    <n v="10241"/>
    <n v="1"/>
    <n v="1"/>
    <x v="1"/>
    <n v="1"/>
    <n v="6"/>
    <n v="3"/>
    <n v="0"/>
    <x v="268"/>
    <n v="0"/>
    <n v="3"/>
    <x v="11"/>
    <x v="23"/>
    <n v="59102"/>
    <x v="267"/>
    <s v="F"/>
    <x v="1"/>
    <x v="0"/>
    <s v="No"/>
    <x v="1"/>
    <x v="91"/>
    <m/>
    <x v="0"/>
    <x v="0"/>
    <x v="4"/>
    <s v="John Smith"/>
    <n v="17"/>
    <x v="1"/>
    <x v="1"/>
    <n v="4.0999999999999996"/>
    <n v="4"/>
    <n v="0"/>
    <d v="2019-01-31T00:00:00"/>
    <n v="0"/>
    <x v="19"/>
  </r>
  <r>
    <s v="Sullivan, Kissy "/>
    <n v="10158"/>
    <n v="1"/>
    <n v="1"/>
    <x v="1"/>
    <n v="1"/>
    <n v="5"/>
    <n v="3"/>
    <n v="0"/>
    <x v="269"/>
    <n v="0"/>
    <n v="18"/>
    <x v="9"/>
    <x v="0"/>
    <n v="1776"/>
    <x v="268"/>
    <s v="F"/>
    <x v="1"/>
    <x v="0"/>
    <s v="No"/>
    <x v="1"/>
    <x v="92"/>
    <m/>
    <x v="0"/>
    <x v="0"/>
    <x v="0"/>
    <s v="Janet King"/>
    <n v="2"/>
    <x v="1"/>
    <x v="1"/>
    <n v="3.73"/>
    <n v="4"/>
    <n v="0"/>
    <d v="2019-01-24T00:00:00"/>
    <n v="0"/>
    <x v="8"/>
  </r>
  <r>
    <s v="Sullivan, Timothy"/>
    <n v="10117"/>
    <n v="1"/>
    <n v="1"/>
    <x v="0"/>
    <n v="1"/>
    <n v="5"/>
    <n v="3"/>
    <n v="0"/>
    <x v="270"/>
    <n v="0"/>
    <n v="19"/>
    <x v="0"/>
    <x v="0"/>
    <n v="2747"/>
    <x v="269"/>
    <s v="M "/>
    <x v="1"/>
    <x v="0"/>
    <s v="Yes"/>
    <x v="0"/>
    <x v="8"/>
    <m/>
    <x v="0"/>
    <x v="0"/>
    <x v="0"/>
    <s v="Michael Albert"/>
    <n v="22"/>
    <x v="2"/>
    <x v="1"/>
    <n v="4.3600000000000003"/>
    <n v="5"/>
    <n v="0"/>
    <d v="2019-01-24T00:00:00"/>
    <n v="0"/>
    <x v="18"/>
  </r>
  <r>
    <s v="Sutwell, Barbara"/>
    <n v="10209"/>
    <n v="0"/>
    <n v="0"/>
    <x v="1"/>
    <n v="1"/>
    <n v="5"/>
    <n v="3"/>
    <n v="0"/>
    <x v="271"/>
    <n v="0"/>
    <n v="19"/>
    <x v="0"/>
    <x v="0"/>
    <n v="2718"/>
    <x v="270"/>
    <s v="F"/>
    <x v="0"/>
    <x v="1"/>
    <s v="No"/>
    <x v="3"/>
    <x v="32"/>
    <m/>
    <x v="0"/>
    <x v="0"/>
    <x v="0"/>
    <s v="Elijiah Gray"/>
    <n v="16"/>
    <x v="1"/>
    <x v="1"/>
    <n v="3.4"/>
    <n v="5"/>
    <n v="0"/>
    <d v="2019-01-31T00:00:00"/>
    <n v="0"/>
    <x v="13"/>
  </r>
  <r>
    <s v="Szabo, Andrew"/>
    <n v="10024"/>
    <n v="0"/>
    <n v="0"/>
    <x v="0"/>
    <n v="1"/>
    <n v="4"/>
    <n v="4"/>
    <n v="0"/>
    <x v="272"/>
    <n v="0"/>
    <n v="24"/>
    <x v="3"/>
    <x v="0"/>
    <n v="2140"/>
    <x v="271"/>
    <s v="M "/>
    <x v="0"/>
    <x v="0"/>
    <s v="No"/>
    <x v="0"/>
    <x v="16"/>
    <m/>
    <x v="0"/>
    <x v="0"/>
    <x v="2"/>
    <s v="Alex Sweetwater"/>
    <n v="10"/>
    <x v="0"/>
    <x v="0"/>
    <n v="4.5"/>
    <n v="5"/>
    <n v="5"/>
    <d v="2019-02-18T00:00:00"/>
    <n v="0"/>
    <x v="0"/>
  </r>
  <r>
    <s v="Tannen, Biff"/>
    <n v="10173"/>
    <n v="1"/>
    <n v="1"/>
    <x v="0"/>
    <n v="1"/>
    <n v="3"/>
    <n v="3"/>
    <n v="0"/>
    <x v="273"/>
    <n v="0"/>
    <n v="4"/>
    <x v="17"/>
    <x v="0"/>
    <n v="2134"/>
    <x v="272"/>
    <s v="M "/>
    <x v="1"/>
    <x v="0"/>
    <s v="No"/>
    <x v="0"/>
    <x v="56"/>
    <m/>
    <x v="0"/>
    <x v="0"/>
    <x v="1"/>
    <s v="Brian Champaigne"/>
    <n v="13"/>
    <x v="1"/>
    <x v="1"/>
    <n v="3.4"/>
    <n v="3"/>
    <n v="6"/>
    <d v="2019-01-02T00:00:00"/>
    <n v="0"/>
    <x v="15"/>
  </r>
  <r>
    <s v="Tavares, Desiree  "/>
    <n v="10221"/>
    <n v="1"/>
    <n v="1"/>
    <x v="1"/>
    <n v="5"/>
    <n v="5"/>
    <n v="3"/>
    <n v="1"/>
    <x v="274"/>
    <n v="1"/>
    <n v="19"/>
    <x v="0"/>
    <x v="0"/>
    <n v="1801"/>
    <x v="273"/>
    <s v="F"/>
    <x v="1"/>
    <x v="2"/>
    <s v="No"/>
    <x v="1"/>
    <x v="93"/>
    <d v="2013-04-01T00:00:00"/>
    <x v="4"/>
    <x v="1"/>
    <x v="0"/>
    <s v="Webster Butler"/>
    <n v="39"/>
    <x v="4"/>
    <x v="1"/>
    <n v="4.5"/>
    <n v="5"/>
    <n v="0"/>
    <d v="2012-02-15T00:00:00"/>
    <n v="0"/>
    <x v="17"/>
  </r>
  <r>
    <s v="Tejeda, Lenora "/>
    <n v="10146"/>
    <n v="1"/>
    <n v="1"/>
    <x v="1"/>
    <n v="5"/>
    <n v="5"/>
    <n v="3"/>
    <n v="0"/>
    <x v="275"/>
    <n v="1"/>
    <n v="20"/>
    <x v="2"/>
    <x v="0"/>
    <n v="2129"/>
    <x v="274"/>
    <s v="F"/>
    <x v="1"/>
    <x v="0"/>
    <s v="No"/>
    <x v="0"/>
    <x v="36"/>
    <d v="2017-07-08T00:00:00"/>
    <x v="4"/>
    <x v="1"/>
    <x v="0"/>
    <s v="Elijiah Gray"/>
    <n v="16"/>
    <x v="2"/>
    <x v="1"/>
    <n v="3.93"/>
    <n v="3"/>
    <n v="0"/>
    <d v="2017-04-18T00:00:00"/>
    <n v="0"/>
    <x v="2"/>
  </r>
  <r>
    <s v="Terry, Sharlene "/>
    <n v="10161"/>
    <n v="0"/>
    <n v="0"/>
    <x v="1"/>
    <n v="1"/>
    <n v="6"/>
    <n v="3"/>
    <n v="0"/>
    <x v="276"/>
    <n v="0"/>
    <n v="3"/>
    <x v="11"/>
    <x v="24"/>
    <n v="97756"/>
    <x v="275"/>
    <s v="F"/>
    <x v="0"/>
    <x v="0"/>
    <s v="No"/>
    <x v="1"/>
    <x v="22"/>
    <m/>
    <x v="0"/>
    <x v="0"/>
    <x v="4"/>
    <s v="Lynn Daneault"/>
    <n v="21"/>
    <x v="1"/>
    <x v="1"/>
    <n v="3.69"/>
    <n v="3"/>
    <n v="0"/>
    <d v="2019-01-28T00:00:00"/>
    <n v="0"/>
    <x v="19"/>
  </r>
  <r>
    <s v="Theamstern, Sophia"/>
    <n v="10141"/>
    <n v="0"/>
    <n v="0"/>
    <x v="1"/>
    <n v="5"/>
    <n v="5"/>
    <n v="3"/>
    <n v="0"/>
    <x v="277"/>
    <n v="1"/>
    <n v="19"/>
    <x v="0"/>
    <x v="0"/>
    <n v="2066"/>
    <x v="276"/>
    <s v="F"/>
    <x v="0"/>
    <x v="0"/>
    <s v="No"/>
    <x v="0"/>
    <x v="0"/>
    <d v="2016-09-05T00:00:00"/>
    <x v="3"/>
    <x v="1"/>
    <x v="0"/>
    <s v="Amy Dunn"/>
    <n v="11"/>
    <x v="1"/>
    <x v="1"/>
    <n v="3.98"/>
    <n v="4"/>
    <n v="0"/>
    <d v="2016-03-02T00:00:00"/>
    <n v="0"/>
    <x v="0"/>
  </r>
  <r>
    <s v="Thibaud, Kenneth"/>
    <n v="10268"/>
    <n v="0"/>
    <n v="4"/>
    <x v="0"/>
    <n v="5"/>
    <n v="5"/>
    <n v="3"/>
    <n v="0"/>
    <x v="278"/>
    <n v="1"/>
    <n v="20"/>
    <x v="2"/>
    <x v="0"/>
    <n v="2472"/>
    <x v="277"/>
    <s v="M "/>
    <x v="3"/>
    <x v="0"/>
    <s v="No"/>
    <x v="0"/>
    <x v="94"/>
    <d v="2010-08-30T00:00:00"/>
    <x v="12"/>
    <x v="1"/>
    <x v="0"/>
    <s v="Webster Butler"/>
    <n v="39"/>
    <x v="8"/>
    <x v="1"/>
    <n v="4.0999999999999996"/>
    <n v="4"/>
    <n v="0"/>
    <d v="2010-07-14T00:00:00"/>
    <n v="0"/>
    <x v="3"/>
  </r>
  <r>
    <s v="Tippett, Jeanette"/>
    <n v="10123"/>
    <n v="0"/>
    <n v="2"/>
    <x v="1"/>
    <n v="1"/>
    <n v="5"/>
    <n v="3"/>
    <n v="0"/>
    <x v="279"/>
    <n v="0"/>
    <n v="19"/>
    <x v="0"/>
    <x v="0"/>
    <n v="2093"/>
    <x v="278"/>
    <s v="F"/>
    <x v="2"/>
    <x v="0"/>
    <s v="No"/>
    <x v="1"/>
    <x v="95"/>
    <m/>
    <x v="0"/>
    <x v="0"/>
    <x v="0"/>
    <s v="Brannon Miller"/>
    <n v="12"/>
    <x v="1"/>
    <x v="1"/>
    <n v="4.21"/>
    <n v="5"/>
    <n v="0"/>
    <d v="2019-01-14T00:00:00"/>
    <n v="0"/>
    <x v="6"/>
  </r>
  <r>
    <s v="Torrence, Jack"/>
    <n v="10013"/>
    <n v="0"/>
    <n v="3"/>
    <x v="0"/>
    <n v="1"/>
    <n v="6"/>
    <n v="4"/>
    <n v="0"/>
    <x v="280"/>
    <n v="0"/>
    <n v="3"/>
    <x v="11"/>
    <x v="25"/>
    <n v="58782"/>
    <x v="279"/>
    <s v="M "/>
    <x v="4"/>
    <x v="0"/>
    <s v="No"/>
    <x v="0"/>
    <x v="96"/>
    <m/>
    <x v="0"/>
    <x v="0"/>
    <x v="4"/>
    <s v="Lynn Daneault"/>
    <n v="21"/>
    <x v="1"/>
    <x v="0"/>
    <n v="4.0999999999999996"/>
    <n v="3"/>
    <n v="0"/>
    <d v="2019-01-04T00:00:00"/>
    <n v="0"/>
    <x v="16"/>
  </r>
  <r>
    <s v="Trang, Mei"/>
    <n v="10287"/>
    <n v="0"/>
    <n v="0"/>
    <x v="1"/>
    <n v="1"/>
    <n v="5"/>
    <n v="2"/>
    <n v="0"/>
    <x v="270"/>
    <n v="0"/>
    <n v="19"/>
    <x v="0"/>
    <x v="0"/>
    <n v="2021"/>
    <x v="280"/>
    <s v="F"/>
    <x v="0"/>
    <x v="0"/>
    <s v="No"/>
    <x v="0"/>
    <x v="19"/>
    <m/>
    <x v="0"/>
    <x v="0"/>
    <x v="0"/>
    <s v="David Stanley"/>
    <n v="14"/>
    <x v="0"/>
    <x v="2"/>
    <n v="2.44"/>
    <n v="5"/>
    <n v="0"/>
    <d v="2019-02-11T00:00:00"/>
    <n v="4"/>
    <x v="19"/>
  </r>
  <r>
    <s v="Tredinnick, Neville "/>
    <n v="10044"/>
    <n v="1"/>
    <n v="1"/>
    <x v="0"/>
    <n v="5"/>
    <n v="3"/>
    <n v="3"/>
    <n v="0"/>
    <x v="281"/>
    <n v="1"/>
    <n v="15"/>
    <x v="19"/>
    <x v="0"/>
    <n v="1420"/>
    <x v="281"/>
    <s v="M "/>
    <x v="1"/>
    <x v="0"/>
    <s v="No"/>
    <x v="0"/>
    <x v="8"/>
    <d v="2016-02-12T00:00:00"/>
    <x v="16"/>
    <x v="1"/>
    <x v="1"/>
    <s v="Peter Monroe"/>
    <n v="7"/>
    <x v="6"/>
    <x v="1"/>
    <n v="5"/>
    <n v="3"/>
    <n v="5"/>
    <d v="2015-04-15T00:00:00"/>
    <n v="0"/>
    <x v="17"/>
  </r>
  <r>
    <s v="True, Edward"/>
    <n v="10102"/>
    <n v="0"/>
    <n v="0"/>
    <x v="0"/>
    <n v="5"/>
    <n v="4"/>
    <n v="3"/>
    <n v="1"/>
    <x v="282"/>
    <n v="1"/>
    <n v="24"/>
    <x v="3"/>
    <x v="0"/>
    <n v="2451"/>
    <x v="282"/>
    <s v="M "/>
    <x v="0"/>
    <x v="2"/>
    <s v="No"/>
    <x v="1"/>
    <x v="95"/>
    <d v="2018-04-15T00:00:00"/>
    <x v="16"/>
    <x v="1"/>
    <x v="2"/>
    <s v="Alex Sweetwater"/>
    <n v="10"/>
    <x v="4"/>
    <x v="1"/>
    <n v="4.5999999999999996"/>
    <n v="3"/>
    <n v="4"/>
    <d v="2017-02-12T00:00:00"/>
    <n v="0"/>
    <x v="9"/>
  </r>
  <r>
    <s v="Trzeciak, Cybil"/>
    <n v="10270"/>
    <n v="0"/>
    <n v="0"/>
    <x v="1"/>
    <n v="5"/>
    <n v="5"/>
    <n v="3"/>
    <n v="0"/>
    <x v="283"/>
    <n v="1"/>
    <n v="20"/>
    <x v="2"/>
    <x v="0"/>
    <n v="1778"/>
    <x v="283"/>
    <s v="F"/>
    <x v="0"/>
    <x v="0"/>
    <s v="No"/>
    <x v="0"/>
    <x v="9"/>
    <d v="2014-07-02T00:00:00"/>
    <x v="5"/>
    <x v="1"/>
    <x v="0"/>
    <s v="Amy Dunn"/>
    <n v="11"/>
    <x v="0"/>
    <x v="1"/>
    <n v="4.4000000000000004"/>
    <n v="3"/>
    <n v="0"/>
    <d v="2014-01-05T00:00:00"/>
    <n v="0"/>
    <x v="14"/>
  </r>
  <r>
    <s v="Turpin, Jumil"/>
    <n v="10045"/>
    <n v="1"/>
    <n v="1"/>
    <x v="0"/>
    <n v="1"/>
    <n v="3"/>
    <n v="3"/>
    <n v="0"/>
    <x v="284"/>
    <n v="0"/>
    <n v="15"/>
    <x v="19"/>
    <x v="0"/>
    <n v="2343"/>
    <x v="284"/>
    <s v="M "/>
    <x v="1"/>
    <x v="1"/>
    <s v="No"/>
    <x v="0"/>
    <x v="1"/>
    <m/>
    <x v="0"/>
    <x v="0"/>
    <x v="1"/>
    <s v="Peter Monroe"/>
    <n v="7"/>
    <x v="3"/>
    <x v="1"/>
    <n v="5"/>
    <n v="4"/>
    <n v="7"/>
    <d v="2019-01-14T00:00:00"/>
    <n v="0"/>
    <x v="12"/>
  </r>
  <r>
    <s v="Valentin,Jackie"/>
    <n v="10205"/>
    <n v="1"/>
    <n v="1"/>
    <x v="1"/>
    <n v="1"/>
    <n v="6"/>
    <n v="3"/>
    <n v="0"/>
    <x v="285"/>
    <n v="0"/>
    <n v="3"/>
    <x v="11"/>
    <x v="26"/>
    <n v="85006"/>
    <x v="285"/>
    <s v="F"/>
    <x v="1"/>
    <x v="0"/>
    <s v="No"/>
    <x v="2"/>
    <x v="0"/>
    <m/>
    <x v="0"/>
    <x v="0"/>
    <x v="4"/>
    <s v="John Smith"/>
    <n v="17"/>
    <x v="1"/>
    <x v="1"/>
    <n v="2.81"/>
    <n v="3"/>
    <n v="0"/>
    <d v="2019-01-17T00:00:00"/>
    <n v="0"/>
    <x v="7"/>
  </r>
  <r>
    <s v="Veera, Abdellah "/>
    <n v="10014"/>
    <n v="0"/>
    <n v="2"/>
    <x v="0"/>
    <n v="5"/>
    <n v="5"/>
    <n v="4"/>
    <n v="0"/>
    <x v="286"/>
    <n v="1"/>
    <n v="19"/>
    <x v="0"/>
    <x v="0"/>
    <n v="2171"/>
    <x v="286"/>
    <s v="M "/>
    <x v="2"/>
    <x v="0"/>
    <s v="No"/>
    <x v="0"/>
    <x v="59"/>
    <d v="2016-02-05T00:00:00"/>
    <x v="15"/>
    <x v="1"/>
    <x v="0"/>
    <s v="Kissy Sullivan"/>
    <n v="20"/>
    <x v="0"/>
    <x v="0"/>
    <n v="4.5"/>
    <n v="5"/>
    <n v="0"/>
    <d v="2016-02-01T00:00:00"/>
    <n v="0"/>
    <x v="3"/>
  </r>
  <r>
    <s v="Vega, Vincent"/>
    <n v="10144"/>
    <n v="0"/>
    <n v="2"/>
    <x v="0"/>
    <n v="1"/>
    <n v="5"/>
    <n v="3"/>
    <n v="0"/>
    <x v="287"/>
    <n v="0"/>
    <n v="17"/>
    <x v="9"/>
    <x v="0"/>
    <n v="2169"/>
    <x v="287"/>
    <s v="M "/>
    <x v="2"/>
    <x v="0"/>
    <s v="No"/>
    <x v="0"/>
    <x v="97"/>
    <m/>
    <x v="0"/>
    <x v="0"/>
    <x v="0"/>
    <s v="Janet King"/>
    <n v="2"/>
    <x v="3"/>
    <x v="1"/>
    <n v="3.93"/>
    <n v="3"/>
    <n v="0"/>
    <d v="2019-02-27T00:00:00"/>
    <n v="0"/>
    <x v="5"/>
  </r>
  <r>
    <s v="Villanueva, Noah"/>
    <n v="10253"/>
    <n v="0"/>
    <n v="0"/>
    <x v="0"/>
    <n v="1"/>
    <n v="6"/>
    <n v="3"/>
    <n v="0"/>
    <x v="288"/>
    <n v="0"/>
    <n v="3"/>
    <x v="11"/>
    <x v="27"/>
    <n v="4063"/>
    <x v="288"/>
    <s v="M "/>
    <x v="0"/>
    <x v="0"/>
    <s v="No"/>
    <x v="3"/>
    <x v="25"/>
    <m/>
    <x v="0"/>
    <x v="0"/>
    <x v="4"/>
    <s v="John Smith"/>
    <n v="17"/>
    <x v="7"/>
    <x v="1"/>
    <n v="4.5"/>
    <n v="4"/>
    <n v="0"/>
    <d v="2019-01-18T00:00:00"/>
    <n v="0"/>
    <x v="17"/>
  </r>
  <r>
    <s v="Voldemort, Lord"/>
    <n v="10118"/>
    <n v="1"/>
    <n v="1"/>
    <x v="0"/>
    <n v="4"/>
    <n v="3"/>
    <n v="3"/>
    <n v="0"/>
    <x v="289"/>
    <n v="1"/>
    <n v="8"/>
    <x v="6"/>
    <x v="0"/>
    <n v="1960"/>
    <x v="289"/>
    <s v="M "/>
    <x v="1"/>
    <x v="0"/>
    <s v="No"/>
    <x v="1"/>
    <x v="20"/>
    <d v="2017-02-22T00:00:00"/>
    <x v="13"/>
    <x v="2"/>
    <x v="1"/>
    <s v="Simon Roup"/>
    <n v="4"/>
    <x v="3"/>
    <x v="1"/>
    <n v="4.33"/>
    <n v="3"/>
    <n v="7"/>
    <d v="2017-02-15T00:00:00"/>
    <n v="0"/>
    <x v="9"/>
  </r>
  <r>
    <s v="Volk, Colleen"/>
    <n v="10022"/>
    <n v="1"/>
    <n v="1"/>
    <x v="1"/>
    <n v="4"/>
    <n v="5"/>
    <n v="4"/>
    <n v="0"/>
    <x v="290"/>
    <n v="1"/>
    <n v="19"/>
    <x v="0"/>
    <x v="0"/>
    <n v="2747"/>
    <x v="290"/>
    <s v="F"/>
    <x v="1"/>
    <x v="0"/>
    <s v="No"/>
    <x v="0"/>
    <x v="64"/>
    <d v="2016-02-08T00:00:00"/>
    <x v="17"/>
    <x v="2"/>
    <x v="0"/>
    <s v="Kelley Spirea"/>
    <n v="18"/>
    <x v="2"/>
    <x v="0"/>
    <n v="4.3"/>
    <n v="5"/>
    <n v="0"/>
    <d v="2015-02-01T00:00:00"/>
    <n v="0"/>
    <x v="19"/>
  </r>
  <r>
    <s v="Von Massenbach, Anna"/>
    <n v="10183"/>
    <n v="0"/>
    <n v="0"/>
    <x v="1"/>
    <n v="2"/>
    <n v="5"/>
    <n v="3"/>
    <n v="0"/>
    <x v="291"/>
    <n v="0"/>
    <n v="19"/>
    <x v="0"/>
    <x v="0"/>
    <n v="2124"/>
    <x v="291"/>
    <s v="F"/>
    <x v="0"/>
    <x v="0"/>
    <s v="No"/>
    <x v="0"/>
    <x v="98"/>
    <m/>
    <x v="0"/>
    <x v="0"/>
    <x v="0"/>
    <s v="Michael Albert"/>
    <n v="22"/>
    <x v="0"/>
    <x v="1"/>
    <n v="3.21"/>
    <n v="3"/>
    <n v="0"/>
    <d v="2019-01-29T00:00:00"/>
    <n v="0"/>
    <x v="10"/>
  </r>
  <r>
    <s v="Walker, Roger"/>
    <n v="10190"/>
    <n v="0"/>
    <n v="0"/>
    <x v="0"/>
    <n v="1"/>
    <n v="5"/>
    <n v="3"/>
    <n v="0"/>
    <x v="292"/>
    <n v="0"/>
    <n v="20"/>
    <x v="2"/>
    <x v="0"/>
    <n v="2459"/>
    <x v="292"/>
    <s v="M "/>
    <x v="0"/>
    <x v="0"/>
    <s v="No"/>
    <x v="1"/>
    <x v="29"/>
    <m/>
    <x v="0"/>
    <x v="0"/>
    <x v="0"/>
    <s v="Ketsia Liebig"/>
    <n v="19"/>
    <x v="3"/>
    <x v="1"/>
    <n v="3.11"/>
    <n v="5"/>
    <n v="0"/>
    <d v="2019-02-12T00:00:00"/>
    <n v="0"/>
    <x v="6"/>
  </r>
  <r>
    <s v="Wallace, Courtney  E"/>
    <n v="10274"/>
    <n v="1"/>
    <n v="1"/>
    <x v="1"/>
    <n v="5"/>
    <n v="5"/>
    <n v="3"/>
    <n v="1"/>
    <x v="293"/>
    <n v="1"/>
    <n v="18"/>
    <x v="9"/>
    <x v="0"/>
    <n v="2478"/>
    <x v="293"/>
    <s v="F"/>
    <x v="1"/>
    <x v="0"/>
    <s v="No"/>
    <x v="1"/>
    <x v="64"/>
    <d v="2012-01-02T00:00:00"/>
    <x v="4"/>
    <x v="1"/>
    <x v="0"/>
    <s v="Janet King"/>
    <n v="2"/>
    <x v="4"/>
    <x v="1"/>
    <n v="4.5"/>
    <n v="3"/>
    <n v="0"/>
    <d v="2012-01-02T00:00:00"/>
    <n v="0"/>
    <x v="14"/>
  </r>
  <r>
    <s v="Wallace, Theresa"/>
    <n v="10293"/>
    <n v="0"/>
    <n v="0"/>
    <x v="1"/>
    <n v="5"/>
    <n v="5"/>
    <n v="2"/>
    <n v="0"/>
    <x v="294"/>
    <n v="1"/>
    <n v="19"/>
    <x v="0"/>
    <x v="0"/>
    <n v="1887"/>
    <x v="294"/>
    <s v="F"/>
    <x v="0"/>
    <x v="0"/>
    <s v="No"/>
    <x v="0"/>
    <x v="59"/>
    <d v="2015-09-01T00:00:00"/>
    <x v="1"/>
    <x v="1"/>
    <x v="0"/>
    <s v="Elijiah Gray"/>
    <n v="16"/>
    <x v="6"/>
    <x v="2"/>
    <n v="2.5"/>
    <n v="3"/>
    <n v="0"/>
    <d v="2014-09-05T00:00:00"/>
    <n v="6"/>
    <x v="13"/>
  </r>
  <r>
    <s v="Wang, Charlie"/>
    <n v="10172"/>
    <n v="0"/>
    <n v="0"/>
    <x v="0"/>
    <n v="1"/>
    <n v="3"/>
    <n v="3"/>
    <n v="0"/>
    <x v="295"/>
    <n v="0"/>
    <n v="22"/>
    <x v="24"/>
    <x v="0"/>
    <n v="1887"/>
    <x v="295"/>
    <s v="M "/>
    <x v="0"/>
    <x v="0"/>
    <s v="No"/>
    <x v="3"/>
    <x v="45"/>
    <m/>
    <x v="0"/>
    <x v="0"/>
    <x v="1"/>
    <s v="Brian Champaigne"/>
    <n v="13"/>
    <x v="1"/>
    <x v="1"/>
    <n v="3.42"/>
    <n v="4"/>
    <n v="7"/>
    <d v="2019-01-04T00:00:00"/>
    <n v="0"/>
    <x v="1"/>
  </r>
  <r>
    <s v="Warfield, Sarah"/>
    <n v="10127"/>
    <n v="0"/>
    <n v="4"/>
    <x v="1"/>
    <n v="1"/>
    <n v="3"/>
    <n v="3"/>
    <n v="0"/>
    <x v="296"/>
    <n v="0"/>
    <n v="28"/>
    <x v="15"/>
    <x v="0"/>
    <n v="2453"/>
    <x v="296"/>
    <s v="F"/>
    <x v="3"/>
    <x v="0"/>
    <s v="No"/>
    <x v="3"/>
    <x v="1"/>
    <m/>
    <x v="0"/>
    <x v="0"/>
    <x v="1"/>
    <s v="Peter Monroe"/>
    <n v="7"/>
    <x v="3"/>
    <x v="1"/>
    <n v="4.2"/>
    <n v="4"/>
    <n v="8"/>
    <d v="2019-02-05T00:00:00"/>
    <n v="0"/>
    <x v="10"/>
  </r>
  <r>
    <s v="Whittier, Scott"/>
    <n v="10072"/>
    <n v="0"/>
    <n v="0"/>
    <x v="0"/>
    <n v="5"/>
    <n v="5"/>
    <n v="3"/>
    <n v="0"/>
    <x v="297"/>
    <n v="1"/>
    <n v="19"/>
    <x v="0"/>
    <x v="0"/>
    <n v="2030"/>
    <x v="297"/>
    <s v="M "/>
    <x v="0"/>
    <x v="0"/>
    <s v="Yes"/>
    <x v="0"/>
    <x v="9"/>
    <d v="2014-05-15T00:00:00"/>
    <x v="2"/>
    <x v="1"/>
    <x v="0"/>
    <s v="Webster Butler"/>
    <n v="39"/>
    <x v="0"/>
    <x v="1"/>
    <n v="5"/>
    <n v="5"/>
    <n v="0"/>
    <d v="2014-05-15T00:00:00"/>
    <n v="0"/>
    <x v="17"/>
  </r>
  <r>
    <s v="Wilber, Barry"/>
    <n v="10048"/>
    <n v="1"/>
    <n v="1"/>
    <x v="0"/>
    <n v="5"/>
    <n v="5"/>
    <n v="3"/>
    <n v="0"/>
    <x v="298"/>
    <n v="1"/>
    <n v="19"/>
    <x v="0"/>
    <x v="0"/>
    <n v="2324"/>
    <x v="59"/>
    <s v="M "/>
    <x v="1"/>
    <x v="1"/>
    <s v="No"/>
    <x v="0"/>
    <x v="36"/>
    <d v="2015-09-07T00:00:00"/>
    <x v="5"/>
    <x v="1"/>
    <x v="0"/>
    <s v="Amy Dunn"/>
    <n v="11"/>
    <x v="7"/>
    <x v="1"/>
    <n v="5"/>
    <n v="3"/>
    <n v="0"/>
    <d v="2015-02-15T00:00:00"/>
    <n v="0"/>
    <x v="10"/>
  </r>
  <r>
    <s v="Wilkes, Annie"/>
    <n v="10204"/>
    <n v="0"/>
    <n v="2"/>
    <x v="1"/>
    <n v="5"/>
    <n v="5"/>
    <n v="3"/>
    <n v="0"/>
    <x v="299"/>
    <n v="1"/>
    <n v="19"/>
    <x v="0"/>
    <x v="0"/>
    <n v="1876"/>
    <x v="298"/>
    <s v="F"/>
    <x v="2"/>
    <x v="0"/>
    <s v="No"/>
    <x v="0"/>
    <x v="9"/>
    <d v="2012-05-14T00:00:00"/>
    <x v="4"/>
    <x v="1"/>
    <x v="0"/>
    <s v="Ketsia Liebig"/>
    <n v="19"/>
    <x v="2"/>
    <x v="1"/>
    <n v="3.6"/>
    <n v="5"/>
    <n v="0"/>
    <d v="2011-02-06T00:00:00"/>
    <n v="0"/>
    <x v="9"/>
  </r>
  <r>
    <s v="Williams, Jacquelyn  "/>
    <n v="10264"/>
    <n v="0"/>
    <n v="0"/>
    <x v="1"/>
    <n v="5"/>
    <n v="5"/>
    <n v="3"/>
    <n v="1"/>
    <x v="300"/>
    <n v="1"/>
    <n v="19"/>
    <x v="0"/>
    <x v="0"/>
    <n v="2109"/>
    <x v="299"/>
    <s v="F"/>
    <x v="0"/>
    <x v="0"/>
    <s v="Yes"/>
    <x v="1"/>
    <x v="4"/>
    <d v="2015-06-27T00:00:00"/>
    <x v="10"/>
    <x v="1"/>
    <x v="0"/>
    <s v="Ketsia Liebig"/>
    <n v="19"/>
    <x v="4"/>
    <x v="1"/>
    <n v="4.3"/>
    <n v="4"/>
    <n v="0"/>
    <d v="2014-06-02T00:00:00"/>
    <n v="0"/>
    <x v="7"/>
  </r>
  <r>
    <s v="Winthrop, Jordan  "/>
    <n v="10033"/>
    <n v="0"/>
    <n v="0"/>
    <x v="0"/>
    <n v="5"/>
    <n v="5"/>
    <n v="4"/>
    <n v="0"/>
    <x v="301"/>
    <n v="1"/>
    <n v="20"/>
    <x v="2"/>
    <x v="0"/>
    <n v="2045"/>
    <x v="300"/>
    <s v="M "/>
    <x v="0"/>
    <x v="0"/>
    <s v="No"/>
    <x v="0"/>
    <x v="46"/>
    <d v="2016-02-21T00:00:00"/>
    <x v="9"/>
    <x v="1"/>
    <x v="0"/>
    <s v="Brannon Miller"/>
    <n v="12"/>
    <x v="0"/>
    <x v="0"/>
    <n v="5"/>
    <n v="3"/>
    <n v="0"/>
    <d v="2016-01-19T00:00:00"/>
    <n v="0"/>
    <x v="10"/>
  </r>
  <r>
    <s v="Wolk, Hang  T"/>
    <n v="10174"/>
    <n v="0"/>
    <n v="0"/>
    <x v="1"/>
    <n v="1"/>
    <n v="5"/>
    <n v="3"/>
    <n v="0"/>
    <x v="302"/>
    <n v="0"/>
    <n v="20"/>
    <x v="2"/>
    <x v="0"/>
    <n v="2302"/>
    <x v="301"/>
    <s v="F"/>
    <x v="0"/>
    <x v="0"/>
    <s v="No"/>
    <x v="0"/>
    <x v="22"/>
    <m/>
    <x v="0"/>
    <x v="0"/>
    <x v="0"/>
    <s v="David Stanley"/>
    <n v="14"/>
    <x v="0"/>
    <x v="1"/>
    <n v="3.4"/>
    <n v="4"/>
    <n v="0"/>
    <d v="2019-02-21T00:00:00"/>
    <n v="0"/>
    <x v="15"/>
  </r>
  <r>
    <s v="Woodson, Jason"/>
    <n v="10135"/>
    <n v="0"/>
    <n v="0"/>
    <x v="0"/>
    <n v="1"/>
    <n v="5"/>
    <n v="3"/>
    <n v="0"/>
    <x v="303"/>
    <n v="0"/>
    <n v="20"/>
    <x v="2"/>
    <x v="0"/>
    <n v="1810"/>
    <x v="302"/>
    <s v="M "/>
    <x v="0"/>
    <x v="0"/>
    <s v="No"/>
    <x v="0"/>
    <x v="16"/>
    <m/>
    <x v="0"/>
    <x v="0"/>
    <x v="0"/>
    <s v="Kissy Sullivan"/>
    <n v="20"/>
    <x v="0"/>
    <x v="1"/>
    <n v="4.07"/>
    <n v="4"/>
    <n v="0"/>
    <d v="2019-02-28T00:00:00"/>
    <n v="0"/>
    <x v="13"/>
  </r>
  <r>
    <s v="Ybarra, Catherine "/>
    <n v="10301"/>
    <n v="0"/>
    <n v="0"/>
    <x v="1"/>
    <n v="5"/>
    <n v="5"/>
    <n v="1"/>
    <n v="0"/>
    <x v="304"/>
    <n v="1"/>
    <n v="19"/>
    <x v="0"/>
    <x v="0"/>
    <n v="2458"/>
    <x v="303"/>
    <s v="F"/>
    <x v="0"/>
    <x v="0"/>
    <s v="No"/>
    <x v="3"/>
    <x v="99"/>
    <d v="2015-09-29T00:00:00"/>
    <x v="4"/>
    <x v="1"/>
    <x v="0"/>
    <s v="Brannon Miller"/>
    <n v="12"/>
    <x v="2"/>
    <x v="3"/>
    <n v="3.2"/>
    <n v="2"/>
    <n v="0"/>
    <d v="2015-09-02T00:00:00"/>
    <n v="5"/>
    <x v="6"/>
  </r>
  <r>
    <s v="Zamora, Jennifer"/>
    <n v="10010"/>
    <n v="0"/>
    <n v="0"/>
    <x v="1"/>
    <n v="1"/>
    <n v="3"/>
    <n v="4"/>
    <n v="0"/>
    <x v="305"/>
    <n v="0"/>
    <n v="6"/>
    <x v="31"/>
    <x v="0"/>
    <n v="2067"/>
    <x v="304"/>
    <s v="F"/>
    <x v="0"/>
    <x v="0"/>
    <s v="No"/>
    <x v="0"/>
    <x v="100"/>
    <m/>
    <x v="0"/>
    <x v="0"/>
    <x v="1"/>
    <s v="Janet King"/>
    <n v="2"/>
    <x v="3"/>
    <x v="0"/>
    <n v="4.5999999999999996"/>
    <n v="5"/>
    <n v="6"/>
    <d v="2019-02-21T00:00:00"/>
    <n v="0"/>
    <x v="7"/>
  </r>
  <r>
    <s v="Zhou, Julia"/>
    <n v="10043"/>
    <n v="0"/>
    <n v="0"/>
    <x v="1"/>
    <n v="1"/>
    <n v="3"/>
    <n v="3"/>
    <n v="0"/>
    <x v="306"/>
    <n v="0"/>
    <n v="9"/>
    <x v="5"/>
    <x v="0"/>
    <n v="2148"/>
    <x v="305"/>
    <s v="F"/>
    <x v="0"/>
    <x v="0"/>
    <s v="No"/>
    <x v="0"/>
    <x v="1"/>
    <m/>
    <x v="0"/>
    <x v="0"/>
    <x v="1"/>
    <s v="Simon Roup"/>
    <n v="4"/>
    <x v="3"/>
    <x v="1"/>
    <n v="5"/>
    <n v="3"/>
    <n v="5"/>
    <d v="2019-02-01T00:00:00"/>
    <n v="0"/>
    <x v="17"/>
  </r>
  <r>
    <s v="Zima, Colleen"/>
    <n v="10271"/>
    <n v="0"/>
    <n v="4"/>
    <x v="1"/>
    <n v="1"/>
    <n v="5"/>
    <n v="3"/>
    <n v="0"/>
    <x v="307"/>
    <n v="0"/>
    <n v="19"/>
    <x v="0"/>
    <x v="0"/>
    <n v="1730"/>
    <x v="306"/>
    <s v="F"/>
    <x v="3"/>
    <x v="0"/>
    <s v="No"/>
    <x v="3"/>
    <x v="22"/>
    <m/>
    <x v="0"/>
    <x v="0"/>
    <x v="0"/>
    <s v="David Stanley"/>
    <n v="14"/>
    <x v="0"/>
    <x v="1"/>
    <n v="4.5"/>
    <n v="5"/>
    <n v="0"/>
    <d v="2019-01-30T00:00:00"/>
    <n v="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n v="62506"/>
  </r>
  <r>
    <n v="104437"/>
  </r>
  <r>
    <n v="64955"/>
  </r>
  <r>
    <n v="64991"/>
  </r>
  <r>
    <n v="50825"/>
  </r>
  <r>
    <n v="57568"/>
  </r>
  <r>
    <n v="95660"/>
  </r>
  <r>
    <n v="59365"/>
  </r>
  <r>
    <n v="47837"/>
  </r>
  <r>
    <n v="50178"/>
  </r>
  <r>
    <n v="54670"/>
  </r>
  <r>
    <n v="47211"/>
  </r>
  <r>
    <n v="92328"/>
  </r>
  <r>
    <n v="58709"/>
  </r>
  <r>
    <n v="52505"/>
  </r>
  <r>
    <n v="57834"/>
  </r>
  <r>
    <n v="70131"/>
  </r>
  <r>
    <n v="59026"/>
  </r>
  <r>
    <n v="110000"/>
  </r>
  <r>
    <n v="53250"/>
  </r>
  <r>
    <n v="51044"/>
  </r>
  <r>
    <n v="64919"/>
  </r>
  <r>
    <n v="62910"/>
  </r>
  <r>
    <n v="66441"/>
  </r>
  <r>
    <n v="57815"/>
  </r>
  <r>
    <n v="103613"/>
  </r>
  <r>
    <n v="106367"/>
  </r>
  <r>
    <n v="74312"/>
  </r>
  <r>
    <n v="53492"/>
  </r>
  <r>
    <n v="63000"/>
  </r>
  <r>
    <n v="65288"/>
  </r>
  <r>
    <n v="64375"/>
  </r>
  <r>
    <n v="74326"/>
  </r>
  <r>
    <n v="63763"/>
  </r>
  <r>
    <n v="62162"/>
  </r>
  <r>
    <n v="77692"/>
  </r>
  <r>
    <n v="72640"/>
  </r>
  <r>
    <n v="93396"/>
  </r>
  <r>
    <n v="52846"/>
  </r>
  <r>
    <n v="100031"/>
  </r>
  <r>
    <n v="71860"/>
  </r>
  <r>
    <n v="61656"/>
  </r>
  <r>
    <n v="110929"/>
  </r>
  <r>
    <n v="54237"/>
  </r>
  <r>
    <n v="60380"/>
  </r>
  <r>
    <n v="66808"/>
  </r>
  <r>
    <n v="64786"/>
  </r>
  <r>
    <n v="64816"/>
  </r>
  <r>
    <n v="68678"/>
  </r>
  <r>
    <n v="64066"/>
  </r>
  <r>
    <n v="59369"/>
  </r>
  <r>
    <n v="50373"/>
  </r>
  <r>
    <n v="63108"/>
  </r>
  <r>
    <n v="59144"/>
  </r>
  <r>
    <n v="68051"/>
  </r>
  <r>
    <n v="170500"/>
  </r>
  <r>
    <n v="63381"/>
  </r>
  <r>
    <n v="83552"/>
  </r>
  <r>
    <n v="56149"/>
  </r>
  <r>
    <n v="92329"/>
  </r>
  <r>
    <n v="65729"/>
  </r>
  <r>
    <n v="85028"/>
  </r>
  <r>
    <n v="57583"/>
  </r>
  <r>
    <n v="56294"/>
  </r>
  <r>
    <n v="56991"/>
  </r>
  <r>
    <n v="55722"/>
  </r>
  <r>
    <n v="101199"/>
  </r>
  <r>
    <n v="61568"/>
  </r>
  <r>
    <n v="58275"/>
  </r>
  <r>
    <n v="53189"/>
  </r>
  <r>
    <n v="96820"/>
  </r>
  <r>
    <n v="51259"/>
  </r>
  <r>
    <n v="59231"/>
  </r>
  <r>
    <n v="61584"/>
  </r>
  <r>
    <n v="46335"/>
  </r>
  <r>
    <n v="70621"/>
  </r>
  <r>
    <n v="138888"/>
  </r>
  <r>
    <n v="74241"/>
  </r>
  <r>
    <n v="75188"/>
  </r>
  <r>
    <n v="62514"/>
  </r>
  <r>
    <n v="60070"/>
  </r>
  <r>
    <n v="48888"/>
  </r>
  <r>
    <n v="54285"/>
  </r>
  <r>
    <n v="56847"/>
  </r>
  <r>
    <n v="60340"/>
  </r>
  <r>
    <n v="59124"/>
  </r>
  <r>
    <n v="99280"/>
  </r>
  <r>
    <n v="71776"/>
  </r>
  <r>
    <n v="65902"/>
  </r>
  <r>
    <n v="57748"/>
  </r>
  <r>
    <n v="64057"/>
  </r>
  <r>
    <n v="53366"/>
  </r>
  <r>
    <n v="58530"/>
  </r>
  <r>
    <n v="72609"/>
  </r>
  <r>
    <n v="55965"/>
  </r>
  <r>
    <n v="70187"/>
  </r>
  <r>
    <n v="178000"/>
  </r>
  <r>
    <n v="99351"/>
  </r>
  <r>
    <n v="67251"/>
  </r>
  <r>
    <n v="65707"/>
  </r>
  <r>
    <n v="52249"/>
  </r>
  <r>
    <n v="53171"/>
  </r>
  <r>
    <n v="51337"/>
  </r>
  <r>
    <n v="51505"/>
  </r>
  <r>
    <n v="59370"/>
  </r>
  <r>
    <n v="54933"/>
  </r>
  <r>
    <n v="57815"/>
  </r>
  <r>
    <n v="61555"/>
  </r>
  <r>
    <n v="114800"/>
  </r>
  <r>
    <n v="74679"/>
  </r>
  <r>
    <n v="53018"/>
  </r>
  <r>
    <n v="59892"/>
  </r>
  <r>
    <n v="68898"/>
  </r>
  <r>
    <n v="61242"/>
  </r>
  <r>
    <n v="66825"/>
  </r>
  <r>
    <n v="48285"/>
  </r>
  <r>
    <n v="66149"/>
  </r>
  <r>
    <n v="49256"/>
  </r>
  <r>
    <n v="62957"/>
  </r>
  <r>
    <n v="63813"/>
  </r>
  <r>
    <n v="99020"/>
  </r>
  <r>
    <n v="71707"/>
  </r>
  <r>
    <n v="54828"/>
  </r>
  <r>
    <n v="64246"/>
  </r>
  <r>
    <n v="52177"/>
  </r>
  <r>
    <n v="62065"/>
  </r>
  <r>
    <n v="46998"/>
  </r>
  <r>
    <n v="68099"/>
  </r>
  <r>
    <n v="70545"/>
  </r>
  <r>
    <n v="63478"/>
  </r>
  <r>
    <n v="97999"/>
  </r>
  <r>
    <n v="180000"/>
  </r>
  <r>
    <n v="49920"/>
  </r>
  <r>
    <n v="55425"/>
  </r>
  <r>
    <n v="69340"/>
  </r>
  <r>
    <n v="64995"/>
  </r>
  <r>
    <n v="68182"/>
  </r>
  <r>
    <n v="83082"/>
  </r>
  <r>
    <n v="51908"/>
  </r>
  <r>
    <n v="61242"/>
  </r>
  <r>
    <n v="45069"/>
  </r>
  <r>
    <n v="60724"/>
  </r>
  <r>
    <n v="60436"/>
  </r>
  <r>
    <n v="46837"/>
  </r>
  <r>
    <n v="105700"/>
  </r>
  <r>
    <n v="63322"/>
  </r>
  <r>
    <n v="61154"/>
  </r>
  <r>
    <n v="68999"/>
  </r>
  <r>
    <n v="50482"/>
  </r>
  <r>
    <n v="65310"/>
  </r>
  <r>
    <n v="250000"/>
  </r>
  <r>
    <n v="54005"/>
  </r>
  <r>
    <n v="45433"/>
  </r>
  <r>
    <n v="46654"/>
  </r>
  <r>
    <n v="63973"/>
  </r>
  <r>
    <n v="71339"/>
  </r>
  <r>
    <n v="93206"/>
  </r>
  <r>
    <n v="82758"/>
  </r>
  <r>
    <n v="66074"/>
  </r>
  <r>
    <n v="46120"/>
  </r>
  <r>
    <n v="64520"/>
  </r>
  <r>
    <n v="61962"/>
  </r>
  <r>
    <n v="81584"/>
  </r>
  <r>
    <n v="63676"/>
  </r>
  <r>
    <n v="93046"/>
  </r>
  <r>
    <n v="64738"/>
  </r>
  <r>
    <n v="70468"/>
  </r>
  <r>
    <n v="77915"/>
  </r>
  <r>
    <n v="52624"/>
  </r>
  <r>
    <n v="63450"/>
  </r>
  <r>
    <n v="51777"/>
  </r>
  <r>
    <n v="67237"/>
  </r>
  <r>
    <n v="73330"/>
  </r>
  <r>
    <n v="52057"/>
  </r>
  <r>
    <n v="47434"/>
  </r>
  <r>
    <n v="52788"/>
  </r>
  <r>
    <n v="45395"/>
  </r>
  <r>
    <n v="62385"/>
  </r>
  <r>
    <n v="68407"/>
  </r>
  <r>
    <n v="61349"/>
  </r>
  <r>
    <n v="105688"/>
  </r>
  <r>
    <n v="54132"/>
  </r>
  <r>
    <n v="55315"/>
  </r>
  <r>
    <n v="62810"/>
  </r>
  <r>
    <n v="63291"/>
  </r>
  <r>
    <n v="62659"/>
  </r>
  <r>
    <n v="55688"/>
  </r>
  <r>
    <n v="83667"/>
  </r>
  <r>
    <n v="55800"/>
  </r>
  <r>
    <n v="58207"/>
  </r>
  <r>
    <n v="157000"/>
  </r>
  <r>
    <n v="72460"/>
  </r>
  <r>
    <n v="72106"/>
  </r>
  <r>
    <n v="52599"/>
  </r>
  <r>
    <n v="63430"/>
  </r>
  <r>
    <n v="74417"/>
  </r>
  <r>
    <n v="57575"/>
  </r>
  <r>
    <n v="87921"/>
  </r>
  <r>
    <n v="50470"/>
  </r>
  <r>
    <n v="46664"/>
  </r>
  <r>
    <n v="48495"/>
  </r>
  <r>
    <n v="52984"/>
  </r>
  <r>
    <n v="63695"/>
  </r>
  <r>
    <n v="62061"/>
  </r>
  <r>
    <n v="66738"/>
  </r>
  <r>
    <n v="52674"/>
  </r>
  <r>
    <n v="71966"/>
  </r>
  <r>
    <n v="63051"/>
  </r>
  <r>
    <n v="47414"/>
  </r>
  <r>
    <n v="53060"/>
  </r>
  <r>
    <n v="68829"/>
  </r>
  <r>
    <n v="63515"/>
  </r>
  <r>
    <n v="108987"/>
  </r>
  <r>
    <n v="93093"/>
  </r>
  <r>
    <n v="53564"/>
  </r>
  <r>
    <n v="60270"/>
  </r>
  <r>
    <n v="45998"/>
  </r>
  <r>
    <n v="57954"/>
  </r>
  <r>
    <n v="74669"/>
  </r>
  <r>
    <n v="74226"/>
  </r>
  <r>
    <n v="93554"/>
  </r>
  <r>
    <n v="64724"/>
  </r>
  <r>
    <n v="47001"/>
  </r>
  <r>
    <n v="61844"/>
  </r>
  <r>
    <n v="46799"/>
  </r>
  <r>
    <n v="59472"/>
  </r>
  <r>
    <n v="46430"/>
  </r>
  <r>
    <n v="83363"/>
  </r>
  <r>
    <n v="95920"/>
  </r>
  <r>
    <n v="61729"/>
  </r>
  <r>
    <n v="61809"/>
  </r>
  <r>
    <n v="45115"/>
  </r>
  <r>
    <n v="46738"/>
  </r>
  <r>
    <n v="64971"/>
  </r>
  <r>
    <n v="55578"/>
  </r>
  <r>
    <n v="50428"/>
  </r>
  <r>
    <n v="61422"/>
  </r>
  <r>
    <n v="63353"/>
  </r>
  <r>
    <n v="89883"/>
  </r>
  <r>
    <n v="120000"/>
  </r>
  <r>
    <n v="150290"/>
  </r>
  <r>
    <n v="60627"/>
  </r>
  <r>
    <n v="53180"/>
  </r>
  <r>
    <n v="140920"/>
  </r>
  <r>
    <n v="148999"/>
  </r>
  <r>
    <n v="86214"/>
  </r>
  <r>
    <n v="47750"/>
  </r>
  <r>
    <n v="46428"/>
  </r>
  <r>
    <n v="57975"/>
  </r>
  <r>
    <n v="88527"/>
  </r>
  <r>
    <n v="56147"/>
  </r>
  <r>
    <n v="50923"/>
  </r>
  <r>
    <n v="50750"/>
  </r>
  <r>
    <n v="52087"/>
  </r>
  <r>
    <n v="87826"/>
  </r>
  <r>
    <n v="51920"/>
  </r>
  <r>
    <n v="63878"/>
  </r>
  <r>
    <n v="60656"/>
  </r>
  <r>
    <n v="72992"/>
  </r>
  <r>
    <n v="55000"/>
  </r>
  <r>
    <n v="58939"/>
  </r>
  <r>
    <n v="66593"/>
  </r>
  <r>
    <n v="87565"/>
  </r>
  <r>
    <n v="64021"/>
  </r>
  <r>
    <n v="65714"/>
  </r>
  <r>
    <n v="62425"/>
  </r>
  <r>
    <n v="47961"/>
  </r>
  <r>
    <n v="58273"/>
  </r>
  <r>
    <n v="63003"/>
  </r>
  <r>
    <n v="61355"/>
  </r>
  <r>
    <n v="60120"/>
  </r>
  <r>
    <n v="63682"/>
  </r>
  <r>
    <n v="63025"/>
  </r>
  <r>
    <n v="59238"/>
  </r>
  <r>
    <n v="92989"/>
  </r>
  <r>
    <n v="90100"/>
  </r>
  <r>
    <n v="60754"/>
  </r>
  <r>
    <n v="72202"/>
  </r>
  <r>
    <n v="58370"/>
  </r>
  <r>
    <n v="48413"/>
  </r>
  <r>
    <n v="67176"/>
  </r>
  <r>
    <n v="56339"/>
  </r>
  <r>
    <n v="64397"/>
  </r>
  <r>
    <n v="63025"/>
  </r>
  <r>
    <n v="75281"/>
  </r>
  <r>
    <n v="100416"/>
  </r>
  <r>
    <n v="74813"/>
  </r>
  <r>
    <n v="76029"/>
  </r>
  <r>
    <n v="57859"/>
  </r>
  <r>
    <n v="58523"/>
  </r>
  <r>
    <n v="88976"/>
  </r>
  <r>
    <n v="55875"/>
  </r>
  <r>
    <n v="113999"/>
  </r>
  <r>
    <n v="49773"/>
  </r>
  <r>
    <n v="62068"/>
  </r>
  <r>
    <n v="66541"/>
  </r>
  <r>
    <n v="80512"/>
  </r>
  <r>
    <n v="50274"/>
  </r>
  <r>
    <n v="84903"/>
  </r>
  <r>
    <n v="107226"/>
  </r>
  <r>
    <n v="58371"/>
  </r>
  <r>
    <n v="55140"/>
  </r>
  <r>
    <n v="58062"/>
  </r>
  <r>
    <n v="59728"/>
  </r>
  <r>
    <n v="70507"/>
  </r>
  <r>
    <n v="60446"/>
  </r>
  <r>
    <n v="65893"/>
  </r>
  <r>
    <n v="48513"/>
  </r>
  <r>
    <n v="220450"/>
  </r>
  <r>
    <n v="89292"/>
  </r>
  <r>
    <n v="45046"/>
  </r>
  <r>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ate of Hire">
  <location ref="AF2:AG16" firstHeaderRow="1" firstDataRow="1" firstDataCol="1"/>
  <pivotFields count="40">
    <pivotField showAll="0"/>
    <pivotField showAll="0"/>
    <pivotField showAll="0"/>
    <pivotField showAll="0"/>
    <pivotField dataField="1" showAll="0">
      <items count="3">
        <item x="1"/>
        <item x="0"/>
        <item t="default"/>
      </items>
    </pivotField>
    <pivotField showAll="0"/>
    <pivotField showAll="0"/>
    <pivotField showAll="0"/>
    <pivotField showAll="0"/>
    <pivotField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pivotField showAll="0"/>
    <pivotField numFmtId="14" showAll="0"/>
    <pivotField showAll="0"/>
    <pivotField showAll="0"/>
    <pivotField showAll="0"/>
    <pivotField showAll="0"/>
    <pivotField showAll="0">
      <items count="7">
        <item x="4"/>
        <item x="3"/>
        <item x="1"/>
        <item x="5"/>
        <item x="2"/>
        <item x="0"/>
        <item t="default"/>
      </items>
    </pivotField>
    <pivotField axis="axisRow" numFmtId="14" showAll="0">
      <items count="15">
        <item x="0"/>
        <item x="1"/>
        <item x="2"/>
        <item x="3"/>
        <item x="4"/>
        <item x="5"/>
        <item x="6"/>
        <item x="7"/>
        <item x="8"/>
        <item x="9"/>
        <item x="10"/>
        <item x="11"/>
        <item x="12"/>
        <item x="13"/>
        <item t="default"/>
      </items>
    </pivotField>
    <pivotField showAll="0"/>
    <pivotField showAll="0">
      <items count="19">
        <item x="4"/>
        <item x="6"/>
        <item x="1"/>
        <item x="14"/>
        <item x="17"/>
        <item x="2"/>
        <item x="8"/>
        <item x="15"/>
        <item x="16"/>
        <item x="12"/>
        <item x="11"/>
        <item x="0"/>
        <item x="13"/>
        <item x="7"/>
        <item x="10"/>
        <item x="9"/>
        <item x="3"/>
        <item x="5"/>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defaultSubtotal="0"/>
    <pivotField showAll="0" defaultSubtotal="0"/>
    <pivotField axis="axisRow" showAll="0">
      <items count="7">
        <item sd="0" x="0"/>
        <item sd="0" x="1"/>
        <item sd="0" x="2"/>
        <item sd="0" x="3"/>
        <item sd="0" x="4"/>
        <item sd="0" x="5"/>
        <item t="default" sd="0"/>
      </items>
    </pivotField>
    <pivotField axis="axisRow" showAll="0">
      <items count="16">
        <item sd="0" x="0"/>
        <item sd="0" x="1"/>
        <item sd="0" x="2"/>
        <item sd="0" x="3"/>
        <item sd="0" x="4"/>
        <item sd="0" x="5"/>
        <item sd="0" x="6"/>
        <item sd="0" x="7"/>
        <item sd="0" x="8"/>
        <item sd="0" x="9"/>
        <item sd="0" x="10"/>
        <item sd="0" x="11"/>
        <item sd="0" x="12"/>
        <item sd="0" x="13"/>
        <item sd="0" x="14"/>
        <item t="default" sd="0"/>
      </items>
    </pivotField>
  </pivotFields>
  <rowFields count="3">
    <field x="39"/>
    <field x="38"/>
    <field x="21"/>
  </rowFields>
  <rowItems count="14">
    <i>
      <x v="1"/>
    </i>
    <i>
      <x v="2"/>
    </i>
    <i>
      <x v="3"/>
    </i>
    <i>
      <x v="4"/>
    </i>
    <i>
      <x v="5"/>
    </i>
    <i>
      <x v="6"/>
    </i>
    <i>
      <x v="7"/>
    </i>
    <i>
      <x v="8"/>
    </i>
    <i>
      <x v="9"/>
    </i>
    <i>
      <x v="10"/>
    </i>
    <i>
      <x v="11"/>
    </i>
    <i>
      <x v="12"/>
    </i>
    <i>
      <x v="13"/>
    </i>
    <i t="grand">
      <x/>
    </i>
  </rowItems>
  <colItems count="1">
    <i/>
  </colItems>
  <dataFields count="1">
    <dataField name="Count of GenderID" fld="4" subtotal="count" baseField="1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Marital Status">
  <location ref="B13:C19" firstHeaderRow="1" firstDataRow="1" firstDataCol="1"/>
  <pivotFields count="40">
    <pivotField showAll="0"/>
    <pivotField showAll="0"/>
    <pivotField showAll="0"/>
    <pivotField showAll="0"/>
    <pivotField dataField="1" showAll="0">
      <items count="3">
        <item x="1"/>
        <item x="0"/>
        <item t="default"/>
      </items>
    </pivotField>
    <pivotField showAll="0"/>
    <pivotField showAll="0"/>
    <pivotField showAll="0"/>
    <pivotField showAll="0"/>
    <pivotField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axis="axisRow" showAll="0">
      <items count="6">
        <item x="2"/>
        <item x="1"/>
        <item x="4"/>
        <item x="0"/>
        <item x="3"/>
        <item t="default"/>
      </items>
    </pivotField>
    <pivotField showAll="0"/>
    <pivotField showAll="0"/>
    <pivotField showAll="0">
      <items count="7">
        <item x="4"/>
        <item x="3"/>
        <item x="1"/>
        <item x="5"/>
        <item x="2"/>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19">
        <item x="4"/>
        <item x="6"/>
        <item x="1"/>
        <item x="14"/>
        <item x="17"/>
        <item x="2"/>
        <item x="8"/>
        <item x="15"/>
        <item x="16"/>
        <item x="12"/>
        <item x="11"/>
        <item x="0"/>
        <item x="13"/>
        <item x="7"/>
        <item x="10"/>
        <item x="9"/>
        <item x="3"/>
        <item x="5"/>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17"/>
  </rowFields>
  <rowItems count="6">
    <i>
      <x/>
    </i>
    <i>
      <x v="1"/>
    </i>
    <i>
      <x v="2"/>
    </i>
    <i>
      <x v="3"/>
    </i>
    <i>
      <x v="4"/>
    </i>
    <i t="grand">
      <x/>
    </i>
  </rowItems>
  <colItems count="1">
    <i/>
  </colItems>
  <dataFields count="1">
    <dataField name="Count of GenderID" fld="4" subtotal="count" baseField="1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ate of Birth ">
  <location ref="Q2:R3" firstHeaderRow="0" firstDataRow="1" firstDataCol="0"/>
  <pivotFields count="40">
    <pivotField showAll="0"/>
    <pivotField showAll="0"/>
    <pivotField showAll="0"/>
    <pivotField showAll="0"/>
    <pivotField dataField="1" showAll="0">
      <items count="3">
        <item x="1"/>
        <item x="0"/>
        <item t="default"/>
      </items>
    </pivotField>
    <pivotField showAll="0"/>
    <pivotField showAll="0"/>
    <pivotField showAll="0"/>
    <pivotField showAll="0"/>
    <pivotField dataField="1"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4"/>
        <item x="3"/>
        <item x="1"/>
        <item x="5"/>
        <item x="2"/>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19">
        <item x="4"/>
        <item x="6"/>
        <item x="1"/>
        <item x="14"/>
        <item x="17"/>
        <item x="2"/>
        <item x="8"/>
        <item x="15"/>
        <item x="16"/>
        <item x="12"/>
        <item x="11"/>
        <item x="0"/>
        <item x="13"/>
        <item x="7"/>
        <item x="10"/>
        <item x="9"/>
        <item x="3"/>
        <item x="5"/>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7">
        <item sd="0" x="0"/>
        <item sd="0" x="1"/>
        <item sd="0" x="2"/>
        <item sd="0" x="3"/>
        <item sd="0" x="4"/>
        <item sd="0" x="5"/>
        <item t="default"/>
      </items>
    </pivotField>
    <pivotField showAll="0">
      <items count="45">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t="default" sd="0"/>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Items count="1">
    <i/>
  </rowItems>
  <colFields count="1">
    <field x="-2"/>
  </colFields>
  <colItems count="2">
    <i>
      <x/>
    </i>
    <i i="1">
      <x v="1"/>
    </i>
  </colItems>
  <dataFields count="2">
    <dataField name="Count of Salary" fld="9" subtotal="count" baseField="0" baseItem="1"/>
    <dataField name="Count of GenderID" fld="4" subtotal="count" baseField="0" baseItem="1"/>
  </dataFields>
  <chartFormats count="6">
    <chartFormat chart="4" format="3"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cruitment Source">
  <location ref="E13:F23" firstHeaderRow="1" firstDataRow="1" firstDataCol="1"/>
  <pivotFields count="40">
    <pivotField showAll="0"/>
    <pivotField showAll="0"/>
    <pivotField showAll="0"/>
    <pivotField showAll="0"/>
    <pivotField dataField="1" showAll="0">
      <items count="3">
        <item x="1"/>
        <item x="0"/>
        <item t="default"/>
      </items>
    </pivotField>
    <pivotField showAll="0"/>
    <pivotField showAll="0"/>
    <pivotField showAll="0"/>
    <pivotField showAll="0"/>
    <pivotField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4"/>
        <item x="3"/>
        <item x="1"/>
        <item x="5"/>
        <item x="2"/>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19">
        <item x="4"/>
        <item x="6"/>
        <item x="1"/>
        <item x="14"/>
        <item x="17"/>
        <item x="2"/>
        <item x="8"/>
        <item x="15"/>
        <item x="16"/>
        <item x="12"/>
        <item x="11"/>
        <item x="0"/>
        <item x="13"/>
        <item x="7"/>
        <item x="10"/>
        <item x="9"/>
        <item x="3"/>
        <item x="5"/>
        <item t="default"/>
      </items>
    </pivotField>
    <pivotField showAll="0"/>
    <pivotField showAll="0"/>
    <pivotField showAll="0"/>
    <pivotField showAll="0"/>
    <pivotField axis="axisRow" showAll="0">
      <items count="10">
        <item x="6"/>
        <item x="4"/>
        <item x="3"/>
        <item x="2"/>
        <item x="1"/>
        <item x="0"/>
        <item x="5"/>
        <item x="8"/>
        <item x="7"/>
        <item t="default"/>
      </items>
    </pivotField>
    <pivotField showAll="0"/>
    <pivotField showAll="0"/>
    <pivotField showAll="0"/>
    <pivotField showAll="0"/>
    <pivotField numFmtId="14" showAll="0"/>
    <pivotField showAll="0"/>
    <pivotField showAll="0"/>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28"/>
  </rowFields>
  <rowItems count="10">
    <i>
      <x/>
    </i>
    <i>
      <x v="1"/>
    </i>
    <i>
      <x v="2"/>
    </i>
    <i>
      <x v="3"/>
    </i>
    <i>
      <x v="4"/>
    </i>
    <i>
      <x v="5"/>
    </i>
    <i>
      <x v="6"/>
    </i>
    <i>
      <x v="7"/>
    </i>
    <i>
      <x v="8"/>
    </i>
    <i t="grand">
      <x/>
    </i>
  </rowItems>
  <colItems count="1">
    <i/>
  </colItems>
  <dataFields count="1">
    <dataField name="Count of GenderID" fld="4" subtotal="count" baseField="2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K5" firstHeaderRow="0" firstDataRow="1" firstDataCol="1"/>
  <pivotFields count="40">
    <pivotField showAll="0"/>
    <pivotField showAll="0"/>
    <pivotField showAll="0"/>
    <pivotField showAll="0"/>
    <pivotField dataField="1" showAll="0">
      <items count="3">
        <item x="1"/>
        <item x="0"/>
        <item t="default"/>
      </items>
    </pivotField>
    <pivotField showAll="0"/>
    <pivotField showAll="0"/>
    <pivotField showAll="0"/>
    <pivotField showAll="0"/>
    <pivotField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4"/>
        <item x="3"/>
        <item x="1"/>
        <item x="5"/>
        <item x="2"/>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19">
        <item x="4"/>
        <item x="6"/>
        <item x="1"/>
        <item x="14"/>
        <item x="17"/>
        <item x="2"/>
        <item x="8"/>
        <item x="15"/>
        <item x="16"/>
        <item x="12"/>
        <item x="11"/>
        <item x="0"/>
        <item x="13"/>
        <item x="7"/>
        <item x="10"/>
        <item x="9"/>
        <item x="3"/>
        <item x="5"/>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showAll="0"/>
    <pivotField numFmtId="14" showAll="0"/>
    <pivotField showAll="0"/>
    <pivotField showAll="0"/>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24"/>
  </rowFields>
  <rowItems count="4">
    <i>
      <x/>
    </i>
    <i>
      <x v="1"/>
    </i>
    <i>
      <x v="2"/>
    </i>
    <i t="grand">
      <x/>
    </i>
  </rowItems>
  <colFields count="1">
    <field x="-2"/>
  </colFields>
  <colItems count="2">
    <i>
      <x/>
    </i>
    <i i="1">
      <x v="1"/>
    </i>
  </colItems>
  <dataFields count="2">
    <dataField name="Count of GenderID" fld="4" subtotal="count" baseField="24" baseItem="0"/>
    <dataField name="Count of GenderID2" fld="4" subtotal="count" showDataAs="percentOfCol" baseField="2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7D1F69-22D6-411E-A08F-4AC3D697197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erformance Score">
  <location ref="AJ2:AK7" firstHeaderRow="1" firstDataRow="1" firstDataCol="1"/>
  <pivotFields count="40">
    <pivotField showAll="0"/>
    <pivotField showAll="0"/>
    <pivotField showAll="0"/>
    <pivotField showAll="0"/>
    <pivotField dataField="1" showAll="0">
      <items count="3">
        <item x="1"/>
        <item x="0"/>
        <item t="default"/>
      </items>
    </pivotField>
    <pivotField showAll="0"/>
    <pivotField showAll="0"/>
    <pivotField showAll="0"/>
    <pivotField showAll="0"/>
    <pivotField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pivotField showAll="0"/>
    <pivotField showAll="0"/>
    <pivotField showAll="0"/>
    <pivotField showAll="0"/>
    <pivotField numFmtId="14" showAll="0"/>
    <pivotField showAll="0"/>
    <pivotField showAll="0"/>
    <pivotField showAll="0"/>
    <pivotField showAll="0"/>
    <pivotField showAll="0">
      <items count="7">
        <item x="4"/>
        <item x="3"/>
        <item x="1"/>
        <item x="5"/>
        <item x="2"/>
        <item x="0"/>
        <item t="default"/>
      </items>
    </pivotField>
    <pivotField numFmtId="14" showAll="0"/>
    <pivotField showAll="0"/>
    <pivotField showAll="0">
      <items count="19">
        <item x="4"/>
        <item x="6"/>
        <item x="1"/>
        <item x="14"/>
        <item x="17"/>
        <item x="2"/>
        <item x="8"/>
        <item x="15"/>
        <item x="16"/>
        <item x="12"/>
        <item x="11"/>
        <item x="0"/>
        <item x="13"/>
        <item x="7"/>
        <item x="10"/>
        <item x="9"/>
        <item x="3"/>
        <item x="5"/>
        <item t="default"/>
      </items>
    </pivotField>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numFmtId="14" showAll="0"/>
    <pivotField showAll="0"/>
    <pivotField showAll="0"/>
    <pivotField showAll="0" defaultSubtotal="0"/>
    <pivotField showAll="0" defaultSubtotal="0"/>
    <pivotField showAll="0" defaultSubtotal="0"/>
    <pivotField showAll="0" defaultSubtotal="0"/>
  </pivotFields>
  <rowFields count="1">
    <field x="29"/>
  </rowFields>
  <rowItems count="5">
    <i>
      <x/>
    </i>
    <i>
      <x v="1"/>
    </i>
    <i>
      <x v="2"/>
    </i>
    <i>
      <x v="3"/>
    </i>
    <i t="grand">
      <x/>
    </i>
  </rowItems>
  <colItems count="1">
    <i/>
  </colItems>
  <dataFields count="1">
    <dataField name="Count of GenderID" fld="4" subtotal="count" baseField="29" baseItem="0"/>
  </dataFields>
  <chartFormats count="1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9" count="1" selected="0">
            <x v="0"/>
          </reference>
        </references>
      </pivotArea>
    </chartFormat>
    <chartFormat chart="2" format="8">
      <pivotArea type="data" outline="0" fieldPosition="0">
        <references count="2">
          <reference field="4294967294" count="1" selected="0">
            <x v="0"/>
          </reference>
          <reference field="29" count="1" selected="0">
            <x v="1"/>
          </reference>
        </references>
      </pivotArea>
    </chartFormat>
    <chartFormat chart="2" format="9">
      <pivotArea type="data" outline="0" fieldPosition="0">
        <references count="2">
          <reference field="4294967294" count="1" selected="0">
            <x v="0"/>
          </reference>
          <reference field="29" count="1" selected="0">
            <x v="2"/>
          </reference>
        </references>
      </pivotArea>
    </chartFormat>
    <chartFormat chart="2" format="10">
      <pivotArea type="data" outline="0" fieldPosition="0">
        <references count="2">
          <reference field="4294967294" count="1" selected="0">
            <x v="0"/>
          </reference>
          <reference field="29" count="1" selected="0">
            <x v="3"/>
          </reference>
        </references>
      </pivotArea>
    </chartFormat>
    <chartFormat chart="0" format="1">
      <pivotArea type="data" outline="0" fieldPosition="0">
        <references count="2">
          <reference field="4294967294" count="1" selected="0">
            <x v="0"/>
          </reference>
          <reference field="29" count="1" selected="0">
            <x v="0"/>
          </reference>
        </references>
      </pivotArea>
    </chartFormat>
    <chartFormat chart="0" format="2">
      <pivotArea type="data" outline="0" fieldPosition="0">
        <references count="2">
          <reference field="4294967294" count="1" selected="0">
            <x v="0"/>
          </reference>
          <reference field="29" count="1" selected="0">
            <x v="1"/>
          </reference>
        </references>
      </pivotArea>
    </chartFormat>
    <chartFormat chart="0" format="3">
      <pivotArea type="data" outline="0" fieldPosition="0">
        <references count="2">
          <reference field="4294967294" count="1" selected="0">
            <x v="0"/>
          </reference>
          <reference field="29" count="1" selected="0">
            <x v="2"/>
          </reference>
        </references>
      </pivotArea>
    </chartFormat>
    <chartFormat chart="0" format="4">
      <pivotArea type="data" outline="0" fieldPosition="0">
        <references count="2">
          <reference field="4294967294" count="1" selected="0">
            <x v="0"/>
          </reference>
          <reference field="2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M2:O19"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B2:D5" firstHeaderRow="0" firstDataRow="1" firstDataCol="1"/>
  <pivotFields count="4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4"/>
        <item x="3"/>
        <item x="1"/>
        <item x="5"/>
        <item x="2"/>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19">
        <item x="4"/>
        <item x="6"/>
        <item x="1"/>
        <item x="14"/>
        <item x="17"/>
        <item x="2"/>
        <item x="8"/>
        <item x="15"/>
        <item x="16"/>
        <item x="12"/>
        <item x="11"/>
        <item x="0"/>
        <item x="13"/>
        <item x="7"/>
        <item x="10"/>
        <item x="9"/>
        <item x="3"/>
        <item x="5"/>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4"/>
  </rowFields>
  <rowItems count="3">
    <i>
      <x/>
    </i>
    <i>
      <x v="1"/>
    </i>
    <i t="grand">
      <x/>
    </i>
  </rowItems>
  <colFields count="1">
    <field x="-2"/>
  </colFields>
  <colItems count="2">
    <i>
      <x/>
    </i>
    <i i="1">
      <x v="1"/>
    </i>
  </colItems>
  <dataFields count="2">
    <dataField name="Count of GenderID" fld="4" subtotal="count" baseField="4" baseItem="0"/>
    <dataField name="Count of GenderID2" fld="4" subtotal="count"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Y2:Z31" firstHeaderRow="1" firstDataRow="1" firstDataCol="1"/>
  <pivotFields count="40">
    <pivotField showAll="0"/>
    <pivotField showAll="0"/>
    <pivotField showAll="0"/>
    <pivotField showAll="0"/>
    <pivotField dataField="1" showAll="0">
      <items count="3">
        <item x="1"/>
        <item x="0"/>
        <item t="default"/>
      </items>
    </pivotField>
    <pivotField showAll="0"/>
    <pivotField showAll="0"/>
    <pivotField showAll="0"/>
    <pivotField showAll="0"/>
    <pivotField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pivotField showAll="0"/>
    <pivotField showAll="0"/>
    <pivotField axis="axisRow" showAll="0">
      <items count="29">
        <item x="5"/>
        <item x="26"/>
        <item x="7"/>
        <item x="14"/>
        <item x="2"/>
        <item x="18"/>
        <item x="17"/>
        <item x="21"/>
        <item x="9"/>
        <item x="20"/>
        <item x="0"/>
        <item x="27"/>
        <item x="23"/>
        <item x="19"/>
        <item x="25"/>
        <item x="11"/>
        <item x="22"/>
        <item x="15"/>
        <item x="8"/>
        <item x="24"/>
        <item x="13"/>
        <item x="12"/>
        <item x="10"/>
        <item x="1"/>
        <item x="16"/>
        <item x="3"/>
        <item x="4"/>
        <item x="6"/>
        <item t="default"/>
      </items>
    </pivotField>
    <pivotField showAll="0"/>
    <pivotField numFmtId="14" showAll="0"/>
    <pivotField showAll="0"/>
    <pivotField showAll="0"/>
    <pivotField showAll="0"/>
    <pivotField showAll="0"/>
    <pivotField showAll="0">
      <items count="7">
        <item x="4"/>
        <item x="3"/>
        <item x="1"/>
        <item x="5"/>
        <item x="2"/>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19">
        <item x="4"/>
        <item x="6"/>
        <item x="1"/>
        <item x="14"/>
        <item x="17"/>
        <item x="2"/>
        <item x="8"/>
        <item x="15"/>
        <item x="16"/>
        <item x="12"/>
        <item x="11"/>
        <item x="0"/>
        <item x="13"/>
        <item x="7"/>
        <item x="10"/>
        <item x="9"/>
        <item x="3"/>
        <item x="5"/>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defaultSubtotal="0"/>
    <pivotField showAll="0" defaultSubtotal="0"/>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13"/>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Count of GenderID" fld="4"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epartment/Absences">
  <location ref="U2:W9" firstHeaderRow="0" firstDataRow="1" firstDataCol="1"/>
  <pivotFields count="40">
    <pivotField showAll="0"/>
    <pivotField showAll="0"/>
    <pivotField showAll="0"/>
    <pivotField showAll="0"/>
    <pivotField showAll="0">
      <items count="3">
        <item x="1"/>
        <item x="0"/>
        <item t="default"/>
      </items>
    </pivotField>
    <pivotField showAll="0"/>
    <pivotField showAll="0"/>
    <pivotField showAll="0"/>
    <pivotField showAll="0"/>
    <pivotField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pivotField showAll="0"/>
    <pivotField showAll="0"/>
    <pivotField showAll="0"/>
    <pivotField showAll="0"/>
    <pivotField numFmtId="14" showAll="0"/>
    <pivotField showAll="0"/>
    <pivotField showAll="0"/>
    <pivotField showAll="0"/>
    <pivotField showAll="0"/>
    <pivotField showAll="0">
      <items count="7">
        <item x="4"/>
        <item x="3"/>
        <item x="1"/>
        <item x="5"/>
        <item x="2"/>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19">
        <item x="4"/>
        <item x="6"/>
        <item x="1"/>
        <item x="14"/>
        <item x="17"/>
        <item x="2"/>
        <item x="8"/>
        <item x="15"/>
        <item x="16"/>
        <item x="12"/>
        <item x="11"/>
        <item x="0"/>
        <item x="13"/>
        <item x="7"/>
        <item x="10"/>
        <item x="9"/>
        <item x="3"/>
        <item x="5"/>
        <item t="default"/>
      </items>
    </pivotField>
    <pivotField showAll="0"/>
    <pivotField axis="axisRow"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dataField="1" showAll="0"/>
    <pivotField showAll="0" defaultSubtotal="0"/>
    <pivotField showAll="0" defaultSubtotal="0"/>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25"/>
  </rowFields>
  <rowItems count="7">
    <i>
      <x/>
    </i>
    <i>
      <x v="1"/>
    </i>
    <i>
      <x v="2"/>
    </i>
    <i>
      <x v="3"/>
    </i>
    <i>
      <x v="4"/>
    </i>
    <i>
      <x v="5"/>
    </i>
    <i t="grand">
      <x/>
    </i>
  </rowItems>
  <colFields count="1">
    <field x="-2"/>
  </colFields>
  <colItems count="2">
    <i>
      <x/>
    </i>
    <i i="1">
      <x v="1"/>
    </i>
  </colItems>
  <dataFields count="2">
    <dataField name="Count of Absences" fld="35" subtotal="count" baseField="25" baseItem="0"/>
    <dataField name="Count of Absences2" fld="35" subtotal="count" showDataAs="percentOfCo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3BB2BD-089A-446F-B5CD-E37549AC4F55}"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rowHeaderCaption="Citizen ">
  <location ref="AM3:AN6" firstHeaderRow="1" firstDataRow="1" firstDataCol="1"/>
  <pivotFields count="4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axis="axisRow" showAll="0">
      <items count="4">
        <item x="1"/>
        <item x="2"/>
        <item x="0"/>
        <item t="default"/>
      </items>
    </pivotField>
    <pivotField showAll="0"/>
    <pivotField showAll="0"/>
    <pivotField numFmtId="14" showAll="0"/>
    <pivotField showAll="0"/>
    <pivotField showAll="0">
      <items count="19">
        <item x="4"/>
        <item x="6"/>
        <item x="1"/>
        <item x="14"/>
        <item x="17"/>
        <item x="2"/>
        <item x="8"/>
        <item x="15"/>
        <item x="16"/>
        <item x="12"/>
        <item x="11"/>
        <item x="0"/>
        <item x="13"/>
        <item x="7"/>
        <item x="10"/>
        <item x="9"/>
        <item x="3"/>
        <item x="5"/>
        <item t="default"/>
      </items>
    </pivotField>
    <pivotField showAll="0"/>
    <pivotField showAll="0"/>
    <pivotField showAll="0"/>
    <pivotField showAll="0"/>
    <pivotField showAll="0"/>
    <pivotField showAll="0"/>
    <pivotField showAll="0"/>
    <pivotField showAll="0"/>
    <pivotField showAll="0"/>
    <pivotField numFmtId="14" showAll="0"/>
    <pivotField showAll="0"/>
    <pivotField showAll="0"/>
    <pivotField showAll="0" defaultSubtotal="0"/>
    <pivotField showAll="0" defaultSubtotal="0"/>
    <pivotField showAll="0" defaultSubtotal="0"/>
    <pivotField showAll="0" defaultSubtotal="0"/>
  </pivotFields>
  <rowFields count="1">
    <field x="18"/>
  </rowFields>
  <rowItems count="3">
    <i>
      <x/>
    </i>
    <i>
      <x v="1"/>
    </i>
    <i>
      <x v="2"/>
    </i>
  </rowItems>
  <colItems count="1">
    <i/>
  </colItems>
  <dataFields count="1">
    <dataField name="Count of GenderID" fld="4" subtotal="count" baseField="18"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8" count="1" selected="0">
            <x v="0"/>
          </reference>
        </references>
      </pivotArea>
    </chartFormat>
    <chartFormat chart="2" format="7">
      <pivotArea type="data" outline="0" fieldPosition="0">
        <references count="2">
          <reference field="4294967294" count="1" selected="0">
            <x v="0"/>
          </reference>
          <reference field="18" count="1" selected="0">
            <x v="1"/>
          </reference>
        </references>
      </pivotArea>
    </chartFormat>
    <chartFormat chart="2" format="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Department">
  <location ref="F1:G8" firstHeaderRow="1" firstDataRow="1" firstDataCol="1"/>
  <pivotFields count="40">
    <pivotField showAll="0"/>
    <pivotField showAll="0"/>
    <pivotField showAll="0"/>
    <pivotField showAll="0"/>
    <pivotField dataField="1" showAll="0">
      <items count="3">
        <item x="1"/>
        <item x="0"/>
        <item t="default"/>
      </items>
    </pivotField>
    <pivotField showAll="0"/>
    <pivotField showAll="0"/>
    <pivotField showAll="0"/>
    <pivotField showAll="0"/>
    <pivotField showAll="0">
      <items count="309">
        <item x="307"/>
        <item x="138"/>
        <item x="229"/>
        <item x="174"/>
        <item x="150"/>
        <item x="214"/>
        <item x="157"/>
        <item x="74"/>
        <item x="245"/>
        <item x="224"/>
        <item x="151"/>
        <item x="197"/>
        <item x="230"/>
        <item x="222"/>
        <item x="141"/>
        <item x="125"/>
        <item x="220"/>
        <item x="11"/>
        <item x="206"/>
        <item x="172"/>
        <item x="244"/>
        <item x="8"/>
        <item x="264"/>
        <item x="114"/>
        <item x="277"/>
        <item x="198"/>
        <item x="304"/>
        <item x="81"/>
        <item x="116"/>
        <item x="290"/>
        <item x="131"/>
        <item x="9"/>
        <item x="294"/>
        <item x="51"/>
        <item x="233"/>
        <item x="196"/>
        <item x="146"/>
        <item x="250"/>
        <item x="4"/>
        <item x="249"/>
        <item x="20"/>
        <item x="71"/>
        <item x="102"/>
        <item x="103"/>
        <item x="168"/>
        <item x="137"/>
        <item x="253"/>
        <item x="171"/>
        <item x="251"/>
        <item x="123"/>
        <item x="100"/>
        <item x="14"/>
        <item x="191"/>
        <item x="166"/>
        <item x="203"/>
        <item x="173"/>
        <item x="38"/>
        <item x="199"/>
        <item x="109"/>
        <item x="207"/>
        <item x="101"/>
        <item x="240"/>
        <item x="69"/>
        <item x="19"/>
        <item x="91"/>
        <item x="28"/>
        <item x="212"/>
        <item x="149"/>
        <item x="179"/>
        <item x="43"/>
        <item x="82"/>
        <item x="10"/>
        <item x="121"/>
        <item x="105"/>
        <item x="257"/>
        <item x="298"/>
        <item x="180"/>
        <item x="132"/>
        <item x="232"/>
        <item x="184"/>
        <item x="65"/>
        <item x="186"/>
        <item x="288"/>
        <item x="94"/>
        <item x="248"/>
        <item x="58"/>
        <item x="63"/>
        <item x="279"/>
        <item x="83"/>
        <item x="64"/>
        <item x="5"/>
        <item x="194"/>
        <item x="62"/>
        <item x="89"/>
        <item x="24"/>
        <item x="15"/>
        <item x="285"/>
        <item x="215"/>
        <item x="246"/>
        <item x="299"/>
        <item x="187"/>
        <item x="265"/>
        <item x="68"/>
        <item x="276"/>
        <item x="297"/>
        <item x="286"/>
        <item x="92"/>
        <item x="13"/>
        <item x="258"/>
        <item x="17"/>
        <item x="85"/>
        <item x="53"/>
        <item x="72"/>
        <item x="271"/>
        <item x="7"/>
        <item x="50"/>
        <item x="104"/>
        <item x="223"/>
        <item x="300"/>
        <item x="110"/>
        <item x="80"/>
        <item x="268"/>
        <item x="213"/>
        <item x="84"/>
        <item x="44"/>
        <item x="140"/>
        <item x="302"/>
        <item x="239"/>
        <item x="255"/>
        <item x="139"/>
        <item x="274"/>
        <item x="144"/>
        <item x="112"/>
        <item x="177"/>
        <item x="267"/>
        <item x="234"/>
        <item x="106"/>
        <item x="67"/>
        <item x="73"/>
        <item x="41"/>
        <item x="227"/>
        <item x="228"/>
        <item x="221"/>
        <item x="159"/>
        <item x="201"/>
        <item x="124"/>
        <item x="291"/>
        <item x="34"/>
        <item x="175"/>
        <item x="263"/>
        <item x="0"/>
        <item x="79"/>
        <item x="183"/>
        <item x="181"/>
        <item x="22"/>
        <item x="117"/>
        <item x="29"/>
        <item x="266"/>
        <item x="270"/>
        <item x="205"/>
        <item x="52"/>
        <item x="182"/>
        <item x="143"/>
        <item x="235"/>
        <item x="56"/>
        <item x="192"/>
        <item x="167"/>
        <item x="128"/>
        <item x="209"/>
        <item x="161"/>
        <item x="269"/>
        <item x="200"/>
        <item x="33"/>
        <item x="118"/>
        <item x="254"/>
        <item x="152"/>
        <item x="261"/>
        <item x="90"/>
        <item x="49"/>
        <item x="122"/>
        <item x="31"/>
        <item x="280"/>
        <item x="158"/>
        <item x="219"/>
        <item x="163"/>
        <item x="46"/>
        <item x="47"/>
        <item x="21"/>
        <item x="2"/>
        <item x="231"/>
        <item x="3"/>
        <item x="134"/>
        <item x="30"/>
        <item x="147"/>
        <item x="99"/>
        <item x="262"/>
        <item x="60"/>
        <item x="303"/>
        <item x="88"/>
        <item x="156"/>
        <item x="115"/>
        <item x="23"/>
        <item x="292"/>
        <item x="259"/>
        <item x="202"/>
        <item x="45"/>
        <item x="113"/>
        <item x="278"/>
        <item x="169"/>
        <item x="98"/>
        <item x="54"/>
        <item x="126"/>
        <item x="135"/>
        <item x="176"/>
        <item x="48"/>
        <item x="208"/>
        <item x="111"/>
        <item x="145"/>
        <item x="133"/>
        <item x="16"/>
        <item x="95"/>
        <item x="164"/>
        <item x="301"/>
        <item x="127"/>
        <item x="75"/>
        <item x="153"/>
        <item x="120"/>
        <item x="87"/>
        <item x="40"/>
        <item x="204"/>
        <item x="190"/>
        <item x="275"/>
        <item x="189"/>
        <item x="93"/>
        <item x="36"/>
        <item x="256"/>
        <item x="170"/>
        <item x="217"/>
        <item x="77"/>
        <item x="27"/>
        <item x="32"/>
        <item x="193"/>
        <item x="216"/>
        <item x="108"/>
        <item x="283"/>
        <item x="78"/>
        <item x="281"/>
        <item x="284"/>
        <item x="35"/>
        <item x="165"/>
        <item x="293"/>
        <item x="160"/>
        <item x="155"/>
        <item x="136"/>
        <item x="225"/>
        <item x="57"/>
        <item x="185"/>
        <item x="295"/>
        <item x="61"/>
        <item x="243"/>
        <item x="260"/>
        <item x="252"/>
        <item x="195"/>
        <item x="247"/>
        <item x="287"/>
        <item x="306"/>
        <item x="236"/>
        <item x="273"/>
        <item x="12"/>
        <item x="59"/>
        <item x="272"/>
        <item x="162"/>
        <item x="211"/>
        <item x="154"/>
        <item x="37"/>
        <item x="218"/>
        <item x="6"/>
        <item x="226"/>
        <item x="70"/>
        <item x="129"/>
        <item x="119"/>
        <item x="86"/>
        <item x="97"/>
        <item x="39"/>
        <item x="282"/>
        <item x="66"/>
        <item x="25"/>
        <item x="1"/>
        <item x="178"/>
        <item x="142"/>
        <item x="26"/>
        <item x="296"/>
        <item x="210"/>
        <item x="18"/>
        <item x="42"/>
        <item x="289"/>
        <item x="107"/>
        <item x="237"/>
        <item x="76"/>
        <item x="241"/>
        <item x="242"/>
        <item x="238"/>
        <item x="188"/>
        <item x="55"/>
        <item x="96"/>
        <item x="130"/>
        <item x="305"/>
        <item x="148"/>
        <item t="default"/>
      </items>
    </pivotField>
    <pivotField showAll="0"/>
    <pivotField showAll="0"/>
    <pivotField showAll="0">
      <items count="33">
        <item x="10"/>
        <item x="22"/>
        <item x="11"/>
        <item x="17"/>
        <item x="13"/>
        <item x="31"/>
        <item x="5"/>
        <item x="30"/>
        <item x="28"/>
        <item x="6"/>
        <item x="14"/>
        <item x="21"/>
        <item x="7"/>
        <item x="20"/>
        <item x="29"/>
        <item x="26"/>
        <item x="18"/>
        <item x="4"/>
        <item x="19"/>
        <item x="23"/>
        <item x="27"/>
        <item x="9"/>
        <item x="0"/>
        <item x="2"/>
        <item x="16"/>
        <item x="24"/>
        <item x="25"/>
        <item x="3"/>
        <item x="12"/>
        <item x="8"/>
        <item x="1"/>
        <item x="15"/>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7">
        <item x="4"/>
        <item x="3"/>
        <item x="1"/>
        <item x="5"/>
        <item x="2"/>
        <item x="0"/>
        <item t="default"/>
      </items>
    </pivotField>
    <pivotField numFmtId="14" showAll="0">
      <items count="15">
        <item x="0"/>
        <item x="1"/>
        <item x="2"/>
        <item x="3"/>
        <item x="4"/>
        <item x="5"/>
        <item x="6"/>
        <item x="7"/>
        <item x="8"/>
        <item x="9"/>
        <item x="10"/>
        <item x="11"/>
        <item x="12"/>
        <item x="13"/>
        <item t="default"/>
      </items>
    </pivotField>
    <pivotField showAll="0"/>
    <pivotField showAll="0">
      <items count="19">
        <item x="4"/>
        <item x="6"/>
        <item x="1"/>
        <item x="14"/>
        <item x="17"/>
        <item x="2"/>
        <item x="8"/>
        <item x="15"/>
        <item x="16"/>
        <item x="12"/>
        <item x="11"/>
        <item x="0"/>
        <item x="13"/>
        <item x="7"/>
        <item x="10"/>
        <item x="9"/>
        <item x="3"/>
        <item x="5"/>
        <item t="default"/>
      </items>
    </pivotField>
    <pivotField showAll="0"/>
    <pivotField axis="axisRow" showAll="0">
      <items count="7">
        <item x="3"/>
        <item x="5"/>
        <item x="1"/>
        <item x="0"/>
        <item x="4"/>
        <item x="2"/>
        <item t="default"/>
      </items>
    </pivotField>
    <pivotField showAll="0"/>
    <pivotField showAll="0"/>
    <pivotField showAll="0"/>
    <pivotField showAll="0"/>
    <pivotField showAll="0"/>
    <pivotField showAll="0"/>
    <pivotField showAll="0"/>
    <pivotField numFmtId="14" showAll="0"/>
    <pivotField showAll="0"/>
    <pivotField showAll="0">
      <items count="21">
        <item x="0"/>
        <item x="4"/>
        <item x="2"/>
        <item x="6"/>
        <item x="14"/>
        <item x="16"/>
        <item x="10"/>
        <item x="12"/>
        <item x="9"/>
        <item x="18"/>
        <item x="17"/>
        <item x="8"/>
        <item x="13"/>
        <item x="15"/>
        <item x="3"/>
        <item x="7"/>
        <item x="1"/>
        <item x="19"/>
        <item x="5"/>
        <item x="11"/>
        <item t="default"/>
      </items>
    </pivotField>
    <pivotField showAll="0">
      <items count="7">
        <item x="0"/>
        <item x="1"/>
        <item x="2"/>
        <item x="3"/>
        <item x="4"/>
        <item x="5"/>
        <item t="default"/>
      </items>
    </pivotField>
    <pivotField showAll="0">
      <items count="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showAll="0">
      <items count="7">
        <item x="0"/>
        <item x="1"/>
        <item x="2"/>
        <item x="3"/>
        <item x="4"/>
        <item x="5"/>
        <item t="default"/>
      </items>
    </pivotField>
    <pivotField showAll="0">
      <items count="16">
        <item x="0"/>
        <item x="1"/>
        <item x="2"/>
        <item x="3"/>
        <item x="4"/>
        <item x="5"/>
        <item x="6"/>
        <item x="7"/>
        <item x="8"/>
        <item x="9"/>
        <item x="10"/>
        <item x="11"/>
        <item x="12"/>
        <item x="13"/>
        <item x="14"/>
        <item t="default"/>
      </items>
    </pivotField>
  </pivotFields>
  <rowFields count="1">
    <field x="25"/>
  </rowFields>
  <rowItems count="7">
    <i>
      <x/>
    </i>
    <i>
      <x v="1"/>
    </i>
    <i>
      <x v="2"/>
    </i>
    <i>
      <x v="3"/>
    </i>
    <i>
      <x v="4"/>
    </i>
    <i>
      <x v="5"/>
    </i>
    <i t="grand">
      <x/>
    </i>
  </rowItems>
  <colItems count="1">
    <i/>
  </colItems>
  <dataFields count="1">
    <dataField name="Count of GenderID" fld="4" subtotal="count" baseField="2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ID" xr10:uid="{00000000-0013-0000-FFFF-FFFF01000000}" sourceName="GenderID">
  <pivotTables>
    <pivotTable tabId="3" name="PivotTable18"/>
    <pivotTable tabId="3" name="PivotTable1"/>
    <pivotTable tabId="3" name="PivotTable11"/>
    <pivotTable tabId="3" name="PivotTable12"/>
    <pivotTable tabId="3" name="PivotTable15"/>
    <pivotTable tabId="3" name="PivotTable2"/>
    <pivotTable tabId="3" name="PivotTable3"/>
    <pivotTable tabId="3" name="PivotTable5"/>
    <pivotTable tabId="3" name="PivotTable6"/>
    <pivotTable tabId="3" name="PivotTable10"/>
  </pivotTables>
  <data>
    <tabular pivotCacheId="122451472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00000000-0013-0000-FFFF-FFFF02000000}" sourceName="Salary">
  <pivotTables>
    <pivotTable tabId="3" name="PivotTable18"/>
    <pivotTable tabId="3" name="PivotTable1"/>
    <pivotTable tabId="3" name="PivotTable11"/>
    <pivotTable tabId="3" name="PivotTable12"/>
    <pivotTable tabId="3" name="PivotTable15"/>
    <pivotTable tabId="3" name="PivotTable2"/>
    <pivotTable tabId="3" name="PivotTable3"/>
    <pivotTable tabId="3" name="PivotTable5"/>
    <pivotTable tabId="3" name="PivotTable6"/>
    <pivotTable tabId="3" name="PivotTable10"/>
  </pivotTables>
  <data>
    <tabular pivotCacheId="1224514727">
      <items count="308">
        <i x="307" s="1"/>
        <i x="138" s="1"/>
        <i x="229" s="1"/>
        <i x="174" s="1"/>
        <i x="150" s="1"/>
        <i x="214" s="1"/>
        <i x="157" s="1"/>
        <i x="74" s="1"/>
        <i x="245" s="1"/>
        <i x="224" s="1"/>
        <i x="151" s="1"/>
        <i x="197" s="1"/>
        <i x="230" s="1"/>
        <i x="222" s="1"/>
        <i x="141" s="1"/>
        <i x="125" s="1"/>
        <i x="220" s="1"/>
        <i x="11" s="1"/>
        <i x="206" s="1"/>
        <i x="172" s="1"/>
        <i x="244" s="1"/>
        <i x="8" s="1"/>
        <i x="264" s="1"/>
        <i x="114" s="1"/>
        <i x="277" s="1"/>
        <i x="198" s="1"/>
        <i x="304" s="1"/>
        <i x="81" s="1"/>
        <i x="116" s="1"/>
        <i x="290" s="1"/>
        <i x="131" s="1"/>
        <i x="9" s="1"/>
        <i x="294" s="1"/>
        <i x="51" s="1"/>
        <i x="233" s="1"/>
        <i x="196" s="1"/>
        <i x="146" s="1"/>
        <i x="250" s="1"/>
        <i x="4" s="1"/>
        <i x="249" s="1"/>
        <i x="20" s="1"/>
        <i x="71" s="1"/>
        <i x="102" s="1"/>
        <i x="103" s="1"/>
        <i x="168" s="1"/>
        <i x="137" s="1"/>
        <i x="253" s="1"/>
        <i x="171" s="1"/>
        <i x="251" s="1"/>
        <i x="123" s="1"/>
        <i x="100" s="1"/>
        <i x="14" s="1"/>
        <i x="191" s="1"/>
        <i x="166" s="1"/>
        <i x="203" s="1"/>
        <i x="173" s="1"/>
        <i x="38" s="1"/>
        <i x="199" s="1"/>
        <i x="109" s="1"/>
        <i x="207" s="1"/>
        <i x="101" s="1"/>
        <i x="240" s="1"/>
        <i x="69" s="1"/>
        <i x="19" s="1"/>
        <i x="91" s="1"/>
        <i x="28" s="1"/>
        <i x="212" s="1"/>
        <i x="149" s="1"/>
        <i x="179" s="1"/>
        <i x="43" s="1"/>
        <i x="82" s="1"/>
        <i x="10" s="1"/>
        <i x="121" s="1"/>
        <i x="105" s="1"/>
        <i x="257" s="1"/>
        <i x="298" s="1"/>
        <i x="180" s="1"/>
        <i x="132" s="1"/>
        <i x="232" s="1"/>
        <i x="184" s="1"/>
        <i x="65" s="1"/>
        <i x="186" s="1"/>
        <i x="288" s="1"/>
        <i x="94" s="1"/>
        <i x="248" s="1"/>
        <i x="58" s="1"/>
        <i x="63" s="1"/>
        <i x="279" s="1"/>
        <i x="83" s="1"/>
        <i x="64" s="1"/>
        <i x="5" s="1"/>
        <i x="194" s="1"/>
        <i x="62" s="1"/>
        <i x="89" s="1"/>
        <i x="24" s="1"/>
        <i x="15" s="1"/>
        <i x="285" s="1"/>
        <i x="215" s="1"/>
        <i x="246" s="1"/>
        <i x="299" s="1"/>
        <i x="187" s="1"/>
        <i x="265" s="1"/>
        <i x="68" s="1"/>
        <i x="276" s="1"/>
        <i x="297" s="1"/>
        <i x="286" s="1"/>
        <i x="92" s="1"/>
        <i x="13" s="1"/>
        <i x="258" s="1"/>
        <i x="17" s="1"/>
        <i x="85" s="1"/>
        <i x="53" s="1"/>
        <i x="72" s="1"/>
        <i x="271" s="1"/>
        <i x="7" s="1"/>
        <i x="50" s="1"/>
        <i x="104" s="1"/>
        <i x="223" s="1"/>
        <i x="300" s="1"/>
        <i x="110" s="1"/>
        <i x="80" s="1"/>
        <i x="268" s="1"/>
        <i x="213" s="1"/>
        <i x="84" s="1"/>
        <i x="44" s="1"/>
        <i x="140" s="1"/>
        <i x="302" s="1"/>
        <i x="239" s="1"/>
        <i x="255" s="1"/>
        <i x="139" s="1"/>
        <i x="274" s="1"/>
        <i x="144" s="1"/>
        <i x="112" s="1"/>
        <i x="177" s="1"/>
        <i x="267" s="1"/>
        <i x="234" s="1"/>
        <i x="106" s="1"/>
        <i x="67" s="1"/>
        <i x="73" s="1"/>
        <i x="41" s="1"/>
        <i x="227" s="1"/>
        <i x="228" s="1"/>
        <i x="221" s="1"/>
        <i x="159" s="1"/>
        <i x="201" s="1"/>
        <i x="124" s="1"/>
        <i x="291" s="1"/>
        <i x="34" s="1"/>
        <i x="175" s="1"/>
        <i x="263" s="1"/>
        <i x="0" s="1"/>
        <i x="79" s="1"/>
        <i x="183" s="1"/>
        <i x="181" s="1"/>
        <i x="22" s="1"/>
        <i x="117" s="1"/>
        <i x="29" s="1"/>
        <i x="266" s="1"/>
        <i x="270" s="1"/>
        <i x="205" s="1"/>
        <i x="52" s="1"/>
        <i x="182" s="1"/>
        <i x="143" s="1"/>
        <i x="235" s="1"/>
        <i x="56" s="1"/>
        <i x="192" s="1"/>
        <i x="167" s="1"/>
        <i x="128" s="1"/>
        <i x="209" s="1"/>
        <i x="161" s="1"/>
        <i x="269" s="1"/>
        <i x="200" s="1"/>
        <i x="33" s="1"/>
        <i x="118" s="1"/>
        <i x="254" s="1"/>
        <i x="152" s="1"/>
        <i x="261" s="1"/>
        <i x="90" s="1"/>
        <i x="49" s="1"/>
        <i x="122" s="1"/>
        <i x="31" s="1"/>
        <i x="280" s="1"/>
        <i x="158" s="1"/>
        <i x="219" s="1"/>
        <i x="163" s="1"/>
        <i x="46" s="1"/>
        <i x="47" s="1"/>
        <i x="21" s="1"/>
        <i x="2" s="1"/>
        <i x="231" s="1"/>
        <i x="3" s="1"/>
        <i x="134" s="1"/>
        <i x="30" s="1"/>
        <i x="147" s="1"/>
        <i x="99" s="1"/>
        <i x="262" s="1"/>
        <i x="60" s="1"/>
        <i x="303" s="1"/>
        <i x="88" s="1"/>
        <i x="156" s="1"/>
        <i x="115" s="1"/>
        <i x="23" s="1"/>
        <i x="292" s="1"/>
        <i x="259" s="1"/>
        <i x="202" s="1"/>
        <i x="45" s="1"/>
        <i x="113" s="1"/>
        <i x="278" s="1"/>
        <i x="169" s="1"/>
        <i x="98" s="1"/>
        <i x="54" s="1"/>
        <i x="126" s="1"/>
        <i x="135" s="1"/>
        <i x="176" s="1"/>
        <i x="48" s="1"/>
        <i x="208" s="1"/>
        <i x="111" s="1"/>
        <i x="145" s="1"/>
        <i x="133" s="1"/>
        <i x="16" s="1"/>
        <i x="95" s="1"/>
        <i x="164" s="1"/>
        <i x="301" s="1"/>
        <i x="127" s="1"/>
        <i x="75" s="1"/>
        <i x="153" s="1"/>
        <i x="120" s="1"/>
        <i x="87" s="1"/>
        <i x="40" s="1"/>
        <i x="204" s="1"/>
        <i x="190" s="1"/>
        <i x="275" s="1"/>
        <i x="189" s="1"/>
        <i x="93" s="1"/>
        <i x="36" s="1"/>
        <i x="256" s="1"/>
        <i x="170" s="1"/>
        <i x="217" s="1"/>
        <i x="77" s="1"/>
        <i x="27" s="1"/>
        <i x="32" s="1"/>
        <i x="193" s="1"/>
        <i x="216" s="1"/>
        <i x="108" s="1"/>
        <i x="283" s="1"/>
        <i x="78" s="1"/>
        <i x="281" s="1"/>
        <i x="284" s="1"/>
        <i x="35" s="1"/>
        <i x="165" s="1"/>
        <i x="293" s="1"/>
        <i x="160" s="1"/>
        <i x="155" s="1"/>
        <i x="136" s="1"/>
        <i x="225" s="1"/>
        <i x="57" s="1"/>
        <i x="185" s="1"/>
        <i x="295" s="1"/>
        <i x="61" s="1"/>
        <i x="243" s="1"/>
        <i x="260" s="1"/>
        <i x="252" s="1"/>
        <i x="195" s="1"/>
        <i x="247" s="1"/>
        <i x="287" s="1"/>
        <i x="306" s="1"/>
        <i x="236" s="1"/>
        <i x="273" s="1"/>
        <i x="12" s="1"/>
        <i x="59" s="1"/>
        <i x="272" s="1"/>
        <i x="162" s="1"/>
        <i x="211" s="1"/>
        <i x="154" s="1"/>
        <i x="37" s="1"/>
        <i x="218" s="1"/>
        <i x="6" s="1"/>
        <i x="226" s="1"/>
        <i x="70" s="1"/>
        <i x="129" s="1"/>
        <i x="119" s="1"/>
        <i x="86" s="1"/>
        <i x="97" s="1"/>
        <i x="39" s="1"/>
        <i x="282" s="1"/>
        <i x="66" s="1"/>
        <i x="25" s="1"/>
        <i x="1" s="1"/>
        <i x="178" s="1"/>
        <i x="142" s="1"/>
        <i x="26" s="1"/>
        <i x="296" s="1"/>
        <i x="210" s="1"/>
        <i x="18" s="1"/>
        <i x="42" s="1"/>
        <i x="289" s="1"/>
        <i x="107" s="1"/>
        <i x="237" s="1"/>
        <i x="76" s="1"/>
        <i x="241" s="1"/>
        <i x="242" s="1"/>
        <i x="238" s="1"/>
        <i x="188" s="1"/>
        <i x="55" s="1"/>
        <i x="96" s="1"/>
        <i x="130" s="1"/>
        <i x="305" s="1"/>
        <i x="14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Desc" xr10:uid="{00000000-0013-0000-FFFF-FFFF03000000}" sourceName="RaceDesc">
  <pivotTables>
    <pivotTable tabId="3" name="PivotTable18"/>
    <pivotTable tabId="3" name="PivotTable1"/>
    <pivotTable tabId="3" name="PivotTable11"/>
    <pivotTable tabId="3" name="PivotTable12"/>
    <pivotTable tabId="3" name="PivotTable15"/>
    <pivotTable tabId="3" name="PivotTable2"/>
    <pivotTable tabId="3" name="PivotTable3"/>
    <pivotTable tabId="3" name="PivotTable5"/>
    <pivotTable tabId="3" name="PivotTable6"/>
    <pivotTable tabId="3" name="PivotTable10"/>
  </pivotTables>
  <data>
    <tabular pivotCacheId="1224514727">
      <items count="6">
        <i x="4" s="1"/>
        <i x="3" s="1"/>
        <i x="1" s="1"/>
        <i x="5"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Reason" xr10:uid="{5341D41F-1A0F-48C4-8AB1-94F4256CF666}" sourceName="TermReason">
  <pivotTables>
    <pivotTable tabId="3" name="PivotTable12"/>
    <pivotTable tabId="3" name="PivotTable1"/>
    <pivotTable tabId="3" name="PivotTable10"/>
    <pivotTable tabId="3" name="PivotTable11"/>
    <pivotTable tabId="3" name="PivotTable13"/>
    <pivotTable tabId="3" name="PivotTable15"/>
    <pivotTable tabId="3" name="PivotTable18"/>
    <pivotTable tabId="3" name="PivotTable2"/>
    <pivotTable tabId="3" name="PivotTable3"/>
    <pivotTable tabId="3" name="PivotTable5"/>
    <pivotTable tabId="3" name="PivotTable6"/>
  </pivotTables>
  <data>
    <tabular pivotCacheId="1224514727">
      <items count="18">
        <i x="4" s="1"/>
        <i x="6" s="1"/>
        <i x="1" s="1"/>
        <i x="14" s="1"/>
        <i x="17" s="1"/>
        <i x="2" s="1"/>
        <i x="8" s="1"/>
        <i x="15" s="1"/>
        <i x="16" s="1"/>
        <i x="12" s="1"/>
        <i x="11" s="1"/>
        <i x="0" s="1"/>
        <i x="13" s="1"/>
        <i x="7" s="1"/>
        <i x="10" s="1"/>
        <i x="9"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ID" xr10:uid="{00000000-0014-0000-FFFF-FFFF01000000}" cache="Slicer_GenderID" caption="GenderID" columnCount="2" style="SlicerStyleLight1 2" rowHeight="241300"/>
  <slicer name="Salary" xr10:uid="{00000000-0014-0000-FFFF-FFFF02000000}" cache="Slicer_Salary" caption="Salary" style="SlicerStyleLight1 2" rowHeight="241300"/>
  <slicer name="RaceDesc" xr10:uid="{00000000-0014-0000-FFFF-FFFF03000000}" cache="Slicer_RaceDesc" caption="RaceDesc" style="SlicerStyleLight1 2" rowHeight="241300"/>
  <slicer name="TermReason" xr10:uid="{BDC36E5F-A55F-4822-A617-DD6140745092}" cache="Slicer_TermReason" caption="TermReason" startItem="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ID 1" xr10:uid="{00000000-0014-0000-FFFF-FFFF04000000}" cache="Slicer_GenderID" caption="GenderID" style="SlicerStyleLight4" rowHeight="241300"/>
  <slicer name="RaceDesc 1" xr10:uid="{00000000-0014-0000-FFFF-FFFF06000000}" cache="Slicer_RaceDesc" caption="RaceDesc" style="SlicerStyleLight4" rowHeight="241300"/>
  <slicer name="TermReason 1" xr10:uid="{37C75BD9-D1BA-4092-A816-3BB53A7259A9}" cache="Slicer_TermReason" caption="TermReason"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312"/>
  <sheetViews>
    <sheetView workbookViewId="0">
      <selection sqref="A1:XFD1048576"/>
    </sheetView>
  </sheetViews>
  <sheetFormatPr defaultRowHeight="14.5" x14ac:dyDescent="0.35"/>
  <sheetData>
    <row r="1" spans="1:3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5">
      <c r="A2" t="s">
        <v>36</v>
      </c>
      <c r="B2">
        <v>10026</v>
      </c>
      <c r="C2">
        <v>0</v>
      </c>
      <c r="D2">
        <v>0</v>
      </c>
      <c r="E2">
        <v>1</v>
      </c>
      <c r="F2">
        <v>1</v>
      </c>
      <c r="G2">
        <v>5</v>
      </c>
      <c r="H2">
        <v>4</v>
      </c>
      <c r="I2">
        <v>0</v>
      </c>
      <c r="J2">
        <v>62506</v>
      </c>
      <c r="K2">
        <v>0</v>
      </c>
      <c r="L2">
        <v>19</v>
      </c>
      <c r="M2" t="s">
        <v>37</v>
      </c>
      <c r="N2" t="s">
        <v>38</v>
      </c>
      <c r="O2">
        <v>1960</v>
      </c>
      <c r="P2" s="1">
        <v>30507</v>
      </c>
      <c r="Q2" t="s">
        <v>39</v>
      </c>
      <c r="R2" t="s">
        <v>40</v>
      </c>
      <c r="S2" t="s">
        <v>41</v>
      </c>
      <c r="T2" t="s">
        <v>42</v>
      </c>
      <c r="U2" t="s">
        <v>43</v>
      </c>
      <c r="V2" s="1">
        <v>40729</v>
      </c>
      <c r="X2" t="s">
        <v>44</v>
      </c>
      <c r="Y2" t="s">
        <v>45</v>
      </c>
      <c r="Z2" t="s">
        <v>46</v>
      </c>
      <c r="AA2" t="s">
        <v>47</v>
      </c>
      <c r="AB2">
        <v>22</v>
      </c>
      <c r="AC2" t="s">
        <v>48</v>
      </c>
      <c r="AD2" t="s">
        <v>49</v>
      </c>
      <c r="AE2">
        <v>4.5999999999999996</v>
      </c>
      <c r="AF2">
        <v>5</v>
      </c>
      <c r="AG2">
        <v>0</v>
      </c>
      <c r="AH2" s="1">
        <v>43482</v>
      </c>
      <c r="AI2">
        <v>0</v>
      </c>
      <c r="AJ2">
        <v>1</v>
      </c>
    </row>
    <row r="3" spans="1:36" x14ac:dyDescent="0.35">
      <c r="A3" t="s">
        <v>50</v>
      </c>
      <c r="B3">
        <v>10084</v>
      </c>
      <c r="C3">
        <v>1</v>
      </c>
      <c r="D3">
        <v>1</v>
      </c>
      <c r="E3">
        <v>1</v>
      </c>
      <c r="F3">
        <v>5</v>
      </c>
      <c r="G3">
        <v>3</v>
      </c>
      <c r="H3">
        <v>3</v>
      </c>
      <c r="I3">
        <v>0</v>
      </c>
      <c r="J3">
        <v>104437</v>
      </c>
      <c r="K3">
        <v>1</v>
      </c>
      <c r="L3">
        <v>27</v>
      </c>
      <c r="M3" t="s">
        <v>51</v>
      </c>
      <c r="N3" t="s">
        <v>38</v>
      </c>
      <c r="O3">
        <v>2148</v>
      </c>
      <c r="P3" s="1">
        <v>27519</v>
      </c>
      <c r="Q3" t="s">
        <v>39</v>
      </c>
      <c r="R3" t="s">
        <v>52</v>
      </c>
      <c r="S3" t="s">
        <v>41</v>
      </c>
      <c r="T3" t="s">
        <v>42</v>
      </c>
      <c r="U3" t="s">
        <v>43</v>
      </c>
      <c r="V3" s="1">
        <v>42093</v>
      </c>
      <c r="W3" s="1">
        <v>42537</v>
      </c>
      <c r="X3" t="s">
        <v>53</v>
      </c>
      <c r="Y3" t="s">
        <v>54</v>
      </c>
      <c r="Z3" t="s">
        <v>55</v>
      </c>
      <c r="AA3" t="s">
        <v>56</v>
      </c>
      <c r="AB3">
        <v>4</v>
      </c>
      <c r="AC3" t="s">
        <v>57</v>
      </c>
      <c r="AD3" t="s">
        <v>58</v>
      </c>
      <c r="AE3">
        <v>4.96</v>
      </c>
      <c r="AF3">
        <v>3</v>
      </c>
      <c r="AG3">
        <v>6</v>
      </c>
      <c r="AH3" s="1">
        <v>42424</v>
      </c>
      <c r="AI3">
        <v>0</v>
      </c>
      <c r="AJ3">
        <v>17</v>
      </c>
    </row>
    <row r="4" spans="1:36" x14ac:dyDescent="0.35">
      <c r="A4" t="s">
        <v>59</v>
      </c>
      <c r="B4">
        <v>10196</v>
      </c>
      <c r="C4">
        <v>1</v>
      </c>
      <c r="D4">
        <v>1</v>
      </c>
      <c r="E4">
        <v>0</v>
      </c>
      <c r="F4">
        <v>5</v>
      </c>
      <c r="G4">
        <v>5</v>
      </c>
      <c r="H4">
        <v>3</v>
      </c>
      <c r="I4">
        <v>0</v>
      </c>
      <c r="J4">
        <v>64955</v>
      </c>
      <c r="K4">
        <v>1</v>
      </c>
      <c r="L4">
        <v>20</v>
      </c>
      <c r="M4" t="s">
        <v>60</v>
      </c>
      <c r="N4" t="s">
        <v>38</v>
      </c>
      <c r="O4">
        <v>1810</v>
      </c>
      <c r="P4" s="1">
        <v>32405</v>
      </c>
      <c r="Q4" t="s">
        <v>61</v>
      </c>
      <c r="R4" t="s">
        <v>52</v>
      </c>
      <c r="S4" t="s">
        <v>41</v>
      </c>
      <c r="T4" t="s">
        <v>42</v>
      </c>
      <c r="U4" t="s">
        <v>43</v>
      </c>
      <c r="V4" s="1">
        <v>40729</v>
      </c>
      <c r="W4" s="1">
        <v>41176</v>
      </c>
      <c r="X4" t="s">
        <v>62</v>
      </c>
      <c r="Y4" t="s">
        <v>54</v>
      </c>
      <c r="Z4" t="s">
        <v>46</v>
      </c>
      <c r="AA4" t="s">
        <v>63</v>
      </c>
      <c r="AB4">
        <v>20</v>
      </c>
      <c r="AC4" t="s">
        <v>48</v>
      </c>
      <c r="AD4" t="s">
        <v>58</v>
      </c>
      <c r="AE4">
        <v>3.02</v>
      </c>
      <c r="AF4">
        <v>3</v>
      </c>
      <c r="AG4">
        <v>0</v>
      </c>
      <c r="AH4" s="1">
        <v>41044</v>
      </c>
      <c r="AI4">
        <v>0</v>
      </c>
      <c r="AJ4">
        <v>3</v>
      </c>
    </row>
    <row r="5" spans="1:36" x14ac:dyDescent="0.35">
      <c r="A5" t="s">
        <v>64</v>
      </c>
      <c r="B5">
        <v>10088</v>
      </c>
      <c r="C5">
        <v>1</v>
      </c>
      <c r="D5">
        <v>1</v>
      </c>
      <c r="E5">
        <v>0</v>
      </c>
      <c r="F5">
        <v>1</v>
      </c>
      <c r="G5">
        <v>5</v>
      </c>
      <c r="H5">
        <v>3</v>
      </c>
      <c r="I5">
        <v>0</v>
      </c>
      <c r="J5">
        <v>64991</v>
      </c>
      <c r="K5">
        <v>0</v>
      </c>
      <c r="L5">
        <v>19</v>
      </c>
      <c r="M5" t="s">
        <v>37</v>
      </c>
      <c r="N5" t="s">
        <v>38</v>
      </c>
      <c r="O5">
        <v>1886</v>
      </c>
      <c r="P5" s="1">
        <v>32413</v>
      </c>
      <c r="Q5" t="s">
        <v>61</v>
      </c>
      <c r="R5" t="s">
        <v>52</v>
      </c>
      <c r="S5" t="s">
        <v>41</v>
      </c>
      <c r="T5" t="s">
        <v>42</v>
      </c>
      <c r="U5" t="s">
        <v>43</v>
      </c>
      <c r="V5" s="1">
        <v>39454</v>
      </c>
      <c r="X5" t="s">
        <v>44</v>
      </c>
      <c r="Y5" t="s">
        <v>45</v>
      </c>
      <c r="Z5" t="s">
        <v>46</v>
      </c>
      <c r="AA5" t="s">
        <v>65</v>
      </c>
      <c r="AB5">
        <v>16</v>
      </c>
      <c r="AC5" t="s">
        <v>57</v>
      </c>
      <c r="AD5" t="s">
        <v>58</v>
      </c>
      <c r="AE5">
        <v>4.84</v>
      </c>
      <c r="AF5">
        <v>5</v>
      </c>
      <c r="AG5">
        <v>0</v>
      </c>
      <c r="AH5" s="1">
        <v>43468</v>
      </c>
      <c r="AI5">
        <v>0</v>
      </c>
      <c r="AJ5">
        <v>15</v>
      </c>
    </row>
    <row r="6" spans="1:36" x14ac:dyDescent="0.35">
      <c r="A6" t="s">
        <v>66</v>
      </c>
      <c r="B6">
        <v>10069</v>
      </c>
      <c r="C6">
        <v>0</v>
      </c>
      <c r="D6">
        <v>2</v>
      </c>
      <c r="E6">
        <v>0</v>
      </c>
      <c r="F6">
        <v>5</v>
      </c>
      <c r="G6">
        <v>5</v>
      </c>
      <c r="H6">
        <v>3</v>
      </c>
      <c r="I6">
        <v>0</v>
      </c>
      <c r="J6">
        <v>50825</v>
      </c>
      <c r="K6">
        <v>1</v>
      </c>
      <c r="L6">
        <v>19</v>
      </c>
      <c r="M6" t="s">
        <v>37</v>
      </c>
      <c r="N6" t="s">
        <v>38</v>
      </c>
      <c r="O6">
        <v>2169</v>
      </c>
      <c r="P6" s="1">
        <v>32759</v>
      </c>
      <c r="Q6" t="s">
        <v>61</v>
      </c>
      <c r="R6" t="s">
        <v>67</v>
      </c>
      <c r="S6" t="s">
        <v>41</v>
      </c>
      <c r="T6" t="s">
        <v>42</v>
      </c>
      <c r="U6" t="s">
        <v>43</v>
      </c>
      <c r="V6" s="1">
        <v>40735</v>
      </c>
      <c r="W6" s="1">
        <v>42619</v>
      </c>
      <c r="X6" t="s">
        <v>68</v>
      </c>
      <c r="Y6" t="s">
        <v>54</v>
      </c>
      <c r="Z6" t="s">
        <v>46</v>
      </c>
      <c r="AA6" t="s">
        <v>69</v>
      </c>
      <c r="AB6">
        <v>39</v>
      </c>
      <c r="AC6" t="s">
        <v>70</v>
      </c>
      <c r="AD6" t="s">
        <v>58</v>
      </c>
      <c r="AE6">
        <v>5</v>
      </c>
      <c r="AF6">
        <v>4</v>
      </c>
      <c r="AG6">
        <v>0</v>
      </c>
      <c r="AH6" s="1">
        <v>42401</v>
      </c>
      <c r="AI6">
        <v>0</v>
      </c>
      <c r="AJ6">
        <v>2</v>
      </c>
    </row>
    <row r="7" spans="1:36" x14ac:dyDescent="0.35">
      <c r="A7" t="s">
        <v>71</v>
      </c>
      <c r="B7">
        <v>10002</v>
      </c>
      <c r="C7">
        <v>0</v>
      </c>
      <c r="D7">
        <v>0</v>
      </c>
      <c r="E7">
        <v>0</v>
      </c>
      <c r="F7">
        <v>1</v>
      </c>
      <c r="G7">
        <v>5</v>
      </c>
      <c r="H7">
        <v>4</v>
      </c>
      <c r="I7">
        <v>0</v>
      </c>
      <c r="J7">
        <v>57568</v>
      </c>
      <c r="K7">
        <v>0</v>
      </c>
      <c r="L7">
        <v>19</v>
      </c>
      <c r="M7" t="s">
        <v>37</v>
      </c>
      <c r="N7" t="s">
        <v>38</v>
      </c>
      <c r="O7">
        <v>1844</v>
      </c>
      <c r="P7" s="1">
        <v>28267</v>
      </c>
      <c r="Q7" t="s">
        <v>61</v>
      </c>
      <c r="R7" t="s">
        <v>40</v>
      </c>
      <c r="S7" t="s">
        <v>41</v>
      </c>
      <c r="T7" t="s">
        <v>42</v>
      </c>
      <c r="U7" t="s">
        <v>43</v>
      </c>
      <c r="V7" s="1">
        <v>40917</v>
      </c>
      <c r="X7" t="s">
        <v>44</v>
      </c>
      <c r="Y7" t="s">
        <v>45</v>
      </c>
      <c r="Z7" t="s">
        <v>46</v>
      </c>
      <c r="AA7" t="s">
        <v>72</v>
      </c>
      <c r="AB7">
        <v>11</v>
      </c>
      <c r="AC7" t="s">
        <v>48</v>
      </c>
      <c r="AD7" t="s">
        <v>49</v>
      </c>
      <c r="AE7">
        <v>5</v>
      </c>
      <c r="AF7">
        <v>5</v>
      </c>
      <c r="AG7">
        <v>0</v>
      </c>
      <c r="AH7" s="1">
        <v>43472</v>
      </c>
      <c r="AI7">
        <v>0</v>
      </c>
      <c r="AJ7">
        <v>15</v>
      </c>
    </row>
    <row r="8" spans="1:36" x14ac:dyDescent="0.35">
      <c r="A8" t="s">
        <v>73</v>
      </c>
      <c r="B8">
        <v>10194</v>
      </c>
      <c r="C8">
        <v>0</v>
      </c>
      <c r="D8">
        <v>0</v>
      </c>
      <c r="E8">
        <v>0</v>
      </c>
      <c r="F8">
        <v>1</v>
      </c>
      <c r="G8">
        <v>4</v>
      </c>
      <c r="H8">
        <v>3</v>
      </c>
      <c r="I8">
        <v>0</v>
      </c>
      <c r="J8">
        <v>95660</v>
      </c>
      <c r="K8">
        <v>0</v>
      </c>
      <c r="L8">
        <v>24</v>
      </c>
      <c r="M8" t="s">
        <v>74</v>
      </c>
      <c r="N8" t="s">
        <v>38</v>
      </c>
      <c r="O8">
        <v>2110</v>
      </c>
      <c r="P8" s="1">
        <v>28999</v>
      </c>
      <c r="Q8" t="s">
        <v>61</v>
      </c>
      <c r="R8" t="s">
        <v>40</v>
      </c>
      <c r="S8" t="s">
        <v>41</v>
      </c>
      <c r="T8" t="s">
        <v>42</v>
      </c>
      <c r="U8" t="s">
        <v>43</v>
      </c>
      <c r="V8" s="1">
        <v>41953</v>
      </c>
      <c r="X8" t="s">
        <v>44</v>
      </c>
      <c r="Y8" t="s">
        <v>45</v>
      </c>
      <c r="Z8" t="s">
        <v>75</v>
      </c>
      <c r="AA8" t="s">
        <v>76</v>
      </c>
      <c r="AB8">
        <v>10</v>
      </c>
      <c r="AC8" t="s">
        <v>48</v>
      </c>
      <c r="AD8" t="s">
        <v>58</v>
      </c>
      <c r="AE8">
        <v>3.04</v>
      </c>
      <c r="AF8">
        <v>3</v>
      </c>
      <c r="AG8">
        <v>4</v>
      </c>
      <c r="AH8" s="1">
        <v>43467</v>
      </c>
      <c r="AI8">
        <v>0</v>
      </c>
      <c r="AJ8">
        <v>19</v>
      </c>
    </row>
    <row r="9" spans="1:36" x14ac:dyDescent="0.35">
      <c r="A9" t="s">
        <v>77</v>
      </c>
      <c r="B9">
        <v>10062</v>
      </c>
      <c r="C9">
        <v>0</v>
      </c>
      <c r="D9">
        <v>4</v>
      </c>
      <c r="E9">
        <v>1</v>
      </c>
      <c r="F9">
        <v>1</v>
      </c>
      <c r="G9">
        <v>5</v>
      </c>
      <c r="H9">
        <v>3</v>
      </c>
      <c r="I9">
        <v>0</v>
      </c>
      <c r="J9">
        <v>59365</v>
      </c>
      <c r="K9">
        <v>0</v>
      </c>
      <c r="L9">
        <v>19</v>
      </c>
      <c r="M9" t="s">
        <v>37</v>
      </c>
      <c r="N9" t="s">
        <v>38</v>
      </c>
      <c r="O9">
        <v>2199</v>
      </c>
      <c r="P9" s="1">
        <v>30365</v>
      </c>
      <c r="Q9" t="s">
        <v>39</v>
      </c>
      <c r="R9" t="s">
        <v>78</v>
      </c>
      <c r="S9" t="s">
        <v>41</v>
      </c>
      <c r="T9" t="s">
        <v>42</v>
      </c>
      <c r="U9" t="s">
        <v>43</v>
      </c>
      <c r="V9" s="1">
        <v>41547</v>
      </c>
      <c r="X9" t="s">
        <v>44</v>
      </c>
      <c r="Y9" t="s">
        <v>45</v>
      </c>
      <c r="Z9" t="s">
        <v>46</v>
      </c>
      <c r="AA9" t="s">
        <v>79</v>
      </c>
      <c r="AB9">
        <v>19</v>
      </c>
      <c r="AC9" t="s">
        <v>80</v>
      </c>
      <c r="AD9" t="s">
        <v>58</v>
      </c>
      <c r="AE9">
        <v>5</v>
      </c>
      <c r="AF9">
        <v>4</v>
      </c>
      <c r="AG9">
        <v>0</v>
      </c>
      <c r="AH9" s="1">
        <v>43521</v>
      </c>
      <c r="AI9">
        <v>0</v>
      </c>
      <c r="AJ9">
        <v>19</v>
      </c>
    </row>
    <row r="10" spans="1:36" x14ac:dyDescent="0.35">
      <c r="A10" t="s">
        <v>81</v>
      </c>
      <c r="B10">
        <v>10114</v>
      </c>
      <c r="C10">
        <v>0</v>
      </c>
      <c r="D10">
        <v>0</v>
      </c>
      <c r="E10">
        <v>0</v>
      </c>
      <c r="F10">
        <v>3</v>
      </c>
      <c r="G10">
        <v>5</v>
      </c>
      <c r="H10">
        <v>3</v>
      </c>
      <c r="I10">
        <v>1</v>
      </c>
      <c r="J10">
        <v>47837</v>
      </c>
      <c r="K10">
        <v>0</v>
      </c>
      <c r="L10">
        <v>19</v>
      </c>
      <c r="M10" t="s">
        <v>37</v>
      </c>
      <c r="N10" t="s">
        <v>38</v>
      </c>
      <c r="O10">
        <v>1902</v>
      </c>
      <c r="P10" s="1">
        <v>25610</v>
      </c>
      <c r="Q10" t="s">
        <v>61</v>
      </c>
      <c r="R10" t="s">
        <v>40</v>
      </c>
      <c r="S10" t="s">
        <v>41</v>
      </c>
      <c r="T10" t="s">
        <v>42</v>
      </c>
      <c r="U10" t="s">
        <v>82</v>
      </c>
      <c r="V10" s="1">
        <v>40000</v>
      </c>
      <c r="X10" t="s">
        <v>44</v>
      </c>
      <c r="Y10" t="s">
        <v>45</v>
      </c>
      <c r="Z10" t="s">
        <v>46</v>
      </c>
      <c r="AA10" t="s">
        <v>83</v>
      </c>
      <c r="AB10">
        <v>12</v>
      </c>
      <c r="AC10" t="s">
        <v>84</v>
      </c>
      <c r="AD10" t="s">
        <v>58</v>
      </c>
      <c r="AE10">
        <v>4.46</v>
      </c>
      <c r="AF10">
        <v>3</v>
      </c>
      <c r="AG10">
        <v>0</v>
      </c>
      <c r="AH10" s="1">
        <v>43490</v>
      </c>
      <c r="AI10">
        <v>0</v>
      </c>
      <c r="AJ10">
        <v>4</v>
      </c>
    </row>
    <row r="11" spans="1:36" x14ac:dyDescent="0.35">
      <c r="A11" t="s">
        <v>85</v>
      </c>
      <c r="B11">
        <v>10250</v>
      </c>
      <c r="C11">
        <v>0</v>
      </c>
      <c r="D11">
        <v>2</v>
      </c>
      <c r="E11">
        <v>1</v>
      </c>
      <c r="F11">
        <v>1</v>
      </c>
      <c r="G11">
        <v>3</v>
      </c>
      <c r="H11">
        <v>3</v>
      </c>
      <c r="I11">
        <v>0</v>
      </c>
      <c r="J11">
        <v>50178</v>
      </c>
      <c r="K11">
        <v>0</v>
      </c>
      <c r="L11">
        <v>14</v>
      </c>
      <c r="M11" t="s">
        <v>86</v>
      </c>
      <c r="N11" t="s">
        <v>38</v>
      </c>
      <c r="O11">
        <v>1886</v>
      </c>
      <c r="P11" s="1">
        <v>32149</v>
      </c>
      <c r="Q11" t="s">
        <v>39</v>
      </c>
      <c r="R11" t="s">
        <v>67</v>
      </c>
      <c r="S11" t="s">
        <v>41</v>
      </c>
      <c r="T11" t="s">
        <v>42</v>
      </c>
      <c r="U11" t="s">
        <v>43</v>
      </c>
      <c r="V11" s="1">
        <v>42009</v>
      </c>
      <c r="X11" t="s">
        <v>44</v>
      </c>
      <c r="Y11" t="s">
        <v>45</v>
      </c>
      <c r="Z11" t="s">
        <v>55</v>
      </c>
      <c r="AA11" t="s">
        <v>87</v>
      </c>
      <c r="AB11">
        <v>7</v>
      </c>
      <c r="AC11" t="s">
        <v>57</v>
      </c>
      <c r="AD11" t="s">
        <v>58</v>
      </c>
      <c r="AE11">
        <v>5</v>
      </c>
      <c r="AF11">
        <v>5</v>
      </c>
      <c r="AG11">
        <v>6</v>
      </c>
      <c r="AH11" s="1">
        <v>43514</v>
      </c>
      <c r="AI11">
        <v>0</v>
      </c>
      <c r="AJ11">
        <v>16</v>
      </c>
    </row>
    <row r="12" spans="1:36" x14ac:dyDescent="0.35">
      <c r="A12" t="s">
        <v>88</v>
      </c>
      <c r="B12">
        <v>10252</v>
      </c>
      <c r="C12">
        <v>1</v>
      </c>
      <c r="D12">
        <v>1</v>
      </c>
      <c r="E12">
        <v>0</v>
      </c>
      <c r="F12">
        <v>5</v>
      </c>
      <c r="G12">
        <v>5</v>
      </c>
      <c r="H12">
        <v>3</v>
      </c>
      <c r="I12">
        <v>1</v>
      </c>
      <c r="J12">
        <v>54670</v>
      </c>
      <c r="K12">
        <v>1</v>
      </c>
      <c r="L12">
        <v>19</v>
      </c>
      <c r="M12" t="s">
        <v>37</v>
      </c>
      <c r="N12" t="s">
        <v>38</v>
      </c>
      <c r="O12">
        <v>1902</v>
      </c>
      <c r="P12" s="1">
        <v>27041</v>
      </c>
      <c r="Q12" t="s">
        <v>61</v>
      </c>
      <c r="R12" t="s">
        <v>52</v>
      </c>
      <c r="S12" t="s">
        <v>41</v>
      </c>
      <c r="T12" t="s">
        <v>89</v>
      </c>
      <c r="U12" t="s">
        <v>82</v>
      </c>
      <c r="V12" s="1">
        <v>40553</v>
      </c>
      <c r="W12" s="1">
        <v>42747</v>
      </c>
      <c r="X12" t="s">
        <v>90</v>
      </c>
      <c r="Y12" t="s">
        <v>54</v>
      </c>
      <c r="Z12" t="s">
        <v>46</v>
      </c>
      <c r="AA12" t="s">
        <v>91</v>
      </c>
      <c r="AB12">
        <v>14</v>
      </c>
      <c r="AC12" t="s">
        <v>84</v>
      </c>
      <c r="AD12" t="s">
        <v>58</v>
      </c>
      <c r="AE12">
        <v>4.2</v>
      </c>
      <c r="AF12">
        <v>4</v>
      </c>
      <c r="AG12">
        <v>0</v>
      </c>
      <c r="AH12" s="1">
        <v>42399</v>
      </c>
      <c r="AI12">
        <v>0</v>
      </c>
      <c r="AJ12">
        <v>12</v>
      </c>
    </row>
    <row r="13" spans="1:36" x14ac:dyDescent="0.35">
      <c r="A13" t="s">
        <v>92</v>
      </c>
      <c r="B13">
        <v>10242</v>
      </c>
      <c r="C13">
        <v>1</v>
      </c>
      <c r="D13">
        <v>1</v>
      </c>
      <c r="E13">
        <v>1</v>
      </c>
      <c r="F13">
        <v>5</v>
      </c>
      <c r="G13">
        <v>5</v>
      </c>
      <c r="H13">
        <v>3</v>
      </c>
      <c r="I13">
        <v>1</v>
      </c>
      <c r="J13">
        <v>47211</v>
      </c>
      <c r="K13">
        <v>1</v>
      </c>
      <c r="L13">
        <v>19</v>
      </c>
      <c r="M13" t="s">
        <v>37</v>
      </c>
      <c r="N13" t="s">
        <v>38</v>
      </c>
      <c r="O13">
        <v>2062</v>
      </c>
      <c r="P13" s="1">
        <v>27081</v>
      </c>
      <c r="Q13" t="s">
        <v>39</v>
      </c>
      <c r="R13" t="s">
        <v>52</v>
      </c>
      <c r="S13" t="s">
        <v>41</v>
      </c>
      <c r="T13" t="s">
        <v>89</v>
      </c>
      <c r="U13" t="s">
        <v>82</v>
      </c>
      <c r="V13" s="1">
        <v>41001</v>
      </c>
      <c r="W13" s="1">
        <v>42632</v>
      </c>
      <c r="X13" t="s">
        <v>93</v>
      </c>
      <c r="Y13" t="s">
        <v>54</v>
      </c>
      <c r="Z13" t="s">
        <v>46</v>
      </c>
      <c r="AA13" t="s">
        <v>63</v>
      </c>
      <c r="AB13">
        <v>20</v>
      </c>
      <c r="AC13" t="s">
        <v>84</v>
      </c>
      <c r="AD13" t="s">
        <v>58</v>
      </c>
      <c r="AE13">
        <v>4.2</v>
      </c>
      <c r="AF13">
        <v>3</v>
      </c>
      <c r="AG13">
        <v>0</v>
      </c>
      <c r="AH13" s="1">
        <v>42496</v>
      </c>
      <c r="AI13">
        <v>0</v>
      </c>
      <c r="AJ13">
        <v>15</v>
      </c>
    </row>
    <row r="14" spans="1:36" x14ac:dyDescent="0.35">
      <c r="A14" t="s">
        <v>94</v>
      </c>
      <c r="B14">
        <v>10012</v>
      </c>
      <c r="C14">
        <v>0</v>
      </c>
      <c r="D14">
        <v>2</v>
      </c>
      <c r="E14">
        <v>1</v>
      </c>
      <c r="F14">
        <v>1</v>
      </c>
      <c r="G14">
        <v>3</v>
      </c>
      <c r="H14">
        <v>4</v>
      </c>
      <c r="I14">
        <v>1</v>
      </c>
      <c r="J14">
        <v>92328</v>
      </c>
      <c r="K14">
        <v>0</v>
      </c>
      <c r="L14">
        <v>9</v>
      </c>
      <c r="M14" t="s">
        <v>95</v>
      </c>
      <c r="N14" t="s">
        <v>96</v>
      </c>
      <c r="O14">
        <v>78230</v>
      </c>
      <c r="P14" s="1">
        <v>32328</v>
      </c>
      <c r="Q14" t="s">
        <v>39</v>
      </c>
      <c r="R14" t="s">
        <v>67</v>
      </c>
      <c r="S14" t="s">
        <v>41</v>
      </c>
      <c r="T14" t="s">
        <v>42</v>
      </c>
      <c r="U14" t="s">
        <v>82</v>
      </c>
      <c r="V14" s="1">
        <v>41953</v>
      </c>
      <c r="X14" t="s">
        <v>44</v>
      </c>
      <c r="Y14" t="s">
        <v>45</v>
      </c>
      <c r="Z14" t="s">
        <v>55</v>
      </c>
      <c r="AA14" t="s">
        <v>56</v>
      </c>
      <c r="AB14">
        <v>4</v>
      </c>
      <c r="AC14" t="s">
        <v>84</v>
      </c>
      <c r="AD14" t="s">
        <v>49</v>
      </c>
      <c r="AE14">
        <v>4.28</v>
      </c>
      <c r="AF14">
        <v>4</v>
      </c>
      <c r="AG14">
        <v>5</v>
      </c>
      <c r="AH14" s="1">
        <v>43521</v>
      </c>
      <c r="AI14">
        <v>0</v>
      </c>
      <c r="AJ14">
        <v>9</v>
      </c>
    </row>
    <row r="15" spans="1:36" x14ac:dyDescent="0.35">
      <c r="A15" t="s">
        <v>97</v>
      </c>
      <c r="B15">
        <v>10265</v>
      </c>
      <c r="C15">
        <v>0</v>
      </c>
      <c r="D15">
        <v>0</v>
      </c>
      <c r="E15">
        <v>1</v>
      </c>
      <c r="F15">
        <v>1</v>
      </c>
      <c r="G15">
        <v>5</v>
      </c>
      <c r="H15">
        <v>3</v>
      </c>
      <c r="I15">
        <v>0</v>
      </c>
      <c r="J15">
        <v>58709</v>
      </c>
      <c r="K15">
        <v>0</v>
      </c>
      <c r="L15">
        <v>19</v>
      </c>
      <c r="M15" t="s">
        <v>37</v>
      </c>
      <c r="N15" t="s">
        <v>38</v>
      </c>
      <c r="O15">
        <v>1810</v>
      </c>
      <c r="P15" s="1">
        <v>30517</v>
      </c>
      <c r="Q15" t="s">
        <v>39</v>
      </c>
      <c r="R15" t="s">
        <v>40</v>
      </c>
      <c r="S15" t="s">
        <v>41</v>
      </c>
      <c r="T15" t="s">
        <v>42</v>
      </c>
      <c r="U15" t="s">
        <v>98</v>
      </c>
      <c r="V15" s="1">
        <v>40959</v>
      </c>
      <c r="X15" t="s">
        <v>44</v>
      </c>
      <c r="Y15" t="s">
        <v>45</v>
      </c>
      <c r="Z15" t="s">
        <v>46</v>
      </c>
      <c r="AA15" t="s">
        <v>99</v>
      </c>
      <c r="AB15">
        <v>18</v>
      </c>
      <c r="AC15" t="s">
        <v>70</v>
      </c>
      <c r="AD15" t="s">
        <v>58</v>
      </c>
      <c r="AE15">
        <v>4.5999999999999996</v>
      </c>
      <c r="AF15">
        <v>4</v>
      </c>
      <c r="AG15">
        <v>0</v>
      </c>
      <c r="AH15" s="1">
        <v>43510</v>
      </c>
      <c r="AI15">
        <v>0</v>
      </c>
      <c r="AJ15">
        <v>7</v>
      </c>
    </row>
    <row r="16" spans="1:36" x14ac:dyDescent="0.35">
      <c r="A16" t="s">
        <v>100</v>
      </c>
      <c r="B16">
        <v>10066</v>
      </c>
      <c r="C16">
        <v>0</v>
      </c>
      <c r="D16">
        <v>2</v>
      </c>
      <c r="E16">
        <v>1</v>
      </c>
      <c r="F16">
        <v>5</v>
      </c>
      <c r="G16">
        <v>5</v>
      </c>
      <c r="H16">
        <v>3</v>
      </c>
      <c r="I16">
        <v>0</v>
      </c>
      <c r="J16">
        <v>52505</v>
      </c>
      <c r="K16">
        <v>1</v>
      </c>
      <c r="L16">
        <v>19</v>
      </c>
      <c r="M16" t="s">
        <v>37</v>
      </c>
      <c r="N16" t="s">
        <v>38</v>
      </c>
      <c r="O16">
        <v>2747</v>
      </c>
      <c r="P16" s="1">
        <v>28321</v>
      </c>
      <c r="Q16" t="s">
        <v>39</v>
      </c>
      <c r="R16" t="s">
        <v>67</v>
      </c>
      <c r="S16" t="s">
        <v>41</v>
      </c>
      <c r="T16" t="s">
        <v>42</v>
      </c>
      <c r="U16" t="s">
        <v>43</v>
      </c>
      <c r="V16" s="1">
        <v>41176</v>
      </c>
      <c r="W16" s="1">
        <v>42831</v>
      </c>
      <c r="X16" t="s">
        <v>90</v>
      </c>
      <c r="Y16" t="s">
        <v>54</v>
      </c>
      <c r="Z16" t="s">
        <v>46</v>
      </c>
      <c r="AA16" t="s">
        <v>47</v>
      </c>
      <c r="AB16">
        <v>22</v>
      </c>
      <c r="AC16" t="s">
        <v>101</v>
      </c>
      <c r="AD16" t="s">
        <v>58</v>
      </c>
      <c r="AE16">
        <v>5</v>
      </c>
      <c r="AF16">
        <v>5</v>
      </c>
      <c r="AG16">
        <v>0</v>
      </c>
      <c r="AH16" s="1">
        <v>42796</v>
      </c>
      <c r="AI16">
        <v>0</v>
      </c>
      <c r="AJ16">
        <v>1</v>
      </c>
    </row>
    <row r="17" spans="1:36" x14ac:dyDescent="0.35">
      <c r="A17" t="s">
        <v>102</v>
      </c>
      <c r="B17">
        <v>10061</v>
      </c>
      <c r="C17">
        <v>0</v>
      </c>
      <c r="D17">
        <v>0</v>
      </c>
      <c r="E17">
        <v>1</v>
      </c>
      <c r="F17">
        <v>4</v>
      </c>
      <c r="G17">
        <v>5</v>
      </c>
      <c r="H17">
        <v>3</v>
      </c>
      <c r="I17">
        <v>0</v>
      </c>
      <c r="J17">
        <v>57834</v>
      </c>
      <c r="K17">
        <v>1</v>
      </c>
      <c r="L17">
        <v>19</v>
      </c>
      <c r="M17" t="s">
        <v>37</v>
      </c>
      <c r="N17" t="s">
        <v>38</v>
      </c>
      <c r="O17">
        <v>2050</v>
      </c>
      <c r="P17" s="1">
        <v>29877</v>
      </c>
      <c r="Q17" t="s">
        <v>39</v>
      </c>
      <c r="R17" t="s">
        <v>40</v>
      </c>
      <c r="S17" t="s">
        <v>41</v>
      </c>
      <c r="T17" t="s">
        <v>42</v>
      </c>
      <c r="U17" t="s">
        <v>43</v>
      </c>
      <c r="V17" s="1">
        <v>40595</v>
      </c>
      <c r="W17" s="1">
        <v>42951</v>
      </c>
      <c r="X17" t="s">
        <v>103</v>
      </c>
      <c r="Y17" t="s">
        <v>104</v>
      </c>
      <c r="Z17" t="s">
        <v>46</v>
      </c>
      <c r="AA17" t="s">
        <v>99</v>
      </c>
      <c r="AB17">
        <v>18</v>
      </c>
      <c r="AC17" t="s">
        <v>70</v>
      </c>
      <c r="AD17" t="s">
        <v>58</v>
      </c>
      <c r="AE17">
        <v>5</v>
      </c>
      <c r="AF17">
        <v>4</v>
      </c>
      <c r="AG17">
        <v>0</v>
      </c>
      <c r="AH17" s="1">
        <v>42830</v>
      </c>
      <c r="AI17">
        <v>0</v>
      </c>
      <c r="AJ17">
        <v>20</v>
      </c>
    </row>
    <row r="18" spans="1:36" x14ac:dyDescent="0.35">
      <c r="A18" t="s">
        <v>105</v>
      </c>
      <c r="B18">
        <v>10023</v>
      </c>
      <c r="C18">
        <v>1</v>
      </c>
      <c r="D18">
        <v>1</v>
      </c>
      <c r="E18">
        <v>0</v>
      </c>
      <c r="F18">
        <v>2</v>
      </c>
      <c r="G18">
        <v>5</v>
      </c>
      <c r="H18">
        <v>4</v>
      </c>
      <c r="I18">
        <v>0</v>
      </c>
      <c r="J18">
        <v>70131</v>
      </c>
      <c r="K18">
        <v>0</v>
      </c>
      <c r="L18">
        <v>20</v>
      </c>
      <c r="M18" t="s">
        <v>60</v>
      </c>
      <c r="N18" t="s">
        <v>38</v>
      </c>
      <c r="O18">
        <v>2145</v>
      </c>
      <c r="P18" s="1">
        <v>24214</v>
      </c>
      <c r="Q18" t="s">
        <v>61</v>
      </c>
      <c r="R18" t="s">
        <v>52</v>
      </c>
      <c r="S18" t="s">
        <v>41</v>
      </c>
      <c r="T18" t="s">
        <v>42</v>
      </c>
      <c r="U18" t="s">
        <v>43</v>
      </c>
      <c r="V18" s="1">
        <v>42572</v>
      </c>
      <c r="X18" t="s">
        <v>44</v>
      </c>
      <c r="Y18" t="s">
        <v>45</v>
      </c>
      <c r="Z18" t="s">
        <v>46</v>
      </c>
      <c r="AA18" t="s">
        <v>99</v>
      </c>
      <c r="AB18">
        <v>18</v>
      </c>
      <c r="AC18" t="s">
        <v>80</v>
      </c>
      <c r="AD18" t="s">
        <v>49</v>
      </c>
      <c r="AE18">
        <v>4.4000000000000004</v>
      </c>
      <c r="AF18">
        <v>3</v>
      </c>
      <c r="AG18">
        <v>0</v>
      </c>
      <c r="AH18" s="1">
        <v>43479</v>
      </c>
      <c r="AI18">
        <v>0</v>
      </c>
      <c r="AJ18">
        <v>16</v>
      </c>
    </row>
    <row r="19" spans="1:36" x14ac:dyDescent="0.35">
      <c r="A19" t="s">
        <v>106</v>
      </c>
      <c r="B19">
        <v>10055</v>
      </c>
      <c r="C19">
        <v>0</v>
      </c>
      <c r="D19">
        <v>0</v>
      </c>
      <c r="E19">
        <v>0</v>
      </c>
      <c r="F19">
        <v>1</v>
      </c>
      <c r="G19">
        <v>5</v>
      </c>
      <c r="H19">
        <v>3</v>
      </c>
      <c r="I19">
        <v>0</v>
      </c>
      <c r="J19">
        <v>59026</v>
      </c>
      <c r="K19">
        <v>0</v>
      </c>
      <c r="L19">
        <v>19</v>
      </c>
      <c r="M19" t="s">
        <v>37</v>
      </c>
      <c r="N19" t="s">
        <v>38</v>
      </c>
      <c r="O19">
        <v>1915</v>
      </c>
      <c r="P19" s="1">
        <v>25868</v>
      </c>
      <c r="Q19" t="s">
        <v>61</v>
      </c>
      <c r="R19" t="s">
        <v>40</v>
      </c>
      <c r="S19" t="s">
        <v>107</v>
      </c>
      <c r="T19" t="s">
        <v>42</v>
      </c>
      <c r="U19" t="s">
        <v>43</v>
      </c>
      <c r="V19" s="1">
        <v>40637</v>
      </c>
      <c r="X19" t="s">
        <v>44</v>
      </c>
      <c r="Y19" t="s">
        <v>45</v>
      </c>
      <c r="Z19" t="s">
        <v>46</v>
      </c>
      <c r="AA19" t="s">
        <v>65</v>
      </c>
      <c r="AB19">
        <v>16</v>
      </c>
      <c r="AC19" t="s">
        <v>70</v>
      </c>
      <c r="AD19" t="s">
        <v>58</v>
      </c>
      <c r="AE19">
        <v>5</v>
      </c>
      <c r="AF19">
        <v>5</v>
      </c>
      <c r="AG19">
        <v>0</v>
      </c>
      <c r="AH19" s="1">
        <v>43479</v>
      </c>
      <c r="AI19">
        <v>0</v>
      </c>
      <c r="AJ19">
        <v>12</v>
      </c>
    </row>
    <row r="20" spans="1:36" x14ac:dyDescent="0.35">
      <c r="A20" t="s">
        <v>108</v>
      </c>
      <c r="B20">
        <v>10245</v>
      </c>
      <c r="C20">
        <v>0</v>
      </c>
      <c r="D20">
        <v>0</v>
      </c>
      <c r="E20">
        <v>0</v>
      </c>
      <c r="F20">
        <v>4</v>
      </c>
      <c r="G20">
        <v>3</v>
      </c>
      <c r="H20">
        <v>3</v>
      </c>
      <c r="I20">
        <v>0</v>
      </c>
      <c r="J20">
        <v>110000</v>
      </c>
      <c r="K20">
        <v>1</v>
      </c>
      <c r="L20">
        <v>8</v>
      </c>
      <c r="M20" t="s">
        <v>109</v>
      </c>
      <c r="N20" t="s">
        <v>38</v>
      </c>
      <c r="O20">
        <v>2026</v>
      </c>
      <c r="P20" s="1">
        <v>31506</v>
      </c>
      <c r="Q20" t="s">
        <v>61</v>
      </c>
      <c r="R20" t="s">
        <v>40</v>
      </c>
      <c r="S20" t="s">
        <v>41</v>
      </c>
      <c r="T20" t="s">
        <v>89</v>
      </c>
      <c r="U20" t="s">
        <v>43</v>
      </c>
      <c r="V20" s="1">
        <v>41827</v>
      </c>
      <c r="W20" s="1">
        <v>42259</v>
      </c>
      <c r="X20" t="s">
        <v>110</v>
      </c>
      <c r="Y20" t="s">
        <v>104</v>
      </c>
      <c r="Z20" t="s">
        <v>55</v>
      </c>
      <c r="AA20" t="s">
        <v>56</v>
      </c>
      <c r="AB20">
        <v>4</v>
      </c>
      <c r="AC20" t="s">
        <v>70</v>
      </c>
      <c r="AD20" t="s">
        <v>58</v>
      </c>
      <c r="AE20">
        <v>4.5</v>
      </c>
      <c r="AF20">
        <v>4</v>
      </c>
      <c r="AG20">
        <v>5</v>
      </c>
      <c r="AH20" s="1">
        <v>42019</v>
      </c>
      <c r="AI20">
        <v>0</v>
      </c>
      <c r="AJ20">
        <v>8</v>
      </c>
    </row>
    <row r="21" spans="1:36" x14ac:dyDescent="0.35">
      <c r="A21" t="s">
        <v>111</v>
      </c>
      <c r="B21">
        <v>10277</v>
      </c>
      <c r="C21">
        <v>0</v>
      </c>
      <c r="D21">
        <v>0</v>
      </c>
      <c r="E21">
        <v>1</v>
      </c>
      <c r="F21">
        <v>3</v>
      </c>
      <c r="G21">
        <v>5</v>
      </c>
      <c r="H21">
        <v>3</v>
      </c>
      <c r="I21">
        <v>0</v>
      </c>
      <c r="J21">
        <v>53250</v>
      </c>
      <c r="K21">
        <v>0</v>
      </c>
      <c r="L21">
        <v>19</v>
      </c>
      <c r="M21" t="s">
        <v>37</v>
      </c>
      <c r="N21" t="s">
        <v>38</v>
      </c>
      <c r="O21">
        <v>2452</v>
      </c>
      <c r="P21" s="1">
        <v>28951</v>
      </c>
      <c r="Q21" t="s">
        <v>39</v>
      </c>
      <c r="R21" t="s">
        <v>40</v>
      </c>
      <c r="S21" t="s">
        <v>41</v>
      </c>
      <c r="T21" t="s">
        <v>42</v>
      </c>
      <c r="U21" t="s">
        <v>112</v>
      </c>
      <c r="V21" s="1">
        <v>41463</v>
      </c>
      <c r="X21" t="s">
        <v>44</v>
      </c>
      <c r="Y21" t="s">
        <v>45</v>
      </c>
      <c r="Z21" t="s">
        <v>46</v>
      </c>
      <c r="AA21" t="s">
        <v>69</v>
      </c>
      <c r="AC21" t="s">
        <v>48</v>
      </c>
      <c r="AD21" t="s">
        <v>58</v>
      </c>
      <c r="AE21">
        <v>4.2</v>
      </c>
      <c r="AF21">
        <v>4</v>
      </c>
      <c r="AG21">
        <v>0</v>
      </c>
      <c r="AH21" s="1">
        <v>43476</v>
      </c>
      <c r="AI21">
        <v>0</v>
      </c>
      <c r="AJ21">
        <v>13</v>
      </c>
    </row>
    <row r="22" spans="1:36" x14ac:dyDescent="0.35">
      <c r="A22" t="s">
        <v>113</v>
      </c>
      <c r="B22">
        <v>10046</v>
      </c>
      <c r="C22">
        <v>0</v>
      </c>
      <c r="D22">
        <v>0</v>
      </c>
      <c r="E22">
        <v>1</v>
      </c>
      <c r="F22">
        <v>1</v>
      </c>
      <c r="G22">
        <v>5</v>
      </c>
      <c r="H22">
        <v>3</v>
      </c>
      <c r="I22">
        <v>0</v>
      </c>
      <c r="J22">
        <v>51044</v>
      </c>
      <c r="K22">
        <v>0</v>
      </c>
      <c r="L22">
        <v>19</v>
      </c>
      <c r="M22" t="s">
        <v>37</v>
      </c>
      <c r="N22" t="s">
        <v>38</v>
      </c>
      <c r="O22">
        <v>2072</v>
      </c>
      <c r="P22" s="1">
        <v>25924</v>
      </c>
      <c r="Q22" t="s">
        <v>39</v>
      </c>
      <c r="R22" t="s">
        <v>40</v>
      </c>
      <c r="S22" t="s">
        <v>41</v>
      </c>
      <c r="T22" t="s">
        <v>89</v>
      </c>
      <c r="U22" t="s">
        <v>43</v>
      </c>
      <c r="V22" s="1">
        <v>41001</v>
      </c>
      <c r="X22" t="s">
        <v>44</v>
      </c>
      <c r="Y22" t="s">
        <v>45</v>
      </c>
      <c r="Z22" t="s">
        <v>46</v>
      </c>
      <c r="AA22" t="s">
        <v>72</v>
      </c>
      <c r="AB22">
        <v>11</v>
      </c>
      <c r="AC22" t="s">
        <v>70</v>
      </c>
      <c r="AD22" t="s">
        <v>58</v>
      </c>
      <c r="AE22">
        <v>5</v>
      </c>
      <c r="AF22">
        <v>3</v>
      </c>
      <c r="AG22">
        <v>0</v>
      </c>
      <c r="AH22" s="1">
        <v>43479</v>
      </c>
      <c r="AI22">
        <v>0</v>
      </c>
      <c r="AJ22">
        <v>13</v>
      </c>
    </row>
    <row r="23" spans="1:36" x14ac:dyDescent="0.35">
      <c r="A23" t="s">
        <v>114</v>
      </c>
      <c r="B23">
        <v>10226</v>
      </c>
      <c r="C23">
        <v>0</v>
      </c>
      <c r="D23">
        <v>2</v>
      </c>
      <c r="E23">
        <v>0</v>
      </c>
      <c r="F23">
        <v>1</v>
      </c>
      <c r="G23">
        <v>5</v>
      </c>
      <c r="H23">
        <v>3</v>
      </c>
      <c r="I23">
        <v>0</v>
      </c>
      <c r="J23">
        <v>64919</v>
      </c>
      <c r="K23">
        <v>0</v>
      </c>
      <c r="L23">
        <v>19</v>
      </c>
      <c r="M23" t="s">
        <v>37</v>
      </c>
      <c r="N23" t="s">
        <v>38</v>
      </c>
      <c r="O23">
        <v>2027</v>
      </c>
      <c r="P23" s="1">
        <v>21546</v>
      </c>
      <c r="Q23" t="s">
        <v>61</v>
      </c>
      <c r="R23" t="s">
        <v>67</v>
      </c>
      <c r="S23" t="s">
        <v>41</v>
      </c>
      <c r="T23" t="s">
        <v>42</v>
      </c>
      <c r="U23" t="s">
        <v>112</v>
      </c>
      <c r="V23" s="1">
        <v>41505</v>
      </c>
      <c r="X23" t="s">
        <v>44</v>
      </c>
      <c r="Y23" t="s">
        <v>45</v>
      </c>
      <c r="Z23" t="s">
        <v>46</v>
      </c>
      <c r="AA23" t="s">
        <v>79</v>
      </c>
      <c r="AB23">
        <v>19</v>
      </c>
      <c r="AC23" t="s">
        <v>57</v>
      </c>
      <c r="AD23" t="s">
        <v>58</v>
      </c>
      <c r="AE23">
        <v>4.2</v>
      </c>
      <c r="AF23">
        <v>3</v>
      </c>
      <c r="AG23">
        <v>0</v>
      </c>
      <c r="AH23" s="1">
        <v>43475</v>
      </c>
      <c r="AI23">
        <v>0</v>
      </c>
      <c r="AJ23">
        <v>2</v>
      </c>
    </row>
    <row r="24" spans="1:36" x14ac:dyDescent="0.35">
      <c r="A24" t="s">
        <v>115</v>
      </c>
      <c r="B24">
        <v>10003</v>
      </c>
      <c r="C24">
        <v>1</v>
      </c>
      <c r="D24">
        <v>1</v>
      </c>
      <c r="E24">
        <v>0</v>
      </c>
      <c r="F24">
        <v>1</v>
      </c>
      <c r="G24">
        <v>5</v>
      </c>
      <c r="H24">
        <v>4</v>
      </c>
      <c r="I24">
        <v>0</v>
      </c>
      <c r="J24">
        <v>62910</v>
      </c>
      <c r="K24">
        <v>0</v>
      </c>
      <c r="L24">
        <v>19</v>
      </c>
      <c r="M24" t="s">
        <v>37</v>
      </c>
      <c r="N24" t="s">
        <v>38</v>
      </c>
      <c r="O24">
        <v>2031</v>
      </c>
      <c r="P24" s="1">
        <v>32752</v>
      </c>
      <c r="Q24" t="s">
        <v>61</v>
      </c>
      <c r="R24" t="s">
        <v>52</v>
      </c>
      <c r="S24" t="s">
        <v>41</v>
      </c>
      <c r="T24" t="s">
        <v>42</v>
      </c>
      <c r="U24" t="s">
        <v>43</v>
      </c>
      <c r="V24" s="1">
        <v>41827</v>
      </c>
      <c r="X24" t="s">
        <v>44</v>
      </c>
      <c r="Y24" t="s">
        <v>45</v>
      </c>
      <c r="Z24" t="s">
        <v>46</v>
      </c>
      <c r="AA24" t="s">
        <v>83</v>
      </c>
      <c r="AB24">
        <v>12</v>
      </c>
      <c r="AC24" t="s">
        <v>57</v>
      </c>
      <c r="AD24" t="s">
        <v>49</v>
      </c>
      <c r="AE24">
        <v>5</v>
      </c>
      <c r="AF24">
        <v>3</v>
      </c>
      <c r="AG24">
        <v>0</v>
      </c>
      <c r="AH24" s="1">
        <v>43523</v>
      </c>
      <c r="AI24">
        <v>0</v>
      </c>
      <c r="AJ24">
        <v>19</v>
      </c>
    </row>
    <row r="25" spans="1:36" x14ac:dyDescent="0.35">
      <c r="A25" t="s">
        <v>116</v>
      </c>
      <c r="B25">
        <v>10294</v>
      </c>
      <c r="C25">
        <v>0</v>
      </c>
      <c r="D25">
        <v>0</v>
      </c>
      <c r="E25">
        <v>0</v>
      </c>
      <c r="F25">
        <v>1</v>
      </c>
      <c r="G25">
        <v>5</v>
      </c>
      <c r="H25">
        <v>2</v>
      </c>
      <c r="I25">
        <v>0</v>
      </c>
      <c r="J25">
        <v>66441</v>
      </c>
      <c r="K25">
        <v>0</v>
      </c>
      <c r="L25">
        <v>20</v>
      </c>
      <c r="M25" t="s">
        <v>60</v>
      </c>
      <c r="N25" t="s">
        <v>38</v>
      </c>
      <c r="O25">
        <v>2171</v>
      </c>
      <c r="P25" s="1">
        <v>33137</v>
      </c>
      <c r="Q25" t="s">
        <v>61</v>
      </c>
      <c r="R25" t="s">
        <v>40</v>
      </c>
      <c r="S25" t="s">
        <v>41</v>
      </c>
      <c r="T25" t="s">
        <v>42</v>
      </c>
      <c r="U25" t="s">
        <v>43</v>
      </c>
      <c r="V25" s="1">
        <v>40637</v>
      </c>
      <c r="X25" t="s">
        <v>44</v>
      </c>
      <c r="Y25" t="s">
        <v>45</v>
      </c>
      <c r="Z25" t="s">
        <v>46</v>
      </c>
      <c r="AA25" t="s">
        <v>47</v>
      </c>
      <c r="AB25">
        <v>22</v>
      </c>
      <c r="AC25" t="s">
        <v>117</v>
      </c>
      <c r="AD25" t="s">
        <v>118</v>
      </c>
      <c r="AE25">
        <v>2</v>
      </c>
      <c r="AF25">
        <v>3</v>
      </c>
      <c r="AG25">
        <v>0</v>
      </c>
      <c r="AH25" s="1">
        <v>43523</v>
      </c>
      <c r="AI25">
        <v>2</v>
      </c>
      <c r="AJ25">
        <v>3</v>
      </c>
    </row>
    <row r="26" spans="1:36" x14ac:dyDescent="0.35">
      <c r="A26" t="s">
        <v>119</v>
      </c>
      <c r="B26">
        <v>10267</v>
      </c>
      <c r="C26">
        <v>0</v>
      </c>
      <c r="D26">
        <v>0</v>
      </c>
      <c r="E26">
        <v>0</v>
      </c>
      <c r="F26">
        <v>5</v>
      </c>
      <c r="G26">
        <v>5</v>
      </c>
      <c r="H26">
        <v>3</v>
      </c>
      <c r="I26">
        <v>0</v>
      </c>
      <c r="J26">
        <v>57815</v>
      </c>
      <c r="K26">
        <v>1</v>
      </c>
      <c r="L26">
        <v>20</v>
      </c>
      <c r="M26" t="s">
        <v>60</v>
      </c>
      <c r="N26" t="s">
        <v>38</v>
      </c>
      <c r="O26">
        <v>2210</v>
      </c>
      <c r="P26" s="1">
        <v>24488</v>
      </c>
      <c r="Q26" t="s">
        <v>61</v>
      </c>
      <c r="R26" t="s">
        <v>40</v>
      </c>
      <c r="S26" t="s">
        <v>41</v>
      </c>
      <c r="T26" t="s">
        <v>42</v>
      </c>
      <c r="U26" t="s">
        <v>43</v>
      </c>
      <c r="V26" s="1">
        <v>40553</v>
      </c>
      <c r="W26" s="1">
        <v>41733</v>
      </c>
      <c r="X26" t="s">
        <v>53</v>
      </c>
      <c r="Y26" t="s">
        <v>54</v>
      </c>
      <c r="Z26" t="s">
        <v>46</v>
      </c>
      <c r="AA26" t="s">
        <v>65</v>
      </c>
      <c r="AB26">
        <v>16</v>
      </c>
      <c r="AC26" t="s">
        <v>70</v>
      </c>
      <c r="AD26" t="s">
        <v>58</v>
      </c>
      <c r="AE26">
        <v>4.8</v>
      </c>
      <c r="AF26">
        <v>5</v>
      </c>
      <c r="AG26">
        <v>0</v>
      </c>
      <c r="AH26" s="1">
        <v>41702</v>
      </c>
      <c r="AI26">
        <v>0</v>
      </c>
      <c r="AJ26">
        <v>5</v>
      </c>
    </row>
    <row r="27" spans="1:36" x14ac:dyDescent="0.35">
      <c r="A27" t="s">
        <v>120</v>
      </c>
      <c r="B27">
        <v>10199</v>
      </c>
      <c r="C27">
        <v>0</v>
      </c>
      <c r="D27">
        <v>0</v>
      </c>
      <c r="E27">
        <v>1</v>
      </c>
      <c r="F27">
        <v>4</v>
      </c>
      <c r="G27">
        <v>3</v>
      </c>
      <c r="H27">
        <v>3</v>
      </c>
      <c r="I27">
        <v>0</v>
      </c>
      <c r="J27">
        <v>103613</v>
      </c>
      <c r="K27">
        <v>1</v>
      </c>
      <c r="L27">
        <v>30</v>
      </c>
      <c r="M27" t="s">
        <v>121</v>
      </c>
      <c r="N27" t="s">
        <v>122</v>
      </c>
      <c r="O27">
        <v>6033</v>
      </c>
      <c r="P27" s="1">
        <v>23588</v>
      </c>
      <c r="Q27" t="s">
        <v>39</v>
      </c>
      <c r="R27" t="s">
        <v>40</v>
      </c>
      <c r="S27" t="s">
        <v>41</v>
      </c>
      <c r="T27" t="s">
        <v>42</v>
      </c>
      <c r="U27" t="s">
        <v>82</v>
      </c>
      <c r="V27" s="1">
        <v>41687</v>
      </c>
      <c r="W27" s="1">
        <v>42419</v>
      </c>
      <c r="X27" t="s">
        <v>123</v>
      </c>
      <c r="Y27" t="s">
        <v>104</v>
      </c>
      <c r="Z27" t="s">
        <v>55</v>
      </c>
      <c r="AA27" t="s">
        <v>56</v>
      </c>
      <c r="AB27">
        <v>4</v>
      </c>
      <c r="AC27" t="s">
        <v>48</v>
      </c>
      <c r="AD27" t="s">
        <v>58</v>
      </c>
      <c r="AE27">
        <v>3.5</v>
      </c>
      <c r="AF27">
        <v>5</v>
      </c>
      <c r="AG27">
        <v>7</v>
      </c>
      <c r="AH27" s="1">
        <v>42379</v>
      </c>
      <c r="AI27">
        <v>0</v>
      </c>
      <c r="AJ27">
        <v>2</v>
      </c>
    </row>
    <row r="28" spans="1:36" x14ac:dyDescent="0.35">
      <c r="A28" t="s">
        <v>124</v>
      </c>
      <c r="B28">
        <v>10081</v>
      </c>
      <c r="C28">
        <v>1</v>
      </c>
      <c r="D28">
        <v>1</v>
      </c>
      <c r="E28">
        <v>0</v>
      </c>
      <c r="F28">
        <v>1</v>
      </c>
      <c r="G28">
        <v>1</v>
      </c>
      <c r="H28">
        <v>3</v>
      </c>
      <c r="I28">
        <v>1</v>
      </c>
      <c r="J28">
        <v>106367</v>
      </c>
      <c r="K28">
        <v>0</v>
      </c>
      <c r="L28">
        <v>26</v>
      </c>
      <c r="M28" t="s">
        <v>125</v>
      </c>
      <c r="N28" t="s">
        <v>38</v>
      </c>
      <c r="O28">
        <v>2468</v>
      </c>
      <c r="P28" s="1">
        <v>31871</v>
      </c>
      <c r="Q28" t="s">
        <v>61</v>
      </c>
      <c r="R28" t="s">
        <v>52</v>
      </c>
      <c r="S28" t="s">
        <v>41</v>
      </c>
      <c r="T28" t="s">
        <v>42</v>
      </c>
      <c r="U28" t="s">
        <v>82</v>
      </c>
      <c r="V28" s="1">
        <v>42051</v>
      </c>
      <c r="X28" t="s">
        <v>44</v>
      </c>
      <c r="Y28" t="s">
        <v>45</v>
      </c>
      <c r="Z28" t="s">
        <v>126</v>
      </c>
      <c r="AA28" t="s">
        <v>127</v>
      </c>
      <c r="AB28">
        <v>3</v>
      </c>
      <c r="AC28" t="s">
        <v>84</v>
      </c>
      <c r="AD28" t="s">
        <v>58</v>
      </c>
      <c r="AE28">
        <v>5</v>
      </c>
      <c r="AF28">
        <v>4</v>
      </c>
      <c r="AG28">
        <v>3</v>
      </c>
      <c r="AH28" s="1">
        <v>43514</v>
      </c>
      <c r="AI28">
        <v>0</v>
      </c>
      <c r="AJ28">
        <v>4</v>
      </c>
    </row>
    <row r="29" spans="1:36" x14ac:dyDescent="0.35">
      <c r="A29" t="s">
        <v>128</v>
      </c>
      <c r="B29">
        <v>10175</v>
      </c>
      <c r="C29">
        <v>0</v>
      </c>
      <c r="D29">
        <v>0</v>
      </c>
      <c r="E29">
        <v>1</v>
      </c>
      <c r="F29">
        <v>5</v>
      </c>
      <c r="G29">
        <v>5</v>
      </c>
      <c r="H29">
        <v>3</v>
      </c>
      <c r="I29">
        <v>0</v>
      </c>
      <c r="J29">
        <v>74312</v>
      </c>
      <c r="K29">
        <v>1</v>
      </c>
      <c r="L29">
        <v>18</v>
      </c>
      <c r="M29" t="s">
        <v>129</v>
      </c>
      <c r="N29" t="s">
        <v>38</v>
      </c>
      <c r="O29">
        <v>1901</v>
      </c>
      <c r="P29" s="1">
        <v>25637</v>
      </c>
      <c r="Q29" t="s">
        <v>39</v>
      </c>
      <c r="R29" t="s">
        <v>40</v>
      </c>
      <c r="S29" t="s">
        <v>41</v>
      </c>
      <c r="T29" t="s">
        <v>42</v>
      </c>
      <c r="U29" t="s">
        <v>112</v>
      </c>
      <c r="V29" s="1">
        <v>41547</v>
      </c>
      <c r="W29" s="1">
        <v>41858</v>
      </c>
      <c r="X29" t="s">
        <v>130</v>
      </c>
      <c r="Y29" t="s">
        <v>54</v>
      </c>
      <c r="Z29" t="s">
        <v>46</v>
      </c>
      <c r="AA29" t="s">
        <v>131</v>
      </c>
      <c r="AB29">
        <v>2</v>
      </c>
      <c r="AC29" t="s">
        <v>57</v>
      </c>
      <c r="AD29" t="s">
        <v>58</v>
      </c>
      <c r="AE29">
        <v>3.39</v>
      </c>
      <c r="AF29">
        <v>3</v>
      </c>
      <c r="AG29">
        <v>0</v>
      </c>
      <c r="AH29" s="1">
        <v>41690</v>
      </c>
      <c r="AI29">
        <v>0</v>
      </c>
      <c r="AJ29">
        <v>14</v>
      </c>
    </row>
    <row r="30" spans="1:36" x14ac:dyDescent="0.35">
      <c r="A30" t="s">
        <v>132</v>
      </c>
      <c r="B30">
        <v>10177</v>
      </c>
      <c r="C30">
        <v>1</v>
      </c>
      <c r="D30">
        <v>1</v>
      </c>
      <c r="E30">
        <v>0</v>
      </c>
      <c r="F30">
        <v>5</v>
      </c>
      <c r="G30">
        <v>5</v>
      </c>
      <c r="H30">
        <v>3</v>
      </c>
      <c r="I30">
        <v>0</v>
      </c>
      <c r="J30">
        <v>53492</v>
      </c>
      <c r="K30">
        <v>1</v>
      </c>
      <c r="L30">
        <v>19</v>
      </c>
      <c r="M30" t="s">
        <v>37</v>
      </c>
      <c r="N30" t="s">
        <v>38</v>
      </c>
      <c r="O30">
        <v>1701</v>
      </c>
      <c r="P30" s="1">
        <v>33109</v>
      </c>
      <c r="Q30" t="s">
        <v>61</v>
      </c>
      <c r="R30" t="s">
        <v>52</v>
      </c>
      <c r="S30" t="s">
        <v>41</v>
      </c>
      <c r="T30" t="s">
        <v>42</v>
      </c>
      <c r="U30" t="s">
        <v>43</v>
      </c>
      <c r="V30" s="1">
        <v>41001</v>
      </c>
      <c r="W30" s="1">
        <v>41440</v>
      </c>
      <c r="X30" t="s">
        <v>90</v>
      </c>
      <c r="Y30" t="s">
        <v>54</v>
      </c>
      <c r="Z30" t="s">
        <v>46</v>
      </c>
      <c r="AA30" t="s">
        <v>91</v>
      </c>
      <c r="AB30">
        <v>14</v>
      </c>
      <c r="AC30" t="s">
        <v>70</v>
      </c>
      <c r="AD30" t="s">
        <v>58</v>
      </c>
      <c r="AE30">
        <v>3.35</v>
      </c>
      <c r="AF30">
        <v>4</v>
      </c>
      <c r="AG30">
        <v>0</v>
      </c>
      <c r="AH30" s="1">
        <v>41337</v>
      </c>
      <c r="AI30">
        <v>0</v>
      </c>
      <c r="AJ30">
        <v>6</v>
      </c>
    </row>
    <row r="31" spans="1:36" x14ac:dyDescent="0.35">
      <c r="A31" t="s">
        <v>133</v>
      </c>
      <c r="B31">
        <v>10238</v>
      </c>
      <c r="C31">
        <v>1</v>
      </c>
      <c r="D31">
        <v>1</v>
      </c>
      <c r="E31">
        <v>0</v>
      </c>
      <c r="F31">
        <v>1</v>
      </c>
      <c r="G31">
        <v>1</v>
      </c>
      <c r="H31">
        <v>3</v>
      </c>
      <c r="I31">
        <v>1</v>
      </c>
      <c r="J31">
        <v>63000</v>
      </c>
      <c r="K31">
        <v>0</v>
      </c>
      <c r="L31">
        <v>1</v>
      </c>
      <c r="M31" t="s">
        <v>134</v>
      </c>
      <c r="N31" t="s">
        <v>38</v>
      </c>
      <c r="O31">
        <v>1450</v>
      </c>
      <c r="P31" s="1">
        <v>32105</v>
      </c>
      <c r="Q31" t="s">
        <v>61</v>
      </c>
      <c r="R31" t="s">
        <v>52</v>
      </c>
      <c r="S31" t="s">
        <v>41</v>
      </c>
      <c r="T31" t="s">
        <v>42</v>
      </c>
      <c r="U31" t="s">
        <v>82</v>
      </c>
      <c r="V31" s="1">
        <v>39748</v>
      </c>
      <c r="X31" t="s">
        <v>44</v>
      </c>
      <c r="Y31" t="s">
        <v>45</v>
      </c>
      <c r="Z31" t="s">
        <v>126</v>
      </c>
      <c r="AA31" t="s">
        <v>127</v>
      </c>
      <c r="AB31">
        <v>1</v>
      </c>
      <c r="AC31" t="s">
        <v>84</v>
      </c>
      <c r="AD31" t="s">
        <v>58</v>
      </c>
      <c r="AE31">
        <v>4.5</v>
      </c>
      <c r="AF31">
        <v>2</v>
      </c>
      <c r="AG31">
        <v>6</v>
      </c>
      <c r="AH31" s="1">
        <v>43480</v>
      </c>
      <c r="AI31">
        <v>0</v>
      </c>
      <c r="AJ31">
        <v>14</v>
      </c>
    </row>
    <row r="32" spans="1:36" x14ac:dyDescent="0.35">
      <c r="A32" t="s">
        <v>135</v>
      </c>
      <c r="B32">
        <v>10184</v>
      </c>
      <c r="C32">
        <v>0</v>
      </c>
      <c r="D32">
        <v>0</v>
      </c>
      <c r="E32">
        <v>1</v>
      </c>
      <c r="F32">
        <v>1</v>
      </c>
      <c r="G32">
        <v>5</v>
      </c>
      <c r="H32">
        <v>3</v>
      </c>
      <c r="I32">
        <v>0</v>
      </c>
      <c r="J32">
        <v>65288</v>
      </c>
      <c r="K32">
        <v>0</v>
      </c>
      <c r="L32">
        <v>20</v>
      </c>
      <c r="M32" t="s">
        <v>60</v>
      </c>
      <c r="N32" t="s">
        <v>38</v>
      </c>
      <c r="O32">
        <v>1013</v>
      </c>
      <c r="P32" s="1">
        <v>30525</v>
      </c>
      <c r="Q32" t="s">
        <v>39</v>
      </c>
      <c r="R32" t="s">
        <v>40</v>
      </c>
      <c r="S32" t="s">
        <v>41</v>
      </c>
      <c r="T32" t="s">
        <v>42</v>
      </c>
      <c r="U32" t="s">
        <v>43</v>
      </c>
      <c r="V32" s="1">
        <v>41911</v>
      </c>
      <c r="X32" t="s">
        <v>44</v>
      </c>
      <c r="Y32" t="s">
        <v>45</v>
      </c>
      <c r="Z32" t="s">
        <v>46</v>
      </c>
      <c r="AA32" t="s">
        <v>69</v>
      </c>
      <c r="AC32" t="s">
        <v>70</v>
      </c>
      <c r="AD32" t="s">
        <v>58</v>
      </c>
      <c r="AE32">
        <v>3.19</v>
      </c>
      <c r="AF32">
        <v>3</v>
      </c>
      <c r="AG32">
        <v>0</v>
      </c>
      <c r="AH32" s="1">
        <v>43497</v>
      </c>
      <c r="AI32">
        <v>0</v>
      </c>
      <c r="AJ32">
        <v>9</v>
      </c>
    </row>
    <row r="33" spans="1:36" x14ac:dyDescent="0.35">
      <c r="A33" t="s">
        <v>136</v>
      </c>
      <c r="B33">
        <v>10203</v>
      </c>
      <c r="C33">
        <v>0</v>
      </c>
      <c r="D33">
        <v>3</v>
      </c>
      <c r="E33">
        <v>0</v>
      </c>
      <c r="F33">
        <v>3</v>
      </c>
      <c r="G33">
        <v>5</v>
      </c>
      <c r="H33">
        <v>3</v>
      </c>
      <c r="I33">
        <v>1</v>
      </c>
      <c r="J33">
        <v>64375</v>
      </c>
      <c r="K33">
        <v>0</v>
      </c>
      <c r="L33">
        <v>19</v>
      </c>
      <c r="M33" t="s">
        <v>37</v>
      </c>
      <c r="N33" t="s">
        <v>38</v>
      </c>
      <c r="O33">
        <v>2043</v>
      </c>
      <c r="P33" s="1">
        <v>25506</v>
      </c>
      <c r="Q33" t="s">
        <v>61</v>
      </c>
      <c r="R33" t="s">
        <v>137</v>
      </c>
      <c r="S33" t="s">
        <v>41</v>
      </c>
      <c r="T33" t="s">
        <v>42</v>
      </c>
      <c r="U33" t="s">
        <v>82</v>
      </c>
      <c r="V33" s="1">
        <v>41589</v>
      </c>
      <c r="X33" t="s">
        <v>44</v>
      </c>
      <c r="Y33" t="s">
        <v>45</v>
      </c>
      <c r="Z33" t="s">
        <v>46</v>
      </c>
      <c r="AA33" t="s">
        <v>63</v>
      </c>
      <c r="AB33">
        <v>20</v>
      </c>
      <c r="AC33" t="s">
        <v>84</v>
      </c>
      <c r="AD33" t="s">
        <v>58</v>
      </c>
      <c r="AE33">
        <v>3.5</v>
      </c>
      <c r="AF33">
        <v>5</v>
      </c>
      <c r="AG33">
        <v>0</v>
      </c>
      <c r="AH33" s="1">
        <v>43486</v>
      </c>
      <c r="AI33">
        <v>0</v>
      </c>
      <c r="AJ33">
        <v>17</v>
      </c>
    </row>
    <row r="34" spans="1:36" x14ac:dyDescent="0.35">
      <c r="A34" t="s">
        <v>138</v>
      </c>
      <c r="B34">
        <v>10188</v>
      </c>
      <c r="C34">
        <v>1</v>
      </c>
      <c r="D34">
        <v>1</v>
      </c>
      <c r="E34">
        <v>0</v>
      </c>
      <c r="F34">
        <v>5</v>
      </c>
      <c r="G34">
        <v>6</v>
      </c>
      <c r="H34">
        <v>3</v>
      </c>
      <c r="I34">
        <v>0</v>
      </c>
      <c r="J34">
        <v>74326</v>
      </c>
      <c r="K34">
        <v>1</v>
      </c>
      <c r="L34">
        <v>3</v>
      </c>
      <c r="M34" t="s">
        <v>139</v>
      </c>
      <c r="N34" t="s">
        <v>140</v>
      </c>
      <c r="O34">
        <v>21851</v>
      </c>
      <c r="P34" s="1">
        <v>23529</v>
      </c>
      <c r="Q34" t="s">
        <v>61</v>
      </c>
      <c r="R34" t="s">
        <v>52</v>
      </c>
      <c r="S34" t="s">
        <v>107</v>
      </c>
      <c r="T34" t="s">
        <v>42</v>
      </c>
      <c r="U34" t="s">
        <v>82</v>
      </c>
      <c r="V34" s="1">
        <v>40770</v>
      </c>
      <c r="W34" s="1">
        <v>41853</v>
      </c>
      <c r="X34" t="s">
        <v>90</v>
      </c>
      <c r="Y34" t="s">
        <v>54</v>
      </c>
      <c r="Z34" t="s">
        <v>141</v>
      </c>
      <c r="AA34" t="s">
        <v>142</v>
      </c>
      <c r="AB34">
        <v>17</v>
      </c>
      <c r="AC34" t="s">
        <v>70</v>
      </c>
      <c r="AD34" t="s">
        <v>58</v>
      </c>
      <c r="AE34">
        <v>3.14</v>
      </c>
      <c r="AF34">
        <v>5</v>
      </c>
      <c r="AG34">
        <v>0</v>
      </c>
      <c r="AH34" s="1">
        <v>41315</v>
      </c>
      <c r="AI34">
        <v>1</v>
      </c>
      <c r="AJ34">
        <v>19</v>
      </c>
    </row>
    <row r="35" spans="1:36" x14ac:dyDescent="0.35">
      <c r="A35" t="s">
        <v>143</v>
      </c>
      <c r="B35">
        <v>10107</v>
      </c>
      <c r="C35">
        <v>0</v>
      </c>
      <c r="D35">
        <v>0</v>
      </c>
      <c r="E35">
        <v>0</v>
      </c>
      <c r="F35">
        <v>1</v>
      </c>
      <c r="G35">
        <v>5</v>
      </c>
      <c r="H35">
        <v>3</v>
      </c>
      <c r="I35">
        <v>0</v>
      </c>
      <c r="J35">
        <v>63763</v>
      </c>
      <c r="K35">
        <v>0</v>
      </c>
      <c r="L35">
        <v>20</v>
      </c>
      <c r="M35" t="s">
        <v>60</v>
      </c>
      <c r="N35" t="s">
        <v>38</v>
      </c>
      <c r="O35">
        <v>2148</v>
      </c>
      <c r="P35" s="1">
        <v>29282</v>
      </c>
      <c r="Q35" t="s">
        <v>61</v>
      </c>
      <c r="R35" t="s">
        <v>40</v>
      </c>
      <c r="S35" t="s">
        <v>41</v>
      </c>
      <c r="T35" t="s">
        <v>42</v>
      </c>
      <c r="U35" t="s">
        <v>82</v>
      </c>
      <c r="V35" s="1">
        <v>40973</v>
      </c>
      <c r="X35" t="s">
        <v>44</v>
      </c>
      <c r="Y35" t="s">
        <v>45</v>
      </c>
      <c r="Z35" t="s">
        <v>46</v>
      </c>
      <c r="AA35" t="s">
        <v>72</v>
      </c>
      <c r="AB35">
        <v>11</v>
      </c>
      <c r="AC35" t="s">
        <v>80</v>
      </c>
      <c r="AD35" t="s">
        <v>58</v>
      </c>
      <c r="AE35">
        <v>4.51</v>
      </c>
      <c r="AF35">
        <v>4</v>
      </c>
      <c r="AG35">
        <v>0</v>
      </c>
      <c r="AH35" s="1">
        <v>43517</v>
      </c>
      <c r="AI35">
        <v>0</v>
      </c>
      <c r="AJ35">
        <v>3</v>
      </c>
    </row>
    <row r="36" spans="1:36" x14ac:dyDescent="0.35">
      <c r="A36" t="s">
        <v>144</v>
      </c>
      <c r="B36">
        <v>10181</v>
      </c>
      <c r="C36">
        <v>1</v>
      </c>
      <c r="D36">
        <v>1</v>
      </c>
      <c r="E36">
        <v>1</v>
      </c>
      <c r="F36">
        <v>1</v>
      </c>
      <c r="G36">
        <v>5</v>
      </c>
      <c r="H36">
        <v>3</v>
      </c>
      <c r="I36">
        <v>0</v>
      </c>
      <c r="J36">
        <v>62162</v>
      </c>
      <c r="K36">
        <v>0</v>
      </c>
      <c r="L36">
        <v>20</v>
      </c>
      <c r="M36" t="s">
        <v>60</v>
      </c>
      <c r="N36" t="s">
        <v>38</v>
      </c>
      <c r="O36">
        <v>1890</v>
      </c>
      <c r="P36" s="1">
        <v>28356</v>
      </c>
      <c r="Q36" t="s">
        <v>39</v>
      </c>
      <c r="R36" t="s">
        <v>52</v>
      </c>
      <c r="S36" t="s">
        <v>41</v>
      </c>
      <c r="T36" t="s">
        <v>42</v>
      </c>
      <c r="U36" t="s">
        <v>43</v>
      </c>
      <c r="V36" s="1">
        <v>40637</v>
      </c>
      <c r="X36" t="s">
        <v>44</v>
      </c>
      <c r="Y36" t="s">
        <v>45</v>
      </c>
      <c r="Z36" t="s">
        <v>46</v>
      </c>
      <c r="AA36" t="s">
        <v>79</v>
      </c>
      <c r="AB36">
        <v>19</v>
      </c>
      <c r="AC36" t="s">
        <v>57</v>
      </c>
      <c r="AD36" t="s">
        <v>58</v>
      </c>
      <c r="AE36">
        <v>3.25</v>
      </c>
      <c r="AF36">
        <v>5</v>
      </c>
      <c r="AG36">
        <v>0</v>
      </c>
      <c r="AH36" s="1">
        <v>43479</v>
      </c>
      <c r="AI36">
        <v>0</v>
      </c>
      <c r="AJ36">
        <v>15</v>
      </c>
    </row>
    <row r="37" spans="1:36" x14ac:dyDescent="0.35">
      <c r="A37" t="s">
        <v>145</v>
      </c>
      <c r="B37">
        <v>10150</v>
      </c>
      <c r="C37">
        <v>0</v>
      </c>
      <c r="D37">
        <v>0</v>
      </c>
      <c r="E37">
        <v>1</v>
      </c>
      <c r="F37">
        <v>1</v>
      </c>
      <c r="G37">
        <v>4</v>
      </c>
      <c r="H37">
        <v>3</v>
      </c>
      <c r="I37">
        <v>0</v>
      </c>
      <c r="J37">
        <v>77692</v>
      </c>
      <c r="K37">
        <v>0</v>
      </c>
      <c r="L37">
        <v>25</v>
      </c>
      <c r="M37" t="s">
        <v>146</v>
      </c>
      <c r="N37" t="s">
        <v>38</v>
      </c>
      <c r="O37">
        <v>2184</v>
      </c>
      <c r="P37" s="1">
        <v>24433</v>
      </c>
      <c r="Q37" t="s">
        <v>39</v>
      </c>
      <c r="R37" t="s">
        <v>40</v>
      </c>
      <c r="S37" t="s">
        <v>41</v>
      </c>
      <c r="T37" t="s">
        <v>42</v>
      </c>
      <c r="U37" t="s">
        <v>43</v>
      </c>
      <c r="V37" s="1">
        <v>40770</v>
      </c>
      <c r="X37" t="s">
        <v>44</v>
      </c>
      <c r="Y37" t="s">
        <v>45</v>
      </c>
      <c r="Z37" t="s">
        <v>75</v>
      </c>
      <c r="AA37" t="s">
        <v>147</v>
      </c>
      <c r="AB37">
        <v>5</v>
      </c>
      <c r="AC37" t="s">
        <v>70</v>
      </c>
      <c r="AD37" t="s">
        <v>58</v>
      </c>
      <c r="AE37">
        <v>3.84</v>
      </c>
      <c r="AF37">
        <v>3</v>
      </c>
      <c r="AG37">
        <v>5</v>
      </c>
      <c r="AH37" s="1">
        <v>43486</v>
      </c>
      <c r="AI37">
        <v>0</v>
      </c>
      <c r="AJ37">
        <v>4</v>
      </c>
    </row>
    <row r="38" spans="1:36" x14ac:dyDescent="0.35">
      <c r="A38" t="s">
        <v>148</v>
      </c>
      <c r="B38">
        <v>10001</v>
      </c>
      <c r="C38">
        <v>0</v>
      </c>
      <c r="D38">
        <v>0</v>
      </c>
      <c r="E38">
        <v>1</v>
      </c>
      <c r="F38">
        <v>1</v>
      </c>
      <c r="G38">
        <v>5</v>
      </c>
      <c r="H38">
        <v>4</v>
      </c>
      <c r="I38">
        <v>0</v>
      </c>
      <c r="J38">
        <v>72640</v>
      </c>
      <c r="K38">
        <v>0</v>
      </c>
      <c r="L38">
        <v>18</v>
      </c>
      <c r="M38" t="s">
        <v>129</v>
      </c>
      <c r="N38" t="s">
        <v>38</v>
      </c>
      <c r="O38">
        <v>2169</v>
      </c>
      <c r="P38" s="1">
        <v>30537</v>
      </c>
      <c r="Q38" t="s">
        <v>39</v>
      </c>
      <c r="R38" t="s">
        <v>40</v>
      </c>
      <c r="S38" t="s">
        <v>41</v>
      </c>
      <c r="T38" t="s">
        <v>42</v>
      </c>
      <c r="U38" t="s">
        <v>43</v>
      </c>
      <c r="V38" s="1">
        <v>42397</v>
      </c>
      <c r="X38" t="s">
        <v>44</v>
      </c>
      <c r="Y38" t="s">
        <v>45</v>
      </c>
      <c r="Z38" t="s">
        <v>46</v>
      </c>
      <c r="AA38" t="s">
        <v>131</v>
      </c>
      <c r="AB38">
        <v>2</v>
      </c>
      <c r="AC38" t="s">
        <v>57</v>
      </c>
      <c r="AD38" t="s">
        <v>49</v>
      </c>
      <c r="AE38">
        <v>5</v>
      </c>
      <c r="AF38">
        <v>3</v>
      </c>
      <c r="AG38">
        <v>0</v>
      </c>
      <c r="AH38" s="1">
        <v>43518</v>
      </c>
      <c r="AI38">
        <v>0</v>
      </c>
      <c r="AJ38">
        <v>14</v>
      </c>
    </row>
    <row r="39" spans="1:36" x14ac:dyDescent="0.35">
      <c r="A39" t="s">
        <v>149</v>
      </c>
      <c r="B39">
        <v>10085</v>
      </c>
      <c r="C39">
        <v>0</v>
      </c>
      <c r="D39">
        <v>0</v>
      </c>
      <c r="E39">
        <v>0</v>
      </c>
      <c r="F39">
        <v>1</v>
      </c>
      <c r="G39">
        <v>4</v>
      </c>
      <c r="H39">
        <v>3</v>
      </c>
      <c r="I39">
        <v>0</v>
      </c>
      <c r="J39">
        <v>93396</v>
      </c>
      <c r="K39">
        <v>0</v>
      </c>
      <c r="L39">
        <v>24</v>
      </c>
      <c r="M39" t="s">
        <v>74</v>
      </c>
      <c r="N39" t="s">
        <v>38</v>
      </c>
      <c r="O39">
        <v>2132</v>
      </c>
      <c r="P39" s="1">
        <v>31872</v>
      </c>
      <c r="Q39" t="s">
        <v>61</v>
      </c>
      <c r="R39" t="s">
        <v>40</v>
      </c>
      <c r="S39" t="s">
        <v>41</v>
      </c>
      <c r="T39" t="s">
        <v>42</v>
      </c>
      <c r="U39" t="s">
        <v>43</v>
      </c>
      <c r="V39" s="1">
        <v>41589</v>
      </c>
      <c r="X39" t="s">
        <v>44</v>
      </c>
      <c r="Y39" t="s">
        <v>45</v>
      </c>
      <c r="Z39" t="s">
        <v>75</v>
      </c>
      <c r="AA39" t="s">
        <v>76</v>
      </c>
      <c r="AB39">
        <v>10</v>
      </c>
      <c r="AC39" t="s">
        <v>57</v>
      </c>
      <c r="AD39" t="s">
        <v>58</v>
      </c>
      <c r="AE39">
        <v>4.96</v>
      </c>
      <c r="AF39">
        <v>4</v>
      </c>
      <c r="AG39">
        <v>6</v>
      </c>
      <c r="AH39" s="1">
        <v>43495</v>
      </c>
      <c r="AI39">
        <v>0</v>
      </c>
      <c r="AJ39">
        <v>3</v>
      </c>
    </row>
    <row r="40" spans="1:36" x14ac:dyDescent="0.35">
      <c r="A40" t="s">
        <v>150</v>
      </c>
      <c r="B40">
        <v>10115</v>
      </c>
      <c r="C40">
        <v>0</v>
      </c>
      <c r="D40">
        <v>0</v>
      </c>
      <c r="E40">
        <v>1</v>
      </c>
      <c r="F40">
        <v>1</v>
      </c>
      <c r="G40">
        <v>5</v>
      </c>
      <c r="H40">
        <v>3</v>
      </c>
      <c r="I40">
        <v>0</v>
      </c>
      <c r="J40">
        <v>52846</v>
      </c>
      <c r="K40">
        <v>0</v>
      </c>
      <c r="L40">
        <v>19</v>
      </c>
      <c r="M40" t="s">
        <v>37</v>
      </c>
      <c r="N40" t="s">
        <v>38</v>
      </c>
      <c r="O40">
        <v>1701</v>
      </c>
      <c r="P40" s="1">
        <v>30349</v>
      </c>
      <c r="Q40" t="s">
        <v>39</v>
      </c>
      <c r="R40" t="s">
        <v>40</v>
      </c>
      <c r="S40" t="s">
        <v>41</v>
      </c>
      <c r="T40" t="s">
        <v>42</v>
      </c>
      <c r="U40" t="s">
        <v>82</v>
      </c>
      <c r="V40" s="1">
        <v>41729</v>
      </c>
      <c r="X40" t="s">
        <v>44</v>
      </c>
      <c r="Y40" t="s">
        <v>45</v>
      </c>
      <c r="Z40" t="s">
        <v>46</v>
      </c>
      <c r="AA40" t="s">
        <v>99</v>
      </c>
      <c r="AB40">
        <v>18</v>
      </c>
      <c r="AC40" t="s">
        <v>48</v>
      </c>
      <c r="AD40" t="s">
        <v>58</v>
      </c>
      <c r="AE40">
        <v>4.43</v>
      </c>
      <c r="AF40">
        <v>3</v>
      </c>
      <c r="AG40">
        <v>0</v>
      </c>
      <c r="AH40" s="1">
        <v>43497</v>
      </c>
      <c r="AI40">
        <v>0</v>
      </c>
      <c r="AJ40">
        <v>14</v>
      </c>
    </row>
    <row r="41" spans="1:36" x14ac:dyDescent="0.35">
      <c r="A41" t="s">
        <v>151</v>
      </c>
      <c r="B41">
        <v>10082</v>
      </c>
      <c r="C41">
        <v>0</v>
      </c>
      <c r="D41">
        <v>0</v>
      </c>
      <c r="E41">
        <v>0</v>
      </c>
      <c r="F41">
        <v>2</v>
      </c>
      <c r="G41">
        <v>3</v>
      </c>
      <c r="H41">
        <v>3</v>
      </c>
      <c r="I41">
        <v>0</v>
      </c>
      <c r="J41">
        <v>100031</v>
      </c>
      <c r="K41">
        <v>0</v>
      </c>
      <c r="L41">
        <v>27</v>
      </c>
      <c r="M41" t="s">
        <v>51</v>
      </c>
      <c r="N41" t="s">
        <v>38</v>
      </c>
      <c r="O41">
        <v>1886</v>
      </c>
      <c r="P41" s="1">
        <v>31569</v>
      </c>
      <c r="Q41" t="s">
        <v>61</v>
      </c>
      <c r="R41" t="s">
        <v>40</v>
      </c>
      <c r="S41" t="s">
        <v>41</v>
      </c>
      <c r="T41" t="s">
        <v>42</v>
      </c>
      <c r="U41" t="s">
        <v>82</v>
      </c>
      <c r="V41" s="1">
        <v>42551</v>
      </c>
      <c r="X41" t="s">
        <v>44</v>
      </c>
      <c r="Y41" t="s">
        <v>45</v>
      </c>
      <c r="Z41" t="s">
        <v>55</v>
      </c>
      <c r="AA41" t="s">
        <v>56</v>
      </c>
      <c r="AB41">
        <v>4</v>
      </c>
      <c r="AC41" t="s">
        <v>48</v>
      </c>
      <c r="AD41" t="s">
        <v>58</v>
      </c>
      <c r="AE41">
        <v>5</v>
      </c>
      <c r="AF41">
        <v>5</v>
      </c>
      <c r="AG41">
        <v>6</v>
      </c>
      <c r="AH41" s="1">
        <v>43514</v>
      </c>
      <c r="AI41">
        <v>0</v>
      </c>
      <c r="AJ41">
        <v>7</v>
      </c>
    </row>
    <row r="42" spans="1:36" x14ac:dyDescent="0.35">
      <c r="A42" t="s">
        <v>152</v>
      </c>
      <c r="B42">
        <v>10040</v>
      </c>
      <c r="C42">
        <v>0</v>
      </c>
      <c r="D42">
        <v>0</v>
      </c>
      <c r="E42">
        <v>0</v>
      </c>
      <c r="F42">
        <v>1</v>
      </c>
      <c r="G42">
        <v>6</v>
      </c>
      <c r="H42">
        <v>3</v>
      </c>
      <c r="I42">
        <v>0</v>
      </c>
      <c r="J42">
        <v>71860</v>
      </c>
      <c r="K42">
        <v>0</v>
      </c>
      <c r="L42">
        <v>3</v>
      </c>
      <c r="M42" t="s">
        <v>139</v>
      </c>
      <c r="N42" t="s">
        <v>153</v>
      </c>
      <c r="O42">
        <v>5664</v>
      </c>
      <c r="P42" s="1">
        <v>23146</v>
      </c>
      <c r="Q42" t="s">
        <v>61</v>
      </c>
      <c r="R42" t="s">
        <v>40</v>
      </c>
      <c r="S42" t="s">
        <v>41</v>
      </c>
      <c r="T42" t="s">
        <v>42</v>
      </c>
      <c r="U42" t="s">
        <v>43</v>
      </c>
      <c r="V42" s="1">
        <v>41869</v>
      </c>
      <c r="X42" t="s">
        <v>44</v>
      </c>
      <c r="Y42" t="s">
        <v>45</v>
      </c>
      <c r="Z42" t="s">
        <v>141</v>
      </c>
      <c r="AA42" t="s">
        <v>142</v>
      </c>
      <c r="AB42">
        <v>17</v>
      </c>
      <c r="AC42" t="s">
        <v>57</v>
      </c>
      <c r="AD42" t="s">
        <v>58</v>
      </c>
      <c r="AE42">
        <v>5</v>
      </c>
      <c r="AF42">
        <v>5</v>
      </c>
      <c r="AG42">
        <v>0</v>
      </c>
      <c r="AH42" s="1">
        <v>43486</v>
      </c>
      <c r="AI42">
        <v>0</v>
      </c>
      <c r="AJ42">
        <v>7</v>
      </c>
    </row>
    <row r="43" spans="1:36" x14ac:dyDescent="0.35">
      <c r="A43" t="s">
        <v>154</v>
      </c>
      <c r="B43">
        <v>10067</v>
      </c>
      <c r="C43">
        <v>0</v>
      </c>
      <c r="D43">
        <v>0</v>
      </c>
      <c r="E43">
        <v>0</v>
      </c>
      <c r="F43">
        <v>1</v>
      </c>
      <c r="G43">
        <v>5</v>
      </c>
      <c r="H43">
        <v>3</v>
      </c>
      <c r="I43">
        <v>0</v>
      </c>
      <c r="J43">
        <v>61656</v>
      </c>
      <c r="K43">
        <v>0</v>
      </c>
      <c r="L43">
        <v>19</v>
      </c>
      <c r="M43" t="s">
        <v>37</v>
      </c>
      <c r="N43" t="s">
        <v>38</v>
      </c>
      <c r="O43">
        <v>2763</v>
      </c>
      <c r="P43" s="1">
        <v>18630</v>
      </c>
      <c r="Q43" t="s">
        <v>61</v>
      </c>
      <c r="R43" t="s">
        <v>40</v>
      </c>
      <c r="S43" t="s">
        <v>41</v>
      </c>
      <c r="T43" t="s">
        <v>42</v>
      </c>
      <c r="U43" t="s">
        <v>43</v>
      </c>
      <c r="V43" s="1">
        <v>41911</v>
      </c>
      <c r="X43" t="s">
        <v>44</v>
      </c>
      <c r="Y43" t="s">
        <v>45</v>
      </c>
      <c r="Z43" t="s">
        <v>46</v>
      </c>
      <c r="AA43" t="s">
        <v>47</v>
      </c>
      <c r="AB43">
        <v>22</v>
      </c>
      <c r="AC43" t="s">
        <v>70</v>
      </c>
      <c r="AD43" t="s">
        <v>58</v>
      </c>
      <c r="AE43">
        <v>5</v>
      </c>
      <c r="AF43">
        <v>4</v>
      </c>
      <c r="AG43">
        <v>0</v>
      </c>
      <c r="AH43" s="1">
        <v>43508</v>
      </c>
      <c r="AI43">
        <v>0</v>
      </c>
      <c r="AJ43">
        <v>11</v>
      </c>
    </row>
    <row r="44" spans="1:36" x14ac:dyDescent="0.35">
      <c r="A44" t="s">
        <v>155</v>
      </c>
      <c r="B44">
        <v>10108</v>
      </c>
      <c r="C44">
        <v>1</v>
      </c>
      <c r="D44">
        <v>1</v>
      </c>
      <c r="E44">
        <v>1</v>
      </c>
      <c r="F44">
        <v>1</v>
      </c>
      <c r="G44">
        <v>3</v>
      </c>
      <c r="H44">
        <v>3</v>
      </c>
      <c r="I44">
        <v>0</v>
      </c>
      <c r="J44">
        <v>110929</v>
      </c>
      <c r="K44">
        <v>0</v>
      </c>
      <c r="L44">
        <v>5</v>
      </c>
      <c r="M44" t="s">
        <v>156</v>
      </c>
      <c r="N44" t="s">
        <v>38</v>
      </c>
      <c r="O44">
        <v>2045</v>
      </c>
      <c r="P44" s="1">
        <v>26338</v>
      </c>
      <c r="Q44" t="s">
        <v>39</v>
      </c>
      <c r="R44" t="s">
        <v>52</v>
      </c>
      <c r="S44" t="s">
        <v>41</v>
      </c>
      <c r="T44" t="s">
        <v>42</v>
      </c>
      <c r="U44" t="s">
        <v>43</v>
      </c>
      <c r="V44" s="1">
        <v>42619</v>
      </c>
      <c r="X44" t="s">
        <v>44</v>
      </c>
      <c r="Y44" t="s">
        <v>45</v>
      </c>
      <c r="Z44" t="s">
        <v>55</v>
      </c>
      <c r="AA44" t="s">
        <v>147</v>
      </c>
      <c r="AB44">
        <v>5</v>
      </c>
      <c r="AC44" t="s">
        <v>57</v>
      </c>
      <c r="AD44" t="s">
        <v>58</v>
      </c>
      <c r="AE44">
        <v>4.5</v>
      </c>
      <c r="AF44">
        <v>5</v>
      </c>
      <c r="AG44">
        <v>7</v>
      </c>
      <c r="AH44" s="1">
        <v>43480</v>
      </c>
      <c r="AI44">
        <v>0</v>
      </c>
      <c r="AJ44">
        <v>8</v>
      </c>
    </row>
    <row r="45" spans="1:36" x14ac:dyDescent="0.35">
      <c r="A45" t="s">
        <v>157</v>
      </c>
      <c r="B45">
        <v>10210</v>
      </c>
      <c r="C45">
        <v>0</v>
      </c>
      <c r="D45">
        <v>0</v>
      </c>
      <c r="E45">
        <v>0</v>
      </c>
      <c r="F45">
        <v>1</v>
      </c>
      <c r="G45">
        <v>5</v>
      </c>
      <c r="H45">
        <v>3</v>
      </c>
      <c r="I45">
        <v>0</v>
      </c>
      <c r="J45">
        <v>54237</v>
      </c>
      <c r="K45">
        <v>0</v>
      </c>
      <c r="L45">
        <v>19</v>
      </c>
      <c r="M45" t="s">
        <v>37</v>
      </c>
      <c r="N45" t="s">
        <v>38</v>
      </c>
      <c r="O45">
        <v>2170</v>
      </c>
      <c r="P45" s="1">
        <v>28898</v>
      </c>
      <c r="Q45" t="s">
        <v>61</v>
      </c>
      <c r="R45" t="s">
        <v>40</v>
      </c>
      <c r="S45" t="s">
        <v>41</v>
      </c>
      <c r="T45" t="s">
        <v>42</v>
      </c>
      <c r="U45" t="s">
        <v>43</v>
      </c>
      <c r="V45" s="1">
        <v>41771</v>
      </c>
      <c r="X45" t="s">
        <v>44</v>
      </c>
      <c r="Y45" t="s">
        <v>45</v>
      </c>
      <c r="Z45" t="s">
        <v>46</v>
      </c>
      <c r="AA45" t="s">
        <v>65</v>
      </c>
      <c r="AB45">
        <v>16</v>
      </c>
      <c r="AC45" t="s">
        <v>57</v>
      </c>
      <c r="AD45" t="s">
        <v>58</v>
      </c>
      <c r="AE45">
        <v>3.3</v>
      </c>
      <c r="AF45">
        <v>4</v>
      </c>
      <c r="AG45">
        <v>0</v>
      </c>
      <c r="AH45" s="1">
        <v>43515</v>
      </c>
      <c r="AI45">
        <v>0</v>
      </c>
      <c r="AJ45">
        <v>11</v>
      </c>
    </row>
    <row r="46" spans="1:36" x14ac:dyDescent="0.35">
      <c r="A46" t="s">
        <v>158</v>
      </c>
      <c r="B46">
        <v>10154</v>
      </c>
      <c r="C46">
        <v>0</v>
      </c>
      <c r="D46">
        <v>0</v>
      </c>
      <c r="E46">
        <v>1</v>
      </c>
      <c r="F46">
        <v>1</v>
      </c>
      <c r="G46">
        <v>5</v>
      </c>
      <c r="H46">
        <v>3</v>
      </c>
      <c r="I46">
        <v>0</v>
      </c>
      <c r="J46">
        <v>60380</v>
      </c>
      <c r="K46">
        <v>0</v>
      </c>
      <c r="L46">
        <v>19</v>
      </c>
      <c r="M46" t="s">
        <v>37</v>
      </c>
      <c r="N46" t="s">
        <v>38</v>
      </c>
      <c r="O46">
        <v>1845</v>
      </c>
      <c r="P46" s="1">
        <v>30552</v>
      </c>
      <c r="Q46" t="s">
        <v>39</v>
      </c>
      <c r="R46" t="s">
        <v>40</v>
      </c>
      <c r="S46" t="s">
        <v>41</v>
      </c>
      <c r="T46" t="s">
        <v>42</v>
      </c>
      <c r="U46" t="s">
        <v>43</v>
      </c>
      <c r="V46" s="1">
        <v>41463</v>
      </c>
      <c r="X46" t="s">
        <v>44</v>
      </c>
      <c r="Y46" t="s">
        <v>45</v>
      </c>
      <c r="Z46" t="s">
        <v>46</v>
      </c>
      <c r="AA46" t="s">
        <v>69</v>
      </c>
      <c r="AC46" t="s">
        <v>48</v>
      </c>
      <c r="AD46" t="s">
        <v>58</v>
      </c>
      <c r="AE46">
        <v>3.8</v>
      </c>
      <c r="AF46">
        <v>5</v>
      </c>
      <c r="AG46">
        <v>0</v>
      </c>
      <c r="AH46" s="1">
        <v>43479</v>
      </c>
      <c r="AI46">
        <v>0</v>
      </c>
      <c r="AJ46">
        <v>4</v>
      </c>
    </row>
    <row r="47" spans="1:36" x14ac:dyDescent="0.35">
      <c r="A47" t="s">
        <v>159</v>
      </c>
      <c r="B47">
        <v>10200</v>
      </c>
      <c r="C47">
        <v>0</v>
      </c>
      <c r="D47">
        <v>0</v>
      </c>
      <c r="E47">
        <v>1</v>
      </c>
      <c r="F47">
        <v>1</v>
      </c>
      <c r="G47">
        <v>6</v>
      </c>
      <c r="H47">
        <v>3</v>
      </c>
      <c r="I47">
        <v>0</v>
      </c>
      <c r="J47">
        <v>66808</v>
      </c>
      <c r="K47">
        <v>0</v>
      </c>
      <c r="L47">
        <v>3</v>
      </c>
      <c r="M47" t="s">
        <v>139</v>
      </c>
      <c r="N47" t="s">
        <v>96</v>
      </c>
      <c r="O47">
        <v>78207</v>
      </c>
      <c r="P47" s="1">
        <v>25730</v>
      </c>
      <c r="Q47" t="s">
        <v>39</v>
      </c>
      <c r="R47" t="s">
        <v>40</v>
      </c>
      <c r="S47" t="s">
        <v>107</v>
      </c>
      <c r="T47" t="s">
        <v>42</v>
      </c>
      <c r="U47" t="s">
        <v>82</v>
      </c>
      <c r="V47" s="1">
        <v>41043</v>
      </c>
      <c r="X47" t="s">
        <v>44</v>
      </c>
      <c r="Y47" t="s">
        <v>45</v>
      </c>
      <c r="Z47" t="s">
        <v>141</v>
      </c>
      <c r="AA47" t="s">
        <v>160</v>
      </c>
      <c r="AB47">
        <v>21</v>
      </c>
      <c r="AC47" t="s">
        <v>80</v>
      </c>
      <c r="AD47" t="s">
        <v>58</v>
      </c>
      <c r="AE47">
        <v>3</v>
      </c>
      <c r="AF47">
        <v>5</v>
      </c>
      <c r="AG47">
        <v>0</v>
      </c>
      <c r="AH47" s="1">
        <v>43484</v>
      </c>
      <c r="AI47">
        <v>0</v>
      </c>
      <c r="AJ47">
        <v>17</v>
      </c>
    </row>
    <row r="48" spans="1:36" x14ac:dyDescent="0.35">
      <c r="A48" t="s">
        <v>161</v>
      </c>
      <c r="B48">
        <v>10240</v>
      </c>
      <c r="C48">
        <v>0</v>
      </c>
      <c r="D48">
        <v>0</v>
      </c>
      <c r="E48">
        <v>0</v>
      </c>
      <c r="F48">
        <v>5</v>
      </c>
      <c r="G48">
        <v>5</v>
      </c>
      <c r="H48">
        <v>3</v>
      </c>
      <c r="I48">
        <v>0</v>
      </c>
      <c r="J48">
        <v>64786</v>
      </c>
      <c r="K48">
        <v>1</v>
      </c>
      <c r="L48">
        <v>19</v>
      </c>
      <c r="M48" t="s">
        <v>37</v>
      </c>
      <c r="N48" t="s">
        <v>38</v>
      </c>
      <c r="O48">
        <v>1775</v>
      </c>
      <c r="P48" s="1">
        <v>30555</v>
      </c>
      <c r="Q48" t="s">
        <v>61</v>
      </c>
      <c r="R48" t="s">
        <v>40</v>
      </c>
      <c r="S48" t="s">
        <v>41</v>
      </c>
      <c r="T48" t="s">
        <v>42</v>
      </c>
      <c r="U48" t="s">
        <v>43</v>
      </c>
      <c r="V48" s="1">
        <v>40721</v>
      </c>
      <c r="W48" s="1">
        <v>42323</v>
      </c>
      <c r="X48" t="s">
        <v>162</v>
      </c>
      <c r="Y48" t="s">
        <v>54</v>
      </c>
      <c r="Z48" t="s">
        <v>46</v>
      </c>
      <c r="AA48" t="s">
        <v>72</v>
      </c>
      <c r="AB48">
        <v>11</v>
      </c>
      <c r="AC48" t="s">
        <v>57</v>
      </c>
      <c r="AD48" t="s">
        <v>58</v>
      </c>
      <c r="AE48">
        <v>4.3</v>
      </c>
      <c r="AF48">
        <v>4</v>
      </c>
      <c r="AG48">
        <v>0</v>
      </c>
      <c r="AH48" s="1">
        <v>42073</v>
      </c>
      <c r="AI48">
        <v>0</v>
      </c>
      <c r="AJ48">
        <v>3</v>
      </c>
    </row>
    <row r="49" spans="1:36" x14ac:dyDescent="0.35">
      <c r="A49" t="s">
        <v>163</v>
      </c>
      <c r="B49">
        <v>10168</v>
      </c>
      <c r="C49">
        <v>0</v>
      </c>
      <c r="D49">
        <v>0</v>
      </c>
      <c r="E49">
        <v>0</v>
      </c>
      <c r="F49">
        <v>1</v>
      </c>
      <c r="G49">
        <v>5</v>
      </c>
      <c r="H49">
        <v>3</v>
      </c>
      <c r="I49">
        <v>0</v>
      </c>
      <c r="J49">
        <v>64816</v>
      </c>
      <c r="K49">
        <v>0</v>
      </c>
      <c r="L49">
        <v>19</v>
      </c>
      <c r="M49" t="s">
        <v>37</v>
      </c>
      <c r="N49" t="s">
        <v>38</v>
      </c>
      <c r="O49">
        <v>2044</v>
      </c>
      <c r="P49" s="1">
        <v>32294</v>
      </c>
      <c r="Q49" t="s">
        <v>61</v>
      </c>
      <c r="R49" t="s">
        <v>40</v>
      </c>
      <c r="S49" t="s">
        <v>164</v>
      </c>
      <c r="T49" t="s">
        <v>42</v>
      </c>
      <c r="U49" t="s">
        <v>82</v>
      </c>
      <c r="V49" s="1">
        <v>40819</v>
      </c>
      <c r="X49" t="s">
        <v>44</v>
      </c>
      <c r="Y49" t="s">
        <v>45</v>
      </c>
      <c r="Z49" t="s">
        <v>46</v>
      </c>
      <c r="AA49" t="s">
        <v>79</v>
      </c>
      <c r="AB49">
        <v>19</v>
      </c>
      <c r="AC49" t="s">
        <v>57</v>
      </c>
      <c r="AD49" t="s">
        <v>58</v>
      </c>
      <c r="AE49">
        <v>3.58</v>
      </c>
      <c r="AF49">
        <v>5</v>
      </c>
      <c r="AG49">
        <v>0</v>
      </c>
      <c r="AH49" s="1">
        <v>43495</v>
      </c>
      <c r="AI49">
        <v>0</v>
      </c>
      <c r="AJ49">
        <v>3</v>
      </c>
    </row>
    <row r="50" spans="1:36" x14ac:dyDescent="0.35">
      <c r="A50" t="s">
        <v>165</v>
      </c>
      <c r="B50">
        <v>10220</v>
      </c>
      <c r="C50">
        <v>0</v>
      </c>
      <c r="D50">
        <v>0</v>
      </c>
      <c r="E50">
        <v>1</v>
      </c>
      <c r="F50">
        <v>1</v>
      </c>
      <c r="G50">
        <v>3</v>
      </c>
      <c r="H50">
        <v>3</v>
      </c>
      <c r="I50">
        <v>0</v>
      </c>
      <c r="J50">
        <v>68678</v>
      </c>
      <c r="K50">
        <v>0</v>
      </c>
      <c r="L50">
        <v>14</v>
      </c>
      <c r="M50" t="s">
        <v>86</v>
      </c>
      <c r="N50" t="s">
        <v>38</v>
      </c>
      <c r="O50">
        <v>2170</v>
      </c>
      <c r="P50" s="1">
        <v>31295</v>
      </c>
      <c r="Q50" t="s">
        <v>39</v>
      </c>
      <c r="R50" t="s">
        <v>40</v>
      </c>
      <c r="S50" t="s">
        <v>41</v>
      </c>
      <c r="T50" t="s">
        <v>42</v>
      </c>
      <c r="U50" t="s">
        <v>43</v>
      </c>
      <c r="V50" s="1">
        <v>41157</v>
      </c>
      <c r="X50" t="s">
        <v>44</v>
      </c>
      <c r="Y50" t="s">
        <v>45</v>
      </c>
      <c r="Z50" t="s">
        <v>55</v>
      </c>
      <c r="AA50" t="s">
        <v>166</v>
      </c>
      <c r="AB50">
        <v>6</v>
      </c>
      <c r="AC50" t="s">
        <v>57</v>
      </c>
      <c r="AD50" t="s">
        <v>58</v>
      </c>
      <c r="AE50">
        <v>4.7</v>
      </c>
      <c r="AF50">
        <v>3</v>
      </c>
      <c r="AG50">
        <v>6</v>
      </c>
      <c r="AH50" s="1">
        <v>43523</v>
      </c>
      <c r="AI50">
        <v>0</v>
      </c>
      <c r="AJ50">
        <v>2</v>
      </c>
    </row>
    <row r="51" spans="1:36" x14ac:dyDescent="0.35">
      <c r="A51" t="s">
        <v>167</v>
      </c>
      <c r="B51">
        <v>10275</v>
      </c>
      <c r="C51">
        <v>1</v>
      </c>
      <c r="D51">
        <v>1</v>
      </c>
      <c r="E51">
        <v>0</v>
      </c>
      <c r="F51">
        <v>5</v>
      </c>
      <c r="G51">
        <v>5</v>
      </c>
      <c r="H51">
        <v>3</v>
      </c>
      <c r="I51">
        <v>0</v>
      </c>
      <c r="J51">
        <v>64066</v>
      </c>
      <c r="K51">
        <v>1</v>
      </c>
      <c r="L51">
        <v>20</v>
      </c>
      <c r="M51" t="s">
        <v>60</v>
      </c>
      <c r="N51" t="s">
        <v>38</v>
      </c>
      <c r="O51">
        <v>1752</v>
      </c>
      <c r="P51" s="1">
        <v>29829</v>
      </c>
      <c r="Q51" t="s">
        <v>61</v>
      </c>
      <c r="R51" t="s">
        <v>52</v>
      </c>
      <c r="S51" t="s">
        <v>41</v>
      </c>
      <c r="T51" t="s">
        <v>42</v>
      </c>
      <c r="U51" t="s">
        <v>43</v>
      </c>
      <c r="V51" s="1">
        <v>40679</v>
      </c>
      <c r="W51" s="1">
        <v>41281</v>
      </c>
      <c r="X51" t="s">
        <v>93</v>
      </c>
      <c r="Y51" t="s">
        <v>54</v>
      </c>
      <c r="Z51" t="s">
        <v>46</v>
      </c>
      <c r="AA51" t="s">
        <v>83</v>
      </c>
      <c r="AB51">
        <v>12</v>
      </c>
      <c r="AC51" t="s">
        <v>70</v>
      </c>
      <c r="AD51" t="s">
        <v>58</v>
      </c>
      <c r="AE51">
        <v>4.2</v>
      </c>
      <c r="AF51">
        <v>5</v>
      </c>
      <c r="AG51">
        <v>0</v>
      </c>
      <c r="AH51" s="1">
        <v>41032</v>
      </c>
      <c r="AI51">
        <v>0</v>
      </c>
      <c r="AJ51">
        <v>9</v>
      </c>
    </row>
    <row r="52" spans="1:36" x14ac:dyDescent="0.35">
      <c r="A52" t="s">
        <v>168</v>
      </c>
      <c r="B52">
        <v>10269</v>
      </c>
      <c r="C52">
        <v>1</v>
      </c>
      <c r="D52">
        <v>1</v>
      </c>
      <c r="E52">
        <v>1</v>
      </c>
      <c r="F52">
        <v>5</v>
      </c>
      <c r="G52">
        <v>5</v>
      </c>
      <c r="H52">
        <v>3</v>
      </c>
      <c r="I52">
        <v>0</v>
      </c>
      <c r="J52">
        <v>59369</v>
      </c>
      <c r="K52">
        <v>1</v>
      </c>
      <c r="L52">
        <v>20</v>
      </c>
      <c r="M52" t="s">
        <v>60</v>
      </c>
      <c r="N52" t="s">
        <v>38</v>
      </c>
      <c r="O52">
        <v>2169</v>
      </c>
      <c r="P52" s="1">
        <v>28819</v>
      </c>
      <c r="Q52" t="s">
        <v>39</v>
      </c>
      <c r="R52" t="s">
        <v>52</v>
      </c>
      <c r="S52" t="s">
        <v>41</v>
      </c>
      <c r="T52" t="s">
        <v>42</v>
      </c>
      <c r="U52" t="s">
        <v>43</v>
      </c>
      <c r="V52" s="1">
        <v>40420</v>
      </c>
      <c r="W52" s="1">
        <v>40812</v>
      </c>
      <c r="X52" t="s">
        <v>53</v>
      </c>
      <c r="Y52" t="s">
        <v>54</v>
      </c>
      <c r="Z52" t="s">
        <v>46</v>
      </c>
      <c r="AA52" t="s">
        <v>91</v>
      </c>
      <c r="AB52">
        <v>14</v>
      </c>
      <c r="AC52" t="s">
        <v>57</v>
      </c>
      <c r="AD52" t="s">
        <v>58</v>
      </c>
      <c r="AE52">
        <v>4.2</v>
      </c>
      <c r="AF52">
        <v>4</v>
      </c>
      <c r="AG52">
        <v>0</v>
      </c>
      <c r="AH52" s="1">
        <v>40667</v>
      </c>
      <c r="AI52">
        <v>0</v>
      </c>
      <c r="AJ52">
        <v>6</v>
      </c>
    </row>
    <row r="53" spans="1:36" x14ac:dyDescent="0.35">
      <c r="A53" t="s">
        <v>169</v>
      </c>
      <c r="B53">
        <v>10029</v>
      </c>
      <c r="C53">
        <v>1</v>
      </c>
      <c r="D53">
        <v>1</v>
      </c>
      <c r="E53">
        <v>1</v>
      </c>
      <c r="F53">
        <v>2</v>
      </c>
      <c r="G53">
        <v>5</v>
      </c>
      <c r="H53">
        <v>4</v>
      </c>
      <c r="I53">
        <v>0</v>
      </c>
      <c r="J53">
        <v>50373</v>
      </c>
      <c r="K53">
        <v>0</v>
      </c>
      <c r="L53">
        <v>19</v>
      </c>
      <c r="M53" t="s">
        <v>37</v>
      </c>
      <c r="N53" t="s">
        <v>38</v>
      </c>
      <c r="O53">
        <v>2134</v>
      </c>
      <c r="P53" s="1">
        <v>29459</v>
      </c>
      <c r="Q53" t="s">
        <v>39</v>
      </c>
      <c r="R53" t="s">
        <v>52</v>
      </c>
      <c r="S53" t="s">
        <v>41</v>
      </c>
      <c r="T53" t="s">
        <v>42</v>
      </c>
      <c r="U53" t="s">
        <v>43</v>
      </c>
      <c r="V53" s="1">
        <v>42557</v>
      </c>
      <c r="X53" t="s">
        <v>44</v>
      </c>
      <c r="Y53" t="s">
        <v>45</v>
      </c>
      <c r="Z53" t="s">
        <v>46</v>
      </c>
      <c r="AA53" t="s">
        <v>83</v>
      </c>
      <c r="AB53">
        <v>12</v>
      </c>
      <c r="AC53" t="s">
        <v>80</v>
      </c>
      <c r="AD53" t="s">
        <v>49</v>
      </c>
      <c r="AE53">
        <v>4.0999999999999996</v>
      </c>
      <c r="AF53">
        <v>4</v>
      </c>
      <c r="AG53">
        <v>0</v>
      </c>
      <c r="AH53" s="1">
        <v>43524</v>
      </c>
      <c r="AI53">
        <v>0</v>
      </c>
      <c r="AJ53">
        <v>5</v>
      </c>
    </row>
    <row r="54" spans="1:36" x14ac:dyDescent="0.35">
      <c r="A54" t="s">
        <v>170</v>
      </c>
      <c r="B54">
        <v>10261</v>
      </c>
      <c r="C54">
        <v>0</v>
      </c>
      <c r="D54">
        <v>0</v>
      </c>
      <c r="E54">
        <v>1</v>
      </c>
      <c r="F54">
        <v>1</v>
      </c>
      <c r="G54">
        <v>5</v>
      </c>
      <c r="H54">
        <v>3</v>
      </c>
      <c r="I54">
        <v>0</v>
      </c>
      <c r="J54">
        <v>63108</v>
      </c>
      <c r="K54">
        <v>0</v>
      </c>
      <c r="L54">
        <v>19</v>
      </c>
      <c r="M54" t="s">
        <v>37</v>
      </c>
      <c r="N54" t="s">
        <v>38</v>
      </c>
      <c r="O54">
        <v>2452</v>
      </c>
      <c r="P54" s="1">
        <v>28376</v>
      </c>
      <c r="Q54" t="s">
        <v>39</v>
      </c>
      <c r="R54" t="s">
        <v>40</v>
      </c>
      <c r="S54" t="s">
        <v>41</v>
      </c>
      <c r="T54" t="s">
        <v>42</v>
      </c>
      <c r="U54" t="s">
        <v>43</v>
      </c>
      <c r="V54" s="1">
        <v>41463</v>
      </c>
      <c r="X54" t="s">
        <v>44</v>
      </c>
      <c r="Y54" t="s">
        <v>45</v>
      </c>
      <c r="Z54" t="s">
        <v>46</v>
      </c>
      <c r="AA54" t="s">
        <v>91</v>
      </c>
      <c r="AB54">
        <v>14</v>
      </c>
      <c r="AC54" t="s">
        <v>80</v>
      </c>
      <c r="AD54" t="s">
        <v>58</v>
      </c>
      <c r="AE54">
        <v>4.4000000000000004</v>
      </c>
      <c r="AF54">
        <v>5</v>
      </c>
      <c r="AG54">
        <v>0</v>
      </c>
      <c r="AH54" s="1">
        <v>43479</v>
      </c>
      <c r="AI54">
        <v>0</v>
      </c>
      <c r="AJ54">
        <v>3</v>
      </c>
    </row>
    <row r="55" spans="1:36" x14ac:dyDescent="0.35">
      <c r="A55" t="s">
        <v>171</v>
      </c>
      <c r="B55">
        <v>10292</v>
      </c>
      <c r="C55">
        <v>0</v>
      </c>
      <c r="D55">
        <v>0</v>
      </c>
      <c r="E55">
        <v>1</v>
      </c>
      <c r="F55">
        <v>4</v>
      </c>
      <c r="G55">
        <v>5</v>
      </c>
      <c r="H55">
        <v>2</v>
      </c>
      <c r="I55">
        <v>0</v>
      </c>
      <c r="J55">
        <v>59144</v>
      </c>
      <c r="K55">
        <v>1</v>
      </c>
      <c r="L55">
        <v>19</v>
      </c>
      <c r="M55" t="s">
        <v>37</v>
      </c>
      <c r="N55" t="s">
        <v>38</v>
      </c>
      <c r="O55">
        <v>1880</v>
      </c>
      <c r="P55" s="1">
        <v>29079</v>
      </c>
      <c r="Q55" t="s">
        <v>39</v>
      </c>
      <c r="R55" t="s">
        <v>40</v>
      </c>
      <c r="S55" t="s">
        <v>41</v>
      </c>
      <c r="T55" t="s">
        <v>42</v>
      </c>
      <c r="U55" t="s">
        <v>82</v>
      </c>
      <c r="V55" s="1">
        <v>40735</v>
      </c>
      <c r="W55" s="1">
        <v>42636</v>
      </c>
      <c r="X55" t="s">
        <v>110</v>
      </c>
      <c r="Y55" t="s">
        <v>104</v>
      </c>
      <c r="Z55" t="s">
        <v>46</v>
      </c>
      <c r="AA55" t="s">
        <v>63</v>
      </c>
      <c r="AB55">
        <v>20</v>
      </c>
      <c r="AC55" t="s">
        <v>48</v>
      </c>
      <c r="AD55" t="s">
        <v>118</v>
      </c>
      <c r="AE55">
        <v>2</v>
      </c>
      <c r="AF55">
        <v>3</v>
      </c>
      <c r="AG55">
        <v>0</v>
      </c>
      <c r="AH55" s="1">
        <v>42491</v>
      </c>
      <c r="AI55">
        <v>5</v>
      </c>
      <c r="AJ55">
        <v>16</v>
      </c>
    </row>
    <row r="56" spans="1:36" x14ac:dyDescent="0.35">
      <c r="A56" t="s">
        <v>172</v>
      </c>
      <c r="B56">
        <v>10282</v>
      </c>
      <c r="C56">
        <v>0</v>
      </c>
      <c r="D56">
        <v>2</v>
      </c>
      <c r="E56">
        <v>1</v>
      </c>
      <c r="F56">
        <v>1</v>
      </c>
      <c r="G56">
        <v>5</v>
      </c>
      <c r="H56">
        <v>2</v>
      </c>
      <c r="I56">
        <v>0</v>
      </c>
      <c r="J56">
        <v>68051</v>
      </c>
      <c r="K56">
        <v>0</v>
      </c>
      <c r="L56">
        <v>18</v>
      </c>
      <c r="M56" t="s">
        <v>129</v>
      </c>
      <c r="N56" t="s">
        <v>38</v>
      </c>
      <c r="O56">
        <v>1803</v>
      </c>
      <c r="P56" s="1">
        <v>27745</v>
      </c>
      <c r="Q56" t="s">
        <v>39</v>
      </c>
      <c r="R56" t="s">
        <v>67</v>
      </c>
      <c r="S56" t="s">
        <v>41</v>
      </c>
      <c r="T56" t="s">
        <v>42</v>
      </c>
      <c r="U56" t="s">
        <v>43</v>
      </c>
      <c r="V56" s="1">
        <v>40379</v>
      </c>
      <c r="X56" t="s">
        <v>44</v>
      </c>
      <c r="Y56" t="s">
        <v>45</v>
      </c>
      <c r="Z56" t="s">
        <v>46</v>
      </c>
      <c r="AA56" t="s">
        <v>131</v>
      </c>
      <c r="AB56">
        <v>2</v>
      </c>
      <c r="AC56" t="s">
        <v>117</v>
      </c>
      <c r="AD56" t="s">
        <v>118</v>
      </c>
      <c r="AE56">
        <v>4.13</v>
      </c>
      <c r="AF56">
        <v>2</v>
      </c>
      <c r="AG56">
        <v>0</v>
      </c>
      <c r="AH56" s="1">
        <v>43479</v>
      </c>
      <c r="AI56">
        <v>3</v>
      </c>
      <c r="AJ56">
        <v>3</v>
      </c>
    </row>
    <row r="57" spans="1:36" x14ac:dyDescent="0.35">
      <c r="A57" t="s">
        <v>173</v>
      </c>
      <c r="B57">
        <v>10019</v>
      </c>
      <c r="C57">
        <v>0</v>
      </c>
      <c r="D57">
        <v>0</v>
      </c>
      <c r="E57">
        <v>1</v>
      </c>
      <c r="F57">
        <v>1</v>
      </c>
      <c r="G57">
        <v>5</v>
      </c>
      <c r="H57">
        <v>4</v>
      </c>
      <c r="I57">
        <v>0</v>
      </c>
      <c r="J57">
        <v>170500</v>
      </c>
      <c r="K57">
        <v>0</v>
      </c>
      <c r="L57">
        <v>10</v>
      </c>
      <c r="M57" t="s">
        <v>174</v>
      </c>
      <c r="N57" t="s">
        <v>38</v>
      </c>
      <c r="O57">
        <v>2030</v>
      </c>
      <c r="P57" s="1">
        <v>30394</v>
      </c>
      <c r="Q57" t="s">
        <v>39</v>
      </c>
      <c r="R57" t="s">
        <v>40</v>
      </c>
      <c r="S57" t="s">
        <v>41</v>
      </c>
      <c r="T57" t="s">
        <v>42</v>
      </c>
      <c r="U57" t="s">
        <v>82</v>
      </c>
      <c r="V57" s="1">
        <v>39818</v>
      </c>
      <c r="X57" t="s">
        <v>44</v>
      </c>
      <c r="Y57" t="s">
        <v>45</v>
      </c>
      <c r="Z57" t="s">
        <v>46</v>
      </c>
      <c r="AA57" t="s">
        <v>131</v>
      </c>
      <c r="AB57">
        <v>2</v>
      </c>
      <c r="AC57" t="s">
        <v>57</v>
      </c>
      <c r="AD57" t="s">
        <v>49</v>
      </c>
      <c r="AE57">
        <v>3.7</v>
      </c>
      <c r="AF57">
        <v>5</v>
      </c>
      <c r="AG57">
        <v>0</v>
      </c>
      <c r="AH57" s="1">
        <v>43500</v>
      </c>
      <c r="AI57">
        <v>0</v>
      </c>
      <c r="AJ57">
        <v>15</v>
      </c>
    </row>
    <row r="58" spans="1:36" x14ac:dyDescent="0.35">
      <c r="A58" t="s">
        <v>175</v>
      </c>
      <c r="B58">
        <v>10094</v>
      </c>
      <c r="C58">
        <v>1</v>
      </c>
      <c r="D58">
        <v>1</v>
      </c>
      <c r="E58">
        <v>0</v>
      </c>
      <c r="F58">
        <v>1</v>
      </c>
      <c r="G58">
        <v>5</v>
      </c>
      <c r="H58">
        <v>3</v>
      </c>
      <c r="I58">
        <v>0</v>
      </c>
      <c r="J58">
        <v>63381</v>
      </c>
      <c r="K58">
        <v>0</v>
      </c>
      <c r="L58">
        <v>19</v>
      </c>
      <c r="M58" t="s">
        <v>37</v>
      </c>
      <c r="N58" t="s">
        <v>38</v>
      </c>
      <c r="O58">
        <v>2189</v>
      </c>
      <c r="P58" s="1">
        <v>28215</v>
      </c>
      <c r="Q58" t="s">
        <v>61</v>
      </c>
      <c r="R58" t="s">
        <v>52</v>
      </c>
      <c r="S58" t="s">
        <v>41</v>
      </c>
      <c r="T58" t="s">
        <v>89</v>
      </c>
      <c r="U58" t="s">
        <v>43</v>
      </c>
      <c r="V58" s="1">
        <v>42009</v>
      </c>
      <c r="X58" t="s">
        <v>44</v>
      </c>
      <c r="Y58" t="s">
        <v>45</v>
      </c>
      <c r="Z58" t="s">
        <v>46</v>
      </c>
      <c r="AA58" t="s">
        <v>99</v>
      </c>
      <c r="AB58">
        <v>18</v>
      </c>
      <c r="AC58" t="s">
        <v>57</v>
      </c>
      <c r="AD58" t="s">
        <v>58</v>
      </c>
      <c r="AE58">
        <v>4.7300000000000004</v>
      </c>
      <c r="AF58">
        <v>5</v>
      </c>
      <c r="AG58">
        <v>0</v>
      </c>
      <c r="AH58" s="1">
        <v>43510</v>
      </c>
      <c r="AI58">
        <v>0</v>
      </c>
      <c r="AJ58">
        <v>6</v>
      </c>
    </row>
    <row r="59" spans="1:36" x14ac:dyDescent="0.35">
      <c r="A59" t="s">
        <v>176</v>
      </c>
      <c r="B59">
        <v>10193</v>
      </c>
      <c r="C59">
        <v>1</v>
      </c>
      <c r="D59">
        <v>1</v>
      </c>
      <c r="E59">
        <v>1</v>
      </c>
      <c r="F59">
        <v>1</v>
      </c>
      <c r="G59">
        <v>3</v>
      </c>
      <c r="H59">
        <v>3</v>
      </c>
      <c r="I59">
        <v>0</v>
      </c>
      <c r="J59">
        <v>83552</v>
      </c>
      <c r="K59">
        <v>0</v>
      </c>
      <c r="L59">
        <v>9</v>
      </c>
      <c r="M59" t="s">
        <v>95</v>
      </c>
      <c r="N59" t="s">
        <v>38</v>
      </c>
      <c r="O59">
        <v>1810</v>
      </c>
      <c r="P59" s="1">
        <v>31650</v>
      </c>
      <c r="Q59" t="s">
        <v>39</v>
      </c>
      <c r="R59" t="s">
        <v>52</v>
      </c>
      <c r="S59" t="s">
        <v>41</v>
      </c>
      <c r="T59" t="s">
        <v>42</v>
      </c>
      <c r="U59" t="s">
        <v>43</v>
      </c>
      <c r="V59" s="1">
        <v>42093</v>
      </c>
      <c r="X59" t="s">
        <v>44</v>
      </c>
      <c r="Y59" t="s">
        <v>45</v>
      </c>
      <c r="Z59" t="s">
        <v>55</v>
      </c>
      <c r="AA59" t="s">
        <v>56</v>
      </c>
      <c r="AB59">
        <v>4</v>
      </c>
      <c r="AC59" t="s">
        <v>57</v>
      </c>
      <c r="AD59" t="s">
        <v>58</v>
      </c>
      <c r="AE59">
        <v>3.04</v>
      </c>
      <c r="AF59">
        <v>3</v>
      </c>
      <c r="AG59">
        <v>6</v>
      </c>
      <c r="AH59" s="1">
        <v>43487</v>
      </c>
      <c r="AI59">
        <v>0</v>
      </c>
      <c r="AJ59">
        <v>2</v>
      </c>
    </row>
    <row r="60" spans="1:36" x14ac:dyDescent="0.35">
      <c r="A60" t="s">
        <v>177</v>
      </c>
      <c r="B60">
        <v>10132</v>
      </c>
      <c r="C60">
        <v>0</v>
      </c>
      <c r="D60">
        <v>0</v>
      </c>
      <c r="E60">
        <v>0</v>
      </c>
      <c r="F60">
        <v>2</v>
      </c>
      <c r="G60">
        <v>5</v>
      </c>
      <c r="H60">
        <v>3</v>
      </c>
      <c r="I60">
        <v>0</v>
      </c>
      <c r="J60">
        <v>56149</v>
      </c>
      <c r="K60">
        <v>0</v>
      </c>
      <c r="L60">
        <v>19</v>
      </c>
      <c r="M60" t="s">
        <v>37</v>
      </c>
      <c r="N60" t="s">
        <v>38</v>
      </c>
      <c r="O60">
        <v>1821</v>
      </c>
      <c r="P60" s="1">
        <v>31877</v>
      </c>
      <c r="Q60" t="s">
        <v>61</v>
      </c>
      <c r="R60" t="s">
        <v>40</v>
      </c>
      <c r="S60" t="s">
        <v>41</v>
      </c>
      <c r="T60" t="s">
        <v>42</v>
      </c>
      <c r="U60" t="s">
        <v>43</v>
      </c>
      <c r="V60" s="1">
        <v>42557</v>
      </c>
      <c r="X60" t="s">
        <v>44</v>
      </c>
      <c r="Y60" t="s">
        <v>45</v>
      </c>
      <c r="Z60" t="s">
        <v>46</v>
      </c>
      <c r="AA60" t="s">
        <v>47</v>
      </c>
      <c r="AB60">
        <v>22</v>
      </c>
      <c r="AC60" t="s">
        <v>48</v>
      </c>
      <c r="AD60" t="s">
        <v>58</v>
      </c>
      <c r="AE60">
        <v>4.12</v>
      </c>
      <c r="AF60">
        <v>5</v>
      </c>
      <c r="AG60">
        <v>0</v>
      </c>
      <c r="AH60" s="1">
        <v>43493</v>
      </c>
      <c r="AI60">
        <v>0</v>
      </c>
      <c r="AJ60">
        <v>15</v>
      </c>
    </row>
    <row r="61" spans="1:36" x14ac:dyDescent="0.35">
      <c r="A61" t="s">
        <v>178</v>
      </c>
      <c r="B61">
        <v>10083</v>
      </c>
      <c r="C61">
        <v>0</v>
      </c>
      <c r="D61">
        <v>0</v>
      </c>
      <c r="E61">
        <v>1</v>
      </c>
      <c r="F61">
        <v>1</v>
      </c>
      <c r="G61">
        <v>3</v>
      </c>
      <c r="H61">
        <v>3</v>
      </c>
      <c r="I61">
        <v>0</v>
      </c>
      <c r="J61">
        <v>92329</v>
      </c>
      <c r="K61">
        <v>0</v>
      </c>
      <c r="L61">
        <v>28</v>
      </c>
      <c r="M61" t="s">
        <v>179</v>
      </c>
      <c r="N61" t="s">
        <v>122</v>
      </c>
      <c r="O61">
        <v>6278</v>
      </c>
      <c r="P61" s="1">
        <v>23994</v>
      </c>
      <c r="Q61" t="s">
        <v>39</v>
      </c>
      <c r="R61" t="s">
        <v>40</v>
      </c>
      <c r="S61" t="s">
        <v>41</v>
      </c>
      <c r="T61" t="s">
        <v>42</v>
      </c>
      <c r="U61" t="s">
        <v>43</v>
      </c>
      <c r="V61" s="1">
        <v>41953</v>
      </c>
      <c r="X61" t="s">
        <v>44</v>
      </c>
      <c r="Y61" t="s">
        <v>45</v>
      </c>
      <c r="Z61" t="s">
        <v>55</v>
      </c>
      <c r="AA61" t="s">
        <v>87</v>
      </c>
      <c r="AB61">
        <v>7</v>
      </c>
      <c r="AC61" t="s">
        <v>80</v>
      </c>
      <c r="AD61" t="s">
        <v>58</v>
      </c>
      <c r="AE61">
        <v>5</v>
      </c>
      <c r="AF61">
        <v>3</v>
      </c>
      <c r="AG61">
        <v>4</v>
      </c>
      <c r="AH61" s="1">
        <v>43467</v>
      </c>
      <c r="AI61">
        <v>0</v>
      </c>
      <c r="AJ61">
        <v>5</v>
      </c>
    </row>
    <row r="62" spans="1:36" x14ac:dyDescent="0.35">
      <c r="A62" t="s">
        <v>180</v>
      </c>
      <c r="B62">
        <v>10099</v>
      </c>
      <c r="C62">
        <v>0</v>
      </c>
      <c r="D62">
        <v>0</v>
      </c>
      <c r="E62">
        <v>0</v>
      </c>
      <c r="F62">
        <v>1</v>
      </c>
      <c r="G62">
        <v>6</v>
      </c>
      <c r="H62">
        <v>3</v>
      </c>
      <c r="I62">
        <v>0</v>
      </c>
      <c r="J62">
        <v>65729</v>
      </c>
      <c r="K62">
        <v>0</v>
      </c>
      <c r="L62">
        <v>21</v>
      </c>
      <c r="M62" t="s">
        <v>181</v>
      </c>
      <c r="N62" t="s">
        <v>153</v>
      </c>
      <c r="O62">
        <v>5473</v>
      </c>
      <c r="P62" s="1">
        <v>32982</v>
      </c>
      <c r="Q62" t="s">
        <v>61</v>
      </c>
      <c r="R62" t="s">
        <v>40</v>
      </c>
      <c r="S62" t="s">
        <v>41</v>
      </c>
      <c r="T62" t="s">
        <v>42</v>
      </c>
      <c r="U62" t="s">
        <v>43</v>
      </c>
      <c r="V62" s="1">
        <v>41764</v>
      </c>
      <c r="X62" t="s">
        <v>44</v>
      </c>
      <c r="Y62" t="s">
        <v>45</v>
      </c>
      <c r="Z62" t="s">
        <v>141</v>
      </c>
      <c r="AA62" t="s">
        <v>182</v>
      </c>
      <c r="AB62">
        <v>15</v>
      </c>
      <c r="AC62" t="s">
        <v>57</v>
      </c>
      <c r="AD62" t="s">
        <v>58</v>
      </c>
      <c r="AE62">
        <v>4.62</v>
      </c>
      <c r="AF62">
        <v>4</v>
      </c>
      <c r="AG62">
        <v>0</v>
      </c>
      <c r="AH62" s="1">
        <v>43489</v>
      </c>
      <c r="AI62">
        <v>0</v>
      </c>
      <c r="AJ62">
        <v>8</v>
      </c>
    </row>
    <row r="63" spans="1:36" x14ac:dyDescent="0.35">
      <c r="A63" t="s">
        <v>183</v>
      </c>
      <c r="B63">
        <v>10212</v>
      </c>
      <c r="C63">
        <v>1</v>
      </c>
      <c r="D63">
        <v>1</v>
      </c>
      <c r="E63">
        <v>0</v>
      </c>
      <c r="F63">
        <v>3</v>
      </c>
      <c r="G63">
        <v>3</v>
      </c>
      <c r="H63">
        <v>3</v>
      </c>
      <c r="I63">
        <v>0</v>
      </c>
      <c r="J63">
        <v>85028</v>
      </c>
      <c r="K63">
        <v>0</v>
      </c>
      <c r="L63">
        <v>28</v>
      </c>
      <c r="M63" t="s">
        <v>179</v>
      </c>
      <c r="N63" t="s">
        <v>122</v>
      </c>
      <c r="O63">
        <v>6033</v>
      </c>
      <c r="P63" s="1">
        <v>19011</v>
      </c>
      <c r="Q63" t="s">
        <v>61</v>
      </c>
      <c r="R63" t="s">
        <v>52</v>
      </c>
      <c r="S63" t="s">
        <v>41</v>
      </c>
      <c r="T63" t="s">
        <v>42</v>
      </c>
      <c r="U63" t="s">
        <v>43</v>
      </c>
      <c r="V63" s="1">
        <v>41953</v>
      </c>
      <c r="X63" t="s">
        <v>44</v>
      </c>
      <c r="Y63" t="s">
        <v>45</v>
      </c>
      <c r="Z63" t="s">
        <v>55</v>
      </c>
      <c r="AA63" t="s">
        <v>87</v>
      </c>
      <c r="AB63">
        <v>7</v>
      </c>
      <c r="AC63" t="s">
        <v>48</v>
      </c>
      <c r="AD63" t="s">
        <v>58</v>
      </c>
      <c r="AE63">
        <v>3.1</v>
      </c>
      <c r="AF63">
        <v>5</v>
      </c>
      <c r="AG63">
        <v>8</v>
      </c>
      <c r="AH63" s="1">
        <v>43508</v>
      </c>
      <c r="AI63">
        <v>0</v>
      </c>
      <c r="AJ63">
        <v>19</v>
      </c>
    </row>
    <row r="64" spans="1:36" x14ac:dyDescent="0.35">
      <c r="A64" t="s">
        <v>184</v>
      </c>
      <c r="B64">
        <v>10056</v>
      </c>
      <c r="C64">
        <v>1</v>
      </c>
      <c r="D64">
        <v>1</v>
      </c>
      <c r="E64">
        <v>0</v>
      </c>
      <c r="F64">
        <v>1</v>
      </c>
      <c r="G64">
        <v>5</v>
      </c>
      <c r="H64">
        <v>3</v>
      </c>
      <c r="I64">
        <v>0</v>
      </c>
      <c r="J64">
        <v>57583</v>
      </c>
      <c r="K64">
        <v>0</v>
      </c>
      <c r="L64">
        <v>19</v>
      </c>
      <c r="M64" t="s">
        <v>37</v>
      </c>
      <c r="N64" t="s">
        <v>38</v>
      </c>
      <c r="O64">
        <v>2110</v>
      </c>
      <c r="P64" s="1">
        <v>28799</v>
      </c>
      <c r="Q64" t="s">
        <v>61</v>
      </c>
      <c r="R64" t="s">
        <v>52</v>
      </c>
      <c r="S64" t="s">
        <v>41</v>
      </c>
      <c r="T64" t="s">
        <v>42</v>
      </c>
      <c r="U64" t="s">
        <v>43</v>
      </c>
      <c r="V64" s="1">
        <v>41092</v>
      </c>
      <c r="X64" t="s">
        <v>44</v>
      </c>
      <c r="Y64" t="s">
        <v>45</v>
      </c>
      <c r="Z64" t="s">
        <v>46</v>
      </c>
      <c r="AA64" t="s">
        <v>65</v>
      </c>
      <c r="AB64">
        <v>16</v>
      </c>
      <c r="AC64" t="s">
        <v>57</v>
      </c>
      <c r="AD64" t="s">
        <v>58</v>
      </c>
      <c r="AE64">
        <v>5</v>
      </c>
      <c r="AF64">
        <v>3</v>
      </c>
      <c r="AG64">
        <v>0</v>
      </c>
      <c r="AH64" s="1">
        <v>43521</v>
      </c>
      <c r="AI64">
        <v>0</v>
      </c>
      <c r="AJ64">
        <v>1</v>
      </c>
    </row>
    <row r="65" spans="1:36" x14ac:dyDescent="0.35">
      <c r="A65" t="s">
        <v>185</v>
      </c>
      <c r="B65">
        <v>10143</v>
      </c>
      <c r="C65">
        <v>0</v>
      </c>
      <c r="D65">
        <v>0</v>
      </c>
      <c r="E65">
        <v>1</v>
      </c>
      <c r="F65">
        <v>1</v>
      </c>
      <c r="G65">
        <v>5</v>
      </c>
      <c r="H65">
        <v>3</v>
      </c>
      <c r="I65">
        <v>0</v>
      </c>
      <c r="J65">
        <v>56294</v>
      </c>
      <c r="K65">
        <v>0</v>
      </c>
      <c r="L65">
        <v>20</v>
      </c>
      <c r="M65" t="s">
        <v>60</v>
      </c>
      <c r="N65" t="s">
        <v>38</v>
      </c>
      <c r="O65">
        <v>2458</v>
      </c>
      <c r="P65" s="1">
        <v>29112</v>
      </c>
      <c r="Q65" t="s">
        <v>39</v>
      </c>
      <c r="R65" t="s">
        <v>40</v>
      </c>
      <c r="S65" t="s">
        <v>107</v>
      </c>
      <c r="T65" t="s">
        <v>42</v>
      </c>
      <c r="U65" t="s">
        <v>98</v>
      </c>
      <c r="V65" s="1">
        <v>40854</v>
      </c>
      <c r="X65" t="s">
        <v>44</v>
      </c>
      <c r="Y65" t="s">
        <v>45</v>
      </c>
      <c r="Z65" t="s">
        <v>46</v>
      </c>
      <c r="AA65" t="s">
        <v>63</v>
      </c>
      <c r="AB65">
        <v>20</v>
      </c>
      <c r="AC65" t="s">
        <v>48</v>
      </c>
      <c r="AD65" t="s">
        <v>58</v>
      </c>
      <c r="AE65">
        <v>3.96</v>
      </c>
      <c r="AF65">
        <v>4</v>
      </c>
      <c r="AG65">
        <v>0</v>
      </c>
      <c r="AH65" s="1">
        <v>43523</v>
      </c>
      <c r="AI65">
        <v>0</v>
      </c>
      <c r="AJ65">
        <v>6</v>
      </c>
    </row>
    <row r="66" spans="1:36" x14ac:dyDescent="0.35">
      <c r="A66" t="s">
        <v>186</v>
      </c>
      <c r="B66">
        <v>10311</v>
      </c>
      <c r="C66">
        <v>1</v>
      </c>
      <c r="D66">
        <v>1</v>
      </c>
      <c r="E66">
        <v>1</v>
      </c>
      <c r="F66">
        <v>1</v>
      </c>
      <c r="G66">
        <v>6</v>
      </c>
      <c r="H66">
        <v>1</v>
      </c>
      <c r="I66">
        <v>0</v>
      </c>
      <c r="J66">
        <v>56991</v>
      </c>
      <c r="K66">
        <v>0</v>
      </c>
      <c r="L66">
        <v>19</v>
      </c>
      <c r="M66" t="s">
        <v>37</v>
      </c>
      <c r="N66" t="s">
        <v>38</v>
      </c>
      <c r="O66">
        <v>2138</v>
      </c>
      <c r="P66" s="1">
        <v>32248</v>
      </c>
      <c r="Q66" t="s">
        <v>39</v>
      </c>
      <c r="R66" t="s">
        <v>52</v>
      </c>
      <c r="S66" t="s">
        <v>41</v>
      </c>
      <c r="T66" t="s">
        <v>42</v>
      </c>
      <c r="U66" t="s">
        <v>43</v>
      </c>
      <c r="V66" s="1">
        <v>43290</v>
      </c>
      <c r="X66" t="s">
        <v>44</v>
      </c>
      <c r="Y66" t="s">
        <v>45</v>
      </c>
      <c r="Z66" t="s">
        <v>46</v>
      </c>
      <c r="AA66" t="s">
        <v>83</v>
      </c>
      <c r="AB66">
        <v>12</v>
      </c>
      <c r="AC66" t="s">
        <v>57</v>
      </c>
      <c r="AD66" t="s">
        <v>58</v>
      </c>
      <c r="AE66">
        <v>4.3</v>
      </c>
      <c r="AF66">
        <v>4</v>
      </c>
      <c r="AG66">
        <v>3</v>
      </c>
      <c r="AH66" s="1">
        <v>43496</v>
      </c>
      <c r="AI66">
        <v>2</v>
      </c>
      <c r="AJ66">
        <v>2</v>
      </c>
    </row>
    <row r="67" spans="1:36" x14ac:dyDescent="0.35">
      <c r="A67" t="s">
        <v>187</v>
      </c>
      <c r="B67">
        <v>10070</v>
      </c>
      <c r="C67">
        <v>1</v>
      </c>
      <c r="D67">
        <v>1</v>
      </c>
      <c r="E67">
        <v>1</v>
      </c>
      <c r="F67">
        <v>5</v>
      </c>
      <c r="G67">
        <v>5</v>
      </c>
      <c r="H67">
        <v>3</v>
      </c>
      <c r="I67">
        <v>0</v>
      </c>
      <c r="J67">
        <v>55722</v>
      </c>
      <c r="K67">
        <v>1</v>
      </c>
      <c r="L67">
        <v>19</v>
      </c>
      <c r="M67" t="s">
        <v>37</v>
      </c>
      <c r="N67" t="s">
        <v>38</v>
      </c>
      <c r="O67">
        <v>1810</v>
      </c>
      <c r="P67" s="1">
        <v>28429</v>
      </c>
      <c r="Q67" t="s">
        <v>39</v>
      </c>
      <c r="R67" t="s">
        <v>52</v>
      </c>
      <c r="S67" t="s">
        <v>41</v>
      </c>
      <c r="T67" t="s">
        <v>42</v>
      </c>
      <c r="U67" t="s">
        <v>43</v>
      </c>
      <c r="V67" s="1">
        <v>40679</v>
      </c>
      <c r="W67" s="1">
        <v>42529</v>
      </c>
      <c r="X67" t="s">
        <v>93</v>
      </c>
      <c r="Y67" t="s">
        <v>54</v>
      </c>
      <c r="Z67" t="s">
        <v>46</v>
      </c>
      <c r="AA67" t="s">
        <v>69</v>
      </c>
      <c r="AB67">
        <v>39</v>
      </c>
      <c r="AC67" t="s">
        <v>57</v>
      </c>
      <c r="AD67" t="s">
        <v>58</v>
      </c>
      <c r="AE67">
        <v>5</v>
      </c>
      <c r="AF67">
        <v>4</v>
      </c>
      <c r="AG67">
        <v>0</v>
      </c>
      <c r="AH67" s="1">
        <v>42462</v>
      </c>
      <c r="AI67">
        <v>0</v>
      </c>
      <c r="AJ67">
        <v>14</v>
      </c>
    </row>
    <row r="68" spans="1:36" x14ac:dyDescent="0.35">
      <c r="A68" t="s">
        <v>188</v>
      </c>
      <c r="B68">
        <v>10155</v>
      </c>
      <c r="C68">
        <v>0</v>
      </c>
      <c r="D68">
        <v>0</v>
      </c>
      <c r="E68">
        <v>0</v>
      </c>
      <c r="F68">
        <v>1</v>
      </c>
      <c r="G68">
        <v>4</v>
      </c>
      <c r="H68">
        <v>3</v>
      </c>
      <c r="I68">
        <v>0</v>
      </c>
      <c r="J68">
        <v>101199</v>
      </c>
      <c r="K68">
        <v>0</v>
      </c>
      <c r="L68">
        <v>24</v>
      </c>
      <c r="M68" t="s">
        <v>74</v>
      </c>
      <c r="N68" t="s">
        <v>38</v>
      </c>
      <c r="O68">
        <v>2176</v>
      </c>
      <c r="P68" s="1">
        <v>29041</v>
      </c>
      <c r="Q68" t="s">
        <v>61</v>
      </c>
      <c r="R68" t="s">
        <v>40</v>
      </c>
      <c r="S68" t="s">
        <v>41</v>
      </c>
      <c r="T68" t="s">
        <v>42</v>
      </c>
      <c r="U68" t="s">
        <v>82</v>
      </c>
      <c r="V68" s="1">
        <v>40917</v>
      </c>
      <c r="X68" t="s">
        <v>44</v>
      </c>
      <c r="Y68" t="s">
        <v>45</v>
      </c>
      <c r="Z68" t="s">
        <v>75</v>
      </c>
      <c r="AA68" t="s">
        <v>76</v>
      </c>
      <c r="AB68">
        <v>10</v>
      </c>
      <c r="AC68" t="s">
        <v>117</v>
      </c>
      <c r="AD68" t="s">
        <v>58</v>
      </c>
      <c r="AE68">
        <v>3.79</v>
      </c>
      <c r="AF68">
        <v>5</v>
      </c>
      <c r="AG68">
        <v>5</v>
      </c>
      <c r="AH68" s="1">
        <v>43490</v>
      </c>
      <c r="AI68">
        <v>0</v>
      </c>
      <c r="AJ68">
        <v>8</v>
      </c>
    </row>
    <row r="69" spans="1:36" x14ac:dyDescent="0.35">
      <c r="A69" t="s">
        <v>189</v>
      </c>
      <c r="B69">
        <v>10306</v>
      </c>
      <c r="C69">
        <v>0</v>
      </c>
      <c r="D69">
        <v>0</v>
      </c>
      <c r="E69">
        <v>1</v>
      </c>
      <c r="F69">
        <v>1</v>
      </c>
      <c r="G69">
        <v>6</v>
      </c>
      <c r="H69">
        <v>1</v>
      </c>
      <c r="I69">
        <v>0</v>
      </c>
      <c r="J69">
        <v>61568</v>
      </c>
      <c r="K69">
        <v>0</v>
      </c>
      <c r="L69">
        <v>3</v>
      </c>
      <c r="M69" t="s">
        <v>139</v>
      </c>
      <c r="N69" t="s">
        <v>190</v>
      </c>
      <c r="O69">
        <v>36006</v>
      </c>
      <c r="P69" s="1">
        <v>27700</v>
      </c>
      <c r="Q69" t="s">
        <v>39</v>
      </c>
      <c r="R69" t="s">
        <v>40</v>
      </c>
      <c r="S69" t="s">
        <v>41</v>
      </c>
      <c r="T69" t="s">
        <v>42</v>
      </c>
      <c r="U69" t="s">
        <v>98</v>
      </c>
      <c r="V69" s="1">
        <v>41911</v>
      </c>
      <c r="X69" t="s">
        <v>44</v>
      </c>
      <c r="Y69" t="s">
        <v>45</v>
      </c>
      <c r="Z69" t="s">
        <v>141</v>
      </c>
      <c r="AA69" t="s">
        <v>142</v>
      </c>
      <c r="AB69">
        <v>17</v>
      </c>
      <c r="AC69" t="s">
        <v>57</v>
      </c>
      <c r="AD69" t="s">
        <v>191</v>
      </c>
      <c r="AE69">
        <v>1.93</v>
      </c>
      <c r="AF69">
        <v>3</v>
      </c>
      <c r="AG69">
        <v>0</v>
      </c>
      <c r="AH69" s="1">
        <v>43495</v>
      </c>
      <c r="AI69">
        <v>6</v>
      </c>
      <c r="AJ69">
        <v>5</v>
      </c>
    </row>
    <row r="70" spans="1:36" x14ac:dyDescent="0.35">
      <c r="A70" t="s">
        <v>192</v>
      </c>
      <c r="B70">
        <v>10100</v>
      </c>
      <c r="C70">
        <v>0</v>
      </c>
      <c r="D70">
        <v>3</v>
      </c>
      <c r="E70">
        <v>0</v>
      </c>
      <c r="F70">
        <v>5</v>
      </c>
      <c r="G70">
        <v>5</v>
      </c>
      <c r="H70">
        <v>3</v>
      </c>
      <c r="I70">
        <v>0</v>
      </c>
      <c r="J70">
        <v>58275</v>
      </c>
      <c r="K70">
        <v>1</v>
      </c>
      <c r="L70">
        <v>20</v>
      </c>
      <c r="M70" t="s">
        <v>60</v>
      </c>
      <c r="N70" t="s">
        <v>38</v>
      </c>
      <c r="O70">
        <v>2343</v>
      </c>
      <c r="P70" s="1">
        <v>18684</v>
      </c>
      <c r="Q70" t="s">
        <v>61</v>
      </c>
      <c r="R70" t="s">
        <v>137</v>
      </c>
      <c r="S70" t="s">
        <v>41</v>
      </c>
      <c r="T70" t="s">
        <v>42</v>
      </c>
      <c r="U70" t="s">
        <v>82</v>
      </c>
      <c r="V70" s="1">
        <v>40637</v>
      </c>
      <c r="W70" s="1">
        <v>42312</v>
      </c>
      <c r="X70" t="s">
        <v>193</v>
      </c>
      <c r="Y70" t="s">
        <v>54</v>
      </c>
      <c r="Z70" t="s">
        <v>46</v>
      </c>
      <c r="AA70" t="s">
        <v>99</v>
      </c>
      <c r="AB70">
        <v>18</v>
      </c>
      <c r="AC70" t="s">
        <v>70</v>
      </c>
      <c r="AD70" t="s">
        <v>58</v>
      </c>
      <c r="AE70">
        <v>4.62</v>
      </c>
      <c r="AF70">
        <v>5</v>
      </c>
      <c r="AG70">
        <v>0</v>
      </c>
      <c r="AH70" s="1">
        <v>42130</v>
      </c>
      <c r="AI70">
        <v>0</v>
      </c>
      <c r="AJ70">
        <v>1</v>
      </c>
    </row>
    <row r="71" spans="1:36" x14ac:dyDescent="0.35">
      <c r="A71" t="s">
        <v>194</v>
      </c>
      <c r="B71">
        <v>10310</v>
      </c>
      <c r="C71">
        <v>1</v>
      </c>
      <c r="D71">
        <v>1</v>
      </c>
      <c r="E71">
        <v>1</v>
      </c>
      <c r="F71">
        <v>1</v>
      </c>
      <c r="G71">
        <v>5</v>
      </c>
      <c r="H71">
        <v>1</v>
      </c>
      <c r="I71">
        <v>0</v>
      </c>
      <c r="J71">
        <v>53189</v>
      </c>
      <c r="K71">
        <v>0</v>
      </c>
      <c r="L71">
        <v>19</v>
      </c>
      <c r="M71" t="s">
        <v>37</v>
      </c>
      <c r="N71" t="s">
        <v>38</v>
      </c>
      <c r="O71">
        <v>2061</v>
      </c>
      <c r="P71" s="1">
        <v>24581</v>
      </c>
      <c r="Q71" t="s">
        <v>39</v>
      </c>
      <c r="R71" t="s">
        <v>52</v>
      </c>
      <c r="S71" t="s">
        <v>41</v>
      </c>
      <c r="T71" t="s">
        <v>42</v>
      </c>
      <c r="U71" t="s">
        <v>43</v>
      </c>
      <c r="V71" s="1">
        <v>41827</v>
      </c>
      <c r="X71" t="s">
        <v>44</v>
      </c>
      <c r="Y71" t="s">
        <v>45</v>
      </c>
      <c r="Z71" t="s">
        <v>46</v>
      </c>
      <c r="AA71" t="s">
        <v>72</v>
      </c>
      <c r="AB71">
        <v>11</v>
      </c>
      <c r="AC71" t="s">
        <v>57</v>
      </c>
      <c r="AD71" t="s">
        <v>191</v>
      </c>
      <c r="AE71">
        <v>1.1200000000000001</v>
      </c>
      <c r="AF71">
        <v>2</v>
      </c>
      <c r="AG71">
        <v>0</v>
      </c>
      <c r="AH71" s="1">
        <v>43496</v>
      </c>
      <c r="AI71">
        <v>4</v>
      </c>
      <c r="AJ71">
        <v>9</v>
      </c>
    </row>
    <row r="72" spans="1:36" x14ac:dyDescent="0.35">
      <c r="A72" t="s">
        <v>195</v>
      </c>
      <c r="B72">
        <v>10197</v>
      </c>
      <c r="C72">
        <v>0</v>
      </c>
      <c r="D72">
        <v>0</v>
      </c>
      <c r="E72">
        <v>1</v>
      </c>
      <c r="F72">
        <v>1</v>
      </c>
      <c r="G72">
        <v>3</v>
      </c>
      <c r="H72">
        <v>3</v>
      </c>
      <c r="I72">
        <v>0</v>
      </c>
      <c r="J72">
        <v>96820</v>
      </c>
      <c r="K72">
        <v>0</v>
      </c>
      <c r="L72">
        <v>4</v>
      </c>
      <c r="M72" t="s">
        <v>196</v>
      </c>
      <c r="N72" t="s">
        <v>38</v>
      </c>
      <c r="O72">
        <v>2045</v>
      </c>
      <c r="P72" s="1">
        <v>30563</v>
      </c>
      <c r="Q72" t="s">
        <v>39</v>
      </c>
      <c r="R72" t="s">
        <v>40</v>
      </c>
      <c r="S72" t="s">
        <v>41</v>
      </c>
      <c r="T72" t="s">
        <v>42</v>
      </c>
      <c r="U72" t="s">
        <v>43</v>
      </c>
      <c r="V72" s="1">
        <v>42781</v>
      </c>
      <c r="X72" t="s">
        <v>44</v>
      </c>
      <c r="Y72" t="s">
        <v>45</v>
      </c>
      <c r="Z72" t="s">
        <v>55</v>
      </c>
      <c r="AA72" t="s">
        <v>197</v>
      </c>
      <c r="AB72">
        <v>13</v>
      </c>
      <c r="AC72" t="s">
        <v>57</v>
      </c>
      <c r="AD72" t="s">
        <v>58</v>
      </c>
      <c r="AE72">
        <v>3.01</v>
      </c>
      <c r="AF72">
        <v>5</v>
      </c>
      <c r="AG72">
        <v>7</v>
      </c>
      <c r="AH72" s="1">
        <v>43488</v>
      </c>
      <c r="AI72">
        <v>0</v>
      </c>
      <c r="AJ72">
        <v>15</v>
      </c>
    </row>
    <row r="73" spans="1:36" x14ac:dyDescent="0.35">
      <c r="A73" t="s">
        <v>198</v>
      </c>
      <c r="B73">
        <v>10276</v>
      </c>
      <c r="C73">
        <v>0</v>
      </c>
      <c r="D73">
        <v>0</v>
      </c>
      <c r="E73">
        <v>1</v>
      </c>
      <c r="F73">
        <v>1</v>
      </c>
      <c r="G73">
        <v>5</v>
      </c>
      <c r="H73">
        <v>3</v>
      </c>
      <c r="I73">
        <v>0</v>
      </c>
      <c r="J73">
        <v>51259</v>
      </c>
      <c r="K73">
        <v>0</v>
      </c>
      <c r="L73">
        <v>19</v>
      </c>
      <c r="M73" t="s">
        <v>37</v>
      </c>
      <c r="N73" t="s">
        <v>38</v>
      </c>
      <c r="O73">
        <v>2180</v>
      </c>
      <c r="P73" s="1">
        <v>30270</v>
      </c>
      <c r="Q73" t="s">
        <v>39</v>
      </c>
      <c r="R73" t="s">
        <v>40</v>
      </c>
      <c r="S73" t="s">
        <v>41</v>
      </c>
      <c r="T73" t="s">
        <v>42</v>
      </c>
      <c r="U73" t="s">
        <v>43</v>
      </c>
      <c r="V73" s="1">
        <v>41771</v>
      </c>
      <c r="X73" t="s">
        <v>44</v>
      </c>
      <c r="Y73" t="s">
        <v>45</v>
      </c>
      <c r="Z73" t="s">
        <v>46</v>
      </c>
      <c r="AA73" t="s">
        <v>79</v>
      </c>
      <c r="AB73">
        <v>19</v>
      </c>
      <c r="AC73" t="s">
        <v>57</v>
      </c>
      <c r="AD73" t="s">
        <v>58</v>
      </c>
      <c r="AE73">
        <v>4.3</v>
      </c>
      <c r="AF73">
        <v>4</v>
      </c>
      <c r="AG73">
        <v>0</v>
      </c>
      <c r="AH73" s="1">
        <v>43515</v>
      </c>
      <c r="AI73">
        <v>0</v>
      </c>
      <c r="AJ73">
        <v>1</v>
      </c>
    </row>
    <row r="74" spans="1:36" x14ac:dyDescent="0.35">
      <c r="A74" t="s">
        <v>199</v>
      </c>
      <c r="B74">
        <v>10304</v>
      </c>
      <c r="C74">
        <v>0</v>
      </c>
      <c r="D74">
        <v>0</v>
      </c>
      <c r="E74">
        <v>0</v>
      </c>
      <c r="F74">
        <v>1</v>
      </c>
      <c r="G74">
        <v>6</v>
      </c>
      <c r="H74">
        <v>1</v>
      </c>
      <c r="I74">
        <v>0</v>
      </c>
      <c r="J74">
        <v>59231</v>
      </c>
      <c r="K74">
        <v>0</v>
      </c>
      <c r="L74">
        <v>3</v>
      </c>
      <c r="M74" t="s">
        <v>139</v>
      </c>
      <c r="N74" t="s">
        <v>200</v>
      </c>
      <c r="O74">
        <v>98052</v>
      </c>
      <c r="P74" s="1">
        <v>31911</v>
      </c>
      <c r="Q74" t="s">
        <v>61</v>
      </c>
      <c r="R74" t="s">
        <v>40</v>
      </c>
      <c r="S74" t="s">
        <v>41</v>
      </c>
      <c r="T74" t="s">
        <v>89</v>
      </c>
      <c r="U74" t="s">
        <v>43</v>
      </c>
      <c r="V74" s="1">
        <v>40959</v>
      </c>
      <c r="X74" t="s">
        <v>44</v>
      </c>
      <c r="Y74" t="s">
        <v>45</v>
      </c>
      <c r="Z74" t="s">
        <v>141</v>
      </c>
      <c r="AA74" t="s">
        <v>142</v>
      </c>
      <c r="AB74">
        <v>17</v>
      </c>
      <c r="AC74" t="s">
        <v>201</v>
      </c>
      <c r="AD74" t="s">
        <v>191</v>
      </c>
      <c r="AE74">
        <v>2.2999999999999998</v>
      </c>
      <c r="AF74">
        <v>1</v>
      </c>
      <c r="AG74">
        <v>0</v>
      </c>
      <c r="AH74" s="1">
        <v>43494</v>
      </c>
      <c r="AI74">
        <v>2</v>
      </c>
      <c r="AJ74">
        <v>17</v>
      </c>
    </row>
    <row r="75" spans="1:36" x14ac:dyDescent="0.35">
      <c r="A75" t="s">
        <v>202</v>
      </c>
      <c r="B75">
        <v>10284</v>
      </c>
      <c r="C75">
        <v>1</v>
      </c>
      <c r="D75">
        <v>1</v>
      </c>
      <c r="E75">
        <v>0</v>
      </c>
      <c r="F75">
        <v>1</v>
      </c>
      <c r="G75">
        <v>5</v>
      </c>
      <c r="H75">
        <v>2</v>
      </c>
      <c r="I75">
        <v>0</v>
      </c>
      <c r="J75">
        <v>61584</v>
      </c>
      <c r="K75">
        <v>0</v>
      </c>
      <c r="L75">
        <v>19</v>
      </c>
      <c r="M75" t="s">
        <v>37</v>
      </c>
      <c r="N75" t="s">
        <v>38</v>
      </c>
      <c r="O75">
        <v>2351</v>
      </c>
      <c r="P75" s="1">
        <v>28826</v>
      </c>
      <c r="Q75" t="s">
        <v>61</v>
      </c>
      <c r="R75" t="s">
        <v>52</v>
      </c>
      <c r="S75" t="s">
        <v>41</v>
      </c>
      <c r="T75" t="s">
        <v>42</v>
      </c>
      <c r="U75" t="s">
        <v>82</v>
      </c>
      <c r="V75" s="1">
        <v>41281</v>
      </c>
      <c r="X75" t="s">
        <v>44</v>
      </c>
      <c r="Y75" t="s">
        <v>45</v>
      </c>
      <c r="Z75" t="s">
        <v>46</v>
      </c>
      <c r="AA75" t="s">
        <v>83</v>
      </c>
      <c r="AB75">
        <v>12</v>
      </c>
      <c r="AC75" t="s">
        <v>57</v>
      </c>
      <c r="AD75" t="s">
        <v>118</v>
      </c>
      <c r="AE75">
        <v>3.88</v>
      </c>
      <c r="AF75">
        <v>4</v>
      </c>
      <c r="AG75">
        <v>0</v>
      </c>
      <c r="AH75" s="1">
        <v>43483</v>
      </c>
      <c r="AI75">
        <v>0</v>
      </c>
      <c r="AJ75">
        <v>6</v>
      </c>
    </row>
    <row r="76" spans="1:36" x14ac:dyDescent="0.35">
      <c r="A76" t="s">
        <v>203</v>
      </c>
      <c r="B76">
        <v>10207</v>
      </c>
      <c r="C76">
        <v>0</v>
      </c>
      <c r="D76">
        <v>0</v>
      </c>
      <c r="E76">
        <v>0</v>
      </c>
      <c r="F76">
        <v>1</v>
      </c>
      <c r="G76">
        <v>5</v>
      </c>
      <c r="H76">
        <v>3</v>
      </c>
      <c r="I76">
        <v>0</v>
      </c>
      <c r="J76">
        <v>46335</v>
      </c>
      <c r="K76">
        <v>0</v>
      </c>
      <c r="L76">
        <v>19</v>
      </c>
      <c r="M76" t="s">
        <v>37</v>
      </c>
      <c r="N76" t="s">
        <v>38</v>
      </c>
      <c r="O76">
        <v>2125</v>
      </c>
      <c r="P76" s="1">
        <v>31692</v>
      </c>
      <c r="Q76" t="s">
        <v>61</v>
      </c>
      <c r="R76" t="s">
        <v>40</v>
      </c>
      <c r="S76" t="s">
        <v>41</v>
      </c>
      <c r="T76" t="s">
        <v>89</v>
      </c>
      <c r="U76" t="s">
        <v>43</v>
      </c>
      <c r="V76" s="1">
        <v>41001</v>
      </c>
      <c r="X76" t="s">
        <v>44</v>
      </c>
      <c r="Y76" t="s">
        <v>45</v>
      </c>
      <c r="Z76" t="s">
        <v>46</v>
      </c>
      <c r="AA76" t="s">
        <v>91</v>
      </c>
      <c r="AB76">
        <v>14</v>
      </c>
      <c r="AC76" t="s">
        <v>117</v>
      </c>
      <c r="AD76" t="s">
        <v>58</v>
      </c>
      <c r="AE76">
        <v>3.4</v>
      </c>
      <c r="AF76">
        <v>5</v>
      </c>
      <c r="AG76">
        <v>0</v>
      </c>
      <c r="AH76" s="1">
        <v>43515</v>
      </c>
      <c r="AI76">
        <v>0</v>
      </c>
      <c r="AJ76">
        <v>15</v>
      </c>
    </row>
    <row r="77" spans="1:36" x14ac:dyDescent="0.35">
      <c r="A77" t="s">
        <v>204</v>
      </c>
      <c r="B77">
        <v>10133</v>
      </c>
      <c r="C77">
        <v>1</v>
      </c>
      <c r="D77">
        <v>1</v>
      </c>
      <c r="E77">
        <v>0</v>
      </c>
      <c r="F77">
        <v>1</v>
      </c>
      <c r="G77">
        <v>3</v>
      </c>
      <c r="H77">
        <v>3</v>
      </c>
      <c r="I77">
        <v>0</v>
      </c>
      <c r="J77">
        <v>70621</v>
      </c>
      <c r="K77">
        <v>0</v>
      </c>
      <c r="L77">
        <v>14</v>
      </c>
      <c r="M77" t="s">
        <v>86</v>
      </c>
      <c r="N77" t="s">
        <v>38</v>
      </c>
      <c r="O77">
        <v>2119</v>
      </c>
      <c r="P77" s="1">
        <v>32342</v>
      </c>
      <c r="Q77" t="s">
        <v>61</v>
      </c>
      <c r="R77" t="s">
        <v>52</v>
      </c>
      <c r="S77" t="s">
        <v>41</v>
      </c>
      <c r="T77" t="s">
        <v>42</v>
      </c>
      <c r="U77" t="s">
        <v>43</v>
      </c>
      <c r="V77" s="1">
        <v>42009</v>
      </c>
      <c r="X77" t="s">
        <v>44</v>
      </c>
      <c r="Y77" t="s">
        <v>45</v>
      </c>
      <c r="Z77" t="s">
        <v>55</v>
      </c>
      <c r="AA77" t="s">
        <v>87</v>
      </c>
      <c r="AB77">
        <v>7</v>
      </c>
      <c r="AC77" t="s">
        <v>80</v>
      </c>
      <c r="AD77" t="s">
        <v>58</v>
      </c>
      <c r="AE77">
        <v>4.1100000000000003</v>
      </c>
      <c r="AF77">
        <v>4</v>
      </c>
      <c r="AG77">
        <v>6</v>
      </c>
      <c r="AH77" s="1">
        <v>43521</v>
      </c>
      <c r="AI77">
        <v>0</v>
      </c>
      <c r="AJ77">
        <v>16</v>
      </c>
    </row>
    <row r="78" spans="1:36" x14ac:dyDescent="0.35">
      <c r="A78" t="s">
        <v>205</v>
      </c>
      <c r="B78">
        <v>10028</v>
      </c>
      <c r="C78">
        <v>0</v>
      </c>
      <c r="D78">
        <v>0</v>
      </c>
      <c r="E78">
        <v>1</v>
      </c>
      <c r="F78">
        <v>1</v>
      </c>
      <c r="G78">
        <v>3</v>
      </c>
      <c r="H78">
        <v>4</v>
      </c>
      <c r="I78">
        <v>0</v>
      </c>
      <c r="J78">
        <v>138888</v>
      </c>
      <c r="K78">
        <v>0</v>
      </c>
      <c r="L78">
        <v>13</v>
      </c>
      <c r="M78" t="s">
        <v>206</v>
      </c>
      <c r="N78" t="s">
        <v>38</v>
      </c>
      <c r="O78">
        <v>1886</v>
      </c>
      <c r="P78" s="1">
        <v>25758</v>
      </c>
      <c r="Q78" t="s">
        <v>39</v>
      </c>
      <c r="R78" t="s">
        <v>40</v>
      </c>
      <c r="S78" t="s">
        <v>41</v>
      </c>
      <c r="T78" t="s">
        <v>42</v>
      </c>
      <c r="U78" t="s">
        <v>82</v>
      </c>
      <c r="V78" s="1">
        <v>41644</v>
      </c>
      <c r="X78" t="s">
        <v>44</v>
      </c>
      <c r="Y78" t="s">
        <v>45</v>
      </c>
      <c r="Z78" t="s">
        <v>55</v>
      </c>
      <c r="AA78" t="s">
        <v>147</v>
      </c>
      <c r="AB78">
        <v>5</v>
      </c>
      <c r="AC78" t="s">
        <v>57</v>
      </c>
      <c r="AD78" t="s">
        <v>49</v>
      </c>
      <c r="AE78">
        <v>4.3</v>
      </c>
      <c r="AF78">
        <v>5</v>
      </c>
      <c r="AG78">
        <v>5</v>
      </c>
      <c r="AH78" s="1">
        <v>43469</v>
      </c>
      <c r="AI78">
        <v>0</v>
      </c>
      <c r="AJ78">
        <v>4</v>
      </c>
    </row>
    <row r="79" spans="1:36" x14ac:dyDescent="0.35">
      <c r="A79" t="s">
        <v>207</v>
      </c>
      <c r="B79">
        <v>10006</v>
      </c>
      <c r="C79">
        <v>0</v>
      </c>
      <c r="D79">
        <v>0</v>
      </c>
      <c r="E79">
        <v>0</v>
      </c>
      <c r="F79">
        <v>1</v>
      </c>
      <c r="G79">
        <v>6</v>
      </c>
      <c r="H79">
        <v>4</v>
      </c>
      <c r="I79">
        <v>0</v>
      </c>
      <c r="J79">
        <v>74241</v>
      </c>
      <c r="K79">
        <v>0</v>
      </c>
      <c r="L79">
        <v>3</v>
      </c>
      <c r="M79" t="s">
        <v>139</v>
      </c>
      <c r="N79" t="s">
        <v>208</v>
      </c>
      <c r="O79">
        <v>90007</v>
      </c>
      <c r="P79" s="1">
        <v>32455</v>
      </c>
      <c r="Q79" t="s">
        <v>61</v>
      </c>
      <c r="R79" t="s">
        <v>40</v>
      </c>
      <c r="S79" t="s">
        <v>41</v>
      </c>
      <c r="T79" t="s">
        <v>42</v>
      </c>
      <c r="U79" t="s">
        <v>43</v>
      </c>
      <c r="V79" s="1">
        <v>40553</v>
      </c>
      <c r="X79" t="s">
        <v>44</v>
      </c>
      <c r="Y79" t="s">
        <v>45</v>
      </c>
      <c r="Z79" t="s">
        <v>141</v>
      </c>
      <c r="AA79" t="s">
        <v>160</v>
      </c>
      <c r="AB79">
        <v>21</v>
      </c>
      <c r="AC79" t="s">
        <v>57</v>
      </c>
      <c r="AD79" t="s">
        <v>49</v>
      </c>
      <c r="AE79">
        <v>4.7699999999999996</v>
      </c>
      <c r="AF79">
        <v>5</v>
      </c>
      <c r="AG79">
        <v>0</v>
      </c>
      <c r="AH79" s="1">
        <v>43492</v>
      </c>
      <c r="AI79">
        <v>0</v>
      </c>
      <c r="AJ79">
        <v>14</v>
      </c>
    </row>
    <row r="80" spans="1:36" x14ac:dyDescent="0.35">
      <c r="A80" t="s">
        <v>209</v>
      </c>
      <c r="B80">
        <v>10105</v>
      </c>
      <c r="C80">
        <v>0</v>
      </c>
      <c r="D80">
        <v>0</v>
      </c>
      <c r="E80">
        <v>0</v>
      </c>
      <c r="F80">
        <v>1</v>
      </c>
      <c r="G80">
        <v>5</v>
      </c>
      <c r="H80">
        <v>3</v>
      </c>
      <c r="I80">
        <v>0</v>
      </c>
      <c r="J80">
        <v>75188</v>
      </c>
      <c r="K80">
        <v>0</v>
      </c>
      <c r="L80">
        <v>18</v>
      </c>
      <c r="M80" t="s">
        <v>129</v>
      </c>
      <c r="N80" t="s">
        <v>38</v>
      </c>
      <c r="O80">
        <v>1731</v>
      </c>
      <c r="P80" s="1">
        <v>26996</v>
      </c>
      <c r="Q80" t="s">
        <v>61</v>
      </c>
      <c r="R80" t="s">
        <v>40</v>
      </c>
      <c r="S80" t="s">
        <v>41</v>
      </c>
      <c r="T80" t="s">
        <v>42</v>
      </c>
      <c r="U80" t="s">
        <v>43</v>
      </c>
      <c r="V80" s="1">
        <v>41900</v>
      </c>
      <c r="X80" t="s">
        <v>44</v>
      </c>
      <c r="Y80" t="s">
        <v>45</v>
      </c>
      <c r="Z80" t="s">
        <v>46</v>
      </c>
      <c r="AA80" t="s">
        <v>131</v>
      </c>
      <c r="AB80">
        <v>2</v>
      </c>
      <c r="AC80" t="s">
        <v>70</v>
      </c>
      <c r="AD80" t="s">
        <v>58</v>
      </c>
      <c r="AE80">
        <v>4.5199999999999996</v>
      </c>
      <c r="AF80">
        <v>4</v>
      </c>
      <c r="AG80">
        <v>0</v>
      </c>
      <c r="AH80" s="1">
        <v>43480</v>
      </c>
      <c r="AI80">
        <v>0</v>
      </c>
      <c r="AJ80">
        <v>4</v>
      </c>
    </row>
    <row r="81" spans="1:36" x14ac:dyDescent="0.35">
      <c r="A81" t="s">
        <v>210</v>
      </c>
      <c r="B81">
        <v>10211</v>
      </c>
      <c r="C81">
        <v>1</v>
      </c>
      <c r="D81">
        <v>1</v>
      </c>
      <c r="E81">
        <v>0</v>
      </c>
      <c r="F81">
        <v>1</v>
      </c>
      <c r="G81">
        <v>5</v>
      </c>
      <c r="H81">
        <v>3</v>
      </c>
      <c r="I81">
        <v>0</v>
      </c>
      <c r="J81">
        <v>62514</v>
      </c>
      <c r="K81">
        <v>0</v>
      </c>
      <c r="L81">
        <v>19</v>
      </c>
      <c r="M81" t="s">
        <v>37</v>
      </c>
      <c r="N81" t="s">
        <v>38</v>
      </c>
      <c r="O81">
        <v>1749</v>
      </c>
      <c r="P81" s="1">
        <v>26930</v>
      </c>
      <c r="Q81" t="s">
        <v>61</v>
      </c>
      <c r="R81" t="s">
        <v>52</v>
      </c>
      <c r="S81" t="s">
        <v>41</v>
      </c>
      <c r="T81" t="s">
        <v>42</v>
      </c>
      <c r="U81" t="s">
        <v>43</v>
      </c>
      <c r="V81" s="1">
        <v>40294</v>
      </c>
      <c r="X81" t="s">
        <v>44</v>
      </c>
      <c r="Y81" t="s">
        <v>45</v>
      </c>
      <c r="Z81" t="s">
        <v>46</v>
      </c>
      <c r="AA81" t="s">
        <v>79</v>
      </c>
      <c r="AB81">
        <v>19</v>
      </c>
      <c r="AC81" t="s">
        <v>70</v>
      </c>
      <c r="AD81" t="s">
        <v>58</v>
      </c>
      <c r="AE81">
        <v>2.9</v>
      </c>
      <c r="AF81">
        <v>3</v>
      </c>
      <c r="AG81">
        <v>0</v>
      </c>
      <c r="AH81" s="1">
        <v>43486</v>
      </c>
      <c r="AI81">
        <v>0</v>
      </c>
      <c r="AJ81">
        <v>6</v>
      </c>
    </row>
    <row r="82" spans="1:36" x14ac:dyDescent="0.35">
      <c r="A82" t="s">
        <v>211</v>
      </c>
      <c r="B82">
        <v>10064</v>
      </c>
      <c r="C82">
        <v>1</v>
      </c>
      <c r="D82">
        <v>1</v>
      </c>
      <c r="E82">
        <v>0</v>
      </c>
      <c r="F82">
        <v>5</v>
      </c>
      <c r="G82">
        <v>5</v>
      </c>
      <c r="H82">
        <v>3</v>
      </c>
      <c r="I82">
        <v>0</v>
      </c>
      <c r="J82">
        <v>60070</v>
      </c>
      <c r="K82">
        <v>1</v>
      </c>
      <c r="L82">
        <v>19</v>
      </c>
      <c r="M82" t="s">
        <v>37</v>
      </c>
      <c r="N82" t="s">
        <v>38</v>
      </c>
      <c r="O82">
        <v>2343</v>
      </c>
      <c r="P82" s="1">
        <v>33486</v>
      </c>
      <c r="Q82" t="s">
        <v>61</v>
      </c>
      <c r="R82" t="s">
        <v>52</v>
      </c>
      <c r="S82" t="s">
        <v>41</v>
      </c>
      <c r="T82" t="s">
        <v>42</v>
      </c>
      <c r="U82" t="s">
        <v>43</v>
      </c>
      <c r="V82" s="1">
        <v>40637</v>
      </c>
      <c r="W82" s="1">
        <v>42892</v>
      </c>
      <c r="X82" t="s">
        <v>212</v>
      </c>
      <c r="Y82" t="s">
        <v>54</v>
      </c>
      <c r="Z82" t="s">
        <v>46</v>
      </c>
      <c r="AA82" t="s">
        <v>63</v>
      </c>
      <c r="AB82">
        <v>20</v>
      </c>
      <c r="AC82" t="s">
        <v>70</v>
      </c>
      <c r="AD82" t="s">
        <v>58</v>
      </c>
      <c r="AE82">
        <v>5</v>
      </c>
      <c r="AF82">
        <v>3</v>
      </c>
      <c r="AG82">
        <v>0</v>
      </c>
      <c r="AH82" s="1">
        <v>42834</v>
      </c>
      <c r="AI82">
        <v>0</v>
      </c>
      <c r="AJ82">
        <v>7</v>
      </c>
    </row>
    <row r="83" spans="1:36" x14ac:dyDescent="0.35">
      <c r="A83" t="s">
        <v>213</v>
      </c>
      <c r="B83">
        <v>10247</v>
      </c>
      <c r="C83">
        <v>0</v>
      </c>
      <c r="D83">
        <v>0</v>
      </c>
      <c r="E83">
        <v>1</v>
      </c>
      <c r="F83">
        <v>1</v>
      </c>
      <c r="G83">
        <v>5</v>
      </c>
      <c r="H83">
        <v>3</v>
      </c>
      <c r="I83">
        <v>0</v>
      </c>
      <c r="J83">
        <v>48888</v>
      </c>
      <c r="K83">
        <v>0</v>
      </c>
      <c r="L83">
        <v>19</v>
      </c>
      <c r="M83" t="s">
        <v>37</v>
      </c>
      <c r="N83" t="s">
        <v>38</v>
      </c>
      <c r="O83">
        <v>2026</v>
      </c>
      <c r="P83" s="1">
        <v>27180</v>
      </c>
      <c r="Q83" t="s">
        <v>39</v>
      </c>
      <c r="R83" t="s">
        <v>40</v>
      </c>
      <c r="S83" t="s">
        <v>41</v>
      </c>
      <c r="T83" t="s">
        <v>42</v>
      </c>
      <c r="U83" t="s">
        <v>43</v>
      </c>
      <c r="V83" s="1">
        <v>41953</v>
      </c>
      <c r="X83" t="s">
        <v>44</v>
      </c>
      <c r="Y83" t="s">
        <v>45</v>
      </c>
      <c r="Z83" t="s">
        <v>46</v>
      </c>
      <c r="AA83" t="s">
        <v>99</v>
      </c>
      <c r="AB83">
        <v>18</v>
      </c>
      <c r="AC83" t="s">
        <v>48</v>
      </c>
      <c r="AD83" t="s">
        <v>58</v>
      </c>
      <c r="AE83">
        <v>4.7</v>
      </c>
      <c r="AF83">
        <v>5</v>
      </c>
      <c r="AG83">
        <v>0</v>
      </c>
      <c r="AH83" s="1">
        <v>43509</v>
      </c>
      <c r="AI83">
        <v>0</v>
      </c>
      <c r="AJ83">
        <v>8</v>
      </c>
    </row>
    <row r="84" spans="1:36" x14ac:dyDescent="0.35">
      <c r="A84" t="s">
        <v>214</v>
      </c>
      <c r="B84">
        <v>10235</v>
      </c>
      <c r="C84">
        <v>1</v>
      </c>
      <c r="D84">
        <v>1</v>
      </c>
      <c r="E84">
        <v>1</v>
      </c>
      <c r="F84">
        <v>1</v>
      </c>
      <c r="G84">
        <v>5</v>
      </c>
      <c r="H84">
        <v>3</v>
      </c>
      <c r="I84">
        <v>0</v>
      </c>
      <c r="J84">
        <v>54285</v>
      </c>
      <c r="K84">
        <v>0</v>
      </c>
      <c r="L84">
        <v>19</v>
      </c>
      <c r="M84" t="s">
        <v>37</v>
      </c>
      <c r="N84" t="s">
        <v>38</v>
      </c>
      <c r="O84">
        <v>2045</v>
      </c>
      <c r="P84" s="1">
        <v>28727</v>
      </c>
      <c r="Q84" t="s">
        <v>39</v>
      </c>
      <c r="R84" t="s">
        <v>52</v>
      </c>
      <c r="S84" t="s">
        <v>41</v>
      </c>
      <c r="T84" t="s">
        <v>42</v>
      </c>
      <c r="U84" t="s">
        <v>43</v>
      </c>
      <c r="V84" s="1">
        <v>41729</v>
      </c>
      <c r="X84" t="s">
        <v>44</v>
      </c>
      <c r="Y84" t="s">
        <v>45</v>
      </c>
      <c r="Z84" t="s">
        <v>46</v>
      </c>
      <c r="AA84" t="s">
        <v>99</v>
      </c>
      <c r="AB84">
        <v>18</v>
      </c>
      <c r="AC84" t="s">
        <v>80</v>
      </c>
      <c r="AD84" t="s">
        <v>58</v>
      </c>
      <c r="AE84">
        <v>4.2</v>
      </c>
      <c r="AF84">
        <v>3</v>
      </c>
      <c r="AG84">
        <v>0</v>
      </c>
      <c r="AH84" s="1">
        <v>43476</v>
      </c>
      <c r="AI84">
        <v>0</v>
      </c>
      <c r="AJ84">
        <v>3</v>
      </c>
    </row>
    <row r="85" spans="1:36" x14ac:dyDescent="0.35">
      <c r="A85" t="s">
        <v>215</v>
      </c>
      <c r="B85">
        <v>10299</v>
      </c>
      <c r="C85">
        <v>0</v>
      </c>
      <c r="D85">
        <v>3</v>
      </c>
      <c r="E85">
        <v>0</v>
      </c>
      <c r="F85">
        <v>1</v>
      </c>
      <c r="G85">
        <v>5</v>
      </c>
      <c r="H85">
        <v>1</v>
      </c>
      <c r="I85">
        <v>0</v>
      </c>
      <c r="J85">
        <v>56847</v>
      </c>
      <c r="K85">
        <v>0</v>
      </c>
      <c r="L85">
        <v>20</v>
      </c>
      <c r="M85" t="s">
        <v>60</v>
      </c>
      <c r="N85" t="s">
        <v>38</v>
      </c>
      <c r="O85">
        <v>2133</v>
      </c>
      <c r="P85" s="1">
        <v>32745</v>
      </c>
      <c r="Q85" t="s">
        <v>61</v>
      </c>
      <c r="R85" t="s">
        <v>137</v>
      </c>
      <c r="S85" t="s">
        <v>41</v>
      </c>
      <c r="T85" t="s">
        <v>42</v>
      </c>
      <c r="U85" t="s">
        <v>43</v>
      </c>
      <c r="V85" s="1">
        <v>41827</v>
      </c>
      <c r="X85" t="s">
        <v>44</v>
      </c>
      <c r="Y85" t="s">
        <v>45</v>
      </c>
      <c r="Z85" t="s">
        <v>46</v>
      </c>
      <c r="AA85" t="s">
        <v>47</v>
      </c>
      <c r="AB85">
        <v>22</v>
      </c>
      <c r="AC85" t="s">
        <v>57</v>
      </c>
      <c r="AD85" t="s">
        <v>191</v>
      </c>
      <c r="AE85">
        <v>3</v>
      </c>
      <c r="AF85">
        <v>1</v>
      </c>
      <c r="AG85">
        <v>0</v>
      </c>
      <c r="AH85" s="1">
        <v>43521</v>
      </c>
      <c r="AI85">
        <v>2</v>
      </c>
      <c r="AJ85">
        <v>5</v>
      </c>
    </row>
    <row r="86" spans="1:36" x14ac:dyDescent="0.35">
      <c r="A86" t="s">
        <v>216</v>
      </c>
      <c r="B86">
        <v>10280</v>
      </c>
      <c r="C86">
        <v>0</v>
      </c>
      <c r="D86">
        <v>0</v>
      </c>
      <c r="E86">
        <v>1</v>
      </c>
      <c r="F86">
        <v>4</v>
      </c>
      <c r="G86">
        <v>5</v>
      </c>
      <c r="H86">
        <v>2</v>
      </c>
      <c r="I86">
        <v>0</v>
      </c>
      <c r="J86">
        <v>60340</v>
      </c>
      <c r="K86">
        <v>1</v>
      </c>
      <c r="L86">
        <v>19</v>
      </c>
      <c r="M86" t="s">
        <v>37</v>
      </c>
      <c r="N86" t="s">
        <v>38</v>
      </c>
      <c r="O86">
        <v>2129</v>
      </c>
      <c r="P86" s="1">
        <v>30561</v>
      </c>
      <c r="Q86" t="s">
        <v>39</v>
      </c>
      <c r="R86" t="s">
        <v>40</v>
      </c>
      <c r="S86" t="s">
        <v>41</v>
      </c>
      <c r="T86" t="s">
        <v>42</v>
      </c>
      <c r="U86" t="s">
        <v>43</v>
      </c>
      <c r="V86" s="1">
        <v>41001</v>
      </c>
      <c r="W86" s="1">
        <v>43370</v>
      </c>
      <c r="X86" t="s">
        <v>103</v>
      </c>
      <c r="Y86" t="s">
        <v>104</v>
      </c>
      <c r="Z86" t="s">
        <v>46</v>
      </c>
      <c r="AA86" t="s">
        <v>47</v>
      </c>
      <c r="AB86">
        <v>22</v>
      </c>
      <c r="AC86" t="s">
        <v>70</v>
      </c>
      <c r="AD86" t="s">
        <v>118</v>
      </c>
      <c r="AE86">
        <v>5</v>
      </c>
      <c r="AF86">
        <v>4</v>
      </c>
      <c r="AG86">
        <v>0</v>
      </c>
      <c r="AH86" s="1">
        <v>43202</v>
      </c>
      <c r="AI86">
        <v>5</v>
      </c>
      <c r="AJ86">
        <v>16</v>
      </c>
    </row>
    <row r="87" spans="1:36" x14ac:dyDescent="0.35">
      <c r="A87" t="s">
        <v>217</v>
      </c>
      <c r="B87">
        <v>10296</v>
      </c>
      <c r="C87">
        <v>0</v>
      </c>
      <c r="D87">
        <v>0</v>
      </c>
      <c r="E87">
        <v>0</v>
      </c>
      <c r="F87">
        <v>4</v>
      </c>
      <c r="G87">
        <v>5</v>
      </c>
      <c r="H87">
        <v>2</v>
      </c>
      <c r="I87">
        <v>0</v>
      </c>
      <c r="J87">
        <v>59124</v>
      </c>
      <c r="K87">
        <v>1</v>
      </c>
      <c r="L87">
        <v>19</v>
      </c>
      <c r="M87" t="s">
        <v>37</v>
      </c>
      <c r="N87" t="s">
        <v>38</v>
      </c>
      <c r="O87">
        <v>2458</v>
      </c>
      <c r="P87" s="1">
        <v>32634</v>
      </c>
      <c r="Q87" t="s">
        <v>61</v>
      </c>
      <c r="R87" t="s">
        <v>40</v>
      </c>
      <c r="S87" t="s">
        <v>41</v>
      </c>
      <c r="T87" t="s">
        <v>42</v>
      </c>
      <c r="U87" t="s">
        <v>43</v>
      </c>
      <c r="V87" s="1">
        <v>41687</v>
      </c>
      <c r="W87" s="1">
        <v>43156</v>
      </c>
      <c r="X87" t="s">
        <v>218</v>
      </c>
      <c r="Y87" t="s">
        <v>104</v>
      </c>
      <c r="Z87" t="s">
        <v>46</v>
      </c>
      <c r="AA87" t="s">
        <v>65</v>
      </c>
      <c r="AB87">
        <v>16</v>
      </c>
      <c r="AC87" t="s">
        <v>70</v>
      </c>
      <c r="AD87" t="s">
        <v>118</v>
      </c>
      <c r="AE87">
        <v>2.2999999999999998</v>
      </c>
      <c r="AF87">
        <v>3</v>
      </c>
      <c r="AG87">
        <v>0</v>
      </c>
      <c r="AH87" s="1">
        <v>42750</v>
      </c>
      <c r="AI87">
        <v>5</v>
      </c>
      <c r="AJ87">
        <v>19</v>
      </c>
    </row>
    <row r="88" spans="1:36" x14ac:dyDescent="0.35">
      <c r="A88" t="s">
        <v>219</v>
      </c>
      <c r="B88">
        <v>10290</v>
      </c>
      <c r="C88">
        <v>1</v>
      </c>
      <c r="D88">
        <v>1</v>
      </c>
      <c r="E88">
        <v>0</v>
      </c>
      <c r="F88">
        <v>4</v>
      </c>
      <c r="G88">
        <v>4</v>
      </c>
      <c r="H88">
        <v>2</v>
      </c>
      <c r="I88">
        <v>0</v>
      </c>
      <c r="J88">
        <v>99280</v>
      </c>
      <c r="K88">
        <v>1</v>
      </c>
      <c r="L88">
        <v>24</v>
      </c>
      <c r="M88" t="s">
        <v>74</v>
      </c>
      <c r="N88" t="s">
        <v>38</v>
      </c>
      <c r="O88">
        <v>1749</v>
      </c>
      <c r="P88" s="1">
        <v>31912</v>
      </c>
      <c r="Q88" t="s">
        <v>61</v>
      </c>
      <c r="R88" t="s">
        <v>52</v>
      </c>
      <c r="S88" t="s">
        <v>41</v>
      </c>
      <c r="T88" t="s">
        <v>42</v>
      </c>
      <c r="U88" t="s">
        <v>82</v>
      </c>
      <c r="V88" s="1">
        <v>40665</v>
      </c>
      <c r="W88" s="1">
        <v>41430</v>
      </c>
      <c r="X88" t="s">
        <v>103</v>
      </c>
      <c r="Y88" t="s">
        <v>104</v>
      </c>
      <c r="Z88" t="s">
        <v>75</v>
      </c>
      <c r="AA88" t="s">
        <v>76</v>
      </c>
      <c r="AB88">
        <v>10</v>
      </c>
      <c r="AC88" t="s">
        <v>57</v>
      </c>
      <c r="AD88" t="s">
        <v>118</v>
      </c>
      <c r="AE88">
        <v>2.1</v>
      </c>
      <c r="AF88">
        <v>5</v>
      </c>
      <c r="AG88">
        <v>4</v>
      </c>
      <c r="AH88" s="1">
        <v>41131</v>
      </c>
      <c r="AI88">
        <v>4</v>
      </c>
      <c r="AJ88">
        <v>19</v>
      </c>
    </row>
    <row r="89" spans="1:36" x14ac:dyDescent="0.35">
      <c r="A89" t="s">
        <v>220</v>
      </c>
      <c r="B89">
        <v>10263</v>
      </c>
      <c r="C89">
        <v>1</v>
      </c>
      <c r="D89">
        <v>1</v>
      </c>
      <c r="E89">
        <v>0</v>
      </c>
      <c r="F89">
        <v>1</v>
      </c>
      <c r="G89">
        <v>5</v>
      </c>
      <c r="H89">
        <v>3</v>
      </c>
      <c r="I89">
        <v>0</v>
      </c>
      <c r="J89">
        <v>71776</v>
      </c>
      <c r="K89">
        <v>0</v>
      </c>
      <c r="L89">
        <v>20</v>
      </c>
      <c r="M89" t="s">
        <v>60</v>
      </c>
      <c r="N89" t="s">
        <v>38</v>
      </c>
      <c r="O89">
        <v>1824</v>
      </c>
      <c r="P89" s="1">
        <v>28755</v>
      </c>
      <c r="Q89" t="s">
        <v>61</v>
      </c>
      <c r="R89" t="s">
        <v>52</v>
      </c>
      <c r="S89" t="s">
        <v>41</v>
      </c>
      <c r="T89" t="s">
        <v>42</v>
      </c>
      <c r="U89" t="s">
        <v>82</v>
      </c>
      <c r="V89" s="1">
        <v>41827</v>
      </c>
      <c r="X89" t="s">
        <v>44</v>
      </c>
      <c r="Y89" t="s">
        <v>45</v>
      </c>
      <c r="Z89" t="s">
        <v>46</v>
      </c>
      <c r="AA89" t="s">
        <v>65</v>
      </c>
      <c r="AB89">
        <v>16</v>
      </c>
      <c r="AC89" t="s">
        <v>48</v>
      </c>
      <c r="AD89" t="s">
        <v>58</v>
      </c>
      <c r="AE89">
        <v>4.4000000000000004</v>
      </c>
      <c r="AF89">
        <v>5</v>
      </c>
      <c r="AG89">
        <v>0</v>
      </c>
      <c r="AH89" s="1">
        <v>43518</v>
      </c>
      <c r="AI89">
        <v>0</v>
      </c>
      <c r="AJ89">
        <v>17</v>
      </c>
    </row>
    <row r="90" spans="1:36" x14ac:dyDescent="0.35">
      <c r="A90" t="s">
        <v>221</v>
      </c>
      <c r="B90">
        <v>10136</v>
      </c>
      <c r="C90">
        <v>0</v>
      </c>
      <c r="D90">
        <v>0</v>
      </c>
      <c r="E90">
        <v>0</v>
      </c>
      <c r="F90">
        <v>1</v>
      </c>
      <c r="G90">
        <v>5</v>
      </c>
      <c r="H90">
        <v>3</v>
      </c>
      <c r="I90">
        <v>0</v>
      </c>
      <c r="J90">
        <v>65902</v>
      </c>
      <c r="K90">
        <v>0</v>
      </c>
      <c r="L90">
        <v>20</v>
      </c>
      <c r="M90" t="s">
        <v>60</v>
      </c>
      <c r="N90" t="s">
        <v>38</v>
      </c>
      <c r="O90">
        <v>2324</v>
      </c>
      <c r="P90" s="1">
        <v>32047</v>
      </c>
      <c r="Q90" t="s">
        <v>61</v>
      </c>
      <c r="R90" t="s">
        <v>40</v>
      </c>
      <c r="S90" t="s">
        <v>41</v>
      </c>
      <c r="T90" t="s">
        <v>42</v>
      </c>
      <c r="U90" t="s">
        <v>82</v>
      </c>
      <c r="V90" s="1">
        <v>41687</v>
      </c>
      <c r="X90" t="s">
        <v>44</v>
      </c>
      <c r="Y90" t="s">
        <v>45</v>
      </c>
      <c r="Z90" t="s">
        <v>46</v>
      </c>
      <c r="AA90" t="s">
        <v>69</v>
      </c>
      <c r="AC90" t="s">
        <v>48</v>
      </c>
      <c r="AD90" t="s">
        <v>58</v>
      </c>
      <c r="AE90">
        <v>4</v>
      </c>
      <c r="AF90">
        <v>4</v>
      </c>
      <c r="AG90">
        <v>0</v>
      </c>
      <c r="AH90" s="1">
        <v>43472</v>
      </c>
      <c r="AI90">
        <v>0</v>
      </c>
      <c r="AJ90">
        <v>7</v>
      </c>
    </row>
    <row r="91" spans="1:36" x14ac:dyDescent="0.35">
      <c r="A91" t="s">
        <v>222</v>
      </c>
      <c r="B91">
        <v>10189</v>
      </c>
      <c r="C91">
        <v>1</v>
      </c>
      <c r="D91">
        <v>1</v>
      </c>
      <c r="E91">
        <v>0</v>
      </c>
      <c r="F91">
        <v>5</v>
      </c>
      <c r="G91">
        <v>5</v>
      </c>
      <c r="H91">
        <v>3</v>
      </c>
      <c r="I91">
        <v>0</v>
      </c>
      <c r="J91">
        <v>57748</v>
      </c>
      <c r="K91">
        <v>1</v>
      </c>
      <c r="L91">
        <v>19</v>
      </c>
      <c r="M91" t="s">
        <v>37</v>
      </c>
      <c r="N91" t="s">
        <v>38</v>
      </c>
      <c r="O91">
        <v>2176</v>
      </c>
      <c r="P91" s="1">
        <v>20193</v>
      </c>
      <c r="Q91" t="s">
        <v>61</v>
      </c>
      <c r="R91" t="s">
        <v>52</v>
      </c>
      <c r="S91" t="s">
        <v>41</v>
      </c>
      <c r="T91" t="s">
        <v>42</v>
      </c>
      <c r="U91" t="s">
        <v>43</v>
      </c>
      <c r="V91" s="1">
        <v>40854</v>
      </c>
      <c r="W91" s="1">
        <v>42507</v>
      </c>
      <c r="X91" t="s">
        <v>212</v>
      </c>
      <c r="Y91" t="s">
        <v>54</v>
      </c>
      <c r="Z91" t="s">
        <v>46</v>
      </c>
      <c r="AA91" t="s">
        <v>69</v>
      </c>
      <c r="AB91">
        <v>39</v>
      </c>
      <c r="AC91" t="s">
        <v>70</v>
      </c>
      <c r="AD91" t="s">
        <v>58</v>
      </c>
      <c r="AE91">
        <v>3.13</v>
      </c>
      <c r="AF91">
        <v>3</v>
      </c>
      <c r="AG91">
        <v>0</v>
      </c>
      <c r="AH91" s="1">
        <v>42404</v>
      </c>
      <c r="AI91">
        <v>0</v>
      </c>
      <c r="AJ91">
        <v>16</v>
      </c>
    </row>
    <row r="92" spans="1:36" x14ac:dyDescent="0.35">
      <c r="A92" t="s">
        <v>223</v>
      </c>
      <c r="B92">
        <v>10308</v>
      </c>
      <c r="C92">
        <v>1</v>
      </c>
      <c r="D92">
        <v>1</v>
      </c>
      <c r="E92">
        <v>1</v>
      </c>
      <c r="F92">
        <v>1</v>
      </c>
      <c r="G92">
        <v>5</v>
      </c>
      <c r="H92">
        <v>1</v>
      </c>
      <c r="I92">
        <v>0</v>
      </c>
      <c r="J92">
        <v>64057</v>
      </c>
      <c r="K92">
        <v>0</v>
      </c>
      <c r="L92">
        <v>19</v>
      </c>
      <c r="M92" t="s">
        <v>37</v>
      </c>
      <c r="N92" t="s">
        <v>38</v>
      </c>
      <c r="O92">
        <v>2132</v>
      </c>
      <c r="P92" s="1">
        <v>32799</v>
      </c>
      <c r="Q92" t="s">
        <v>39</v>
      </c>
      <c r="R92" t="s">
        <v>52</v>
      </c>
      <c r="S92" t="s">
        <v>41</v>
      </c>
      <c r="T92" t="s">
        <v>42</v>
      </c>
      <c r="U92" t="s">
        <v>43</v>
      </c>
      <c r="V92" s="1">
        <v>42135</v>
      </c>
      <c r="X92" t="s">
        <v>44</v>
      </c>
      <c r="Y92" t="s">
        <v>45</v>
      </c>
      <c r="Z92" t="s">
        <v>46</v>
      </c>
      <c r="AA92" t="s">
        <v>72</v>
      </c>
      <c r="AB92">
        <v>11</v>
      </c>
      <c r="AC92" t="s">
        <v>57</v>
      </c>
      <c r="AD92" t="s">
        <v>191</v>
      </c>
      <c r="AE92">
        <v>1.56</v>
      </c>
      <c r="AF92">
        <v>5</v>
      </c>
      <c r="AG92">
        <v>0</v>
      </c>
      <c r="AH92" s="1">
        <v>43468</v>
      </c>
      <c r="AI92">
        <v>6</v>
      </c>
      <c r="AJ92">
        <v>15</v>
      </c>
    </row>
    <row r="93" spans="1:36" x14ac:dyDescent="0.35">
      <c r="A93" t="s">
        <v>224</v>
      </c>
      <c r="B93">
        <v>10309</v>
      </c>
      <c r="C93">
        <v>0</v>
      </c>
      <c r="D93">
        <v>0</v>
      </c>
      <c r="E93">
        <v>1</v>
      </c>
      <c r="F93">
        <v>1</v>
      </c>
      <c r="G93">
        <v>3</v>
      </c>
      <c r="H93">
        <v>1</v>
      </c>
      <c r="I93">
        <v>0</v>
      </c>
      <c r="J93">
        <v>53366</v>
      </c>
      <c r="K93">
        <v>0</v>
      </c>
      <c r="L93">
        <v>15</v>
      </c>
      <c r="M93" t="s">
        <v>225</v>
      </c>
      <c r="N93" t="s">
        <v>38</v>
      </c>
      <c r="O93">
        <v>2138</v>
      </c>
      <c r="P93" s="1">
        <v>31946</v>
      </c>
      <c r="Q93" t="s">
        <v>39</v>
      </c>
      <c r="R93" t="s">
        <v>40</v>
      </c>
      <c r="S93" t="s">
        <v>41</v>
      </c>
      <c r="T93" t="s">
        <v>42</v>
      </c>
      <c r="U93" t="s">
        <v>43</v>
      </c>
      <c r="V93" s="1">
        <v>42093</v>
      </c>
      <c r="X93" t="s">
        <v>44</v>
      </c>
      <c r="Y93" t="s">
        <v>45</v>
      </c>
      <c r="Z93" t="s">
        <v>55</v>
      </c>
      <c r="AA93" t="s">
        <v>87</v>
      </c>
      <c r="AB93">
        <v>7</v>
      </c>
      <c r="AC93" t="s">
        <v>48</v>
      </c>
      <c r="AD93" t="s">
        <v>191</v>
      </c>
      <c r="AE93">
        <v>1.2</v>
      </c>
      <c r="AF93">
        <v>3</v>
      </c>
      <c r="AG93">
        <v>6</v>
      </c>
      <c r="AH93" s="1">
        <v>43500</v>
      </c>
      <c r="AI93">
        <v>3</v>
      </c>
      <c r="AJ93">
        <v>2</v>
      </c>
    </row>
    <row r="94" spans="1:36" x14ac:dyDescent="0.35">
      <c r="A94" t="s">
        <v>226</v>
      </c>
      <c r="B94">
        <v>10049</v>
      </c>
      <c r="C94">
        <v>1</v>
      </c>
      <c r="D94">
        <v>1</v>
      </c>
      <c r="E94">
        <v>0</v>
      </c>
      <c r="F94">
        <v>1</v>
      </c>
      <c r="G94">
        <v>5</v>
      </c>
      <c r="H94">
        <v>3</v>
      </c>
      <c r="I94">
        <v>0</v>
      </c>
      <c r="J94">
        <v>58530</v>
      </c>
      <c r="K94">
        <v>0</v>
      </c>
      <c r="L94">
        <v>19</v>
      </c>
      <c r="M94" t="s">
        <v>37</v>
      </c>
      <c r="N94" t="s">
        <v>38</v>
      </c>
      <c r="O94">
        <v>2155</v>
      </c>
      <c r="P94" s="1">
        <v>29661</v>
      </c>
      <c r="Q94" t="s">
        <v>61</v>
      </c>
      <c r="R94" t="s">
        <v>52</v>
      </c>
      <c r="S94" t="s">
        <v>41</v>
      </c>
      <c r="T94" t="s">
        <v>42</v>
      </c>
      <c r="U94" t="s">
        <v>43</v>
      </c>
      <c r="V94" s="1">
        <v>40917</v>
      </c>
      <c r="X94" t="s">
        <v>44</v>
      </c>
      <c r="Y94" t="s">
        <v>45</v>
      </c>
      <c r="Z94" t="s">
        <v>46</v>
      </c>
      <c r="AA94" t="s">
        <v>83</v>
      </c>
      <c r="AB94">
        <v>12</v>
      </c>
      <c r="AC94" t="s">
        <v>70</v>
      </c>
      <c r="AD94" t="s">
        <v>58</v>
      </c>
      <c r="AE94">
        <v>5</v>
      </c>
      <c r="AF94">
        <v>5</v>
      </c>
      <c r="AG94">
        <v>0</v>
      </c>
      <c r="AH94" s="1">
        <v>43494</v>
      </c>
      <c r="AI94">
        <v>0</v>
      </c>
      <c r="AJ94">
        <v>19</v>
      </c>
    </row>
    <row r="95" spans="1:36" x14ac:dyDescent="0.35">
      <c r="A95" t="s">
        <v>227</v>
      </c>
      <c r="B95">
        <v>10093</v>
      </c>
      <c r="C95">
        <v>0</v>
      </c>
      <c r="D95">
        <v>0</v>
      </c>
      <c r="E95">
        <v>1</v>
      </c>
      <c r="F95">
        <v>5</v>
      </c>
      <c r="G95">
        <v>5</v>
      </c>
      <c r="H95">
        <v>3</v>
      </c>
      <c r="I95">
        <v>0</v>
      </c>
      <c r="J95">
        <v>72609</v>
      </c>
      <c r="K95">
        <v>1</v>
      </c>
      <c r="L95">
        <v>20</v>
      </c>
      <c r="M95" t="s">
        <v>60</v>
      </c>
      <c r="N95" t="s">
        <v>38</v>
      </c>
      <c r="O95">
        <v>2143</v>
      </c>
      <c r="P95" s="1">
        <v>29860</v>
      </c>
      <c r="Q95" t="s">
        <v>39</v>
      </c>
      <c r="R95" t="s">
        <v>40</v>
      </c>
      <c r="S95" t="s">
        <v>41</v>
      </c>
      <c r="T95" t="s">
        <v>89</v>
      </c>
      <c r="U95" t="s">
        <v>43</v>
      </c>
      <c r="V95" s="1">
        <v>40679</v>
      </c>
      <c r="W95" s="1">
        <v>41449</v>
      </c>
      <c r="X95" t="s">
        <v>62</v>
      </c>
      <c r="Y95" t="s">
        <v>54</v>
      </c>
      <c r="Z95" t="s">
        <v>46</v>
      </c>
      <c r="AA95" t="s">
        <v>72</v>
      </c>
      <c r="AB95">
        <v>11</v>
      </c>
      <c r="AC95" t="s">
        <v>70</v>
      </c>
      <c r="AD95" t="s">
        <v>58</v>
      </c>
      <c r="AE95">
        <v>4.76</v>
      </c>
      <c r="AF95">
        <v>5</v>
      </c>
      <c r="AG95">
        <v>0</v>
      </c>
      <c r="AH95" s="1">
        <v>41369</v>
      </c>
      <c r="AI95">
        <v>0</v>
      </c>
      <c r="AJ95">
        <v>20</v>
      </c>
    </row>
    <row r="96" spans="1:36" x14ac:dyDescent="0.35">
      <c r="A96" t="s">
        <v>228</v>
      </c>
      <c r="B96">
        <v>10163</v>
      </c>
      <c r="C96">
        <v>1</v>
      </c>
      <c r="D96">
        <v>1</v>
      </c>
      <c r="E96">
        <v>0</v>
      </c>
      <c r="F96">
        <v>5</v>
      </c>
      <c r="G96">
        <v>5</v>
      </c>
      <c r="H96">
        <v>3</v>
      </c>
      <c r="I96">
        <v>0</v>
      </c>
      <c r="J96">
        <v>55965</v>
      </c>
      <c r="K96">
        <v>1</v>
      </c>
      <c r="L96">
        <v>20</v>
      </c>
      <c r="M96" t="s">
        <v>60</v>
      </c>
      <c r="N96" t="s">
        <v>38</v>
      </c>
      <c r="O96">
        <v>2170</v>
      </c>
      <c r="P96" s="1">
        <v>30628</v>
      </c>
      <c r="Q96" t="s">
        <v>61</v>
      </c>
      <c r="R96" t="s">
        <v>52</v>
      </c>
      <c r="S96" t="s">
        <v>41</v>
      </c>
      <c r="T96" t="s">
        <v>42</v>
      </c>
      <c r="U96" t="s">
        <v>43</v>
      </c>
      <c r="V96" s="1">
        <v>40637</v>
      </c>
      <c r="W96" s="1">
        <v>41283</v>
      </c>
      <c r="X96" t="s">
        <v>53</v>
      </c>
      <c r="Y96" t="s">
        <v>54</v>
      </c>
      <c r="Z96" t="s">
        <v>46</v>
      </c>
      <c r="AA96" t="s">
        <v>79</v>
      </c>
      <c r="AB96">
        <v>19</v>
      </c>
      <c r="AC96" t="s">
        <v>70</v>
      </c>
      <c r="AD96" t="s">
        <v>58</v>
      </c>
      <c r="AE96">
        <v>3.66</v>
      </c>
      <c r="AF96">
        <v>3</v>
      </c>
      <c r="AG96">
        <v>0</v>
      </c>
      <c r="AH96" s="1">
        <v>40915</v>
      </c>
      <c r="AI96">
        <v>0</v>
      </c>
      <c r="AJ96">
        <v>6</v>
      </c>
    </row>
    <row r="97" spans="1:36" x14ac:dyDescent="0.35">
      <c r="A97" t="s">
        <v>229</v>
      </c>
      <c r="B97">
        <v>10305</v>
      </c>
      <c r="C97">
        <v>1</v>
      </c>
      <c r="D97">
        <v>1</v>
      </c>
      <c r="E97">
        <v>1</v>
      </c>
      <c r="F97">
        <v>1</v>
      </c>
      <c r="G97">
        <v>6</v>
      </c>
      <c r="H97">
        <v>3</v>
      </c>
      <c r="I97">
        <v>0</v>
      </c>
      <c r="J97">
        <v>70187</v>
      </c>
      <c r="K97">
        <v>1</v>
      </c>
      <c r="L97">
        <v>3</v>
      </c>
      <c r="M97" t="s">
        <v>139</v>
      </c>
      <c r="N97" t="s">
        <v>38</v>
      </c>
      <c r="O97">
        <v>2330</v>
      </c>
      <c r="P97" s="1">
        <v>27582</v>
      </c>
      <c r="Q97" t="s">
        <v>39</v>
      </c>
      <c r="R97" t="s">
        <v>52</v>
      </c>
      <c r="S97" t="s">
        <v>41</v>
      </c>
      <c r="T97" t="s">
        <v>42</v>
      </c>
      <c r="U97" t="s">
        <v>43</v>
      </c>
      <c r="V97" s="1">
        <v>41911</v>
      </c>
      <c r="W97" s="1">
        <v>43331</v>
      </c>
      <c r="X97" t="s">
        <v>230</v>
      </c>
      <c r="Y97" t="s">
        <v>104</v>
      </c>
      <c r="Z97" t="s">
        <v>141</v>
      </c>
      <c r="AA97" t="s">
        <v>160</v>
      </c>
      <c r="AB97">
        <v>21</v>
      </c>
      <c r="AC97" t="s">
        <v>80</v>
      </c>
      <c r="AD97" t="s">
        <v>191</v>
      </c>
      <c r="AE97">
        <v>2</v>
      </c>
      <c r="AF97">
        <v>5</v>
      </c>
      <c r="AG97">
        <v>0</v>
      </c>
      <c r="AH97" s="1">
        <v>43493</v>
      </c>
      <c r="AI97">
        <v>4</v>
      </c>
      <c r="AJ97">
        <v>7</v>
      </c>
    </row>
    <row r="98" spans="1:36" x14ac:dyDescent="0.35">
      <c r="A98" t="s">
        <v>231</v>
      </c>
      <c r="B98">
        <v>10015</v>
      </c>
      <c r="C98">
        <v>0</v>
      </c>
      <c r="D98">
        <v>0</v>
      </c>
      <c r="E98">
        <v>1</v>
      </c>
      <c r="F98">
        <v>1</v>
      </c>
      <c r="G98">
        <v>3</v>
      </c>
      <c r="H98">
        <v>4</v>
      </c>
      <c r="I98">
        <v>0</v>
      </c>
      <c r="J98">
        <v>178000</v>
      </c>
      <c r="K98">
        <v>0</v>
      </c>
      <c r="L98">
        <v>12</v>
      </c>
      <c r="M98" t="s">
        <v>232</v>
      </c>
      <c r="N98" t="s">
        <v>38</v>
      </c>
      <c r="O98">
        <v>1460</v>
      </c>
      <c r="P98" s="1">
        <v>29407</v>
      </c>
      <c r="Q98" t="s">
        <v>39</v>
      </c>
      <c r="R98" t="s">
        <v>40</v>
      </c>
      <c r="S98" t="s">
        <v>41</v>
      </c>
      <c r="T98" t="s">
        <v>42</v>
      </c>
      <c r="U98" t="s">
        <v>82</v>
      </c>
      <c r="V98" s="1">
        <v>40648</v>
      </c>
      <c r="X98" t="s">
        <v>44</v>
      </c>
      <c r="Y98" t="s">
        <v>45</v>
      </c>
      <c r="Z98" t="s">
        <v>55</v>
      </c>
      <c r="AA98" t="s">
        <v>147</v>
      </c>
      <c r="AB98">
        <v>5</v>
      </c>
      <c r="AC98" t="s">
        <v>57</v>
      </c>
      <c r="AD98" t="s">
        <v>49</v>
      </c>
      <c r="AE98">
        <v>5</v>
      </c>
      <c r="AF98">
        <v>5</v>
      </c>
      <c r="AG98">
        <v>5</v>
      </c>
      <c r="AH98" s="1">
        <v>43472</v>
      </c>
      <c r="AI98">
        <v>0</v>
      </c>
      <c r="AJ98">
        <v>15</v>
      </c>
    </row>
    <row r="99" spans="1:36" x14ac:dyDescent="0.35">
      <c r="A99" t="s">
        <v>233</v>
      </c>
      <c r="B99">
        <v>10080</v>
      </c>
      <c r="C99">
        <v>1</v>
      </c>
      <c r="D99">
        <v>1</v>
      </c>
      <c r="E99">
        <v>0</v>
      </c>
      <c r="F99">
        <v>1</v>
      </c>
      <c r="G99">
        <v>1</v>
      </c>
      <c r="H99">
        <v>3</v>
      </c>
      <c r="I99">
        <v>0</v>
      </c>
      <c r="J99">
        <v>99351</v>
      </c>
      <c r="K99">
        <v>0</v>
      </c>
      <c r="L99">
        <v>26</v>
      </c>
      <c r="M99" t="s">
        <v>125</v>
      </c>
      <c r="N99" t="s">
        <v>38</v>
      </c>
      <c r="O99">
        <v>2050</v>
      </c>
      <c r="P99" s="1">
        <v>28961</v>
      </c>
      <c r="Q99" t="s">
        <v>61</v>
      </c>
      <c r="R99" t="s">
        <v>52</v>
      </c>
      <c r="S99" t="s">
        <v>41</v>
      </c>
      <c r="T99" t="s">
        <v>234</v>
      </c>
      <c r="U99" t="s">
        <v>43</v>
      </c>
      <c r="V99" s="1">
        <v>39818</v>
      </c>
      <c r="X99" t="s">
        <v>44</v>
      </c>
      <c r="Y99" t="s">
        <v>45</v>
      </c>
      <c r="Z99" t="s">
        <v>126</v>
      </c>
      <c r="AA99" t="s">
        <v>235</v>
      </c>
      <c r="AB99">
        <v>9</v>
      </c>
      <c r="AC99" t="s">
        <v>236</v>
      </c>
      <c r="AD99" t="s">
        <v>58</v>
      </c>
      <c r="AE99">
        <v>5</v>
      </c>
      <c r="AF99">
        <v>3</v>
      </c>
      <c r="AG99">
        <v>2</v>
      </c>
      <c r="AH99" s="1">
        <v>43504</v>
      </c>
      <c r="AI99">
        <v>0</v>
      </c>
      <c r="AJ99">
        <v>3</v>
      </c>
    </row>
    <row r="100" spans="1:36" x14ac:dyDescent="0.35">
      <c r="A100" t="s">
        <v>237</v>
      </c>
      <c r="B100">
        <v>10258</v>
      </c>
      <c r="C100">
        <v>0</v>
      </c>
      <c r="D100">
        <v>0</v>
      </c>
      <c r="E100">
        <v>1</v>
      </c>
      <c r="F100">
        <v>1</v>
      </c>
      <c r="G100">
        <v>6</v>
      </c>
      <c r="H100">
        <v>3</v>
      </c>
      <c r="I100">
        <v>0</v>
      </c>
      <c r="J100">
        <v>67251</v>
      </c>
      <c r="K100">
        <v>0</v>
      </c>
      <c r="L100">
        <v>3</v>
      </c>
      <c r="M100" t="s">
        <v>139</v>
      </c>
      <c r="N100" t="s">
        <v>122</v>
      </c>
      <c r="O100">
        <v>6050</v>
      </c>
      <c r="P100" s="1">
        <v>23251</v>
      </c>
      <c r="Q100" t="s">
        <v>39</v>
      </c>
      <c r="R100" t="s">
        <v>40</v>
      </c>
      <c r="S100" t="s">
        <v>41</v>
      </c>
      <c r="T100" t="s">
        <v>42</v>
      </c>
      <c r="U100" t="s">
        <v>82</v>
      </c>
      <c r="V100" s="1">
        <v>40792</v>
      </c>
      <c r="X100" t="s">
        <v>44</v>
      </c>
      <c r="Y100" t="s">
        <v>45</v>
      </c>
      <c r="Z100" t="s">
        <v>141</v>
      </c>
      <c r="AA100" t="s">
        <v>160</v>
      </c>
      <c r="AB100">
        <v>21</v>
      </c>
      <c r="AC100" t="s">
        <v>117</v>
      </c>
      <c r="AD100" t="s">
        <v>58</v>
      </c>
      <c r="AE100">
        <v>4.3</v>
      </c>
      <c r="AF100">
        <v>3</v>
      </c>
      <c r="AG100">
        <v>0</v>
      </c>
      <c r="AH100" s="1">
        <v>43492</v>
      </c>
      <c r="AI100">
        <v>2</v>
      </c>
      <c r="AJ100">
        <v>7</v>
      </c>
    </row>
    <row r="101" spans="1:36" x14ac:dyDescent="0.35">
      <c r="A101" t="s">
        <v>238</v>
      </c>
      <c r="B101">
        <v>10273</v>
      </c>
      <c r="C101">
        <v>0</v>
      </c>
      <c r="D101">
        <v>0</v>
      </c>
      <c r="E101">
        <v>0</v>
      </c>
      <c r="F101">
        <v>1</v>
      </c>
      <c r="G101">
        <v>3</v>
      </c>
      <c r="H101">
        <v>3</v>
      </c>
      <c r="I101">
        <v>0</v>
      </c>
      <c r="J101">
        <v>65707</v>
      </c>
      <c r="K101">
        <v>0</v>
      </c>
      <c r="L101">
        <v>14</v>
      </c>
      <c r="M101" t="s">
        <v>86</v>
      </c>
      <c r="N101" t="s">
        <v>122</v>
      </c>
      <c r="O101">
        <v>6040</v>
      </c>
      <c r="P101" s="1">
        <v>25025</v>
      </c>
      <c r="Q101" t="s">
        <v>61</v>
      </c>
      <c r="R101" t="s">
        <v>40</v>
      </c>
      <c r="S101" t="s">
        <v>41</v>
      </c>
      <c r="T101" t="s">
        <v>42</v>
      </c>
      <c r="U101" t="s">
        <v>43</v>
      </c>
      <c r="V101" s="1">
        <v>40299</v>
      </c>
      <c r="X101" t="s">
        <v>44</v>
      </c>
      <c r="Y101" t="s">
        <v>45</v>
      </c>
      <c r="Z101" t="s">
        <v>55</v>
      </c>
      <c r="AA101" t="s">
        <v>166</v>
      </c>
      <c r="AB101">
        <v>6</v>
      </c>
      <c r="AC101" t="s">
        <v>48</v>
      </c>
      <c r="AD101" t="s">
        <v>58</v>
      </c>
      <c r="AE101">
        <v>4.7</v>
      </c>
      <c r="AF101">
        <v>4</v>
      </c>
      <c r="AG101">
        <v>5</v>
      </c>
      <c r="AH101" s="1">
        <v>43497</v>
      </c>
      <c r="AI101">
        <v>0</v>
      </c>
      <c r="AJ101">
        <v>1</v>
      </c>
    </row>
    <row r="102" spans="1:36" x14ac:dyDescent="0.35">
      <c r="A102" t="s">
        <v>239</v>
      </c>
      <c r="B102">
        <v>10111</v>
      </c>
      <c r="C102">
        <v>0</v>
      </c>
      <c r="D102">
        <v>0</v>
      </c>
      <c r="E102">
        <v>1</v>
      </c>
      <c r="F102">
        <v>1</v>
      </c>
      <c r="G102">
        <v>5</v>
      </c>
      <c r="H102">
        <v>3</v>
      </c>
      <c r="I102">
        <v>0</v>
      </c>
      <c r="J102">
        <v>52249</v>
      </c>
      <c r="K102">
        <v>0</v>
      </c>
      <c r="L102">
        <v>19</v>
      </c>
      <c r="M102" t="s">
        <v>37</v>
      </c>
      <c r="N102" t="s">
        <v>38</v>
      </c>
      <c r="O102">
        <v>1905</v>
      </c>
      <c r="P102" s="1">
        <v>31305</v>
      </c>
      <c r="Q102" t="s">
        <v>39</v>
      </c>
      <c r="R102" t="s">
        <v>40</v>
      </c>
      <c r="S102" t="s">
        <v>41</v>
      </c>
      <c r="T102" t="s">
        <v>89</v>
      </c>
      <c r="U102" t="s">
        <v>43</v>
      </c>
      <c r="V102" s="1">
        <v>42093</v>
      </c>
      <c r="X102" t="s">
        <v>44</v>
      </c>
      <c r="Y102" t="s">
        <v>45</v>
      </c>
      <c r="Z102" t="s">
        <v>46</v>
      </c>
      <c r="AA102" t="s">
        <v>91</v>
      </c>
      <c r="AB102">
        <v>14</v>
      </c>
      <c r="AC102" t="s">
        <v>80</v>
      </c>
      <c r="AD102" t="s">
        <v>58</v>
      </c>
      <c r="AE102">
        <v>4.5</v>
      </c>
      <c r="AF102">
        <v>3</v>
      </c>
      <c r="AG102">
        <v>0</v>
      </c>
      <c r="AH102" s="1">
        <v>43514</v>
      </c>
      <c r="AI102">
        <v>0</v>
      </c>
      <c r="AJ102">
        <v>5</v>
      </c>
    </row>
    <row r="103" spans="1:36" x14ac:dyDescent="0.35">
      <c r="A103" t="s">
        <v>240</v>
      </c>
      <c r="B103">
        <v>10257</v>
      </c>
      <c r="C103">
        <v>0</v>
      </c>
      <c r="D103">
        <v>0</v>
      </c>
      <c r="E103">
        <v>0</v>
      </c>
      <c r="F103">
        <v>1</v>
      </c>
      <c r="G103">
        <v>5</v>
      </c>
      <c r="H103">
        <v>3</v>
      </c>
      <c r="I103">
        <v>0</v>
      </c>
      <c r="J103">
        <v>53171</v>
      </c>
      <c r="K103">
        <v>0</v>
      </c>
      <c r="L103">
        <v>19</v>
      </c>
      <c r="M103" t="s">
        <v>37</v>
      </c>
      <c r="N103" t="s">
        <v>38</v>
      </c>
      <c r="O103">
        <v>2121</v>
      </c>
      <c r="P103" s="1">
        <v>30652</v>
      </c>
      <c r="Q103" t="s">
        <v>61</v>
      </c>
      <c r="R103" t="s">
        <v>40</v>
      </c>
      <c r="S103" t="s">
        <v>41</v>
      </c>
      <c r="T103" t="s">
        <v>89</v>
      </c>
      <c r="U103" t="s">
        <v>82</v>
      </c>
      <c r="V103" s="1">
        <v>40679</v>
      </c>
      <c r="X103" t="s">
        <v>44</v>
      </c>
      <c r="Y103" t="s">
        <v>45</v>
      </c>
      <c r="Z103" t="s">
        <v>46</v>
      </c>
      <c r="AA103" t="s">
        <v>99</v>
      </c>
      <c r="AB103">
        <v>18</v>
      </c>
      <c r="AC103" t="s">
        <v>48</v>
      </c>
      <c r="AD103" t="s">
        <v>58</v>
      </c>
      <c r="AE103">
        <v>4.2</v>
      </c>
      <c r="AF103">
        <v>4</v>
      </c>
      <c r="AG103">
        <v>0</v>
      </c>
      <c r="AH103" s="1">
        <v>43522</v>
      </c>
      <c r="AI103">
        <v>0</v>
      </c>
      <c r="AJ103">
        <v>12</v>
      </c>
    </row>
    <row r="104" spans="1:36" x14ac:dyDescent="0.35">
      <c r="A104" t="s">
        <v>241</v>
      </c>
      <c r="B104">
        <v>10159</v>
      </c>
      <c r="C104">
        <v>1</v>
      </c>
      <c r="D104">
        <v>1</v>
      </c>
      <c r="E104">
        <v>0</v>
      </c>
      <c r="F104">
        <v>1</v>
      </c>
      <c r="G104">
        <v>5</v>
      </c>
      <c r="H104">
        <v>3</v>
      </c>
      <c r="I104">
        <v>0</v>
      </c>
      <c r="J104">
        <v>51337</v>
      </c>
      <c r="K104">
        <v>0</v>
      </c>
      <c r="L104">
        <v>19</v>
      </c>
      <c r="M104" t="s">
        <v>37</v>
      </c>
      <c r="N104" t="s">
        <v>38</v>
      </c>
      <c r="O104">
        <v>2145</v>
      </c>
      <c r="P104" s="1">
        <v>33147</v>
      </c>
      <c r="Q104" t="s">
        <v>61</v>
      </c>
      <c r="R104" t="s">
        <v>52</v>
      </c>
      <c r="S104" t="s">
        <v>41</v>
      </c>
      <c r="T104" t="s">
        <v>42</v>
      </c>
      <c r="U104" t="s">
        <v>82</v>
      </c>
      <c r="V104" s="1">
        <v>42093</v>
      </c>
      <c r="X104" t="s">
        <v>44</v>
      </c>
      <c r="Y104" t="s">
        <v>45</v>
      </c>
      <c r="Z104" t="s">
        <v>46</v>
      </c>
      <c r="AA104" t="s">
        <v>47</v>
      </c>
      <c r="AB104">
        <v>22</v>
      </c>
      <c r="AC104" t="s">
        <v>48</v>
      </c>
      <c r="AD104" t="s">
        <v>58</v>
      </c>
      <c r="AE104">
        <v>3.73</v>
      </c>
      <c r="AF104">
        <v>3</v>
      </c>
      <c r="AG104">
        <v>0</v>
      </c>
      <c r="AH104" s="1">
        <v>43481</v>
      </c>
      <c r="AI104">
        <v>0</v>
      </c>
      <c r="AJ104">
        <v>19</v>
      </c>
    </row>
    <row r="105" spans="1:36" x14ac:dyDescent="0.35">
      <c r="A105" t="s">
        <v>242</v>
      </c>
      <c r="B105">
        <v>10122</v>
      </c>
      <c r="C105">
        <v>0</v>
      </c>
      <c r="D105">
        <v>2</v>
      </c>
      <c r="E105">
        <v>0</v>
      </c>
      <c r="F105">
        <v>5</v>
      </c>
      <c r="G105">
        <v>5</v>
      </c>
      <c r="H105">
        <v>3</v>
      </c>
      <c r="I105">
        <v>1</v>
      </c>
      <c r="J105">
        <v>51505</v>
      </c>
      <c r="K105">
        <v>1</v>
      </c>
      <c r="L105">
        <v>19</v>
      </c>
      <c r="M105" t="s">
        <v>37</v>
      </c>
      <c r="N105" t="s">
        <v>38</v>
      </c>
      <c r="O105">
        <v>2330</v>
      </c>
      <c r="P105" s="1">
        <v>25703</v>
      </c>
      <c r="Q105" t="s">
        <v>61</v>
      </c>
      <c r="R105" t="s">
        <v>67</v>
      </c>
      <c r="S105" t="s">
        <v>41</v>
      </c>
      <c r="T105" t="s">
        <v>42</v>
      </c>
      <c r="U105" t="s">
        <v>82</v>
      </c>
      <c r="V105" s="1">
        <v>40854</v>
      </c>
      <c r="W105" s="1">
        <v>42689</v>
      </c>
      <c r="X105" t="s">
        <v>62</v>
      </c>
      <c r="Y105" t="s">
        <v>54</v>
      </c>
      <c r="Z105" t="s">
        <v>46</v>
      </c>
      <c r="AA105" t="s">
        <v>65</v>
      </c>
      <c r="AB105">
        <v>16</v>
      </c>
      <c r="AC105" t="s">
        <v>84</v>
      </c>
      <c r="AD105" t="s">
        <v>58</v>
      </c>
      <c r="AE105">
        <v>4.24</v>
      </c>
      <c r="AF105">
        <v>4</v>
      </c>
      <c r="AG105">
        <v>0</v>
      </c>
      <c r="AH105" s="1">
        <v>42489</v>
      </c>
      <c r="AI105">
        <v>0</v>
      </c>
      <c r="AJ105">
        <v>2</v>
      </c>
    </row>
    <row r="106" spans="1:36" x14ac:dyDescent="0.35">
      <c r="A106" t="s">
        <v>243</v>
      </c>
      <c r="B106">
        <v>10142</v>
      </c>
      <c r="C106">
        <v>0</v>
      </c>
      <c r="D106">
        <v>4</v>
      </c>
      <c r="E106">
        <v>0</v>
      </c>
      <c r="F106">
        <v>4</v>
      </c>
      <c r="G106">
        <v>6</v>
      </c>
      <c r="H106">
        <v>3</v>
      </c>
      <c r="I106">
        <v>0</v>
      </c>
      <c r="J106">
        <v>59370</v>
      </c>
      <c r="K106">
        <v>1</v>
      </c>
      <c r="L106">
        <v>3</v>
      </c>
      <c r="M106" t="s">
        <v>139</v>
      </c>
      <c r="N106" t="s">
        <v>244</v>
      </c>
      <c r="O106">
        <v>43050</v>
      </c>
      <c r="P106" s="1">
        <v>26124</v>
      </c>
      <c r="Q106" t="s">
        <v>61</v>
      </c>
      <c r="R106" t="s">
        <v>78</v>
      </c>
      <c r="S106" t="s">
        <v>41</v>
      </c>
      <c r="T106" t="s">
        <v>42</v>
      </c>
      <c r="U106" t="s">
        <v>82</v>
      </c>
      <c r="V106" s="1">
        <v>41827</v>
      </c>
      <c r="W106" s="1">
        <v>42252</v>
      </c>
      <c r="X106" t="s">
        <v>103</v>
      </c>
      <c r="Y106" t="s">
        <v>104</v>
      </c>
      <c r="Z106" t="s">
        <v>141</v>
      </c>
      <c r="AA106" t="s">
        <v>142</v>
      </c>
      <c r="AB106">
        <v>17</v>
      </c>
      <c r="AC106" t="s">
        <v>117</v>
      </c>
      <c r="AD106" t="s">
        <v>58</v>
      </c>
      <c r="AE106">
        <v>3.97</v>
      </c>
      <c r="AF106">
        <v>4</v>
      </c>
      <c r="AG106">
        <v>0</v>
      </c>
      <c r="AH106" s="1">
        <v>41654</v>
      </c>
      <c r="AI106">
        <v>0</v>
      </c>
      <c r="AJ106">
        <v>7</v>
      </c>
    </row>
    <row r="107" spans="1:36" x14ac:dyDescent="0.35">
      <c r="A107" t="s">
        <v>245</v>
      </c>
      <c r="B107">
        <v>10283</v>
      </c>
      <c r="C107">
        <v>1</v>
      </c>
      <c r="D107">
        <v>1</v>
      </c>
      <c r="E107">
        <v>1</v>
      </c>
      <c r="F107">
        <v>5</v>
      </c>
      <c r="G107">
        <v>5</v>
      </c>
      <c r="H107">
        <v>2</v>
      </c>
      <c r="I107">
        <v>1</v>
      </c>
      <c r="J107">
        <v>54933</v>
      </c>
      <c r="K107">
        <v>1</v>
      </c>
      <c r="L107">
        <v>19</v>
      </c>
      <c r="M107" t="s">
        <v>37</v>
      </c>
      <c r="N107" t="s">
        <v>38</v>
      </c>
      <c r="O107">
        <v>2062</v>
      </c>
      <c r="P107" s="1">
        <v>27250</v>
      </c>
      <c r="Q107" t="s">
        <v>39</v>
      </c>
      <c r="R107" t="s">
        <v>52</v>
      </c>
      <c r="S107" t="s">
        <v>41</v>
      </c>
      <c r="T107" t="s">
        <v>42</v>
      </c>
      <c r="U107" t="s">
        <v>82</v>
      </c>
      <c r="V107" s="1">
        <v>41001</v>
      </c>
      <c r="W107" s="1">
        <v>42180</v>
      </c>
      <c r="X107" t="s">
        <v>212</v>
      </c>
      <c r="Y107" t="s">
        <v>54</v>
      </c>
      <c r="Z107" t="s">
        <v>46</v>
      </c>
      <c r="AA107" t="s">
        <v>69</v>
      </c>
      <c r="AB107">
        <v>39</v>
      </c>
      <c r="AC107" t="s">
        <v>84</v>
      </c>
      <c r="AD107" t="s">
        <v>118</v>
      </c>
      <c r="AE107">
        <v>3.97</v>
      </c>
      <c r="AF107">
        <v>4</v>
      </c>
      <c r="AG107">
        <v>0</v>
      </c>
      <c r="AH107" s="1">
        <v>42024</v>
      </c>
      <c r="AI107">
        <v>3</v>
      </c>
      <c r="AJ107">
        <v>15</v>
      </c>
    </row>
    <row r="108" spans="1:36" x14ac:dyDescent="0.35">
      <c r="A108" t="s">
        <v>246</v>
      </c>
      <c r="B108">
        <v>10018</v>
      </c>
      <c r="C108">
        <v>0</v>
      </c>
      <c r="D108">
        <v>0</v>
      </c>
      <c r="E108">
        <v>0</v>
      </c>
      <c r="F108">
        <v>1</v>
      </c>
      <c r="G108">
        <v>5</v>
      </c>
      <c r="H108">
        <v>4</v>
      </c>
      <c r="I108">
        <v>0</v>
      </c>
      <c r="J108">
        <v>57815</v>
      </c>
      <c r="K108">
        <v>0</v>
      </c>
      <c r="L108">
        <v>19</v>
      </c>
      <c r="M108" t="s">
        <v>37</v>
      </c>
      <c r="N108" t="s">
        <v>38</v>
      </c>
      <c r="O108">
        <v>2451</v>
      </c>
      <c r="P108" s="1">
        <v>29349</v>
      </c>
      <c r="Q108" t="s">
        <v>61</v>
      </c>
      <c r="R108" t="s">
        <v>40</v>
      </c>
      <c r="S108" t="s">
        <v>41</v>
      </c>
      <c r="T108" t="s">
        <v>89</v>
      </c>
      <c r="U108" t="s">
        <v>98</v>
      </c>
      <c r="V108" s="1">
        <v>41911</v>
      </c>
      <c r="X108" t="s">
        <v>44</v>
      </c>
      <c r="Y108" t="s">
        <v>45</v>
      </c>
      <c r="Z108" t="s">
        <v>46</v>
      </c>
      <c r="AA108" t="s">
        <v>72</v>
      </c>
      <c r="AB108">
        <v>11</v>
      </c>
      <c r="AC108" t="s">
        <v>57</v>
      </c>
      <c r="AD108" t="s">
        <v>49</v>
      </c>
      <c r="AE108">
        <v>3.9</v>
      </c>
      <c r="AF108">
        <v>4</v>
      </c>
      <c r="AG108">
        <v>0</v>
      </c>
      <c r="AH108" s="1">
        <v>43503</v>
      </c>
      <c r="AI108">
        <v>0</v>
      </c>
      <c r="AJ108">
        <v>3</v>
      </c>
    </row>
    <row r="109" spans="1:36" x14ac:dyDescent="0.35">
      <c r="A109" t="s">
        <v>247</v>
      </c>
      <c r="B109">
        <v>10255</v>
      </c>
      <c r="C109">
        <v>0</v>
      </c>
      <c r="D109">
        <v>0</v>
      </c>
      <c r="E109">
        <v>0</v>
      </c>
      <c r="F109">
        <v>1</v>
      </c>
      <c r="G109">
        <v>6</v>
      </c>
      <c r="H109">
        <v>3</v>
      </c>
      <c r="I109">
        <v>0</v>
      </c>
      <c r="J109">
        <v>61555</v>
      </c>
      <c r="K109">
        <v>0</v>
      </c>
      <c r="L109">
        <v>3</v>
      </c>
      <c r="M109" t="s">
        <v>139</v>
      </c>
      <c r="N109" t="s">
        <v>248</v>
      </c>
      <c r="O109">
        <v>46204</v>
      </c>
      <c r="P109" s="1">
        <v>32773</v>
      </c>
      <c r="Q109" t="s">
        <v>61</v>
      </c>
      <c r="R109" t="s">
        <v>40</v>
      </c>
      <c r="S109" t="s">
        <v>41</v>
      </c>
      <c r="T109" t="s">
        <v>42</v>
      </c>
      <c r="U109" t="s">
        <v>43</v>
      </c>
      <c r="V109" s="1">
        <v>42051</v>
      </c>
      <c r="X109" t="s">
        <v>44</v>
      </c>
      <c r="Y109" t="s">
        <v>45</v>
      </c>
      <c r="Z109" t="s">
        <v>141</v>
      </c>
      <c r="AA109" t="s">
        <v>160</v>
      </c>
      <c r="AB109">
        <v>21</v>
      </c>
      <c r="AC109" t="s">
        <v>57</v>
      </c>
      <c r="AD109" t="s">
        <v>58</v>
      </c>
      <c r="AE109">
        <v>4.5</v>
      </c>
      <c r="AF109">
        <v>5</v>
      </c>
      <c r="AG109">
        <v>0</v>
      </c>
      <c r="AH109" s="1">
        <v>43490</v>
      </c>
      <c r="AI109">
        <v>0</v>
      </c>
      <c r="AJ109">
        <v>20</v>
      </c>
    </row>
    <row r="110" spans="1:36" x14ac:dyDescent="0.35">
      <c r="A110" t="s">
        <v>249</v>
      </c>
      <c r="B110">
        <v>10246</v>
      </c>
      <c r="C110">
        <v>0</v>
      </c>
      <c r="D110">
        <v>0</v>
      </c>
      <c r="E110">
        <v>0</v>
      </c>
      <c r="F110">
        <v>4</v>
      </c>
      <c r="G110">
        <v>3</v>
      </c>
      <c r="H110">
        <v>3</v>
      </c>
      <c r="I110">
        <v>0</v>
      </c>
      <c r="J110">
        <v>114800</v>
      </c>
      <c r="K110">
        <v>1</v>
      </c>
      <c r="L110">
        <v>8</v>
      </c>
      <c r="M110" t="s">
        <v>109</v>
      </c>
      <c r="N110" t="s">
        <v>38</v>
      </c>
      <c r="O110">
        <v>2127</v>
      </c>
      <c r="P110" s="1">
        <v>26229</v>
      </c>
      <c r="Q110" t="s">
        <v>61</v>
      </c>
      <c r="R110" t="s">
        <v>40</v>
      </c>
      <c r="S110" t="s">
        <v>41</v>
      </c>
      <c r="T110" t="s">
        <v>42</v>
      </c>
      <c r="U110" t="s">
        <v>43</v>
      </c>
      <c r="V110" s="1">
        <v>42051</v>
      </c>
      <c r="W110" s="1">
        <v>42078</v>
      </c>
      <c r="X110" t="s">
        <v>218</v>
      </c>
      <c r="Y110" t="s">
        <v>104</v>
      </c>
      <c r="Z110" t="s">
        <v>55</v>
      </c>
      <c r="AA110" t="s">
        <v>56</v>
      </c>
      <c r="AB110">
        <v>4</v>
      </c>
      <c r="AC110" t="s">
        <v>57</v>
      </c>
      <c r="AD110" t="s">
        <v>58</v>
      </c>
      <c r="AE110">
        <v>4.5999999999999996</v>
      </c>
      <c r="AF110">
        <v>4</v>
      </c>
      <c r="AG110">
        <v>4</v>
      </c>
      <c r="AH110" s="1">
        <v>42024</v>
      </c>
      <c r="AI110">
        <v>0</v>
      </c>
      <c r="AJ110">
        <v>10</v>
      </c>
    </row>
    <row r="111" spans="1:36" x14ac:dyDescent="0.35">
      <c r="A111" t="s">
        <v>250</v>
      </c>
      <c r="B111">
        <v>10228</v>
      </c>
      <c r="C111">
        <v>1</v>
      </c>
      <c r="D111">
        <v>1</v>
      </c>
      <c r="E111">
        <v>1</v>
      </c>
      <c r="F111">
        <v>1</v>
      </c>
      <c r="G111">
        <v>3</v>
      </c>
      <c r="H111">
        <v>3</v>
      </c>
      <c r="I111">
        <v>0</v>
      </c>
      <c r="J111">
        <v>74679</v>
      </c>
      <c r="K111">
        <v>0</v>
      </c>
      <c r="L111">
        <v>14</v>
      </c>
      <c r="M111" t="s">
        <v>86</v>
      </c>
      <c r="N111" t="s">
        <v>38</v>
      </c>
      <c r="O111">
        <v>2135</v>
      </c>
      <c r="P111" s="1">
        <v>32836</v>
      </c>
      <c r="Q111" t="s">
        <v>39</v>
      </c>
      <c r="R111" t="s">
        <v>52</v>
      </c>
      <c r="S111" t="s">
        <v>41</v>
      </c>
      <c r="T111" t="s">
        <v>89</v>
      </c>
      <c r="U111" t="s">
        <v>43</v>
      </c>
      <c r="V111" s="1">
        <v>42093</v>
      </c>
      <c r="X111" t="s">
        <v>44</v>
      </c>
      <c r="Y111" t="s">
        <v>45</v>
      </c>
      <c r="Z111" t="s">
        <v>55</v>
      </c>
      <c r="AA111" t="s">
        <v>87</v>
      </c>
      <c r="AB111">
        <v>7</v>
      </c>
      <c r="AC111" t="s">
        <v>48</v>
      </c>
      <c r="AD111" t="s">
        <v>58</v>
      </c>
      <c r="AE111">
        <v>4.3</v>
      </c>
      <c r="AF111">
        <v>5</v>
      </c>
      <c r="AG111">
        <v>7</v>
      </c>
      <c r="AH111" s="1">
        <v>43475</v>
      </c>
      <c r="AI111">
        <v>0</v>
      </c>
      <c r="AJ111">
        <v>20</v>
      </c>
    </row>
    <row r="112" spans="1:36" x14ac:dyDescent="0.35">
      <c r="A112" t="s">
        <v>251</v>
      </c>
      <c r="B112">
        <v>10243</v>
      </c>
      <c r="C112">
        <v>0</v>
      </c>
      <c r="D112">
        <v>0</v>
      </c>
      <c r="E112">
        <v>0</v>
      </c>
      <c r="F112">
        <v>1</v>
      </c>
      <c r="G112">
        <v>5</v>
      </c>
      <c r="H112">
        <v>3</v>
      </c>
      <c r="I112">
        <v>0</v>
      </c>
      <c r="J112">
        <v>53018</v>
      </c>
      <c r="K112">
        <v>0</v>
      </c>
      <c r="L112">
        <v>19</v>
      </c>
      <c r="M112" t="s">
        <v>37</v>
      </c>
      <c r="N112" t="s">
        <v>38</v>
      </c>
      <c r="O112">
        <v>2451</v>
      </c>
      <c r="P112" s="1">
        <v>33773</v>
      </c>
      <c r="Q112" t="s">
        <v>61</v>
      </c>
      <c r="R112" t="s">
        <v>40</v>
      </c>
      <c r="S112" t="s">
        <v>41</v>
      </c>
      <c r="T112" t="s">
        <v>89</v>
      </c>
      <c r="U112" t="s">
        <v>43</v>
      </c>
      <c r="V112" s="1">
        <v>41589</v>
      </c>
      <c r="X112" t="s">
        <v>44</v>
      </c>
      <c r="Y112" t="s">
        <v>45</v>
      </c>
      <c r="Z112" t="s">
        <v>46</v>
      </c>
      <c r="AA112" t="s">
        <v>79</v>
      </c>
      <c r="AB112">
        <v>19</v>
      </c>
      <c r="AC112" t="s">
        <v>57</v>
      </c>
      <c r="AD112" t="s">
        <v>58</v>
      </c>
      <c r="AE112">
        <v>4.3</v>
      </c>
      <c r="AF112">
        <v>5</v>
      </c>
      <c r="AG112">
        <v>0</v>
      </c>
      <c r="AH112" s="1">
        <v>43514</v>
      </c>
      <c r="AI112">
        <v>0</v>
      </c>
      <c r="AJ112">
        <v>7</v>
      </c>
    </row>
    <row r="113" spans="1:36" x14ac:dyDescent="0.35">
      <c r="A113" t="s">
        <v>252</v>
      </c>
      <c r="B113">
        <v>10031</v>
      </c>
      <c r="C113">
        <v>0</v>
      </c>
      <c r="D113">
        <v>2</v>
      </c>
      <c r="E113">
        <v>1</v>
      </c>
      <c r="F113">
        <v>1</v>
      </c>
      <c r="G113">
        <v>5</v>
      </c>
      <c r="H113">
        <v>4</v>
      </c>
      <c r="I113">
        <v>1</v>
      </c>
      <c r="J113">
        <v>59892</v>
      </c>
      <c r="K113">
        <v>0</v>
      </c>
      <c r="L113">
        <v>19</v>
      </c>
      <c r="M113" t="s">
        <v>37</v>
      </c>
      <c r="N113" t="s">
        <v>38</v>
      </c>
      <c r="O113">
        <v>2108</v>
      </c>
      <c r="P113" s="1">
        <v>25475</v>
      </c>
      <c r="Q113" t="s">
        <v>39</v>
      </c>
      <c r="R113" t="s">
        <v>67</v>
      </c>
      <c r="S113" t="s">
        <v>41</v>
      </c>
      <c r="T113" t="s">
        <v>42</v>
      </c>
      <c r="U113" t="s">
        <v>82</v>
      </c>
      <c r="V113" s="1">
        <v>40735</v>
      </c>
      <c r="X113" t="s">
        <v>44</v>
      </c>
      <c r="Y113" t="s">
        <v>45</v>
      </c>
      <c r="Z113" t="s">
        <v>46</v>
      </c>
      <c r="AA113" t="s">
        <v>83</v>
      </c>
      <c r="AB113">
        <v>12</v>
      </c>
      <c r="AC113" t="s">
        <v>84</v>
      </c>
      <c r="AD113" t="s">
        <v>49</v>
      </c>
      <c r="AE113">
        <v>4.5</v>
      </c>
      <c r="AF113">
        <v>4</v>
      </c>
      <c r="AG113">
        <v>0</v>
      </c>
      <c r="AH113" s="1">
        <v>43514</v>
      </c>
      <c r="AI113">
        <v>0</v>
      </c>
      <c r="AJ113">
        <v>1</v>
      </c>
    </row>
    <row r="114" spans="1:36" x14ac:dyDescent="0.35">
      <c r="A114" t="s">
        <v>253</v>
      </c>
      <c r="B114">
        <v>10300</v>
      </c>
      <c r="C114">
        <v>1</v>
      </c>
      <c r="D114">
        <v>1</v>
      </c>
      <c r="E114">
        <v>1</v>
      </c>
      <c r="F114">
        <v>5</v>
      </c>
      <c r="G114">
        <v>5</v>
      </c>
      <c r="H114">
        <v>1</v>
      </c>
      <c r="I114">
        <v>1</v>
      </c>
      <c r="J114">
        <v>68898</v>
      </c>
      <c r="K114">
        <v>1</v>
      </c>
      <c r="L114">
        <v>20</v>
      </c>
      <c r="M114" t="s">
        <v>60</v>
      </c>
      <c r="N114" t="s">
        <v>38</v>
      </c>
      <c r="O114">
        <v>2128</v>
      </c>
      <c r="P114" s="1">
        <v>23662</v>
      </c>
      <c r="Q114" t="s">
        <v>39</v>
      </c>
      <c r="R114" t="s">
        <v>52</v>
      </c>
      <c r="S114" t="s">
        <v>41</v>
      </c>
      <c r="T114" t="s">
        <v>42</v>
      </c>
      <c r="U114" t="s">
        <v>82</v>
      </c>
      <c r="V114" s="1">
        <v>40294</v>
      </c>
      <c r="W114" s="1">
        <v>40693</v>
      </c>
      <c r="X114" t="s">
        <v>53</v>
      </c>
      <c r="Y114" t="s">
        <v>54</v>
      </c>
      <c r="Z114" t="s">
        <v>46</v>
      </c>
      <c r="AA114" t="s">
        <v>83</v>
      </c>
      <c r="AB114">
        <v>12</v>
      </c>
      <c r="AC114" t="s">
        <v>84</v>
      </c>
      <c r="AD114" t="s">
        <v>191</v>
      </c>
      <c r="AE114">
        <v>3</v>
      </c>
      <c r="AF114">
        <v>3</v>
      </c>
      <c r="AG114">
        <v>0</v>
      </c>
      <c r="AH114" s="1">
        <v>40608</v>
      </c>
      <c r="AI114">
        <v>3</v>
      </c>
      <c r="AJ114">
        <v>10</v>
      </c>
    </row>
    <row r="115" spans="1:36" x14ac:dyDescent="0.35">
      <c r="A115" t="s">
        <v>254</v>
      </c>
      <c r="B115">
        <v>10101</v>
      </c>
      <c r="C115">
        <v>0</v>
      </c>
      <c r="D115">
        <v>3</v>
      </c>
      <c r="E115">
        <v>0</v>
      </c>
      <c r="F115">
        <v>1</v>
      </c>
      <c r="G115">
        <v>3</v>
      </c>
      <c r="H115">
        <v>3</v>
      </c>
      <c r="I115">
        <v>0</v>
      </c>
      <c r="J115">
        <v>61242</v>
      </c>
      <c r="K115">
        <v>0</v>
      </c>
      <c r="L115">
        <v>14</v>
      </c>
      <c r="M115" t="s">
        <v>86</v>
      </c>
      <c r="N115" t="s">
        <v>38</v>
      </c>
      <c r="O115">
        <v>2472</v>
      </c>
      <c r="P115" s="1">
        <v>29692</v>
      </c>
      <c r="Q115" t="s">
        <v>61</v>
      </c>
      <c r="R115" t="s">
        <v>137</v>
      </c>
      <c r="S115" t="s">
        <v>41</v>
      </c>
      <c r="T115" t="s">
        <v>89</v>
      </c>
      <c r="U115" t="s">
        <v>43</v>
      </c>
      <c r="V115" s="1">
        <v>42009</v>
      </c>
      <c r="X115" t="s">
        <v>44</v>
      </c>
      <c r="Y115" t="s">
        <v>45</v>
      </c>
      <c r="Z115" t="s">
        <v>55</v>
      </c>
      <c r="AA115" t="s">
        <v>87</v>
      </c>
      <c r="AB115">
        <v>7</v>
      </c>
      <c r="AC115" t="s">
        <v>80</v>
      </c>
      <c r="AD115" t="s">
        <v>58</v>
      </c>
      <c r="AE115">
        <v>4.6100000000000003</v>
      </c>
      <c r="AF115">
        <v>4</v>
      </c>
      <c r="AG115">
        <v>5</v>
      </c>
      <c r="AH115" s="1">
        <v>43493</v>
      </c>
      <c r="AI115">
        <v>0</v>
      </c>
      <c r="AJ115">
        <v>11</v>
      </c>
    </row>
    <row r="116" spans="1:36" x14ac:dyDescent="0.35">
      <c r="A116" t="s">
        <v>255</v>
      </c>
      <c r="B116">
        <v>10237</v>
      </c>
      <c r="C116">
        <v>1</v>
      </c>
      <c r="D116">
        <v>1</v>
      </c>
      <c r="E116">
        <v>0</v>
      </c>
      <c r="F116">
        <v>3</v>
      </c>
      <c r="G116">
        <v>5</v>
      </c>
      <c r="H116">
        <v>3</v>
      </c>
      <c r="I116">
        <v>0</v>
      </c>
      <c r="J116">
        <v>66825</v>
      </c>
      <c r="K116">
        <v>0</v>
      </c>
      <c r="L116">
        <v>20</v>
      </c>
      <c r="M116" t="s">
        <v>60</v>
      </c>
      <c r="N116" t="s">
        <v>38</v>
      </c>
      <c r="O116">
        <v>1886</v>
      </c>
      <c r="P116" s="1">
        <v>31557</v>
      </c>
      <c r="Q116" t="s">
        <v>61</v>
      </c>
      <c r="R116" t="s">
        <v>52</v>
      </c>
      <c r="S116" t="s">
        <v>41</v>
      </c>
      <c r="T116" t="s">
        <v>42</v>
      </c>
      <c r="U116" t="s">
        <v>43</v>
      </c>
      <c r="V116" s="1">
        <v>41771</v>
      </c>
      <c r="X116" t="s">
        <v>44</v>
      </c>
      <c r="Y116" t="s">
        <v>45</v>
      </c>
      <c r="Z116" t="s">
        <v>46</v>
      </c>
      <c r="AA116" t="s">
        <v>91</v>
      </c>
      <c r="AB116">
        <v>14</v>
      </c>
      <c r="AC116" t="s">
        <v>48</v>
      </c>
      <c r="AD116" t="s">
        <v>58</v>
      </c>
      <c r="AE116">
        <v>4.5999999999999996</v>
      </c>
      <c r="AF116">
        <v>3</v>
      </c>
      <c r="AG116">
        <v>0</v>
      </c>
      <c r="AH116" s="1">
        <v>43503</v>
      </c>
      <c r="AI116">
        <v>0</v>
      </c>
      <c r="AJ116">
        <v>20</v>
      </c>
    </row>
    <row r="117" spans="1:36" x14ac:dyDescent="0.35">
      <c r="A117" t="s">
        <v>256</v>
      </c>
      <c r="B117">
        <v>10051</v>
      </c>
      <c r="C117">
        <v>1</v>
      </c>
      <c r="D117">
        <v>1</v>
      </c>
      <c r="E117">
        <v>1</v>
      </c>
      <c r="F117">
        <v>1</v>
      </c>
      <c r="G117">
        <v>5</v>
      </c>
      <c r="H117">
        <v>3</v>
      </c>
      <c r="I117">
        <v>0</v>
      </c>
      <c r="J117">
        <v>48285</v>
      </c>
      <c r="K117">
        <v>0</v>
      </c>
      <c r="L117">
        <v>19</v>
      </c>
      <c r="M117" t="s">
        <v>37</v>
      </c>
      <c r="N117" t="s">
        <v>38</v>
      </c>
      <c r="O117">
        <v>2169</v>
      </c>
      <c r="P117" s="1">
        <v>28996</v>
      </c>
      <c r="Q117" t="s">
        <v>39</v>
      </c>
      <c r="R117" t="s">
        <v>52</v>
      </c>
      <c r="S117" t="s">
        <v>41</v>
      </c>
      <c r="T117" t="s">
        <v>42</v>
      </c>
      <c r="U117" t="s">
        <v>43</v>
      </c>
      <c r="V117" s="1">
        <v>41092</v>
      </c>
      <c r="X117" t="s">
        <v>44</v>
      </c>
      <c r="Y117" t="s">
        <v>45</v>
      </c>
      <c r="Z117" t="s">
        <v>46</v>
      </c>
      <c r="AA117" t="s">
        <v>91</v>
      </c>
      <c r="AB117">
        <v>14</v>
      </c>
      <c r="AC117" t="s">
        <v>48</v>
      </c>
      <c r="AD117" t="s">
        <v>58</v>
      </c>
      <c r="AE117">
        <v>5</v>
      </c>
      <c r="AF117">
        <v>3</v>
      </c>
      <c r="AG117">
        <v>0</v>
      </c>
      <c r="AH117" s="1">
        <v>43479</v>
      </c>
      <c r="AI117">
        <v>0</v>
      </c>
      <c r="AJ117">
        <v>2</v>
      </c>
    </row>
    <row r="118" spans="1:36" x14ac:dyDescent="0.35">
      <c r="A118" t="s">
        <v>257</v>
      </c>
      <c r="B118">
        <v>10218</v>
      </c>
      <c r="C118">
        <v>0</v>
      </c>
      <c r="D118">
        <v>3</v>
      </c>
      <c r="E118">
        <v>0</v>
      </c>
      <c r="F118">
        <v>3</v>
      </c>
      <c r="G118">
        <v>5</v>
      </c>
      <c r="H118">
        <v>3</v>
      </c>
      <c r="I118">
        <v>0</v>
      </c>
      <c r="J118">
        <v>66149</v>
      </c>
      <c r="K118">
        <v>0</v>
      </c>
      <c r="L118">
        <v>20</v>
      </c>
      <c r="M118" t="s">
        <v>60</v>
      </c>
      <c r="N118" t="s">
        <v>38</v>
      </c>
      <c r="O118">
        <v>1824</v>
      </c>
      <c r="P118" s="1">
        <v>30658</v>
      </c>
      <c r="Q118" t="s">
        <v>61</v>
      </c>
      <c r="R118" t="s">
        <v>137</v>
      </c>
      <c r="S118" t="s">
        <v>41</v>
      </c>
      <c r="T118" t="s">
        <v>42</v>
      </c>
      <c r="U118" t="s">
        <v>258</v>
      </c>
      <c r="V118" s="1">
        <v>41547</v>
      </c>
      <c r="X118" t="s">
        <v>44</v>
      </c>
      <c r="Y118" t="s">
        <v>45</v>
      </c>
      <c r="Z118" t="s">
        <v>46</v>
      </c>
      <c r="AA118" t="s">
        <v>63</v>
      </c>
      <c r="AB118">
        <v>20</v>
      </c>
      <c r="AC118" t="s">
        <v>70</v>
      </c>
      <c r="AD118" t="s">
        <v>58</v>
      </c>
      <c r="AE118">
        <v>4.4000000000000004</v>
      </c>
      <c r="AF118">
        <v>5</v>
      </c>
      <c r="AG118">
        <v>0</v>
      </c>
      <c r="AH118" s="1">
        <v>43517</v>
      </c>
      <c r="AI118">
        <v>0</v>
      </c>
      <c r="AJ118">
        <v>1</v>
      </c>
    </row>
    <row r="119" spans="1:36" x14ac:dyDescent="0.35">
      <c r="A119" t="s">
        <v>259</v>
      </c>
      <c r="B119">
        <v>10256</v>
      </c>
      <c r="C119">
        <v>1</v>
      </c>
      <c r="D119">
        <v>1</v>
      </c>
      <c r="E119">
        <v>0</v>
      </c>
      <c r="F119">
        <v>3</v>
      </c>
      <c r="G119">
        <v>5</v>
      </c>
      <c r="H119">
        <v>3</v>
      </c>
      <c r="I119">
        <v>0</v>
      </c>
      <c r="J119">
        <v>49256</v>
      </c>
      <c r="K119">
        <v>0</v>
      </c>
      <c r="L119">
        <v>19</v>
      </c>
      <c r="M119" t="s">
        <v>37</v>
      </c>
      <c r="N119" t="s">
        <v>38</v>
      </c>
      <c r="O119">
        <v>1864</v>
      </c>
      <c r="P119" s="1">
        <v>27311</v>
      </c>
      <c r="Q119" t="s">
        <v>61</v>
      </c>
      <c r="R119" t="s">
        <v>52</v>
      </c>
      <c r="S119" t="s">
        <v>41</v>
      </c>
      <c r="T119" t="s">
        <v>42</v>
      </c>
      <c r="U119" t="s">
        <v>112</v>
      </c>
      <c r="V119" s="1">
        <v>41505</v>
      </c>
      <c r="X119" t="s">
        <v>44</v>
      </c>
      <c r="Y119" t="s">
        <v>45</v>
      </c>
      <c r="Z119" t="s">
        <v>46</v>
      </c>
      <c r="AA119" t="s">
        <v>63</v>
      </c>
      <c r="AB119">
        <v>20</v>
      </c>
      <c r="AC119" t="s">
        <v>48</v>
      </c>
      <c r="AD119" t="s">
        <v>58</v>
      </c>
      <c r="AE119">
        <v>4.0999999999999996</v>
      </c>
      <c r="AF119">
        <v>5</v>
      </c>
      <c r="AG119">
        <v>0</v>
      </c>
      <c r="AH119" s="1">
        <v>43511</v>
      </c>
      <c r="AI119">
        <v>0</v>
      </c>
      <c r="AJ119">
        <v>3</v>
      </c>
    </row>
    <row r="120" spans="1:36" x14ac:dyDescent="0.35">
      <c r="A120" t="s">
        <v>260</v>
      </c>
      <c r="B120">
        <v>10098</v>
      </c>
      <c r="C120">
        <v>0</v>
      </c>
      <c r="D120">
        <v>2</v>
      </c>
      <c r="E120">
        <v>1</v>
      </c>
      <c r="F120">
        <v>1</v>
      </c>
      <c r="G120">
        <v>5</v>
      </c>
      <c r="H120">
        <v>3</v>
      </c>
      <c r="I120">
        <v>0</v>
      </c>
      <c r="J120">
        <v>62957</v>
      </c>
      <c r="K120">
        <v>0</v>
      </c>
      <c r="L120">
        <v>18</v>
      </c>
      <c r="M120" t="s">
        <v>129</v>
      </c>
      <c r="N120" t="s">
        <v>38</v>
      </c>
      <c r="O120">
        <v>1752</v>
      </c>
      <c r="P120" s="1">
        <v>29778</v>
      </c>
      <c r="Q120" t="s">
        <v>39</v>
      </c>
      <c r="R120" t="s">
        <v>67</v>
      </c>
      <c r="S120" t="s">
        <v>41</v>
      </c>
      <c r="T120" t="s">
        <v>42</v>
      </c>
      <c r="U120" t="s">
        <v>43</v>
      </c>
      <c r="V120" s="1">
        <v>42157</v>
      </c>
      <c r="X120" t="s">
        <v>44</v>
      </c>
      <c r="Y120" t="s">
        <v>45</v>
      </c>
      <c r="Z120" t="s">
        <v>46</v>
      </c>
      <c r="AA120" t="s">
        <v>131</v>
      </c>
      <c r="AB120">
        <v>2</v>
      </c>
      <c r="AC120" t="s">
        <v>80</v>
      </c>
      <c r="AD120" t="s">
        <v>58</v>
      </c>
      <c r="AE120">
        <v>4.63</v>
      </c>
      <c r="AF120">
        <v>3</v>
      </c>
      <c r="AG120">
        <v>0</v>
      </c>
      <c r="AH120" s="1">
        <v>43469</v>
      </c>
      <c r="AI120">
        <v>0</v>
      </c>
      <c r="AJ120">
        <v>2</v>
      </c>
    </row>
    <row r="121" spans="1:36" x14ac:dyDescent="0.35">
      <c r="A121" t="s">
        <v>261</v>
      </c>
      <c r="B121">
        <v>10059</v>
      </c>
      <c r="C121">
        <v>0</v>
      </c>
      <c r="D121">
        <v>2</v>
      </c>
      <c r="E121">
        <v>0</v>
      </c>
      <c r="F121">
        <v>5</v>
      </c>
      <c r="G121">
        <v>5</v>
      </c>
      <c r="H121">
        <v>3</v>
      </c>
      <c r="I121">
        <v>0</v>
      </c>
      <c r="J121">
        <v>63813</v>
      </c>
      <c r="K121">
        <v>1</v>
      </c>
      <c r="L121">
        <v>19</v>
      </c>
      <c r="M121" t="s">
        <v>37</v>
      </c>
      <c r="N121" t="s">
        <v>38</v>
      </c>
      <c r="O121">
        <v>2176</v>
      </c>
      <c r="P121" s="1">
        <v>30457</v>
      </c>
      <c r="Q121" t="s">
        <v>61</v>
      </c>
      <c r="R121" t="s">
        <v>67</v>
      </c>
      <c r="S121" t="s">
        <v>41</v>
      </c>
      <c r="T121" t="s">
        <v>42</v>
      </c>
      <c r="U121" t="s">
        <v>43</v>
      </c>
      <c r="V121" s="1">
        <v>40595</v>
      </c>
      <c r="W121" s="1">
        <v>41650</v>
      </c>
      <c r="X121" t="s">
        <v>193</v>
      </c>
      <c r="Y121" t="s">
        <v>54</v>
      </c>
      <c r="Z121" t="s">
        <v>46</v>
      </c>
      <c r="AA121" t="s">
        <v>99</v>
      </c>
      <c r="AB121">
        <v>18</v>
      </c>
      <c r="AC121" t="s">
        <v>117</v>
      </c>
      <c r="AD121" t="s">
        <v>58</v>
      </c>
      <c r="AE121">
        <v>5</v>
      </c>
      <c r="AF121">
        <v>5</v>
      </c>
      <c r="AG121">
        <v>0</v>
      </c>
      <c r="AH121" s="1">
        <v>41428</v>
      </c>
      <c r="AI121">
        <v>0</v>
      </c>
      <c r="AJ121">
        <v>17</v>
      </c>
    </row>
    <row r="122" spans="1:36" x14ac:dyDescent="0.35">
      <c r="A122" t="s">
        <v>262</v>
      </c>
      <c r="B122">
        <v>10234</v>
      </c>
      <c r="C122">
        <v>1</v>
      </c>
      <c r="D122">
        <v>1</v>
      </c>
      <c r="E122">
        <v>1</v>
      </c>
      <c r="F122">
        <v>1</v>
      </c>
      <c r="G122">
        <v>3</v>
      </c>
      <c r="H122">
        <v>3</v>
      </c>
      <c r="I122">
        <v>0</v>
      </c>
      <c r="J122">
        <v>99020</v>
      </c>
      <c r="K122">
        <v>0</v>
      </c>
      <c r="L122">
        <v>4</v>
      </c>
      <c r="M122" t="s">
        <v>196</v>
      </c>
      <c r="N122" t="s">
        <v>38</v>
      </c>
      <c r="O122">
        <v>2134</v>
      </c>
      <c r="P122" s="1">
        <v>32689</v>
      </c>
      <c r="Q122" t="s">
        <v>39</v>
      </c>
      <c r="R122" t="s">
        <v>52</v>
      </c>
      <c r="S122" t="s">
        <v>41</v>
      </c>
      <c r="T122" t="s">
        <v>42</v>
      </c>
      <c r="U122" t="s">
        <v>82</v>
      </c>
      <c r="V122" s="1">
        <v>42845</v>
      </c>
      <c r="X122" t="s">
        <v>44</v>
      </c>
      <c r="Y122" t="s">
        <v>45</v>
      </c>
      <c r="Z122" t="s">
        <v>55</v>
      </c>
      <c r="AA122" t="s">
        <v>197</v>
      </c>
      <c r="AB122">
        <v>13</v>
      </c>
      <c r="AC122" t="s">
        <v>57</v>
      </c>
      <c r="AD122" t="s">
        <v>58</v>
      </c>
      <c r="AE122">
        <v>4.2</v>
      </c>
      <c r="AF122">
        <v>5</v>
      </c>
      <c r="AG122">
        <v>5</v>
      </c>
      <c r="AH122" s="1">
        <v>43493</v>
      </c>
      <c r="AI122">
        <v>0</v>
      </c>
      <c r="AJ122">
        <v>8</v>
      </c>
    </row>
    <row r="123" spans="1:36" x14ac:dyDescent="0.35">
      <c r="A123" t="s">
        <v>263</v>
      </c>
      <c r="B123">
        <v>10109</v>
      </c>
      <c r="C123">
        <v>0</v>
      </c>
      <c r="D123">
        <v>0</v>
      </c>
      <c r="E123">
        <v>1</v>
      </c>
      <c r="F123">
        <v>5</v>
      </c>
      <c r="G123">
        <v>6</v>
      </c>
      <c r="H123">
        <v>3</v>
      </c>
      <c r="I123">
        <v>0</v>
      </c>
      <c r="J123">
        <v>71707</v>
      </c>
      <c r="K123">
        <v>1</v>
      </c>
      <c r="L123">
        <v>3</v>
      </c>
      <c r="M123" t="s">
        <v>139</v>
      </c>
      <c r="N123" t="s">
        <v>264</v>
      </c>
      <c r="O123">
        <v>37129</v>
      </c>
      <c r="P123" s="1">
        <v>25243</v>
      </c>
      <c r="Q123" t="s">
        <v>39</v>
      </c>
      <c r="R123" t="s">
        <v>40</v>
      </c>
      <c r="S123" t="s">
        <v>41</v>
      </c>
      <c r="T123" t="s">
        <v>42</v>
      </c>
      <c r="U123" t="s">
        <v>98</v>
      </c>
      <c r="V123" s="1">
        <v>40975</v>
      </c>
      <c r="W123" s="1">
        <v>41943</v>
      </c>
      <c r="X123" t="s">
        <v>162</v>
      </c>
      <c r="Y123" t="s">
        <v>54</v>
      </c>
      <c r="Z123" t="s">
        <v>141</v>
      </c>
      <c r="AA123" t="s">
        <v>142</v>
      </c>
      <c r="AB123">
        <v>17</v>
      </c>
      <c r="AC123" t="s">
        <v>48</v>
      </c>
      <c r="AD123" t="s">
        <v>58</v>
      </c>
      <c r="AE123">
        <v>4.5</v>
      </c>
      <c r="AF123">
        <v>5</v>
      </c>
      <c r="AG123">
        <v>0</v>
      </c>
      <c r="AH123" s="1">
        <v>41306</v>
      </c>
      <c r="AI123">
        <v>0</v>
      </c>
      <c r="AJ123">
        <v>20</v>
      </c>
    </row>
    <row r="124" spans="1:36" x14ac:dyDescent="0.35">
      <c r="A124" t="s">
        <v>265</v>
      </c>
      <c r="B124">
        <v>10125</v>
      </c>
      <c r="C124">
        <v>1</v>
      </c>
      <c r="D124">
        <v>1</v>
      </c>
      <c r="E124">
        <v>0</v>
      </c>
      <c r="F124">
        <v>1</v>
      </c>
      <c r="G124">
        <v>5</v>
      </c>
      <c r="H124">
        <v>3</v>
      </c>
      <c r="I124">
        <v>0</v>
      </c>
      <c r="J124">
        <v>54828</v>
      </c>
      <c r="K124">
        <v>0</v>
      </c>
      <c r="L124">
        <v>19</v>
      </c>
      <c r="M124" t="s">
        <v>37</v>
      </c>
      <c r="N124" t="s">
        <v>38</v>
      </c>
      <c r="O124">
        <v>2127</v>
      </c>
      <c r="P124" s="1">
        <v>28207</v>
      </c>
      <c r="Q124" t="s">
        <v>61</v>
      </c>
      <c r="R124" t="s">
        <v>52</v>
      </c>
      <c r="S124" t="s">
        <v>41</v>
      </c>
      <c r="T124" t="s">
        <v>42</v>
      </c>
      <c r="U124" t="s">
        <v>43</v>
      </c>
      <c r="V124" s="1">
        <v>40875</v>
      </c>
      <c r="X124" t="s">
        <v>44</v>
      </c>
      <c r="Y124" t="s">
        <v>45</v>
      </c>
      <c r="Z124" t="s">
        <v>46</v>
      </c>
      <c r="AA124" t="s">
        <v>47</v>
      </c>
      <c r="AB124">
        <v>22</v>
      </c>
      <c r="AC124" t="s">
        <v>70</v>
      </c>
      <c r="AD124" t="s">
        <v>58</v>
      </c>
      <c r="AE124">
        <v>4.2</v>
      </c>
      <c r="AF124">
        <v>4</v>
      </c>
      <c r="AG124">
        <v>0</v>
      </c>
      <c r="AH124" s="1">
        <v>43518</v>
      </c>
      <c r="AI124">
        <v>0</v>
      </c>
      <c r="AJ124">
        <v>13</v>
      </c>
    </row>
    <row r="125" spans="1:36" x14ac:dyDescent="0.35">
      <c r="A125" t="s">
        <v>266</v>
      </c>
      <c r="B125">
        <v>10074</v>
      </c>
      <c r="C125">
        <v>0</v>
      </c>
      <c r="D125">
        <v>0</v>
      </c>
      <c r="E125">
        <v>1</v>
      </c>
      <c r="F125">
        <v>1</v>
      </c>
      <c r="G125">
        <v>5</v>
      </c>
      <c r="H125">
        <v>3</v>
      </c>
      <c r="I125">
        <v>0</v>
      </c>
      <c r="J125">
        <v>64246</v>
      </c>
      <c r="K125">
        <v>0</v>
      </c>
      <c r="L125">
        <v>20</v>
      </c>
      <c r="M125" t="s">
        <v>60</v>
      </c>
      <c r="N125" t="s">
        <v>38</v>
      </c>
      <c r="O125">
        <v>2155</v>
      </c>
      <c r="P125" s="1">
        <v>32365</v>
      </c>
      <c r="Q125" t="s">
        <v>39</v>
      </c>
      <c r="R125" t="s">
        <v>40</v>
      </c>
      <c r="S125" t="s">
        <v>41</v>
      </c>
      <c r="T125" t="s">
        <v>89</v>
      </c>
      <c r="U125" t="s">
        <v>43</v>
      </c>
      <c r="V125" s="1">
        <v>41589</v>
      </c>
      <c r="X125" t="s">
        <v>44</v>
      </c>
      <c r="Y125" t="s">
        <v>45</v>
      </c>
      <c r="Z125" t="s">
        <v>46</v>
      </c>
      <c r="AA125" t="s">
        <v>99</v>
      </c>
      <c r="AB125">
        <v>18</v>
      </c>
      <c r="AC125" t="s">
        <v>48</v>
      </c>
      <c r="AD125" t="s">
        <v>58</v>
      </c>
      <c r="AE125">
        <v>5</v>
      </c>
      <c r="AF125">
        <v>3</v>
      </c>
      <c r="AG125">
        <v>0</v>
      </c>
      <c r="AH125" s="1">
        <v>43473</v>
      </c>
      <c r="AI125">
        <v>0</v>
      </c>
      <c r="AJ125">
        <v>20</v>
      </c>
    </row>
    <row r="126" spans="1:36" x14ac:dyDescent="0.35">
      <c r="A126" t="s">
        <v>267</v>
      </c>
      <c r="B126">
        <v>10097</v>
      </c>
      <c r="C126">
        <v>0</v>
      </c>
      <c r="D126">
        <v>0</v>
      </c>
      <c r="E126">
        <v>0</v>
      </c>
      <c r="F126">
        <v>5</v>
      </c>
      <c r="G126">
        <v>5</v>
      </c>
      <c r="H126">
        <v>3</v>
      </c>
      <c r="I126">
        <v>0</v>
      </c>
      <c r="J126">
        <v>52177</v>
      </c>
      <c r="K126">
        <v>1</v>
      </c>
      <c r="L126">
        <v>19</v>
      </c>
      <c r="M126" t="s">
        <v>37</v>
      </c>
      <c r="N126" t="s">
        <v>38</v>
      </c>
      <c r="O126">
        <v>2324</v>
      </c>
      <c r="P126" s="1">
        <v>19224</v>
      </c>
      <c r="Q126" t="s">
        <v>61</v>
      </c>
      <c r="R126" t="s">
        <v>40</v>
      </c>
      <c r="S126" t="s">
        <v>41</v>
      </c>
      <c r="T126" t="s">
        <v>42</v>
      </c>
      <c r="U126" t="s">
        <v>43</v>
      </c>
      <c r="V126" s="1">
        <v>40917</v>
      </c>
      <c r="W126" s="1">
        <v>42353</v>
      </c>
      <c r="X126" t="s">
        <v>130</v>
      </c>
      <c r="Y126" t="s">
        <v>54</v>
      </c>
      <c r="Z126" t="s">
        <v>46</v>
      </c>
      <c r="AA126" t="s">
        <v>69</v>
      </c>
      <c r="AB126">
        <v>39</v>
      </c>
      <c r="AC126" t="s">
        <v>117</v>
      </c>
      <c r="AD126" t="s">
        <v>58</v>
      </c>
      <c r="AE126">
        <v>4.6399999999999997</v>
      </c>
      <c r="AF126">
        <v>4</v>
      </c>
      <c r="AG126">
        <v>0</v>
      </c>
      <c r="AH126" s="1">
        <v>42126</v>
      </c>
      <c r="AI126">
        <v>0</v>
      </c>
      <c r="AJ126">
        <v>8</v>
      </c>
    </row>
    <row r="127" spans="1:36" x14ac:dyDescent="0.35">
      <c r="A127" t="s">
        <v>268</v>
      </c>
      <c r="B127">
        <v>10007</v>
      </c>
      <c r="C127">
        <v>1</v>
      </c>
      <c r="D127">
        <v>1</v>
      </c>
      <c r="E127">
        <v>0</v>
      </c>
      <c r="F127">
        <v>1</v>
      </c>
      <c r="G127">
        <v>5</v>
      </c>
      <c r="H127">
        <v>4</v>
      </c>
      <c r="I127">
        <v>0</v>
      </c>
      <c r="J127">
        <v>62065</v>
      </c>
      <c r="K127">
        <v>0</v>
      </c>
      <c r="L127">
        <v>19</v>
      </c>
      <c r="M127" t="s">
        <v>37</v>
      </c>
      <c r="N127" t="s">
        <v>38</v>
      </c>
      <c r="O127">
        <v>1886</v>
      </c>
      <c r="P127" s="1">
        <v>27151</v>
      </c>
      <c r="Q127" t="s">
        <v>61</v>
      </c>
      <c r="R127" t="s">
        <v>52</v>
      </c>
      <c r="S127" t="s">
        <v>41</v>
      </c>
      <c r="T127" t="s">
        <v>42</v>
      </c>
      <c r="U127" t="s">
        <v>43</v>
      </c>
      <c r="V127" s="1">
        <v>41771</v>
      </c>
      <c r="X127" t="s">
        <v>44</v>
      </c>
      <c r="Y127" t="s">
        <v>45</v>
      </c>
      <c r="Z127" t="s">
        <v>46</v>
      </c>
      <c r="AA127" t="s">
        <v>72</v>
      </c>
      <c r="AB127">
        <v>11</v>
      </c>
      <c r="AC127" t="s">
        <v>117</v>
      </c>
      <c r="AD127" t="s">
        <v>49</v>
      </c>
      <c r="AE127">
        <v>4.76</v>
      </c>
      <c r="AF127">
        <v>4</v>
      </c>
      <c r="AG127">
        <v>0</v>
      </c>
      <c r="AH127" s="1">
        <v>43511</v>
      </c>
      <c r="AI127">
        <v>0</v>
      </c>
      <c r="AJ127">
        <v>5</v>
      </c>
    </row>
    <row r="128" spans="1:36" x14ac:dyDescent="0.35">
      <c r="A128" t="s">
        <v>269</v>
      </c>
      <c r="B128">
        <v>10129</v>
      </c>
      <c r="C128">
        <v>0</v>
      </c>
      <c r="D128">
        <v>0</v>
      </c>
      <c r="E128">
        <v>1</v>
      </c>
      <c r="F128">
        <v>1</v>
      </c>
      <c r="G128">
        <v>5</v>
      </c>
      <c r="H128">
        <v>3</v>
      </c>
      <c r="I128">
        <v>0</v>
      </c>
      <c r="J128">
        <v>46998</v>
      </c>
      <c r="K128">
        <v>0</v>
      </c>
      <c r="L128">
        <v>19</v>
      </c>
      <c r="M128" t="s">
        <v>37</v>
      </c>
      <c r="N128" t="s">
        <v>38</v>
      </c>
      <c r="O128">
        <v>2149</v>
      </c>
      <c r="P128" s="1">
        <v>30685</v>
      </c>
      <c r="Q128" t="s">
        <v>39</v>
      </c>
      <c r="R128" t="s">
        <v>40</v>
      </c>
      <c r="S128" t="s">
        <v>41</v>
      </c>
      <c r="T128" t="s">
        <v>42</v>
      </c>
      <c r="U128" t="s">
        <v>43</v>
      </c>
      <c r="V128" s="1">
        <v>41134</v>
      </c>
      <c r="X128" t="s">
        <v>44</v>
      </c>
      <c r="Y128" t="s">
        <v>45</v>
      </c>
      <c r="Z128" t="s">
        <v>46</v>
      </c>
      <c r="AA128" t="s">
        <v>79</v>
      </c>
      <c r="AB128">
        <v>19</v>
      </c>
      <c r="AC128" t="s">
        <v>70</v>
      </c>
      <c r="AD128" t="s">
        <v>58</v>
      </c>
      <c r="AE128">
        <v>4.17</v>
      </c>
      <c r="AF128">
        <v>4</v>
      </c>
      <c r="AG128">
        <v>0</v>
      </c>
      <c r="AH128" s="1">
        <v>43507</v>
      </c>
      <c r="AI128">
        <v>0</v>
      </c>
      <c r="AJ128">
        <v>1</v>
      </c>
    </row>
    <row r="129" spans="1:36" x14ac:dyDescent="0.35">
      <c r="A129" t="s">
        <v>270</v>
      </c>
      <c r="B129">
        <v>10075</v>
      </c>
      <c r="C129">
        <v>0</v>
      </c>
      <c r="D129">
        <v>0</v>
      </c>
      <c r="E129">
        <v>0</v>
      </c>
      <c r="F129">
        <v>5</v>
      </c>
      <c r="G129">
        <v>5</v>
      </c>
      <c r="H129">
        <v>3</v>
      </c>
      <c r="I129">
        <v>0</v>
      </c>
      <c r="J129">
        <v>68099</v>
      </c>
      <c r="K129">
        <v>1</v>
      </c>
      <c r="L129">
        <v>20</v>
      </c>
      <c r="M129" t="s">
        <v>60</v>
      </c>
      <c r="N129" t="s">
        <v>38</v>
      </c>
      <c r="O129">
        <v>2021</v>
      </c>
      <c r="P129" s="1">
        <v>26538</v>
      </c>
      <c r="Q129" t="s">
        <v>61</v>
      </c>
      <c r="R129" t="s">
        <v>40</v>
      </c>
      <c r="S129" t="s">
        <v>41</v>
      </c>
      <c r="T129" t="s">
        <v>42</v>
      </c>
      <c r="U129" t="s">
        <v>43</v>
      </c>
      <c r="V129" s="1">
        <v>40553</v>
      </c>
      <c r="W129" s="1">
        <v>41443</v>
      </c>
      <c r="X129" t="s">
        <v>62</v>
      </c>
      <c r="Y129" t="s">
        <v>54</v>
      </c>
      <c r="Z129" t="s">
        <v>46</v>
      </c>
      <c r="AA129" t="s">
        <v>99</v>
      </c>
      <c r="AB129">
        <v>18</v>
      </c>
      <c r="AC129" t="s">
        <v>117</v>
      </c>
      <c r="AD129" t="s">
        <v>58</v>
      </c>
      <c r="AE129">
        <v>5</v>
      </c>
      <c r="AF129">
        <v>3</v>
      </c>
      <c r="AG129">
        <v>0</v>
      </c>
      <c r="AH129" s="1">
        <v>41304</v>
      </c>
      <c r="AI129">
        <v>0</v>
      </c>
      <c r="AJ129">
        <v>15</v>
      </c>
    </row>
    <row r="130" spans="1:36" x14ac:dyDescent="0.35">
      <c r="A130" t="s">
        <v>271</v>
      </c>
      <c r="B130">
        <v>10167</v>
      </c>
      <c r="C130">
        <v>1</v>
      </c>
      <c r="D130">
        <v>1</v>
      </c>
      <c r="E130">
        <v>1</v>
      </c>
      <c r="F130">
        <v>1</v>
      </c>
      <c r="G130">
        <v>6</v>
      </c>
      <c r="H130">
        <v>3</v>
      </c>
      <c r="I130">
        <v>0</v>
      </c>
      <c r="J130">
        <v>70545</v>
      </c>
      <c r="K130">
        <v>0</v>
      </c>
      <c r="L130">
        <v>3</v>
      </c>
      <c r="M130" t="s">
        <v>139</v>
      </c>
      <c r="N130" t="s">
        <v>272</v>
      </c>
      <c r="O130">
        <v>3062</v>
      </c>
      <c r="P130" s="1">
        <v>32400</v>
      </c>
      <c r="Q130" t="s">
        <v>39</v>
      </c>
      <c r="R130" t="s">
        <v>52</v>
      </c>
      <c r="S130" t="s">
        <v>41</v>
      </c>
      <c r="T130" t="s">
        <v>42</v>
      </c>
      <c r="U130" t="s">
        <v>258</v>
      </c>
      <c r="V130" s="1">
        <v>41869</v>
      </c>
      <c r="X130" t="s">
        <v>44</v>
      </c>
      <c r="Y130" t="s">
        <v>45</v>
      </c>
      <c r="Z130" t="s">
        <v>141</v>
      </c>
      <c r="AA130" t="s">
        <v>142</v>
      </c>
      <c r="AB130">
        <v>17</v>
      </c>
      <c r="AC130" t="s">
        <v>57</v>
      </c>
      <c r="AD130" t="s">
        <v>58</v>
      </c>
      <c r="AE130">
        <v>3.6</v>
      </c>
      <c r="AF130">
        <v>5</v>
      </c>
      <c r="AG130">
        <v>0</v>
      </c>
      <c r="AH130" s="1">
        <v>43495</v>
      </c>
      <c r="AI130">
        <v>0</v>
      </c>
      <c r="AJ130">
        <v>9</v>
      </c>
    </row>
    <row r="131" spans="1:36" x14ac:dyDescent="0.35">
      <c r="A131" t="s">
        <v>273</v>
      </c>
      <c r="B131">
        <v>10195</v>
      </c>
      <c r="C131">
        <v>1</v>
      </c>
      <c r="D131">
        <v>1</v>
      </c>
      <c r="E131">
        <v>0</v>
      </c>
      <c r="F131">
        <v>5</v>
      </c>
      <c r="G131">
        <v>5</v>
      </c>
      <c r="H131">
        <v>3</v>
      </c>
      <c r="I131">
        <v>0</v>
      </c>
      <c r="J131">
        <v>63478</v>
      </c>
      <c r="K131">
        <v>1</v>
      </c>
      <c r="L131">
        <v>20</v>
      </c>
      <c r="M131" t="s">
        <v>60</v>
      </c>
      <c r="N131" t="s">
        <v>38</v>
      </c>
      <c r="O131">
        <v>2445</v>
      </c>
      <c r="P131" s="1">
        <v>30728</v>
      </c>
      <c r="Q131" t="s">
        <v>61</v>
      </c>
      <c r="R131" t="s">
        <v>52</v>
      </c>
      <c r="S131" t="s">
        <v>164</v>
      </c>
      <c r="T131" t="s">
        <v>42</v>
      </c>
      <c r="U131" t="s">
        <v>43</v>
      </c>
      <c r="V131" s="1">
        <v>40770</v>
      </c>
      <c r="W131" s="1">
        <v>41006</v>
      </c>
      <c r="X131" t="s">
        <v>162</v>
      </c>
      <c r="Y131" t="s">
        <v>54</v>
      </c>
      <c r="Z131" t="s">
        <v>46</v>
      </c>
      <c r="AA131" t="s">
        <v>47</v>
      </c>
      <c r="AB131">
        <v>30</v>
      </c>
      <c r="AC131" t="s">
        <v>57</v>
      </c>
      <c r="AD131" t="s">
        <v>58</v>
      </c>
      <c r="AE131">
        <v>3.03</v>
      </c>
      <c r="AF131">
        <v>5</v>
      </c>
      <c r="AG131">
        <v>0</v>
      </c>
      <c r="AH131" s="1">
        <v>40973</v>
      </c>
      <c r="AI131">
        <v>0</v>
      </c>
      <c r="AJ131">
        <v>16</v>
      </c>
    </row>
    <row r="132" spans="1:36" x14ac:dyDescent="0.35">
      <c r="A132" t="s">
        <v>274</v>
      </c>
      <c r="B132">
        <v>10112</v>
      </c>
      <c r="C132">
        <v>0</v>
      </c>
      <c r="D132">
        <v>0</v>
      </c>
      <c r="E132">
        <v>0</v>
      </c>
      <c r="F132">
        <v>1</v>
      </c>
      <c r="G132">
        <v>3</v>
      </c>
      <c r="H132">
        <v>3</v>
      </c>
      <c r="I132">
        <v>0</v>
      </c>
      <c r="J132">
        <v>97999</v>
      </c>
      <c r="K132">
        <v>0</v>
      </c>
      <c r="L132">
        <v>8</v>
      </c>
      <c r="M132" t="s">
        <v>109</v>
      </c>
      <c r="N132" t="s">
        <v>38</v>
      </c>
      <c r="O132">
        <v>2493</v>
      </c>
      <c r="P132" s="1">
        <v>30733</v>
      </c>
      <c r="Q132" t="s">
        <v>61</v>
      </c>
      <c r="R132" t="s">
        <v>40</v>
      </c>
      <c r="S132" t="s">
        <v>41</v>
      </c>
      <c r="T132" t="s">
        <v>42</v>
      </c>
      <c r="U132" t="s">
        <v>43</v>
      </c>
      <c r="V132" s="1">
        <v>42093</v>
      </c>
      <c r="X132" t="s">
        <v>44</v>
      </c>
      <c r="Y132" t="s">
        <v>45</v>
      </c>
      <c r="Z132" t="s">
        <v>55</v>
      </c>
      <c r="AA132" t="s">
        <v>56</v>
      </c>
      <c r="AB132">
        <v>4</v>
      </c>
      <c r="AC132" t="s">
        <v>57</v>
      </c>
      <c r="AD132" t="s">
        <v>58</v>
      </c>
      <c r="AE132">
        <v>4.4800000000000004</v>
      </c>
      <c r="AF132">
        <v>5</v>
      </c>
      <c r="AG132">
        <v>6</v>
      </c>
      <c r="AH132" s="1">
        <v>43468</v>
      </c>
      <c r="AI132">
        <v>0</v>
      </c>
      <c r="AJ132">
        <v>4</v>
      </c>
    </row>
    <row r="133" spans="1:36" x14ac:dyDescent="0.35">
      <c r="A133" t="s">
        <v>275</v>
      </c>
      <c r="B133">
        <v>10272</v>
      </c>
      <c r="C133">
        <v>1</v>
      </c>
      <c r="D133">
        <v>1</v>
      </c>
      <c r="E133">
        <v>0</v>
      </c>
      <c r="F133">
        <v>1</v>
      </c>
      <c r="G133">
        <v>6</v>
      </c>
      <c r="H133">
        <v>3</v>
      </c>
      <c r="I133">
        <v>0</v>
      </c>
      <c r="J133">
        <v>180000</v>
      </c>
      <c r="K133">
        <v>0</v>
      </c>
      <c r="L133">
        <v>11</v>
      </c>
      <c r="M133" t="s">
        <v>276</v>
      </c>
      <c r="N133" t="s">
        <v>277</v>
      </c>
      <c r="O133">
        <v>2908</v>
      </c>
      <c r="P133" s="1">
        <v>24183</v>
      </c>
      <c r="Q133" t="s">
        <v>61</v>
      </c>
      <c r="R133" t="s">
        <v>52</v>
      </c>
      <c r="S133" t="s">
        <v>41</v>
      </c>
      <c r="T133" t="s">
        <v>42</v>
      </c>
      <c r="U133" t="s">
        <v>43</v>
      </c>
      <c r="V133" s="1">
        <v>41764</v>
      </c>
      <c r="X133" t="s">
        <v>44</v>
      </c>
      <c r="Y133" t="s">
        <v>45</v>
      </c>
      <c r="Z133" t="s">
        <v>141</v>
      </c>
      <c r="AA133" t="s">
        <v>131</v>
      </c>
      <c r="AB133">
        <v>2</v>
      </c>
      <c r="AC133" t="s">
        <v>48</v>
      </c>
      <c r="AD133" t="s">
        <v>58</v>
      </c>
      <c r="AE133">
        <v>4.5</v>
      </c>
      <c r="AF133">
        <v>4</v>
      </c>
      <c r="AG133">
        <v>0</v>
      </c>
      <c r="AH133" s="1">
        <v>43486</v>
      </c>
      <c r="AI133">
        <v>0</v>
      </c>
      <c r="AJ133">
        <v>19</v>
      </c>
    </row>
    <row r="134" spans="1:36" x14ac:dyDescent="0.35">
      <c r="A134" t="s">
        <v>278</v>
      </c>
      <c r="B134">
        <v>10182</v>
      </c>
      <c r="C134">
        <v>1</v>
      </c>
      <c r="D134">
        <v>1</v>
      </c>
      <c r="E134">
        <v>0</v>
      </c>
      <c r="F134">
        <v>1</v>
      </c>
      <c r="G134">
        <v>1</v>
      </c>
      <c r="H134">
        <v>3</v>
      </c>
      <c r="I134">
        <v>0</v>
      </c>
      <c r="J134">
        <v>49920</v>
      </c>
      <c r="K134">
        <v>1</v>
      </c>
      <c r="L134">
        <v>2</v>
      </c>
      <c r="M134" t="s">
        <v>279</v>
      </c>
      <c r="N134" t="s">
        <v>38</v>
      </c>
      <c r="O134">
        <v>2170</v>
      </c>
      <c r="P134" s="1">
        <v>31306</v>
      </c>
      <c r="Q134" t="s">
        <v>61</v>
      </c>
      <c r="R134" t="s">
        <v>52</v>
      </c>
      <c r="S134" t="s">
        <v>41</v>
      </c>
      <c r="T134" t="s">
        <v>42</v>
      </c>
      <c r="U134" t="s">
        <v>82</v>
      </c>
      <c r="V134" s="1">
        <v>42051</v>
      </c>
      <c r="W134" s="1">
        <v>42109</v>
      </c>
      <c r="X134" t="s">
        <v>218</v>
      </c>
      <c r="Y134" t="s">
        <v>104</v>
      </c>
      <c r="Z134" t="s">
        <v>126</v>
      </c>
      <c r="AA134" t="s">
        <v>127</v>
      </c>
      <c r="AB134">
        <v>1</v>
      </c>
      <c r="AC134" t="s">
        <v>57</v>
      </c>
      <c r="AD134" t="s">
        <v>58</v>
      </c>
      <c r="AE134">
        <v>3.24</v>
      </c>
      <c r="AF134">
        <v>3</v>
      </c>
      <c r="AG134">
        <v>4</v>
      </c>
      <c r="AH134" s="1">
        <v>42109</v>
      </c>
      <c r="AI134">
        <v>0</v>
      </c>
      <c r="AJ134">
        <v>6</v>
      </c>
    </row>
    <row r="135" spans="1:36" x14ac:dyDescent="0.35">
      <c r="A135" t="s">
        <v>280</v>
      </c>
      <c r="B135">
        <v>10248</v>
      </c>
      <c r="C135">
        <v>0</v>
      </c>
      <c r="D135">
        <v>0</v>
      </c>
      <c r="E135">
        <v>0</v>
      </c>
      <c r="F135">
        <v>1</v>
      </c>
      <c r="G135">
        <v>5</v>
      </c>
      <c r="H135">
        <v>3</v>
      </c>
      <c r="I135">
        <v>0</v>
      </c>
      <c r="J135">
        <v>55425</v>
      </c>
      <c r="K135">
        <v>0</v>
      </c>
      <c r="L135">
        <v>19</v>
      </c>
      <c r="M135" t="s">
        <v>37</v>
      </c>
      <c r="N135" t="s">
        <v>38</v>
      </c>
      <c r="O135">
        <v>2176</v>
      </c>
      <c r="P135" s="1">
        <v>31573</v>
      </c>
      <c r="Q135" t="s">
        <v>61</v>
      </c>
      <c r="R135" t="s">
        <v>40</v>
      </c>
      <c r="S135" t="s">
        <v>41</v>
      </c>
      <c r="T135" t="s">
        <v>42</v>
      </c>
      <c r="U135" t="s">
        <v>43</v>
      </c>
      <c r="V135" s="1">
        <v>40959</v>
      </c>
      <c r="X135" t="s">
        <v>44</v>
      </c>
      <c r="Y135" t="s">
        <v>45</v>
      </c>
      <c r="Z135" t="s">
        <v>46</v>
      </c>
      <c r="AA135" t="s">
        <v>79</v>
      </c>
      <c r="AB135">
        <v>19</v>
      </c>
      <c r="AC135" t="s">
        <v>48</v>
      </c>
      <c r="AD135" t="s">
        <v>58</v>
      </c>
      <c r="AE135">
        <v>4.8</v>
      </c>
      <c r="AF135">
        <v>4</v>
      </c>
      <c r="AG135">
        <v>0</v>
      </c>
      <c r="AH135" s="1">
        <v>43472</v>
      </c>
      <c r="AI135">
        <v>0</v>
      </c>
      <c r="AJ135">
        <v>4</v>
      </c>
    </row>
    <row r="136" spans="1:36" x14ac:dyDescent="0.35">
      <c r="A136" t="s">
        <v>281</v>
      </c>
      <c r="B136">
        <v>10201</v>
      </c>
      <c r="C136">
        <v>0</v>
      </c>
      <c r="D136">
        <v>0</v>
      </c>
      <c r="E136">
        <v>0</v>
      </c>
      <c r="F136">
        <v>2</v>
      </c>
      <c r="G136">
        <v>5</v>
      </c>
      <c r="H136">
        <v>3</v>
      </c>
      <c r="I136">
        <v>0</v>
      </c>
      <c r="J136">
        <v>69340</v>
      </c>
      <c r="K136">
        <v>0</v>
      </c>
      <c r="L136">
        <v>20</v>
      </c>
      <c r="M136" t="s">
        <v>60</v>
      </c>
      <c r="N136" t="s">
        <v>38</v>
      </c>
      <c r="O136">
        <v>2021</v>
      </c>
      <c r="P136" s="1">
        <v>30752</v>
      </c>
      <c r="Q136" t="s">
        <v>61</v>
      </c>
      <c r="R136" t="s">
        <v>40</v>
      </c>
      <c r="S136" t="s">
        <v>41</v>
      </c>
      <c r="T136" t="s">
        <v>42</v>
      </c>
      <c r="U136" t="s">
        <v>43</v>
      </c>
      <c r="V136" s="1">
        <v>42527</v>
      </c>
      <c r="X136" t="s">
        <v>44</v>
      </c>
      <c r="Y136" t="s">
        <v>45</v>
      </c>
      <c r="Z136" t="s">
        <v>46</v>
      </c>
      <c r="AA136" t="s">
        <v>65</v>
      </c>
      <c r="AB136">
        <v>16</v>
      </c>
      <c r="AC136" t="s">
        <v>48</v>
      </c>
      <c r="AD136" t="s">
        <v>58</v>
      </c>
      <c r="AE136">
        <v>3</v>
      </c>
      <c r="AF136">
        <v>5</v>
      </c>
      <c r="AG136">
        <v>0</v>
      </c>
      <c r="AH136" s="1">
        <v>43483</v>
      </c>
      <c r="AI136">
        <v>0</v>
      </c>
      <c r="AJ136">
        <v>4</v>
      </c>
    </row>
    <row r="137" spans="1:36" x14ac:dyDescent="0.35">
      <c r="A137" t="s">
        <v>282</v>
      </c>
      <c r="B137">
        <v>10214</v>
      </c>
      <c r="C137">
        <v>0</v>
      </c>
      <c r="D137">
        <v>3</v>
      </c>
      <c r="E137">
        <v>0</v>
      </c>
      <c r="F137">
        <v>2</v>
      </c>
      <c r="G137">
        <v>5</v>
      </c>
      <c r="H137">
        <v>3</v>
      </c>
      <c r="I137">
        <v>0</v>
      </c>
      <c r="J137">
        <v>64995</v>
      </c>
      <c r="K137">
        <v>0</v>
      </c>
      <c r="L137">
        <v>20</v>
      </c>
      <c r="M137" t="s">
        <v>60</v>
      </c>
      <c r="N137" t="s">
        <v>38</v>
      </c>
      <c r="O137">
        <v>2351</v>
      </c>
      <c r="P137" s="1">
        <v>33731</v>
      </c>
      <c r="Q137" t="s">
        <v>61</v>
      </c>
      <c r="R137" t="s">
        <v>137</v>
      </c>
      <c r="S137" t="s">
        <v>41</v>
      </c>
      <c r="T137" t="s">
        <v>42</v>
      </c>
      <c r="U137" t="s">
        <v>43</v>
      </c>
      <c r="V137" s="1">
        <v>42160</v>
      </c>
      <c r="X137" t="s">
        <v>44</v>
      </c>
      <c r="Y137" t="s">
        <v>45</v>
      </c>
      <c r="Z137" t="s">
        <v>46</v>
      </c>
      <c r="AA137" t="s">
        <v>69</v>
      </c>
      <c r="AC137" t="s">
        <v>57</v>
      </c>
      <c r="AD137" t="s">
        <v>58</v>
      </c>
      <c r="AE137">
        <v>4.5</v>
      </c>
      <c r="AF137">
        <v>3</v>
      </c>
      <c r="AG137">
        <v>0</v>
      </c>
      <c r="AH137" s="1">
        <v>43510</v>
      </c>
      <c r="AI137">
        <v>0</v>
      </c>
      <c r="AJ137">
        <v>6</v>
      </c>
    </row>
    <row r="138" spans="1:36" x14ac:dyDescent="0.35">
      <c r="A138" t="s">
        <v>283</v>
      </c>
      <c r="B138">
        <v>10160</v>
      </c>
      <c r="C138">
        <v>0</v>
      </c>
      <c r="D138">
        <v>2</v>
      </c>
      <c r="E138">
        <v>0</v>
      </c>
      <c r="F138">
        <v>5</v>
      </c>
      <c r="G138">
        <v>5</v>
      </c>
      <c r="H138">
        <v>3</v>
      </c>
      <c r="I138">
        <v>0</v>
      </c>
      <c r="J138">
        <v>68182</v>
      </c>
      <c r="K138">
        <v>1</v>
      </c>
      <c r="L138">
        <v>20</v>
      </c>
      <c r="M138" t="s">
        <v>60</v>
      </c>
      <c r="N138" t="s">
        <v>38</v>
      </c>
      <c r="O138">
        <v>1742</v>
      </c>
      <c r="P138" s="1">
        <v>28025</v>
      </c>
      <c r="Q138" t="s">
        <v>61</v>
      </c>
      <c r="R138" t="s">
        <v>67</v>
      </c>
      <c r="S138" t="s">
        <v>41</v>
      </c>
      <c r="T138" t="s">
        <v>42</v>
      </c>
      <c r="U138" t="s">
        <v>43</v>
      </c>
      <c r="V138" s="1">
        <v>40595</v>
      </c>
      <c r="W138" s="1">
        <v>41365</v>
      </c>
      <c r="X138" t="s">
        <v>93</v>
      </c>
      <c r="Y138" t="s">
        <v>54</v>
      </c>
      <c r="Z138" t="s">
        <v>46</v>
      </c>
      <c r="AA138" t="s">
        <v>72</v>
      </c>
      <c r="AB138">
        <v>11</v>
      </c>
      <c r="AC138" t="s">
        <v>70</v>
      </c>
      <c r="AD138" t="s">
        <v>58</v>
      </c>
      <c r="AE138">
        <v>3.72</v>
      </c>
      <c r="AF138">
        <v>3</v>
      </c>
      <c r="AG138">
        <v>0</v>
      </c>
      <c r="AH138" s="1">
        <v>41306</v>
      </c>
      <c r="AI138">
        <v>0</v>
      </c>
      <c r="AJ138">
        <v>18</v>
      </c>
    </row>
    <row r="139" spans="1:36" x14ac:dyDescent="0.35">
      <c r="A139" t="s">
        <v>284</v>
      </c>
      <c r="B139">
        <v>10289</v>
      </c>
      <c r="C139">
        <v>1</v>
      </c>
      <c r="D139">
        <v>1</v>
      </c>
      <c r="E139">
        <v>1</v>
      </c>
      <c r="F139">
        <v>5</v>
      </c>
      <c r="G139">
        <v>5</v>
      </c>
      <c r="H139">
        <v>2</v>
      </c>
      <c r="I139">
        <v>0</v>
      </c>
      <c r="J139">
        <v>83082</v>
      </c>
      <c r="K139">
        <v>1</v>
      </c>
      <c r="L139">
        <v>18</v>
      </c>
      <c r="M139" t="s">
        <v>129</v>
      </c>
      <c r="N139" t="s">
        <v>38</v>
      </c>
      <c r="O139">
        <v>2128</v>
      </c>
      <c r="P139" s="1">
        <v>28079</v>
      </c>
      <c r="Q139" t="s">
        <v>39</v>
      </c>
      <c r="R139" t="s">
        <v>52</v>
      </c>
      <c r="S139" t="s">
        <v>41</v>
      </c>
      <c r="T139" t="s">
        <v>42</v>
      </c>
      <c r="U139" t="s">
        <v>112</v>
      </c>
      <c r="V139" s="1">
        <v>40595</v>
      </c>
      <c r="W139" s="1">
        <v>41176</v>
      </c>
      <c r="X139" t="s">
        <v>93</v>
      </c>
      <c r="Y139" t="s">
        <v>54</v>
      </c>
      <c r="Z139" t="s">
        <v>46</v>
      </c>
      <c r="AA139" t="s">
        <v>131</v>
      </c>
      <c r="AB139">
        <v>2</v>
      </c>
      <c r="AC139" t="s">
        <v>57</v>
      </c>
      <c r="AD139" t="s">
        <v>118</v>
      </c>
      <c r="AE139">
        <v>2.34</v>
      </c>
      <c r="AF139">
        <v>2</v>
      </c>
      <c r="AG139">
        <v>0</v>
      </c>
      <c r="AH139" s="1">
        <v>41011</v>
      </c>
      <c r="AI139">
        <v>3</v>
      </c>
      <c r="AJ139">
        <v>4</v>
      </c>
    </row>
    <row r="140" spans="1:36" x14ac:dyDescent="0.35">
      <c r="A140" t="s">
        <v>285</v>
      </c>
      <c r="B140">
        <v>10139</v>
      </c>
      <c r="C140">
        <v>0</v>
      </c>
      <c r="D140">
        <v>0</v>
      </c>
      <c r="E140">
        <v>0</v>
      </c>
      <c r="F140">
        <v>1</v>
      </c>
      <c r="G140">
        <v>5</v>
      </c>
      <c r="H140">
        <v>3</v>
      </c>
      <c r="I140">
        <v>0</v>
      </c>
      <c r="J140">
        <v>51908</v>
      </c>
      <c r="K140">
        <v>0</v>
      </c>
      <c r="L140">
        <v>19</v>
      </c>
      <c r="M140" t="s">
        <v>37</v>
      </c>
      <c r="N140" t="s">
        <v>38</v>
      </c>
      <c r="O140">
        <v>1775</v>
      </c>
      <c r="P140" s="1">
        <v>33266</v>
      </c>
      <c r="Q140" t="s">
        <v>61</v>
      </c>
      <c r="R140" t="s">
        <v>40</v>
      </c>
      <c r="S140" t="s">
        <v>41</v>
      </c>
      <c r="T140" t="s">
        <v>42</v>
      </c>
      <c r="U140" t="s">
        <v>43</v>
      </c>
      <c r="V140" s="1">
        <v>41505</v>
      </c>
      <c r="X140" t="s">
        <v>44</v>
      </c>
      <c r="Y140" t="s">
        <v>45</v>
      </c>
      <c r="Z140" t="s">
        <v>46</v>
      </c>
      <c r="AA140" t="s">
        <v>83</v>
      </c>
      <c r="AB140">
        <v>12</v>
      </c>
      <c r="AC140" t="s">
        <v>57</v>
      </c>
      <c r="AD140" t="s">
        <v>58</v>
      </c>
      <c r="AE140">
        <v>3.99</v>
      </c>
      <c r="AF140">
        <v>3</v>
      </c>
      <c r="AG140">
        <v>0</v>
      </c>
      <c r="AH140" s="1">
        <v>43479</v>
      </c>
      <c r="AI140">
        <v>0</v>
      </c>
      <c r="AJ140">
        <v>14</v>
      </c>
    </row>
    <row r="141" spans="1:36" x14ac:dyDescent="0.35">
      <c r="A141" t="s">
        <v>286</v>
      </c>
      <c r="B141">
        <v>10227</v>
      </c>
      <c r="C141">
        <v>0</v>
      </c>
      <c r="D141">
        <v>0</v>
      </c>
      <c r="E141">
        <v>0</v>
      </c>
      <c r="F141">
        <v>1</v>
      </c>
      <c r="G141">
        <v>5</v>
      </c>
      <c r="H141">
        <v>3</v>
      </c>
      <c r="I141">
        <v>0</v>
      </c>
      <c r="J141">
        <v>61242</v>
      </c>
      <c r="K141">
        <v>0</v>
      </c>
      <c r="L141">
        <v>19</v>
      </c>
      <c r="M141" t="s">
        <v>37</v>
      </c>
      <c r="N141" t="s">
        <v>38</v>
      </c>
      <c r="O141">
        <v>2081</v>
      </c>
      <c r="P141" s="1">
        <v>26553</v>
      </c>
      <c r="Q141" t="s">
        <v>61</v>
      </c>
      <c r="R141" t="s">
        <v>40</v>
      </c>
      <c r="S141" t="s">
        <v>41</v>
      </c>
      <c r="T141" t="s">
        <v>42</v>
      </c>
      <c r="U141" t="s">
        <v>82</v>
      </c>
      <c r="V141" s="1">
        <v>41218</v>
      </c>
      <c r="X141" t="s">
        <v>44</v>
      </c>
      <c r="Y141" t="s">
        <v>45</v>
      </c>
      <c r="Z141" t="s">
        <v>46</v>
      </c>
      <c r="AA141" t="s">
        <v>91</v>
      </c>
      <c r="AB141">
        <v>14</v>
      </c>
      <c r="AC141" t="s">
        <v>48</v>
      </c>
      <c r="AD141" t="s">
        <v>58</v>
      </c>
      <c r="AE141">
        <v>4.0999999999999996</v>
      </c>
      <c r="AF141">
        <v>3</v>
      </c>
      <c r="AG141">
        <v>0</v>
      </c>
      <c r="AH141" s="1">
        <v>43482</v>
      </c>
      <c r="AI141">
        <v>0</v>
      </c>
      <c r="AJ141">
        <v>7</v>
      </c>
    </row>
    <row r="142" spans="1:36" x14ac:dyDescent="0.35">
      <c r="A142" t="s">
        <v>287</v>
      </c>
      <c r="B142">
        <v>10236</v>
      </c>
      <c r="C142">
        <v>0</v>
      </c>
      <c r="D142">
        <v>2</v>
      </c>
      <c r="E142">
        <v>0</v>
      </c>
      <c r="F142">
        <v>1</v>
      </c>
      <c r="G142">
        <v>5</v>
      </c>
      <c r="H142">
        <v>3</v>
      </c>
      <c r="I142">
        <v>0</v>
      </c>
      <c r="J142">
        <v>45069</v>
      </c>
      <c r="K142">
        <v>0</v>
      </c>
      <c r="L142">
        <v>19</v>
      </c>
      <c r="M142" t="s">
        <v>37</v>
      </c>
      <c r="N142" t="s">
        <v>38</v>
      </c>
      <c r="O142">
        <v>1778</v>
      </c>
      <c r="P142" s="1">
        <v>24188</v>
      </c>
      <c r="Q142" t="s">
        <v>61</v>
      </c>
      <c r="R142" t="s">
        <v>67</v>
      </c>
      <c r="S142" t="s">
        <v>41</v>
      </c>
      <c r="T142" t="s">
        <v>42</v>
      </c>
      <c r="U142" t="s">
        <v>43</v>
      </c>
      <c r="V142" s="1">
        <v>41547</v>
      </c>
      <c r="X142" t="s">
        <v>44</v>
      </c>
      <c r="Y142" t="s">
        <v>45</v>
      </c>
      <c r="Z142" t="s">
        <v>46</v>
      </c>
      <c r="AA142" t="s">
        <v>63</v>
      </c>
      <c r="AB142">
        <v>20</v>
      </c>
      <c r="AC142" t="s">
        <v>80</v>
      </c>
      <c r="AD142" t="s">
        <v>58</v>
      </c>
      <c r="AE142">
        <v>4.3</v>
      </c>
      <c r="AF142">
        <v>5</v>
      </c>
      <c r="AG142">
        <v>0</v>
      </c>
      <c r="AH142" s="1">
        <v>43518</v>
      </c>
      <c r="AI142">
        <v>0</v>
      </c>
      <c r="AJ142">
        <v>7</v>
      </c>
    </row>
    <row r="143" spans="1:36" x14ac:dyDescent="0.35">
      <c r="A143" t="s">
        <v>288</v>
      </c>
      <c r="B143">
        <v>10009</v>
      </c>
      <c r="C143">
        <v>0</v>
      </c>
      <c r="D143">
        <v>2</v>
      </c>
      <c r="E143">
        <v>0</v>
      </c>
      <c r="F143">
        <v>1</v>
      </c>
      <c r="G143">
        <v>5</v>
      </c>
      <c r="H143">
        <v>4</v>
      </c>
      <c r="I143">
        <v>0</v>
      </c>
      <c r="J143">
        <v>60724</v>
      </c>
      <c r="K143">
        <v>0</v>
      </c>
      <c r="L143">
        <v>20</v>
      </c>
      <c r="M143" t="s">
        <v>60</v>
      </c>
      <c r="N143" t="s">
        <v>38</v>
      </c>
      <c r="O143">
        <v>1821</v>
      </c>
      <c r="P143" s="1">
        <v>31722</v>
      </c>
      <c r="Q143" t="s">
        <v>61</v>
      </c>
      <c r="R143" t="s">
        <v>67</v>
      </c>
      <c r="S143" t="s">
        <v>41</v>
      </c>
      <c r="T143" t="s">
        <v>42</v>
      </c>
      <c r="U143" t="s">
        <v>258</v>
      </c>
      <c r="V143" s="1">
        <v>40729</v>
      </c>
      <c r="X143" t="s">
        <v>44</v>
      </c>
      <c r="Y143" t="s">
        <v>45</v>
      </c>
      <c r="Z143" t="s">
        <v>46</v>
      </c>
      <c r="AA143" t="s">
        <v>79</v>
      </c>
      <c r="AB143">
        <v>19</v>
      </c>
      <c r="AC143" t="s">
        <v>48</v>
      </c>
      <c r="AD143" t="s">
        <v>49</v>
      </c>
      <c r="AE143">
        <v>4.5999999999999996</v>
      </c>
      <c r="AF143">
        <v>4</v>
      </c>
      <c r="AG143">
        <v>0</v>
      </c>
      <c r="AH143" s="1">
        <v>43521</v>
      </c>
      <c r="AI143">
        <v>0</v>
      </c>
      <c r="AJ143">
        <v>11</v>
      </c>
    </row>
    <row r="144" spans="1:36" x14ac:dyDescent="0.35">
      <c r="A144" t="s">
        <v>289</v>
      </c>
      <c r="B144">
        <v>10060</v>
      </c>
      <c r="C144">
        <v>0</v>
      </c>
      <c r="D144">
        <v>3</v>
      </c>
      <c r="E144">
        <v>0</v>
      </c>
      <c r="F144">
        <v>1</v>
      </c>
      <c r="G144">
        <v>5</v>
      </c>
      <c r="H144">
        <v>3</v>
      </c>
      <c r="I144">
        <v>0</v>
      </c>
      <c r="J144">
        <v>60436</v>
      </c>
      <c r="K144">
        <v>0</v>
      </c>
      <c r="L144">
        <v>19</v>
      </c>
      <c r="M144" t="s">
        <v>37</v>
      </c>
      <c r="N144" t="s">
        <v>38</v>
      </c>
      <c r="O144">
        <v>2109</v>
      </c>
      <c r="P144" s="1">
        <v>23480</v>
      </c>
      <c r="Q144" t="s">
        <v>61</v>
      </c>
      <c r="R144" t="s">
        <v>137</v>
      </c>
      <c r="S144" t="s">
        <v>41</v>
      </c>
      <c r="T144" t="s">
        <v>42</v>
      </c>
      <c r="U144" t="s">
        <v>43</v>
      </c>
      <c r="V144" s="1">
        <v>41645</v>
      </c>
      <c r="X144" t="s">
        <v>44</v>
      </c>
      <c r="Y144" t="s">
        <v>45</v>
      </c>
      <c r="Z144" t="s">
        <v>46</v>
      </c>
      <c r="AA144" t="s">
        <v>99</v>
      </c>
      <c r="AB144">
        <v>18</v>
      </c>
      <c r="AC144" t="s">
        <v>48</v>
      </c>
      <c r="AD144" t="s">
        <v>58</v>
      </c>
      <c r="AE144">
        <v>5</v>
      </c>
      <c r="AF144">
        <v>5</v>
      </c>
      <c r="AG144">
        <v>0</v>
      </c>
      <c r="AH144" s="1">
        <v>43486</v>
      </c>
      <c r="AI144">
        <v>0</v>
      </c>
      <c r="AJ144">
        <v>9</v>
      </c>
    </row>
    <row r="145" spans="1:36" x14ac:dyDescent="0.35">
      <c r="A145" t="s">
        <v>290</v>
      </c>
      <c r="B145">
        <v>10034</v>
      </c>
      <c r="C145">
        <v>1</v>
      </c>
      <c r="D145">
        <v>1</v>
      </c>
      <c r="E145">
        <v>1</v>
      </c>
      <c r="F145">
        <v>5</v>
      </c>
      <c r="G145">
        <v>5</v>
      </c>
      <c r="H145">
        <v>4</v>
      </c>
      <c r="I145">
        <v>0</v>
      </c>
      <c r="J145">
        <v>46837</v>
      </c>
      <c r="K145">
        <v>1</v>
      </c>
      <c r="L145">
        <v>19</v>
      </c>
      <c r="M145" t="s">
        <v>37</v>
      </c>
      <c r="N145" t="s">
        <v>38</v>
      </c>
      <c r="O145">
        <v>2445</v>
      </c>
      <c r="P145" s="1">
        <v>21781</v>
      </c>
      <c r="Q145" t="s">
        <v>39</v>
      </c>
      <c r="R145" t="s">
        <v>52</v>
      </c>
      <c r="S145" t="s">
        <v>41</v>
      </c>
      <c r="T145" t="s">
        <v>42</v>
      </c>
      <c r="U145" t="s">
        <v>43</v>
      </c>
      <c r="V145" s="1">
        <v>40854</v>
      </c>
      <c r="W145" s="1">
        <v>43219</v>
      </c>
      <c r="X145" t="s">
        <v>193</v>
      </c>
      <c r="Y145" t="s">
        <v>54</v>
      </c>
      <c r="Z145" t="s">
        <v>46</v>
      </c>
      <c r="AA145" t="s">
        <v>47</v>
      </c>
      <c r="AB145">
        <v>22</v>
      </c>
      <c r="AC145" t="s">
        <v>117</v>
      </c>
      <c r="AD145" t="s">
        <v>49</v>
      </c>
      <c r="AE145">
        <v>4.7</v>
      </c>
      <c r="AF145">
        <v>4</v>
      </c>
      <c r="AG145">
        <v>0</v>
      </c>
      <c r="AH145" s="1">
        <v>43145</v>
      </c>
      <c r="AI145">
        <v>0</v>
      </c>
      <c r="AJ145">
        <v>9</v>
      </c>
    </row>
    <row r="146" spans="1:36" x14ac:dyDescent="0.35">
      <c r="A146" t="s">
        <v>291</v>
      </c>
      <c r="B146">
        <v>10156</v>
      </c>
      <c r="C146">
        <v>1</v>
      </c>
      <c r="D146">
        <v>1</v>
      </c>
      <c r="E146">
        <v>0</v>
      </c>
      <c r="F146">
        <v>3</v>
      </c>
      <c r="G146">
        <v>3</v>
      </c>
      <c r="H146">
        <v>3</v>
      </c>
      <c r="I146">
        <v>0</v>
      </c>
      <c r="J146">
        <v>105700</v>
      </c>
      <c r="K146">
        <v>0</v>
      </c>
      <c r="L146">
        <v>8</v>
      </c>
      <c r="M146" t="s">
        <v>109</v>
      </c>
      <c r="N146" t="s">
        <v>38</v>
      </c>
      <c r="O146">
        <v>2301</v>
      </c>
      <c r="P146" s="1">
        <v>31723</v>
      </c>
      <c r="Q146" t="s">
        <v>61</v>
      </c>
      <c r="R146" t="s">
        <v>52</v>
      </c>
      <c r="S146" t="s">
        <v>41</v>
      </c>
      <c r="T146" t="s">
        <v>42</v>
      </c>
      <c r="U146" t="s">
        <v>112</v>
      </c>
      <c r="V146" s="1">
        <v>42009</v>
      </c>
      <c r="X146" t="s">
        <v>44</v>
      </c>
      <c r="Y146" t="s">
        <v>45</v>
      </c>
      <c r="Z146" t="s">
        <v>55</v>
      </c>
      <c r="AA146" t="s">
        <v>56</v>
      </c>
      <c r="AB146">
        <v>4</v>
      </c>
      <c r="AC146" t="s">
        <v>57</v>
      </c>
      <c r="AD146" t="s">
        <v>58</v>
      </c>
      <c r="AE146">
        <v>3.75</v>
      </c>
      <c r="AF146">
        <v>3</v>
      </c>
      <c r="AG146">
        <v>5</v>
      </c>
      <c r="AH146" s="1">
        <v>43507</v>
      </c>
      <c r="AI146">
        <v>0</v>
      </c>
      <c r="AJ146">
        <v>2</v>
      </c>
    </row>
    <row r="147" spans="1:36" x14ac:dyDescent="0.35">
      <c r="A147" t="s">
        <v>292</v>
      </c>
      <c r="B147">
        <v>10036</v>
      </c>
      <c r="C147">
        <v>0</v>
      </c>
      <c r="D147">
        <v>0</v>
      </c>
      <c r="E147">
        <v>0</v>
      </c>
      <c r="F147">
        <v>1</v>
      </c>
      <c r="G147">
        <v>5</v>
      </c>
      <c r="H147">
        <v>4</v>
      </c>
      <c r="I147">
        <v>0</v>
      </c>
      <c r="J147">
        <v>63322</v>
      </c>
      <c r="K147">
        <v>0</v>
      </c>
      <c r="L147">
        <v>20</v>
      </c>
      <c r="M147" t="s">
        <v>60</v>
      </c>
      <c r="N147" t="s">
        <v>38</v>
      </c>
      <c r="O147">
        <v>2128</v>
      </c>
      <c r="P147" s="1">
        <v>25454</v>
      </c>
      <c r="Q147" t="s">
        <v>61</v>
      </c>
      <c r="R147" t="s">
        <v>40</v>
      </c>
      <c r="S147" t="s">
        <v>41</v>
      </c>
      <c r="T147" t="s">
        <v>42</v>
      </c>
      <c r="U147" t="s">
        <v>43</v>
      </c>
      <c r="V147" s="1">
        <v>41827</v>
      </c>
      <c r="X147" t="s">
        <v>44</v>
      </c>
      <c r="Y147" t="s">
        <v>45</v>
      </c>
      <c r="Z147" t="s">
        <v>46</v>
      </c>
      <c r="AA147" t="s">
        <v>83</v>
      </c>
      <c r="AB147">
        <v>12</v>
      </c>
      <c r="AC147" t="s">
        <v>48</v>
      </c>
      <c r="AD147" t="s">
        <v>49</v>
      </c>
      <c r="AE147">
        <v>4.3</v>
      </c>
      <c r="AF147">
        <v>3</v>
      </c>
      <c r="AG147">
        <v>0</v>
      </c>
      <c r="AH147" s="1">
        <v>43476</v>
      </c>
      <c r="AI147">
        <v>0</v>
      </c>
      <c r="AJ147">
        <v>1</v>
      </c>
    </row>
    <row r="148" spans="1:36" x14ac:dyDescent="0.35">
      <c r="A148" t="s">
        <v>293</v>
      </c>
      <c r="B148">
        <v>10138</v>
      </c>
      <c r="C148">
        <v>1</v>
      </c>
      <c r="D148">
        <v>1</v>
      </c>
      <c r="E148">
        <v>0</v>
      </c>
      <c r="F148">
        <v>5</v>
      </c>
      <c r="G148">
        <v>5</v>
      </c>
      <c r="H148">
        <v>3</v>
      </c>
      <c r="I148">
        <v>0</v>
      </c>
      <c r="J148">
        <v>61154</v>
      </c>
      <c r="K148">
        <v>1</v>
      </c>
      <c r="L148">
        <v>19</v>
      </c>
      <c r="M148" t="s">
        <v>37</v>
      </c>
      <c r="N148" t="s">
        <v>38</v>
      </c>
      <c r="O148">
        <v>2446</v>
      </c>
      <c r="P148" s="1">
        <v>31519</v>
      </c>
      <c r="Q148" t="s">
        <v>61</v>
      </c>
      <c r="R148" t="s">
        <v>52</v>
      </c>
      <c r="S148" t="s">
        <v>41</v>
      </c>
      <c r="T148" t="s">
        <v>42</v>
      </c>
      <c r="U148" t="s">
        <v>82</v>
      </c>
      <c r="V148" s="1">
        <v>40553</v>
      </c>
      <c r="W148" s="1">
        <v>42461</v>
      </c>
      <c r="X148" t="s">
        <v>93</v>
      </c>
      <c r="Y148" t="s">
        <v>54</v>
      </c>
      <c r="Z148" t="s">
        <v>46</v>
      </c>
      <c r="AA148" t="s">
        <v>65</v>
      </c>
      <c r="AB148">
        <v>16</v>
      </c>
      <c r="AC148" t="s">
        <v>117</v>
      </c>
      <c r="AD148" t="s">
        <v>58</v>
      </c>
      <c r="AE148">
        <v>4</v>
      </c>
      <c r="AF148">
        <v>4</v>
      </c>
      <c r="AG148">
        <v>0</v>
      </c>
      <c r="AH148" s="1">
        <v>42403</v>
      </c>
      <c r="AI148">
        <v>0</v>
      </c>
      <c r="AJ148">
        <v>4</v>
      </c>
    </row>
    <row r="149" spans="1:36" x14ac:dyDescent="0.35">
      <c r="A149" t="s">
        <v>294</v>
      </c>
      <c r="B149">
        <v>10244</v>
      </c>
      <c r="C149">
        <v>0</v>
      </c>
      <c r="D149">
        <v>0</v>
      </c>
      <c r="E149">
        <v>0</v>
      </c>
      <c r="F149">
        <v>5</v>
      </c>
      <c r="G149">
        <v>6</v>
      </c>
      <c r="H149">
        <v>3</v>
      </c>
      <c r="I149">
        <v>0</v>
      </c>
      <c r="J149">
        <v>68999</v>
      </c>
      <c r="K149">
        <v>1</v>
      </c>
      <c r="L149">
        <v>21</v>
      </c>
      <c r="M149" t="s">
        <v>181</v>
      </c>
      <c r="N149" t="s">
        <v>295</v>
      </c>
      <c r="O149">
        <v>19444</v>
      </c>
      <c r="P149" s="1">
        <v>32823</v>
      </c>
      <c r="Q149" t="s">
        <v>61</v>
      </c>
      <c r="R149" t="s">
        <v>40</v>
      </c>
      <c r="S149" t="s">
        <v>41</v>
      </c>
      <c r="T149" t="s">
        <v>42</v>
      </c>
      <c r="U149" t="s">
        <v>43</v>
      </c>
      <c r="V149" s="1">
        <v>40854</v>
      </c>
      <c r="W149" s="1">
        <v>41753</v>
      </c>
      <c r="X149" t="s">
        <v>296</v>
      </c>
      <c r="Y149" t="s">
        <v>54</v>
      </c>
      <c r="Z149" t="s">
        <v>141</v>
      </c>
      <c r="AA149" t="s">
        <v>182</v>
      </c>
      <c r="AB149">
        <v>15</v>
      </c>
      <c r="AC149" t="s">
        <v>70</v>
      </c>
      <c r="AD149" t="s">
        <v>58</v>
      </c>
      <c r="AE149">
        <v>4.5</v>
      </c>
      <c r="AF149">
        <v>5</v>
      </c>
      <c r="AG149">
        <v>0</v>
      </c>
      <c r="AH149" s="1">
        <v>41363</v>
      </c>
      <c r="AI149">
        <v>0</v>
      </c>
      <c r="AJ149">
        <v>2</v>
      </c>
    </row>
    <row r="150" spans="1:36" x14ac:dyDescent="0.35">
      <c r="A150" t="s">
        <v>297</v>
      </c>
      <c r="B150">
        <v>10192</v>
      </c>
      <c r="C150">
        <v>0</v>
      </c>
      <c r="D150">
        <v>0</v>
      </c>
      <c r="E150">
        <v>1</v>
      </c>
      <c r="F150">
        <v>1</v>
      </c>
      <c r="G150">
        <v>5</v>
      </c>
      <c r="H150">
        <v>3</v>
      </c>
      <c r="I150">
        <v>0</v>
      </c>
      <c r="J150">
        <v>50482</v>
      </c>
      <c r="K150">
        <v>0</v>
      </c>
      <c r="L150">
        <v>19</v>
      </c>
      <c r="M150" t="s">
        <v>37</v>
      </c>
      <c r="N150" t="s">
        <v>38</v>
      </c>
      <c r="O150">
        <v>1887</v>
      </c>
      <c r="P150" s="1">
        <v>27778</v>
      </c>
      <c r="Q150" t="s">
        <v>39</v>
      </c>
      <c r="R150" t="s">
        <v>40</v>
      </c>
      <c r="S150" t="s">
        <v>41</v>
      </c>
      <c r="T150" t="s">
        <v>42</v>
      </c>
      <c r="U150" t="s">
        <v>43</v>
      </c>
      <c r="V150" s="1">
        <v>41547</v>
      </c>
      <c r="X150" t="s">
        <v>44</v>
      </c>
      <c r="Y150" t="s">
        <v>45</v>
      </c>
      <c r="Z150" t="s">
        <v>46</v>
      </c>
      <c r="AA150" t="s">
        <v>47</v>
      </c>
      <c r="AB150">
        <v>22</v>
      </c>
      <c r="AC150" t="s">
        <v>57</v>
      </c>
      <c r="AD150" t="s">
        <v>58</v>
      </c>
      <c r="AE150">
        <v>3.07</v>
      </c>
      <c r="AF150">
        <v>4</v>
      </c>
      <c r="AG150">
        <v>0</v>
      </c>
      <c r="AH150" s="1">
        <v>43488</v>
      </c>
      <c r="AI150">
        <v>0</v>
      </c>
      <c r="AJ150">
        <v>10</v>
      </c>
    </row>
    <row r="151" spans="1:36" x14ac:dyDescent="0.35">
      <c r="A151" t="s">
        <v>298</v>
      </c>
      <c r="B151">
        <v>10231</v>
      </c>
      <c r="C151">
        <v>0</v>
      </c>
      <c r="D151">
        <v>0</v>
      </c>
      <c r="E151">
        <v>1</v>
      </c>
      <c r="F151">
        <v>1</v>
      </c>
      <c r="G151">
        <v>6</v>
      </c>
      <c r="H151">
        <v>3</v>
      </c>
      <c r="I151">
        <v>0</v>
      </c>
      <c r="J151">
        <v>65310</v>
      </c>
      <c r="K151">
        <v>0</v>
      </c>
      <c r="L151">
        <v>3</v>
      </c>
      <c r="M151" t="s">
        <v>139</v>
      </c>
      <c r="N151" t="s">
        <v>299</v>
      </c>
      <c r="O151">
        <v>80820</v>
      </c>
      <c r="P151" s="1">
        <v>29186</v>
      </c>
      <c r="Q151" t="s">
        <v>39</v>
      </c>
      <c r="R151" t="s">
        <v>40</v>
      </c>
      <c r="S151" t="s">
        <v>41</v>
      </c>
      <c r="T151" t="s">
        <v>42</v>
      </c>
      <c r="U151" t="s">
        <v>43</v>
      </c>
      <c r="V151" s="1">
        <v>41505</v>
      </c>
      <c r="X151" t="s">
        <v>44</v>
      </c>
      <c r="Y151" t="s">
        <v>45</v>
      </c>
      <c r="Z151" t="s">
        <v>141</v>
      </c>
      <c r="AA151" t="s">
        <v>160</v>
      </c>
      <c r="AB151">
        <v>21</v>
      </c>
      <c r="AC151" t="s">
        <v>57</v>
      </c>
      <c r="AD151" t="s">
        <v>58</v>
      </c>
      <c r="AE151">
        <v>4.3</v>
      </c>
      <c r="AF151">
        <v>5</v>
      </c>
      <c r="AG151">
        <v>0</v>
      </c>
      <c r="AH151" s="1">
        <v>43487</v>
      </c>
      <c r="AI151">
        <v>0</v>
      </c>
      <c r="AJ151">
        <v>13</v>
      </c>
    </row>
    <row r="152" spans="1:36" x14ac:dyDescent="0.35">
      <c r="A152" t="s">
        <v>300</v>
      </c>
      <c r="B152">
        <v>10089</v>
      </c>
      <c r="C152">
        <v>1</v>
      </c>
      <c r="D152">
        <v>1</v>
      </c>
      <c r="E152">
        <v>0</v>
      </c>
      <c r="F152">
        <v>1</v>
      </c>
      <c r="G152">
        <v>2</v>
      </c>
      <c r="H152">
        <v>3</v>
      </c>
      <c r="I152">
        <v>0</v>
      </c>
      <c r="J152">
        <v>250000</v>
      </c>
      <c r="K152">
        <v>0</v>
      </c>
      <c r="L152">
        <v>16</v>
      </c>
      <c r="M152" t="s">
        <v>301</v>
      </c>
      <c r="N152" t="s">
        <v>38</v>
      </c>
      <c r="O152">
        <v>1902</v>
      </c>
      <c r="P152" s="1">
        <v>19988</v>
      </c>
      <c r="Q152" t="s">
        <v>61</v>
      </c>
      <c r="R152" t="s">
        <v>52</v>
      </c>
      <c r="S152" t="s">
        <v>41</v>
      </c>
      <c r="T152" t="s">
        <v>89</v>
      </c>
      <c r="U152" t="s">
        <v>43</v>
      </c>
      <c r="V152" s="1">
        <v>41092</v>
      </c>
      <c r="X152" t="s">
        <v>44</v>
      </c>
      <c r="Y152" t="s">
        <v>45</v>
      </c>
      <c r="Z152" t="s">
        <v>302</v>
      </c>
      <c r="AA152" t="s">
        <v>235</v>
      </c>
      <c r="AB152">
        <v>9</v>
      </c>
      <c r="AC152" t="s">
        <v>57</v>
      </c>
      <c r="AD152" t="s">
        <v>58</v>
      </c>
      <c r="AE152">
        <v>4.83</v>
      </c>
      <c r="AF152">
        <v>3</v>
      </c>
      <c r="AG152">
        <v>0</v>
      </c>
      <c r="AH152" s="1">
        <v>43482</v>
      </c>
      <c r="AI152">
        <v>0</v>
      </c>
      <c r="AJ152">
        <v>10</v>
      </c>
    </row>
    <row r="153" spans="1:36" x14ac:dyDescent="0.35">
      <c r="A153" t="s">
        <v>303</v>
      </c>
      <c r="B153">
        <v>10166</v>
      </c>
      <c r="C153">
        <v>1</v>
      </c>
      <c r="D153">
        <v>1</v>
      </c>
      <c r="E153">
        <v>0</v>
      </c>
      <c r="F153">
        <v>5</v>
      </c>
      <c r="G153">
        <v>5</v>
      </c>
      <c r="H153">
        <v>3</v>
      </c>
      <c r="I153">
        <v>0</v>
      </c>
      <c r="J153">
        <v>54005</v>
      </c>
      <c r="K153">
        <v>1</v>
      </c>
      <c r="L153">
        <v>19</v>
      </c>
      <c r="M153" t="s">
        <v>37</v>
      </c>
      <c r="N153" t="s">
        <v>38</v>
      </c>
      <c r="O153">
        <v>2170</v>
      </c>
      <c r="P153" s="1">
        <v>27006</v>
      </c>
      <c r="Q153" t="s">
        <v>61</v>
      </c>
      <c r="R153" t="s">
        <v>52</v>
      </c>
      <c r="S153" t="s">
        <v>41</v>
      </c>
      <c r="T153" t="s">
        <v>42</v>
      </c>
      <c r="U153" t="s">
        <v>43</v>
      </c>
      <c r="V153" s="1">
        <v>40812</v>
      </c>
      <c r="W153" s="1">
        <v>42159</v>
      </c>
      <c r="X153" t="s">
        <v>193</v>
      </c>
      <c r="Y153" t="s">
        <v>54</v>
      </c>
      <c r="Z153" t="s">
        <v>46</v>
      </c>
      <c r="AA153" t="s">
        <v>69</v>
      </c>
      <c r="AB153">
        <v>39</v>
      </c>
      <c r="AC153" t="s">
        <v>70</v>
      </c>
      <c r="AD153" t="s">
        <v>58</v>
      </c>
      <c r="AE153">
        <v>3.6</v>
      </c>
      <c r="AF153">
        <v>5</v>
      </c>
      <c r="AG153">
        <v>0</v>
      </c>
      <c r="AH153" s="1">
        <v>42064</v>
      </c>
      <c r="AI153">
        <v>0</v>
      </c>
      <c r="AJ153">
        <v>16</v>
      </c>
    </row>
    <row r="154" spans="1:36" x14ac:dyDescent="0.35">
      <c r="A154" t="s">
        <v>304</v>
      </c>
      <c r="B154">
        <v>10170</v>
      </c>
      <c r="C154">
        <v>1</v>
      </c>
      <c r="D154">
        <v>1</v>
      </c>
      <c r="E154">
        <v>0</v>
      </c>
      <c r="F154">
        <v>5</v>
      </c>
      <c r="G154">
        <v>5</v>
      </c>
      <c r="H154">
        <v>3</v>
      </c>
      <c r="I154">
        <v>0</v>
      </c>
      <c r="J154">
        <v>45433</v>
      </c>
      <c r="K154">
        <v>1</v>
      </c>
      <c r="L154">
        <v>19</v>
      </c>
      <c r="M154" t="s">
        <v>37</v>
      </c>
      <c r="N154" t="s">
        <v>38</v>
      </c>
      <c r="O154">
        <v>2127</v>
      </c>
      <c r="P154" s="1">
        <v>25849</v>
      </c>
      <c r="Q154" t="s">
        <v>61</v>
      </c>
      <c r="R154" t="s">
        <v>52</v>
      </c>
      <c r="S154" t="s">
        <v>41</v>
      </c>
      <c r="T154" t="s">
        <v>42</v>
      </c>
      <c r="U154" t="s">
        <v>43</v>
      </c>
      <c r="V154" s="1">
        <v>40812</v>
      </c>
      <c r="W154" s="1">
        <v>41648</v>
      </c>
      <c r="X154" t="s">
        <v>193</v>
      </c>
      <c r="Y154" t="s">
        <v>54</v>
      </c>
      <c r="Z154" t="s">
        <v>46</v>
      </c>
      <c r="AA154" t="s">
        <v>72</v>
      </c>
      <c r="AB154">
        <v>11</v>
      </c>
      <c r="AC154" t="s">
        <v>70</v>
      </c>
      <c r="AD154" t="s">
        <v>58</v>
      </c>
      <c r="AE154">
        <v>3.49</v>
      </c>
      <c r="AF154">
        <v>4</v>
      </c>
      <c r="AG154">
        <v>0</v>
      </c>
      <c r="AH154" s="1">
        <v>41304</v>
      </c>
      <c r="AI154">
        <v>0</v>
      </c>
      <c r="AJ154">
        <v>6</v>
      </c>
    </row>
    <row r="155" spans="1:36" x14ac:dyDescent="0.35">
      <c r="A155" t="s">
        <v>305</v>
      </c>
      <c r="B155">
        <v>10208</v>
      </c>
      <c r="C155">
        <v>0</v>
      </c>
      <c r="D155">
        <v>0</v>
      </c>
      <c r="E155">
        <v>1</v>
      </c>
      <c r="F155">
        <v>1</v>
      </c>
      <c r="G155">
        <v>5</v>
      </c>
      <c r="H155">
        <v>3</v>
      </c>
      <c r="I155">
        <v>0</v>
      </c>
      <c r="J155">
        <v>46654</v>
      </c>
      <c r="K155">
        <v>0</v>
      </c>
      <c r="L155">
        <v>19</v>
      </c>
      <c r="M155" t="s">
        <v>37</v>
      </c>
      <c r="N155" t="s">
        <v>38</v>
      </c>
      <c r="O155">
        <v>1721</v>
      </c>
      <c r="P155" s="1">
        <v>28439</v>
      </c>
      <c r="Q155" t="s">
        <v>39</v>
      </c>
      <c r="R155" t="s">
        <v>40</v>
      </c>
      <c r="S155" t="s">
        <v>41</v>
      </c>
      <c r="T155" t="s">
        <v>42</v>
      </c>
      <c r="U155" t="s">
        <v>82</v>
      </c>
      <c r="V155" s="1">
        <v>41687</v>
      </c>
      <c r="X155" t="s">
        <v>44</v>
      </c>
      <c r="Y155" t="s">
        <v>45</v>
      </c>
      <c r="Z155" t="s">
        <v>46</v>
      </c>
      <c r="AA155" t="s">
        <v>79</v>
      </c>
      <c r="AB155">
        <v>19</v>
      </c>
      <c r="AC155" t="s">
        <v>48</v>
      </c>
      <c r="AD155" t="s">
        <v>58</v>
      </c>
      <c r="AE155">
        <v>3.1</v>
      </c>
      <c r="AF155">
        <v>3</v>
      </c>
      <c r="AG155">
        <v>0</v>
      </c>
      <c r="AH155" s="1">
        <v>43502</v>
      </c>
      <c r="AI155">
        <v>0</v>
      </c>
      <c r="AJ155">
        <v>3</v>
      </c>
    </row>
    <row r="156" spans="1:36" x14ac:dyDescent="0.35">
      <c r="A156" t="s">
        <v>306</v>
      </c>
      <c r="B156">
        <v>10176</v>
      </c>
      <c r="C156">
        <v>1</v>
      </c>
      <c r="D156">
        <v>1</v>
      </c>
      <c r="E156">
        <v>1</v>
      </c>
      <c r="F156">
        <v>1</v>
      </c>
      <c r="G156">
        <v>5</v>
      </c>
      <c r="H156">
        <v>3</v>
      </c>
      <c r="I156">
        <v>0</v>
      </c>
      <c r="J156">
        <v>63973</v>
      </c>
      <c r="K156">
        <v>0</v>
      </c>
      <c r="L156">
        <v>19</v>
      </c>
      <c r="M156" t="s">
        <v>37</v>
      </c>
      <c r="N156" t="s">
        <v>38</v>
      </c>
      <c r="O156">
        <v>1801</v>
      </c>
      <c r="P156" s="1">
        <v>29253</v>
      </c>
      <c r="Q156" t="s">
        <v>39</v>
      </c>
      <c r="R156" t="s">
        <v>52</v>
      </c>
      <c r="S156" t="s">
        <v>41</v>
      </c>
      <c r="T156" t="s">
        <v>42</v>
      </c>
      <c r="U156" t="s">
        <v>112</v>
      </c>
      <c r="V156" s="1">
        <v>40553</v>
      </c>
      <c r="X156" t="s">
        <v>44</v>
      </c>
      <c r="Y156" t="s">
        <v>45</v>
      </c>
      <c r="Z156" t="s">
        <v>46</v>
      </c>
      <c r="AA156" t="s">
        <v>83</v>
      </c>
      <c r="AB156">
        <v>12</v>
      </c>
      <c r="AC156" t="s">
        <v>57</v>
      </c>
      <c r="AD156" t="s">
        <v>58</v>
      </c>
      <c r="AE156">
        <v>3.38</v>
      </c>
      <c r="AF156">
        <v>3</v>
      </c>
      <c r="AG156">
        <v>0</v>
      </c>
      <c r="AH156" s="1">
        <v>43486</v>
      </c>
      <c r="AI156">
        <v>0</v>
      </c>
      <c r="AJ156">
        <v>17</v>
      </c>
    </row>
    <row r="157" spans="1:36" x14ac:dyDescent="0.35">
      <c r="A157" t="s">
        <v>307</v>
      </c>
      <c r="B157">
        <v>10165</v>
      </c>
      <c r="C157">
        <v>0</v>
      </c>
      <c r="D157">
        <v>0</v>
      </c>
      <c r="E157">
        <v>1</v>
      </c>
      <c r="F157">
        <v>1</v>
      </c>
      <c r="G157">
        <v>6</v>
      </c>
      <c r="H157">
        <v>3</v>
      </c>
      <c r="I157">
        <v>1</v>
      </c>
      <c r="J157">
        <v>71339</v>
      </c>
      <c r="K157">
        <v>0</v>
      </c>
      <c r="L157">
        <v>3</v>
      </c>
      <c r="M157" t="s">
        <v>139</v>
      </c>
      <c r="N157" t="s">
        <v>308</v>
      </c>
      <c r="O157">
        <v>10171</v>
      </c>
      <c r="P157" s="1">
        <v>25258</v>
      </c>
      <c r="Q157" t="s">
        <v>39</v>
      </c>
      <c r="R157" t="s">
        <v>40</v>
      </c>
      <c r="S157" t="s">
        <v>41</v>
      </c>
      <c r="T157" t="s">
        <v>89</v>
      </c>
      <c r="U157" t="s">
        <v>82</v>
      </c>
      <c r="V157" s="1">
        <v>40609</v>
      </c>
      <c r="X157" t="s">
        <v>44</v>
      </c>
      <c r="Y157" t="s">
        <v>45</v>
      </c>
      <c r="Z157" t="s">
        <v>141</v>
      </c>
      <c r="AA157" t="s">
        <v>142</v>
      </c>
      <c r="AB157">
        <v>17</v>
      </c>
      <c r="AC157" t="s">
        <v>84</v>
      </c>
      <c r="AD157" t="s">
        <v>58</v>
      </c>
      <c r="AE157">
        <v>3.65</v>
      </c>
      <c r="AF157">
        <v>5</v>
      </c>
      <c r="AG157">
        <v>0</v>
      </c>
      <c r="AH157" s="1">
        <v>43482</v>
      </c>
      <c r="AI157">
        <v>0</v>
      </c>
      <c r="AJ157">
        <v>20</v>
      </c>
    </row>
    <row r="158" spans="1:36" x14ac:dyDescent="0.35">
      <c r="A158" t="s">
        <v>309</v>
      </c>
      <c r="B158">
        <v>10113</v>
      </c>
      <c r="C158">
        <v>1</v>
      </c>
      <c r="D158">
        <v>1</v>
      </c>
      <c r="E158">
        <v>1</v>
      </c>
      <c r="F158">
        <v>3</v>
      </c>
      <c r="G158">
        <v>3</v>
      </c>
      <c r="H158">
        <v>3</v>
      </c>
      <c r="I158">
        <v>0</v>
      </c>
      <c r="J158">
        <v>93206</v>
      </c>
      <c r="K158">
        <v>0</v>
      </c>
      <c r="L158">
        <v>28</v>
      </c>
      <c r="M158" t="s">
        <v>179</v>
      </c>
      <c r="N158" t="s">
        <v>38</v>
      </c>
      <c r="O158">
        <v>2169</v>
      </c>
      <c r="P158" s="1">
        <v>31525</v>
      </c>
      <c r="Q158" t="s">
        <v>39</v>
      </c>
      <c r="R158" t="s">
        <v>52</v>
      </c>
      <c r="S158" t="s">
        <v>41</v>
      </c>
      <c r="T158" t="s">
        <v>42</v>
      </c>
      <c r="U158" t="s">
        <v>43</v>
      </c>
      <c r="V158" s="1">
        <v>41953</v>
      </c>
      <c r="X158" t="s">
        <v>44</v>
      </c>
      <c r="Y158" t="s">
        <v>45</v>
      </c>
      <c r="Z158" t="s">
        <v>55</v>
      </c>
      <c r="AA158" t="s">
        <v>87</v>
      </c>
      <c r="AB158">
        <v>7</v>
      </c>
      <c r="AC158" t="s">
        <v>80</v>
      </c>
      <c r="AD158" t="s">
        <v>58</v>
      </c>
      <c r="AE158">
        <v>4.46</v>
      </c>
      <c r="AF158">
        <v>5</v>
      </c>
      <c r="AG158">
        <v>6</v>
      </c>
      <c r="AH158" s="1">
        <v>43472</v>
      </c>
      <c r="AI158">
        <v>0</v>
      </c>
      <c r="AJ158">
        <v>7</v>
      </c>
    </row>
    <row r="159" spans="1:36" x14ac:dyDescent="0.35">
      <c r="A159" t="s">
        <v>310</v>
      </c>
      <c r="B159">
        <v>10092</v>
      </c>
      <c r="C159">
        <v>1</v>
      </c>
      <c r="D159">
        <v>1</v>
      </c>
      <c r="E159">
        <v>1</v>
      </c>
      <c r="F159">
        <v>4</v>
      </c>
      <c r="G159">
        <v>5</v>
      </c>
      <c r="H159">
        <v>3</v>
      </c>
      <c r="I159">
        <v>0</v>
      </c>
      <c r="J159">
        <v>82758</v>
      </c>
      <c r="K159">
        <v>1</v>
      </c>
      <c r="L159">
        <v>18</v>
      </c>
      <c r="M159" t="s">
        <v>129</v>
      </c>
      <c r="N159" t="s">
        <v>38</v>
      </c>
      <c r="O159">
        <v>1890</v>
      </c>
      <c r="P159" s="1">
        <v>26481</v>
      </c>
      <c r="Q159" t="s">
        <v>39</v>
      </c>
      <c r="R159" t="s">
        <v>52</v>
      </c>
      <c r="S159" t="s">
        <v>41</v>
      </c>
      <c r="T159" t="s">
        <v>42</v>
      </c>
      <c r="U159" t="s">
        <v>43</v>
      </c>
      <c r="V159" s="1">
        <v>40553</v>
      </c>
      <c r="W159" s="1">
        <v>42350</v>
      </c>
      <c r="X159" t="s">
        <v>103</v>
      </c>
      <c r="Y159" t="s">
        <v>104</v>
      </c>
      <c r="Z159" t="s">
        <v>46</v>
      </c>
      <c r="AA159" t="s">
        <v>131</v>
      </c>
      <c r="AB159">
        <v>2</v>
      </c>
      <c r="AC159" t="s">
        <v>80</v>
      </c>
      <c r="AD159" t="s">
        <v>58</v>
      </c>
      <c r="AE159">
        <v>4.78</v>
      </c>
      <c r="AF159">
        <v>4</v>
      </c>
      <c r="AG159">
        <v>0</v>
      </c>
      <c r="AH159" s="1">
        <v>42050</v>
      </c>
      <c r="AI159">
        <v>0</v>
      </c>
      <c r="AJ159">
        <v>9</v>
      </c>
    </row>
    <row r="160" spans="1:36" x14ac:dyDescent="0.35">
      <c r="A160" t="s">
        <v>311</v>
      </c>
      <c r="B160">
        <v>10106</v>
      </c>
      <c r="C160">
        <v>0</v>
      </c>
      <c r="D160">
        <v>2</v>
      </c>
      <c r="E160">
        <v>0</v>
      </c>
      <c r="F160">
        <v>5</v>
      </c>
      <c r="G160">
        <v>5</v>
      </c>
      <c r="H160">
        <v>3</v>
      </c>
      <c r="I160">
        <v>0</v>
      </c>
      <c r="J160">
        <v>66074</v>
      </c>
      <c r="K160">
        <v>1</v>
      </c>
      <c r="L160">
        <v>20</v>
      </c>
      <c r="M160" t="s">
        <v>60</v>
      </c>
      <c r="N160" t="s">
        <v>38</v>
      </c>
      <c r="O160">
        <v>2090</v>
      </c>
      <c r="P160" s="1">
        <v>29061</v>
      </c>
      <c r="Q160" t="s">
        <v>61</v>
      </c>
      <c r="R160" t="s">
        <v>67</v>
      </c>
      <c r="S160" t="s">
        <v>41</v>
      </c>
      <c r="T160" t="s">
        <v>42</v>
      </c>
      <c r="U160" t="s">
        <v>112</v>
      </c>
      <c r="V160" s="1">
        <v>41281</v>
      </c>
      <c r="W160" s="1">
        <v>41729</v>
      </c>
      <c r="X160" t="s">
        <v>90</v>
      </c>
      <c r="Y160" t="s">
        <v>54</v>
      </c>
      <c r="Z160" t="s">
        <v>46</v>
      </c>
      <c r="AA160" t="s">
        <v>91</v>
      </c>
      <c r="AB160">
        <v>14</v>
      </c>
      <c r="AC160" t="s">
        <v>57</v>
      </c>
      <c r="AD160" t="s">
        <v>58</v>
      </c>
      <c r="AE160">
        <v>4.5199999999999996</v>
      </c>
      <c r="AF160">
        <v>3</v>
      </c>
      <c r="AG160">
        <v>0</v>
      </c>
      <c r="AH160" s="1">
        <v>41690</v>
      </c>
      <c r="AI160">
        <v>0</v>
      </c>
      <c r="AJ160">
        <v>20</v>
      </c>
    </row>
    <row r="161" spans="1:36" x14ac:dyDescent="0.35">
      <c r="A161" t="s">
        <v>312</v>
      </c>
      <c r="B161">
        <v>10052</v>
      </c>
      <c r="C161">
        <v>1</v>
      </c>
      <c r="D161">
        <v>1</v>
      </c>
      <c r="E161">
        <v>1</v>
      </c>
      <c r="F161">
        <v>1</v>
      </c>
      <c r="G161">
        <v>5</v>
      </c>
      <c r="H161">
        <v>3</v>
      </c>
      <c r="I161">
        <v>0</v>
      </c>
      <c r="J161">
        <v>46120</v>
      </c>
      <c r="K161">
        <v>0</v>
      </c>
      <c r="L161">
        <v>19</v>
      </c>
      <c r="M161" t="s">
        <v>37</v>
      </c>
      <c r="N161" t="s">
        <v>38</v>
      </c>
      <c r="O161">
        <v>2048</v>
      </c>
      <c r="P161" s="1">
        <v>31755</v>
      </c>
      <c r="Q161" t="s">
        <v>39</v>
      </c>
      <c r="R161" t="s">
        <v>52</v>
      </c>
      <c r="S161" t="s">
        <v>41</v>
      </c>
      <c r="T161" t="s">
        <v>42</v>
      </c>
      <c r="U161" t="s">
        <v>43</v>
      </c>
      <c r="V161" s="1">
        <v>41099</v>
      </c>
      <c r="X161" t="s">
        <v>44</v>
      </c>
      <c r="Y161" t="s">
        <v>45</v>
      </c>
      <c r="Z161" t="s">
        <v>46</v>
      </c>
      <c r="AA161" t="s">
        <v>91</v>
      </c>
      <c r="AB161">
        <v>14</v>
      </c>
      <c r="AC161" t="s">
        <v>48</v>
      </c>
      <c r="AD161" t="s">
        <v>58</v>
      </c>
      <c r="AE161">
        <v>5</v>
      </c>
      <c r="AF161">
        <v>5</v>
      </c>
      <c r="AG161">
        <v>0</v>
      </c>
      <c r="AH161" s="1">
        <v>43500</v>
      </c>
      <c r="AI161">
        <v>0</v>
      </c>
      <c r="AJ161">
        <v>13</v>
      </c>
    </row>
    <row r="162" spans="1:36" x14ac:dyDescent="0.35">
      <c r="A162" t="s">
        <v>313</v>
      </c>
      <c r="B162">
        <v>10038</v>
      </c>
      <c r="C162">
        <v>0</v>
      </c>
      <c r="D162">
        <v>2</v>
      </c>
      <c r="E162">
        <v>1</v>
      </c>
      <c r="F162">
        <v>1</v>
      </c>
      <c r="G162">
        <v>1</v>
      </c>
      <c r="H162">
        <v>3</v>
      </c>
      <c r="I162">
        <v>0</v>
      </c>
      <c r="J162">
        <v>64520</v>
      </c>
      <c r="K162">
        <v>0</v>
      </c>
      <c r="L162">
        <v>1</v>
      </c>
      <c r="M162" t="s">
        <v>134</v>
      </c>
      <c r="N162" t="s">
        <v>38</v>
      </c>
      <c r="O162">
        <v>1460</v>
      </c>
      <c r="P162" s="1">
        <v>30798</v>
      </c>
      <c r="Q162" t="s">
        <v>39</v>
      </c>
      <c r="R162" t="s">
        <v>67</v>
      </c>
      <c r="S162" t="s">
        <v>41</v>
      </c>
      <c r="T162" t="s">
        <v>42</v>
      </c>
      <c r="U162" t="s">
        <v>82</v>
      </c>
      <c r="V162" s="1">
        <v>41645</v>
      </c>
      <c r="X162" t="s">
        <v>44</v>
      </c>
      <c r="Y162" t="s">
        <v>45</v>
      </c>
      <c r="Z162" t="s">
        <v>126</v>
      </c>
      <c r="AA162" t="s">
        <v>127</v>
      </c>
      <c r="AB162">
        <v>1</v>
      </c>
      <c r="AC162" t="s">
        <v>201</v>
      </c>
      <c r="AD162" t="s">
        <v>58</v>
      </c>
      <c r="AE162">
        <v>5</v>
      </c>
      <c r="AF162">
        <v>4</v>
      </c>
      <c r="AG162">
        <v>4</v>
      </c>
      <c r="AH162" s="1">
        <v>43482</v>
      </c>
      <c r="AI162">
        <v>0</v>
      </c>
      <c r="AJ162">
        <v>3</v>
      </c>
    </row>
    <row r="163" spans="1:36" x14ac:dyDescent="0.35">
      <c r="A163" t="s">
        <v>314</v>
      </c>
      <c r="B163">
        <v>10249</v>
      </c>
      <c r="C163">
        <v>1</v>
      </c>
      <c r="D163">
        <v>1</v>
      </c>
      <c r="E163">
        <v>1</v>
      </c>
      <c r="F163">
        <v>5</v>
      </c>
      <c r="G163">
        <v>5</v>
      </c>
      <c r="H163">
        <v>3</v>
      </c>
      <c r="I163">
        <v>0</v>
      </c>
      <c r="J163">
        <v>61962</v>
      </c>
      <c r="K163">
        <v>1</v>
      </c>
      <c r="L163">
        <v>20</v>
      </c>
      <c r="M163" t="s">
        <v>60</v>
      </c>
      <c r="N163" t="s">
        <v>38</v>
      </c>
      <c r="O163">
        <v>2126</v>
      </c>
      <c r="P163" s="1">
        <v>30811</v>
      </c>
      <c r="Q163" t="s">
        <v>39</v>
      </c>
      <c r="R163" t="s">
        <v>52</v>
      </c>
      <c r="S163" t="s">
        <v>41</v>
      </c>
      <c r="T163" t="s">
        <v>42</v>
      </c>
      <c r="U163" t="s">
        <v>43</v>
      </c>
      <c r="V163" s="1">
        <v>41001</v>
      </c>
      <c r="W163" s="1">
        <v>41379</v>
      </c>
      <c r="X163" t="s">
        <v>193</v>
      </c>
      <c r="Y163" t="s">
        <v>54</v>
      </c>
      <c r="Z163" t="s">
        <v>46</v>
      </c>
      <c r="AA163" t="s">
        <v>63</v>
      </c>
      <c r="AB163">
        <v>20</v>
      </c>
      <c r="AC163" t="s">
        <v>70</v>
      </c>
      <c r="AD163" t="s">
        <v>58</v>
      </c>
      <c r="AE163">
        <v>4.9000000000000004</v>
      </c>
      <c r="AF163">
        <v>3</v>
      </c>
      <c r="AG163">
        <v>0</v>
      </c>
      <c r="AH163" s="1">
        <v>41325</v>
      </c>
      <c r="AI163">
        <v>0</v>
      </c>
      <c r="AJ163">
        <v>20</v>
      </c>
    </row>
    <row r="164" spans="1:36" x14ac:dyDescent="0.35">
      <c r="A164" t="s">
        <v>315</v>
      </c>
      <c r="B164">
        <v>10232</v>
      </c>
      <c r="C164">
        <v>0</v>
      </c>
      <c r="D164">
        <v>0</v>
      </c>
      <c r="E164">
        <v>0</v>
      </c>
      <c r="F164">
        <v>1</v>
      </c>
      <c r="G164">
        <v>3</v>
      </c>
      <c r="H164">
        <v>3</v>
      </c>
      <c r="I164">
        <v>0</v>
      </c>
      <c r="J164">
        <v>81584</v>
      </c>
      <c r="K164">
        <v>0</v>
      </c>
      <c r="L164">
        <v>22</v>
      </c>
      <c r="M164" t="s">
        <v>316</v>
      </c>
      <c r="N164" t="s">
        <v>38</v>
      </c>
      <c r="O164">
        <v>1886</v>
      </c>
      <c r="P164" s="1">
        <v>31942</v>
      </c>
      <c r="Q164" t="s">
        <v>61</v>
      </c>
      <c r="R164" t="s">
        <v>40</v>
      </c>
      <c r="S164" t="s">
        <v>41</v>
      </c>
      <c r="T164" t="s">
        <v>42</v>
      </c>
      <c r="U164" t="s">
        <v>112</v>
      </c>
      <c r="V164" s="1">
        <v>42645</v>
      </c>
      <c r="X164" t="s">
        <v>44</v>
      </c>
      <c r="Y164" t="s">
        <v>45</v>
      </c>
      <c r="Z164" t="s">
        <v>55</v>
      </c>
      <c r="AA164" t="s">
        <v>197</v>
      </c>
      <c r="AB164">
        <v>13</v>
      </c>
      <c r="AC164" t="s">
        <v>57</v>
      </c>
      <c r="AD164" t="s">
        <v>58</v>
      </c>
      <c r="AE164">
        <v>4.0999999999999996</v>
      </c>
      <c r="AF164">
        <v>5</v>
      </c>
      <c r="AG164">
        <v>7</v>
      </c>
      <c r="AH164" s="1">
        <v>43473</v>
      </c>
      <c r="AI164">
        <v>0</v>
      </c>
      <c r="AJ164">
        <v>2</v>
      </c>
    </row>
    <row r="165" spans="1:36" x14ac:dyDescent="0.35">
      <c r="A165" t="s">
        <v>317</v>
      </c>
      <c r="B165">
        <v>10087</v>
      </c>
      <c r="C165">
        <v>0</v>
      </c>
      <c r="D165">
        <v>0</v>
      </c>
      <c r="E165">
        <v>0</v>
      </c>
      <c r="F165">
        <v>5</v>
      </c>
      <c r="G165">
        <v>5</v>
      </c>
      <c r="H165">
        <v>3</v>
      </c>
      <c r="I165">
        <v>0</v>
      </c>
      <c r="J165">
        <v>63676</v>
      </c>
      <c r="K165">
        <v>1</v>
      </c>
      <c r="L165">
        <v>19</v>
      </c>
      <c r="M165" t="s">
        <v>37</v>
      </c>
      <c r="N165" t="s">
        <v>38</v>
      </c>
      <c r="O165">
        <v>1810</v>
      </c>
      <c r="P165" s="1">
        <v>28872</v>
      </c>
      <c r="Q165" t="s">
        <v>61</v>
      </c>
      <c r="R165" t="s">
        <v>40</v>
      </c>
      <c r="S165" t="s">
        <v>41</v>
      </c>
      <c r="T165" t="s">
        <v>42</v>
      </c>
      <c r="U165" t="s">
        <v>112</v>
      </c>
      <c r="V165" s="1">
        <v>40812</v>
      </c>
      <c r="W165" s="1">
        <v>43331</v>
      </c>
      <c r="X165" t="s">
        <v>68</v>
      </c>
      <c r="Y165" t="s">
        <v>54</v>
      </c>
      <c r="Z165" t="s">
        <v>46</v>
      </c>
      <c r="AA165" t="s">
        <v>63</v>
      </c>
      <c r="AB165">
        <v>20</v>
      </c>
      <c r="AC165" t="s">
        <v>117</v>
      </c>
      <c r="AD165" t="s">
        <v>58</v>
      </c>
      <c r="AE165">
        <v>4.88</v>
      </c>
      <c r="AF165">
        <v>3</v>
      </c>
      <c r="AG165">
        <v>0</v>
      </c>
      <c r="AH165" s="1">
        <v>42918</v>
      </c>
      <c r="AI165">
        <v>0</v>
      </c>
      <c r="AJ165">
        <v>17</v>
      </c>
    </row>
    <row r="166" spans="1:36" x14ac:dyDescent="0.35">
      <c r="A166" t="s">
        <v>318</v>
      </c>
      <c r="B166">
        <v>10134</v>
      </c>
      <c r="C166">
        <v>1</v>
      </c>
      <c r="D166">
        <v>1</v>
      </c>
      <c r="E166">
        <v>1</v>
      </c>
      <c r="F166">
        <v>1</v>
      </c>
      <c r="G166">
        <v>1</v>
      </c>
      <c r="H166">
        <v>3</v>
      </c>
      <c r="I166">
        <v>0</v>
      </c>
      <c r="J166">
        <v>93046</v>
      </c>
      <c r="K166">
        <v>0</v>
      </c>
      <c r="L166">
        <v>23</v>
      </c>
      <c r="M166" t="s">
        <v>319</v>
      </c>
      <c r="N166" t="s">
        <v>38</v>
      </c>
      <c r="O166">
        <v>1460</v>
      </c>
      <c r="P166" s="1">
        <v>30843</v>
      </c>
      <c r="Q166" t="s">
        <v>39</v>
      </c>
      <c r="R166" t="s">
        <v>52</v>
      </c>
      <c r="S166" t="s">
        <v>41</v>
      </c>
      <c r="T166" t="s">
        <v>42</v>
      </c>
      <c r="U166" t="s">
        <v>43</v>
      </c>
      <c r="V166" s="1">
        <v>42374</v>
      </c>
      <c r="X166" t="s">
        <v>44</v>
      </c>
      <c r="Y166" t="s">
        <v>45</v>
      </c>
      <c r="Z166" t="s">
        <v>126</v>
      </c>
      <c r="AA166" t="s">
        <v>131</v>
      </c>
      <c r="AB166">
        <v>2</v>
      </c>
      <c r="AC166" t="s">
        <v>117</v>
      </c>
      <c r="AD166" t="s">
        <v>58</v>
      </c>
      <c r="AE166">
        <v>4.0999999999999996</v>
      </c>
      <c r="AF166">
        <v>4</v>
      </c>
      <c r="AG166">
        <v>0</v>
      </c>
      <c r="AH166" s="1">
        <v>43493</v>
      </c>
      <c r="AI166">
        <v>0</v>
      </c>
      <c r="AJ166">
        <v>20</v>
      </c>
    </row>
    <row r="167" spans="1:36" x14ac:dyDescent="0.35">
      <c r="A167" t="s">
        <v>320</v>
      </c>
      <c r="B167">
        <v>10251</v>
      </c>
      <c r="C167">
        <v>1</v>
      </c>
      <c r="D167">
        <v>1</v>
      </c>
      <c r="E167">
        <v>1</v>
      </c>
      <c r="F167">
        <v>1</v>
      </c>
      <c r="G167">
        <v>5</v>
      </c>
      <c r="H167">
        <v>3</v>
      </c>
      <c r="I167">
        <v>0</v>
      </c>
      <c r="J167">
        <v>64738</v>
      </c>
      <c r="K167">
        <v>0</v>
      </c>
      <c r="L167">
        <v>19</v>
      </c>
      <c r="M167" t="s">
        <v>37</v>
      </c>
      <c r="N167" t="s">
        <v>38</v>
      </c>
      <c r="O167">
        <v>1776</v>
      </c>
      <c r="P167" s="1">
        <v>30196</v>
      </c>
      <c r="Q167" t="s">
        <v>39</v>
      </c>
      <c r="R167" t="s">
        <v>52</v>
      </c>
      <c r="S167" t="s">
        <v>41</v>
      </c>
      <c r="T167" t="s">
        <v>42</v>
      </c>
      <c r="U167" t="s">
        <v>112</v>
      </c>
      <c r="V167" s="1">
        <v>41043</v>
      </c>
      <c r="X167" t="s">
        <v>44</v>
      </c>
      <c r="Y167" t="s">
        <v>45</v>
      </c>
      <c r="Z167" t="s">
        <v>46</v>
      </c>
      <c r="AA167" t="s">
        <v>65</v>
      </c>
      <c r="AB167">
        <v>16</v>
      </c>
      <c r="AC167" t="s">
        <v>70</v>
      </c>
      <c r="AD167" t="s">
        <v>58</v>
      </c>
      <c r="AE167">
        <v>4.0999999999999996</v>
      </c>
      <c r="AF167">
        <v>3</v>
      </c>
      <c r="AG167">
        <v>0</v>
      </c>
      <c r="AH167" s="1">
        <v>43518</v>
      </c>
      <c r="AI167">
        <v>0</v>
      </c>
      <c r="AJ167">
        <v>10</v>
      </c>
    </row>
    <row r="168" spans="1:36" x14ac:dyDescent="0.35">
      <c r="A168" t="s">
        <v>321</v>
      </c>
      <c r="B168">
        <v>10103</v>
      </c>
      <c r="C168">
        <v>0</v>
      </c>
      <c r="D168">
        <v>3</v>
      </c>
      <c r="E168">
        <v>1</v>
      </c>
      <c r="F168">
        <v>1</v>
      </c>
      <c r="G168">
        <v>6</v>
      </c>
      <c r="H168">
        <v>3</v>
      </c>
      <c r="I168">
        <v>0</v>
      </c>
      <c r="J168">
        <v>70468</v>
      </c>
      <c r="K168">
        <v>0</v>
      </c>
      <c r="L168">
        <v>3</v>
      </c>
      <c r="M168" t="s">
        <v>139</v>
      </c>
      <c r="N168" t="s">
        <v>322</v>
      </c>
      <c r="O168">
        <v>84111</v>
      </c>
      <c r="P168" s="1">
        <v>32504</v>
      </c>
      <c r="Q168" t="s">
        <v>39</v>
      </c>
      <c r="R168" t="s">
        <v>137</v>
      </c>
      <c r="S168" t="s">
        <v>41</v>
      </c>
      <c r="T168" t="s">
        <v>42</v>
      </c>
      <c r="U168" t="s">
        <v>82</v>
      </c>
      <c r="V168" s="1">
        <v>41029</v>
      </c>
      <c r="X168" t="s">
        <v>44</v>
      </c>
      <c r="Y168" t="s">
        <v>45</v>
      </c>
      <c r="Z168" t="s">
        <v>141</v>
      </c>
      <c r="AA168" t="s">
        <v>142</v>
      </c>
      <c r="AB168">
        <v>17</v>
      </c>
      <c r="AC168" t="s">
        <v>201</v>
      </c>
      <c r="AD168" t="s">
        <v>58</v>
      </c>
      <c r="AE168">
        <v>4.53</v>
      </c>
      <c r="AF168">
        <v>3</v>
      </c>
      <c r="AG168">
        <v>0</v>
      </c>
      <c r="AH168" s="1">
        <v>43494</v>
      </c>
      <c r="AI168">
        <v>0</v>
      </c>
      <c r="AJ168">
        <v>16</v>
      </c>
    </row>
    <row r="169" spans="1:36" x14ac:dyDescent="0.35">
      <c r="A169" t="s">
        <v>323</v>
      </c>
      <c r="B169">
        <v>10017</v>
      </c>
      <c r="C169">
        <v>1</v>
      </c>
      <c r="D169">
        <v>1</v>
      </c>
      <c r="E169">
        <v>0</v>
      </c>
      <c r="F169">
        <v>1</v>
      </c>
      <c r="G169">
        <v>5</v>
      </c>
      <c r="H169">
        <v>4</v>
      </c>
      <c r="I169">
        <v>0</v>
      </c>
      <c r="J169">
        <v>77915</v>
      </c>
      <c r="K169">
        <v>0</v>
      </c>
      <c r="L169">
        <v>18</v>
      </c>
      <c r="M169" t="s">
        <v>129</v>
      </c>
      <c r="N169" t="s">
        <v>38</v>
      </c>
      <c r="O169">
        <v>2110</v>
      </c>
      <c r="P169" s="1">
        <v>29885</v>
      </c>
      <c r="Q169" t="s">
        <v>61</v>
      </c>
      <c r="R169" t="s">
        <v>52</v>
      </c>
      <c r="S169" t="s">
        <v>41</v>
      </c>
      <c r="T169" t="s">
        <v>42</v>
      </c>
      <c r="U169" t="s">
        <v>43</v>
      </c>
      <c r="V169" s="1">
        <v>41547</v>
      </c>
      <c r="X169" t="s">
        <v>44</v>
      </c>
      <c r="Y169" t="s">
        <v>45</v>
      </c>
      <c r="Z169" t="s">
        <v>46</v>
      </c>
      <c r="AA169" t="s">
        <v>131</v>
      </c>
      <c r="AB169">
        <v>2</v>
      </c>
      <c r="AC169" t="s">
        <v>201</v>
      </c>
      <c r="AD169" t="s">
        <v>49</v>
      </c>
      <c r="AE169">
        <v>4.0999999999999996</v>
      </c>
      <c r="AF169">
        <v>3</v>
      </c>
      <c r="AG169">
        <v>0</v>
      </c>
      <c r="AH169" s="1">
        <v>43486</v>
      </c>
      <c r="AI169">
        <v>0</v>
      </c>
      <c r="AJ169">
        <v>11</v>
      </c>
    </row>
    <row r="170" spans="1:36" x14ac:dyDescent="0.35">
      <c r="A170" t="s">
        <v>324</v>
      </c>
      <c r="B170">
        <v>10186</v>
      </c>
      <c r="C170">
        <v>1</v>
      </c>
      <c r="D170">
        <v>1</v>
      </c>
      <c r="E170">
        <v>0</v>
      </c>
      <c r="F170">
        <v>5</v>
      </c>
      <c r="G170">
        <v>5</v>
      </c>
      <c r="H170">
        <v>3</v>
      </c>
      <c r="I170">
        <v>0</v>
      </c>
      <c r="J170">
        <v>52624</v>
      </c>
      <c r="K170">
        <v>1</v>
      </c>
      <c r="L170">
        <v>19</v>
      </c>
      <c r="M170" t="s">
        <v>37</v>
      </c>
      <c r="N170" t="s">
        <v>38</v>
      </c>
      <c r="O170">
        <v>1886</v>
      </c>
      <c r="P170" s="1">
        <v>29671</v>
      </c>
      <c r="Q170" t="s">
        <v>61</v>
      </c>
      <c r="R170" t="s">
        <v>52</v>
      </c>
      <c r="S170" t="s">
        <v>41</v>
      </c>
      <c r="T170" t="s">
        <v>42</v>
      </c>
      <c r="U170" t="s">
        <v>43</v>
      </c>
      <c r="V170" s="1">
        <v>40729</v>
      </c>
      <c r="W170" s="1">
        <v>43369</v>
      </c>
      <c r="X170" t="s">
        <v>93</v>
      </c>
      <c r="Y170" t="s">
        <v>54</v>
      </c>
      <c r="Z170" t="s">
        <v>46</v>
      </c>
      <c r="AA170" t="s">
        <v>47</v>
      </c>
      <c r="AB170">
        <v>22</v>
      </c>
      <c r="AC170" t="s">
        <v>57</v>
      </c>
      <c r="AD170" t="s">
        <v>58</v>
      </c>
      <c r="AE170">
        <v>3.18</v>
      </c>
      <c r="AF170">
        <v>4</v>
      </c>
      <c r="AG170">
        <v>0</v>
      </c>
      <c r="AH170" s="1">
        <v>43161</v>
      </c>
      <c r="AI170">
        <v>0</v>
      </c>
      <c r="AJ170">
        <v>16</v>
      </c>
    </row>
    <row r="171" spans="1:36" x14ac:dyDescent="0.35">
      <c r="A171" t="s">
        <v>325</v>
      </c>
      <c r="B171">
        <v>10137</v>
      </c>
      <c r="C171">
        <v>1</v>
      </c>
      <c r="D171">
        <v>1</v>
      </c>
      <c r="E171">
        <v>1</v>
      </c>
      <c r="F171">
        <v>3</v>
      </c>
      <c r="G171">
        <v>5</v>
      </c>
      <c r="H171">
        <v>3</v>
      </c>
      <c r="I171">
        <v>0</v>
      </c>
      <c r="J171">
        <v>63450</v>
      </c>
      <c r="K171">
        <v>0</v>
      </c>
      <c r="L171">
        <v>20</v>
      </c>
      <c r="M171" t="s">
        <v>60</v>
      </c>
      <c r="N171" t="s">
        <v>38</v>
      </c>
      <c r="O171">
        <v>1770</v>
      </c>
      <c r="P171" s="1">
        <v>28933</v>
      </c>
      <c r="Q171" t="s">
        <v>39</v>
      </c>
      <c r="R171" t="s">
        <v>52</v>
      </c>
      <c r="S171" t="s">
        <v>41</v>
      </c>
      <c r="T171" t="s">
        <v>42</v>
      </c>
      <c r="U171" t="s">
        <v>43</v>
      </c>
      <c r="V171" s="1">
        <v>41463</v>
      </c>
      <c r="X171" t="s">
        <v>44</v>
      </c>
      <c r="Y171" t="s">
        <v>45</v>
      </c>
      <c r="Z171" t="s">
        <v>46</v>
      </c>
      <c r="AA171" t="s">
        <v>99</v>
      </c>
      <c r="AB171">
        <v>18</v>
      </c>
      <c r="AC171" t="s">
        <v>48</v>
      </c>
      <c r="AD171" t="s">
        <v>58</v>
      </c>
      <c r="AE171">
        <v>4</v>
      </c>
      <c r="AF171">
        <v>3</v>
      </c>
      <c r="AG171">
        <v>0</v>
      </c>
      <c r="AH171" s="1">
        <v>43514</v>
      </c>
      <c r="AI171">
        <v>0</v>
      </c>
      <c r="AJ171">
        <v>7</v>
      </c>
    </row>
    <row r="172" spans="1:36" x14ac:dyDescent="0.35">
      <c r="A172" t="s">
        <v>326</v>
      </c>
      <c r="B172">
        <v>10008</v>
      </c>
      <c r="C172">
        <v>0</v>
      </c>
      <c r="D172">
        <v>0</v>
      </c>
      <c r="E172">
        <v>0</v>
      </c>
      <c r="F172">
        <v>1</v>
      </c>
      <c r="G172">
        <v>3</v>
      </c>
      <c r="H172">
        <v>4</v>
      </c>
      <c r="I172">
        <v>1</v>
      </c>
      <c r="J172">
        <v>51777</v>
      </c>
      <c r="K172">
        <v>0</v>
      </c>
      <c r="L172">
        <v>14</v>
      </c>
      <c r="M172" t="s">
        <v>86</v>
      </c>
      <c r="N172" t="s">
        <v>122</v>
      </c>
      <c r="O172">
        <v>6070</v>
      </c>
      <c r="P172" s="1">
        <v>32421</v>
      </c>
      <c r="Q172" t="s">
        <v>61</v>
      </c>
      <c r="R172" t="s">
        <v>40</v>
      </c>
      <c r="S172" t="s">
        <v>41</v>
      </c>
      <c r="T172" t="s">
        <v>89</v>
      </c>
      <c r="U172" t="s">
        <v>82</v>
      </c>
      <c r="V172" s="1">
        <v>40564</v>
      </c>
      <c r="X172" t="s">
        <v>44</v>
      </c>
      <c r="Y172" t="s">
        <v>45</v>
      </c>
      <c r="Z172" t="s">
        <v>55</v>
      </c>
      <c r="AA172" t="s">
        <v>166</v>
      </c>
      <c r="AB172">
        <v>6</v>
      </c>
      <c r="AC172" t="s">
        <v>84</v>
      </c>
      <c r="AD172" t="s">
        <v>49</v>
      </c>
      <c r="AE172">
        <v>4.6399999999999997</v>
      </c>
      <c r="AF172">
        <v>4</v>
      </c>
      <c r="AG172">
        <v>5</v>
      </c>
      <c r="AH172" s="1">
        <v>43490</v>
      </c>
      <c r="AI172">
        <v>0</v>
      </c>
      <c r="AJ172">
        <v>14</v>
      </c>
    </row>
    <row r="173" spans="1:36" x14ac:dyDescent="0.35">
      <c r="A173" t="s">
        <v>327</v>
      </c>
      <c r="B173">
        <v>10096</v>
      </c>
      <c r="C173">
        <v>0</v>
      </c>
      <c r="D173">
        <v>4</v>
      </c>
      <c r="E173">
        <v>0</v>
      </c>
      <c r="F173">
        <v>5</v>
      </c>
      <c r="G173">
        <v>5</v>
      </c>
      <c r="H173">
        <v>3</v>
      </c>
      <c r="I173">
        <v>0</v>
      </c>
      <c r="J173">
        <v>67237</v>
      </c>
      <c r="K173">
        <v>1</v>
      </c>
      <c r="L173">
        <v>20</v>
      </c>
      <c r="M173" t="s">
        <v>60</v>
      </c>
      <c r="N173" t="s">
        <v>38</v>
      </c>
      <c r="O173">
        <v>2122</v>
      </c>
      <c r="P173" s="1">
        <v>28120</v>
      </c>
      <c r="Q173" t="s">
        <v>61</v>
      </c>
      <c r="R173" t="s">
        <v>78</v>
      </c>
      <c r="S173" t="s">
        <v>41</v>
      </c>
      <c r="T173" t="s">
        <v>42</v>
      </c>
      <c r="U173" t="s">
        <v>43</v>
      </c>
      <c r="V173" s="1">
        <v>41463</v>
      </c>
      <c r="W173" s="1">
        <v>42628</v>
      </c>
      <c r="X173" t="s">
        <v>193</v>
      </c>
      <c r="Y173" t="s">
        <v>54</v>
      </c>
      <c r="Z173" t="s">
        <v>46</v>
      </c>
      <c r="AA173" t="s">
        <v>47</v>
      </c>
      <c r="AB173">
        <v>22</v>
      </c>
      <c r="AC173" t="s">
        <v>48</v>
      </c>
      <c r="AD173" t="s">
        <v>58</v>
      </c>
      <c r="AE173">
        <v>4.6500000000000004</v>
      </c>
      <c r="AF173">
        <v>4</v>
      </c>
      <c r="AG173">
        <v>0</v>
      </c>
      <c r="AH173" s="1">
        <v>42531</v>
      </c>
      <c r="AI173">
        <v>0</v>
      </c>
      <c r="AJ173">
        <v>15</v>
      </c>
    </row>
    <row r="174" spans="1:36" x14ac:dyDescent="0.35">
      <c r="A174" t="s">
        <v>328</v>
      </c>
      <c r="B174">
        <v>10035</v>
      </c>
      <c r="C174">
        <v>0</v>
      </c>
      <c r="D174">
        <v>0</v>
      </c>
      <c r="E174">
        <v>0</v>
      </c>
      <c r="F174">
        <v>1</v>
      </c>
      <c r="G174">
        <v>5</v>
      </c>
      <c r="H174">
        <v>4</v>
      </c>
      <c r="I174">
        <v>0</v>
      </c>
      <c r="J174">
        <v>73330</v>
      </c>
      <c r="K174">
        <v>0</v>
      </c>
      <c r="L174">
        <v>20</v>
      </c>
      <c r="M174" t="s">
        <v>60</v>
      </c>
      <c r="N174" t="s">
        <v>38</v>
      </c>
      <c r="O174">
        <v>2324</v>
      </c>
      <c r="P174" s="1">
        <v>30038</v>
      </c>
      <c r="Q174" t="s">
        <v>61</v>
      </c>
      <c r="R174" t="s">
        <v>40</v>
      </c>
      <c r="S174" t="s">
        <v>41</v>
      </c>
      <c r="T174" t="s">
        <v>42</v>
      </c>
      <c r="U174" t="s">
        <v>82</v>
      </c>
      <c r="V174" s="1">
        <v>41505</v>
      </c>
      <c r="X174" t="s">
        <v>44</v>
      </c>
      <c r="Y174" t="s">
        <v>45</v>
      </c>
      <c r="Z174" t="s">
        <v>46</v>
      </c>
      <c r="AA174" t="s">
        <v>65</v>
      </c>
      <c r="AB174">
        <v>16</v>
      </c>
      <c r="AC174" t="s">
        <v>57</v>
      </c>
      <c r="AD174" t="s">
        <v>49</v>
      </c>
      <c r="AE174">
        <v>4.2</v>
      </c>
      <c r="AF174">
        <v>4</v>
      </c>
      <c r="AG174">
        <v>0</v>
      </c>
      <c r="AH174" s="1">
        <v>43508</v>
      </c>
      <c r="AI174">
        <v>0</v>
      </c>
      <c r="AJ174">
        <v>19</v>
      </c>
    </row>
    <row r="175" spans="1:36" x14ac:dyDescent="0.35">
      <c r="A175" t="s">
        <v>329</v>
      </c>
      <c r="B175">
        <v>10057</v>
      </c>
      <c r="C175">
        <v>1</v>
      </c>
      <c r="D175">
        <v>1</v>
      </c>
      <c r="E175">
        <v>0</v>
      </c>
      <c r="F175">
        <v>3</v>
      </c>
      <c r="G175">
        <v>5</v>
      </c>
      <c r="H175">
        <v>3</v>
      </c>
      <c r="I175">
        <v>0</v>
      </c>
      <c r="J175">
        <v>52057</v>
      </c>
      <c r="K175">
        <v>0</v>
      </c>
      <c r="L175">
        <v>19</v>
      </c>
      <c r="M175" t="s">
        <v>37</v>
      </c>
      <c r="N175" t="s">
        <v>38</v>
      </c>
      <c r="O175">
        <v>2122</v>
      </c>
      <c r="P175" s="1">
        <v>27689</v>
      </c>
      <c r="Q175" t="s">
        <v>61</v>
      </c>
      <c r="R175" t="s">
        <v>52</v>
      </c>
      <c r="S175" t="s">
        <v>41</v>
      </c>
      <c r="T175" t="s">
        <v>42</v>
      </c>
      <c r="U175" t="s">
        <v>82</v>
      </c>
      <c r="V175" s="1">
        <v>42051</v>
      </c>
      <c r="X175" t="s">
        <v>44</v>
      </c>
      <c r="Y175" t="s">
        <v>45</v>
      </c>
      <c r="Z175" t="s">
        <v>46</v>
      </c>
      <c r="AA175" t="s">
        <v>65</v>
      </c>
      <c r="AB175">
        <v>16</v>
      </c>
      <c r="AC175" t="s">
        <v>201</v>
      </c>
      <c r="AD175" t="s">
        <v>58</v>
      </c>
      <c r="AE175">
        <v>5</v>
      </c>
      <c r="AF175">
        <v>3</v>
      </c>
      <c r="AG175">
        <v>0</v>
      </c>
      <c r="AH175" s="1">
        <v>43488</v>
      </c>
      <c r="AI175">
        <v>0</v>
      </c>
      <c r="AJ175">
        <v>6</v>
      </c>
    </row>
    <row r="176" spans="1:36" x14ac:dyDescent="0.35">
      <c r="A176" t="s">
        <v>330</v>
      </c>
      <c r="B176">
        <v>10004</v>
      </c>
      <c r="C176">
        <v>0</v>
      </c>
      <c r="D176">
        <v>0</v>
      </c>
      <c r="E176">
        <v>0</v>
      </c>
      <c r="F176">
        <v>5</v>
      </c>
      <c r="G176">
        <v>5</v>
      </c>
      <c r="H176">
        <v>4</v>
      </c>
      <c r="I176">
        <v>1</v>
      </c>
      <c r="J176">
        <v>47434</v>
      </c>
      <c r="K176">
        <v>1</v>
      </c>
      <c r="L176">
        <v>19</v>
      </c>
      <c r="M176" t="s">
        <v>37</v>
      </c>
      <c r="N176" t="s">
        <v>38</v>
      </c>
      <c r="O176">
        <v>1844</v>
      </c>
      <c r="P176" s="1">
        <v>26709</v>
      </c>
      <c r="Q176" t="s">
        <v>61</v>
      </c>
      <c r="R176" t="s">
        <v>40</v>
      </c>
      <c r="S176" t="s">
        <v>41</v>
      </c>
      <c r="T176" t="s">
        <v>89</v>
      </c>
      <c r="U176" t="s">
        <v>82</v>
      </c>
      <c r="V176" s="1">
        <v>40854</v>
      </c>
      <c r="W176" s="1">
        <v>42322</v>
      </c>
      <c r="X176" t="s">
        <v>90</v>
      </c>
      <c r="Y176" t="s">
        <v>54</v>
      </c>
      <c r="Z176" t="s">
        <v>46</v>
      </c>
      <c r="AA176" t="s">
        <v>69</v>
      </c>
      <c r="AB176">
        <v>39</v>
      </c>
      <c r="AC176" t="s">
        <v>84</v>
      </c>
      <c r="AD176" t="s">
        <v>49</v>
      </c>
      <c r="AE176">
        <v>5</v>
      </c>
      <c r="AF176">
        <v>4</v>
      </c>
      <c r="AG176">
        <v>0</v>
      </c>
      <c r="AH176" s="1">
        <v>42037</v>
      </c>
      <c r="AI176">
        <v>0</v>
      </c>
      <c r="AJ176">
        <v>17</v>
      </c>
    </row>
    <row r="177" spans="1:36" x14ac:dyDescent="0.35">
      <c r="A177" t="s">
        <v>331</v>
      </c>
      <c r="B177">
        <v>10191</v>
      </c>
      <c r="C177">
        <v>0</v>
      </c>
      <c r="D177">
        <v>4</v>
      </c>
      <c r="E177">
        <v>1</v>
      </c>
      <c r="F177">
        <v>5</v>
      </c>
      <c r="G177">
        <v>5</v>
      </c>
      <c r="H177">
        <v>3</v>
      </c>
      <c r="I177">
        <v>0</v>
      </c>
      <c r="J177">
        <v>52788</v>
      </c>
      <c r="K177">
        <v>1</v>
      </c>
      <c r="L177">
        <v>19</v>
      </c>
      <c r="M177" t="s">
        <v>37</v>
      </c>
      <c r="N177" t="s">
        <v>38</v>
      </c>
      <c r="O177">
        <v>1938</v>
      </c>
      <c r="P177" s="1">
        <v>26612</v>
      </c>
      <c r="Q177" t="s">
        <v>39</v>
      </c>
      <c r="R177" t="s">
        <v>78</v>
      </c>
      <c r="S177" t="s">
        <v>41</v>
      </c>
      <c r="T177" t="s">
        <v>42</v>
      </c>
      <c r="U177" t="s">
        <v>43</v>
      </c>
      <c r="V177" s="1">
        <v>41176</v>
      </c>
      <c r="W177" s="1">
        <v>43004</v>
      </c>
      <c r="X177" t="s">
        <v>62</v>
      </c>
      <c r="Y177" t="s">
        <v>54</v>
      </c>
      <c r="Z177" t="s">
        <v>46</v>
      </c>
      <c r="AA177" t="s">
        <v>72</v>
      </c>
      <c r="AB177">
        <v>11</v>
      </c>
      <c r="AC177" t="s">
        <v>57</v>
      </c>
      <c r="AD177" t="s">
        <v>58</v>
      </c>
      <c r="AE177">
        <v>3.08</v>
      </c>
      <c r="AF177">
        <v>4</v>
      </c>
      <c r="AG177">
        <v>0</v>
      </c>
      <c r="AH177" s="1">
        <v>42826</v>
      </c>
      <c r="AI177">
        <v>0</v>
      </c>
      <c r="AJ177">
        <v>18</v>
      </c>
    </row>
    <row r="178" spans="1:36" x14ac:dyDescent="0.35">
      <c r="A178" t="s">
        <v>332</v>
      </c>
      <c r="B178">
        <v>10219</v>
      </c>
      <c r="C178">
        <v>0</v>
      </c>
      <c r="D178">
        <v>0</v>
      </c>
      <c r="E178">
        <v>0</v>
      </c>
      <c r="F178">
        <v>1</v>
      </c>
      <c r="G178">
        <v>5</v>
      </c>
      <c r="H178">
        <v>3</v>
      </c>
      <c r="I178">
        <v>0</v>
      </c>
      <c r="J178">
        <v>45395</v>
      </c>
      <c r="K178">
        <v>0</v>
      </c>
      <c r="L178">
        <v>19</v>
      </c>
      <c r="M178" t="s">
        <v>37</v>
      </c>
      <c r="N178" t="s">
        <v>38</v>
      </c>
      <c r="O178">
        <v>2189</v>
      </c>
      <c r="P178" s="1">
        <v>31600</v>
      </c>
      <c r="Q178" t="s">
        <v>61</v>
      </c>
      <c r="R178" t="s">
        <v>40</v>
      </c>
      <c r="S178" t="s">
        <v>41</v>
      </c>
      <c r="T178" t="s">
        <v>42</v>
      </c>
      <c r="U178" t="s">
        <v>43</v>
      </c>
      <c r="V178" s="1">
        <v>41645</v>
      </c>
      <c r="X178" t="s">
        <v>44</v>
      </c>
      <c r="Y178" t="s">
        <v>45</v>
      </c>
      <c r="Z178" t="s">
        <v>46</v>
      </c>
      <c r="AA178" t="s">
        <v>79</v>
      </c>
      <c r="AB178">
        <v>19</v>
      </c>
      <c r="AC178" t="s">
        <v>48</v>
      </c>
      <c r="AD178" t="s">
        <v>58</v>
      </c>
      <c r="AE178">
        <v>4.5999999999999996</v>
      </c>
      <c r="AF178">
        <v>4</v>
      </c>
      <c r="AG178">
        <v>0</v>
      </c>
      <c r="AH178" s="1">
        <v>43522</v>
      </c>
      <c r="AI178">
        <v>0</v>
      </c>
      <c r="AJ178">
        <v>14</v>
      </c>
    </row>
    <row r="179" spans="1:36" x14ac:dyDescent="0.35">
      <c r="A179" t="s">
        <v>333</v>
      </c>
      <c r="B179">
        <v>10077</v>
      </c>
      <c r="C179">
        <v>1</v>
      </c>
      <c r="D179">
        <v>1</v>
      </c>
      <c r="E179">
        <v>0</v>
      </c>
      <c r="F179">
        <v>2</v>
      </c>
      <c r="G179">
        <v>5</v>
      </c>
      <c r="H179">
        <v>3</v>
      </c>
      <c r="I179">
        <v>0</v>
      </c>
      <c r="J179">
        <v>62385</v>
      </c>
      <c r="K179">
        <v>0</v>
      </c>
      <c r="L179">
        <v>20</v>
      </c>
      <c r="M179" t="s">
        <v>60</v>
      </c>
      <c r="N179" t="s">
        <v>38</v>
      </c>
      <c r="O179">
        <v>2324</v>
      </c>
      <c r="P179" s="1">
        <v>27997</v>
      </c>
      <c r="Q179" t="s">
        <v>61</v>
      </c>
      <c r="R179" t="s">
        <v>52</v>
      </c>
      <c r="S179" t="s">
        <v>41</v>
      </c>
      <c r="T179" t="s">
        <v>42</v>
      </c>
      <c r="U179" t="s">
        <v>43</v>
      </c>
      <c r="V179" s="1">
        <v>42501</v>
      </c>
      <c r="X179" t="s">
        <v>44</v>
      </c>
      <c r="Y179" t="s">
        <v>45</v>
      </c>
      <c r="Z179" t="s">
        <v>46</v>
      </c>
      <c r="AA179" t="s">
        <v>69</v>
      </c>
      <c r="AC179" t="s">
        <v>48</v>
      </c>
      <c r="AD179" t="s">
        <v>58</v>
      </c>
      <c r="AE179">
        <v>5</v>
      </c>
      <c r="AF179">
        <v>3</v>
      </c>
      <c r="AG179">
        <v>0</v>
      </c>
      <c r="AH179" s="1">
        <v>43486</v>
      </c>
      <c r="AI179">
        <v>0</v>
      </c>
      <c r="AJ179">
        <v>4</v>
      </c>
    </row>
    <row r="180" spans="1:36" x14ac:dyDescent="0.35">
      <c r="A180" t="s">
        <v>334</v>
      </c>
      <c r="B180">
        <v>10073</v>
      </c>
      <c r="C180">
        <v>1</v>
      </c>
      <c r="D180">
        <v>1</v>
      </c>
      <c r="E180">
        <v>0</v>
      </c>
      <c r="F180">
        <v>5</v>
      </c>
      <c r="G180">
        <v>5</v>
      </c>
      <c r="H180">
        <v>3</v>
      </c>
      <c r="I180">
        <v>0</v>
      </c>
      <c r="J180">
        <v>68407</v>
      </c>
      <c r="K180">
        <v>1</v>
      </c>
      <c r="L180">
        <v>20</v>
      </c>
      <c r="M180" t="s">
        <v>60</v>
      </c>
      <c r="N180" t="s">
        <v>38</v>
      </c>
      <c r="O180">
        <v>2176</v>
      </c>
      <c r="P180" s="1">
        <v>31756</v>
      </c>
      <c r="Q180" t="s">
        <v>61</v>
      </c>
      <c r="R180" t="s">
        <v>52</v>
      </c>
      <c r="S180" t="s">
        <v>41</v>
      </c>
      <c r="T180" t="s">
        <v>42</v>
      </c>
      <c r="U180" t="s">
        <v>98</v>
      </c>
      <c r="V180" s="1">
        <v>40729</v>
      </c>
      <c r="W180" s="1">
        <v>41140</v>
      </c>
      <c r="X180" t="s">
        <v>90</v>
      </c>
      <c r="Y180" t="s">
        <v>54</v>
      </c>
      <c r="Z180" t="s">
        <v>46</v>
      </c>
      <c r="AA180" t="s">
        <v>72</v>
      </c>
      <c r="AB180">
        <v>11</v>
      </c>
      <c r="AC180" t="s">
        <v>48</v>
      </c>
      <c r="AD180" t="s">
        <v>58</v>
      </c>
      <c r="AE180">
        <v>5</v>
      </c>
      <c r="AF180">
        <v>4</v>
      </c>
      <c r="AG180">
        <v>0</v>
      </c>
      <c r="AH180" s="1">
        <v>41092</v>
      </c>
      <c r="AI180">
        <v>0</v>
      </c>
      <c r="AJ180">
        <v>16</v>
      </c>
    </row>
    <row r="181" spans="1:36" x14ac:dyDescent="0.35">
      <c r="A181" t="s">
        <v>335</v>
      </c>
      <c r="B181">
        <v>10279</v>
      </c>
      <c r="C181">
        <v>1</v>
      </c>
      <c r="D181">
        <v>1</v>
      </c>
      <c r="E181">
        <v>0</v>
      </c>
      <c r="F181">
        <v>1</v>
      </c>
      <c r="G181">
        <v>5</v>
      </c>
      <c r="H181">
        <v>3</v>
      </c>
      <c r="I181">
        <v>0</v>
      </c>
      <c r="J181">
        <v>61349</v>
      </c>
      <c r="K181">
        <v>0</v>
      </c>
      <c r="L181">
        <v>19</v>
      </c>
      <c r="M181" t="s">
        <v>37</v>
      </c>
      <c r="N181" t="s">
        <v>38</v>
      </c>
      <c r="O181">
        <v>2451</v>
      </c>
      <c r="P181" s="1">
        <v>27340</v>
      </c>
      <c r="Q181" t="s">
        <v>61</v>
      </c>
      <c r="R181" t="s">
        <v>52</v>
      </c>
      <c r="S181" t="s">
        <v>41</v>
      </c>
      <c r="T181" t="s">
        <v>42</v>
      </c>
      <c r="U181" t="s">
        <v>43</v>
      </c>
      <c r="V181" s="1">
        <v>41589</v>
      </c>
      <c r="X181" t="s">
        <v>44</v>
      </c>
      <c r="Y181" t="s">
        <v>45</v>
      </c>
      <c r="Z181" t="s">
        <v>46</v>
      </c>
      <c r="AA181" t="s">
        <v>83</v>
      </c>
      <c r="AB181">
        <v>12</v>
      </c>
      <c r="AC181" t="s">
        <v>48</v>
      </c>
      <c r="AD181" t="s">
        <v>58</v>
      </c>
      <c r="AE181">
        <v>4.0999999999999996</v>
      </c>
      <c r="AF181">
        <v>3</v>
      </c>
      <c r="AG181">
        <v>0</v>
      </c>
      <c r="AH181" s="1">
        <v>43487</v>
      </c>
      <c r="AI181">
        <v>0</v>
      </c>
      <c r="AJ181">
        <v>11</v>
      </c>
    </row>
    <row r="182" spans="1:36" x14ac:dyDescent="0.35">
      <c r="A182" t="s">
        <v>336</v>
      </c>
      <c r="B182">
        <v>10110</v>
      </c>
      <c r="C182">
        <v>0</v>
      </c>
      <c r="D182">
        <v>0</v>
      </c>
      <c r="E182">
        <v>0</v>
      </c>
      <c r="F182">
        <v>1</v>
      </c>
      <c r="G182">
        <v>4</v>
      </c>
      <c r="H182">
        <v>3</v>
      </c>
      <c r="I182">
        <v>0</v>
      </c>
      <c r="J182">
        <v>105688</v>
      </c>
      <c r="K182">
        <v>0</v>
      </c>
      <c r="L182">
        <v>24</v>
      </c>
      <c r="M182" t="s">
        <v>74</v>
      </c>
      <c r="N182" t="s">
        <v>38</v>
      </c>
      <c r="O182">
        <v>2135</v>
      </c>
      <c r="P182" s="1">
        <v>32088</v>
      </c>
      <c r="Q182" t="s">
        <v>61</v>
      </c>
      <c r="R182" t="s">
        <v>40</v>
      </c>
      <c r="S182" t="s">
        <v>41</v>
      </c>
      <c r="T182" t="s">
        <v>42</v>
      </c>
      <c r="U182" t="s">
        <v>112</v>
      </c>
      <c r="V182" s="1">
        <v>41589</v>
      </c>
      <c r="X182" t="s">
        <v>44</v>
      </c>
      <c r="Y182" t="s">
        <v>45</v>
      </c>
      <c r="Z182" t="s">
        <v>75</v>
      </c>
      <c r="AA182" t="s">
        <v>76</v>
      </c>
      <c r="AB182">
        <v>10</v>
      </c>
      <c r="AC182" t="s">
        <v>70</v>
      </c>
      <c r="AD182" t="s">
        <v>58</v>
      </c>
      <c r="AE182">
        <v>4.5</v>
      </c>
      <c r="AF182">
        <v>5</v>
      </c>
      <c r="AG182">
        <v>4</v>
      </c>
      <c r="AH182" s="1">
        <v>43479</v>
      </c>
      <c r="AI182">
        <v>0</v>
      </c>
      <c r="AJ182">
        <v>14</v>
      </c>
    </row>
    <row r="183" spans="1:36" x14ac:dyDescent="0.35">
      <c r="A183" t="s">
        <v>337</v>
      </c>
      <c r="B183">
        <v>10053</v>
      </c>
      <c r="C183">
        <v>1</v>
      </c>
      <c r="D183">
        <v>1</v>
      </c>
      <c r="E183">
        <v>0</v>
      </c>
      <c r="F183">
        <v>1</v>
      </c>
      <c r="G183">
        <v>5</v>
      </c>
      <c r="H183">
        <v>3</v>
      </c>
      <c r="I183">
        <v>0</v>
      </c>
      <c r="J183">
        <v>54132</v>
      </c>
      <c r="K183">
        <v>0</v>
      </c>
      <c r="L183">
        <v>19</v>
      </c>
      <c r="M183" t="s">
        <v>37</v>
      </c>
      <c r="N183" t="s">
        <v>38</v>
      </c>
      <c r="O183">
        <v>2330</v>
      </c>
      <c r="P183" s="1">
        <v>28451</v>
      </c>
      <c r="Q183" t="s">
        <v>61</v>
      </c>
      <c r="R183" t="s">
        <v>52</v>
      </c>
      <c r="S183" t="s">
        <v>41</v>
      </c>
      <c r="T183" t="s">
        <v>42</v>
      </c>
      <c r="U183" t="s">
        <v>43</v>
      </c>
      <c r="V183" s="1">
        <v>40694</v>
      </c>
      <c r="X183" t="s">
        <v>44</v>
      </c>
      <c r="Y183" t="s">
        <v>45</v>
      </c>
      <c r="Z183" t="s">
        <v>46</v>
      </c>
      <c r="AA183" t="s">
        <v>91</v>
      </c>
      <c r="AB183">
        <v>14</v>
      </c>
      <c r="AC183" t="s">
        <v>57</v>
      </c>
      <c r="AD183" t="s">
        <v>58</v>
      </c>
      <c r="AE183">
        <v>5</v>
      </c>
      <c r="AF183">
        <v>4</v>
      </c>
      <c r="AG183">
        <v>0</v>
      </c>
      <c r="AH183" s="1">
        <v>43475</v>
      </c>
      <c r="AI183">
        <v>0</v>
      </c>
      <c r="AJ183">
        <v>8</v>
      </c>
    </row>
    <row r="184" spans="1:36" x14ac:dyDescent="0.35">
      <c r="A184" t="s">
        <v>338</v>
      </c>
      <c r="B184">
        <v>10076</v>
      </c>
      <c r="C184">
        <v>0</v>
      </c>
      <c r="D184">
        <v>0</v>
      </c>
      <c r="E184">
        <v>0</v>
      </c>
      <c r="F184">
        <v>1</v>
      </c>
      <c r="G184">
        <v>5</v>
      </c>
      <c r="H184">
        <v>3</v>
      </c>
      <c r="I184">
        <v>0</v>
      </c>
      <c r="J184">
        <v>55315</v>
      </c>
      <c r="K184">
        <v>0</v>
      </c>
      <c r="L184">
        <v>20</v>
      </c>
      <c r="M184" t="s">
        <v>60</v>
      </c>
      <c r="N184" t="s">
        <v>38</v>
      </c>
      <c r="O184">
        <v>2149</v>
      </c>
      <c r="P184" s="1">
        <v>31918</v>
      </c>
      <c r="Q184" t="s">
        <v>61</v>
      </c>
      <c r="R184" t="s">
        <v>40</v>
      </c>
      <c r="S184" t="s">
        <v>41</v>
      </c>
      <c r="T184" t="s">
        <v>42</v>
      </c>
      <c r="U184" t="s">
        <v>82</v>
      </c>
      <c r="V184" s="1">
        <v>42093</v>
      </c>
      <c r="X184" t="s">
        <v>44</v>
      </c>
      <c r="Y184" t="s">
        <v>45</v>
      </c>
      <c r="Z184" t="s">
        <v>46</v>
      </c>
      <c r="AA184" t="s">
        <v>79</v>
      </c>
      <c r="AB184">
        <v>19</v>
      </c>
      <c r="AC184" t="s">
        <v>48</v>
      </c>
      <c r="AD184" t="s">
        <v>58</v>
      </c>
      <c r="AE184">
        <v>5</v>
      </c>
      <c r="AF184">
        <v>5</v>
      </c>
      <c r="AG184">
        <v>0</v>
      </c>
      <c r="AH184" s="1">
        <v>43503</v>
      </c>
      <c r="AI184">
        <v>0</v>
      </c>
      <c r="AJ184">
        <v>16</v>
      </c>
    </row>
    <row r="185" spans="1:36" x14ac:dyDescent="0.35">
      <c r="A185" t="s">
        <v>339</v>
      </c>
      <c r="B185">
        <v>10145</v>
      </c>
      <c r="C185">
        <v>1</v>
      </c>
      <c r="D185">
        <v>1</v>
      </c>
      <c r="E185">
        <v>0</v>
      </c>
      <c r="F185">
        <v>1</v>
      </c>
      <c r="G185">
        <v>5</v>
      </c>
      <c r="H185">
        <v>3</v>
      </c>
      <c r="I185">
        <v>0</v>
      </c>
      <c r="J185">
        <v>62810</v>
      </c>
      <c r="K185">
        <v>0</v>
      </c>
      <c r="L185">
        <v>19</v>
      </c>
      <c r="M185" t="s">
        <v>37</v>
      </c>
      <c r="N185" t="s">
        <v>38</v>
      </c>
      <c r="O185">
        <v>2184</v>
      </c>
      <c r="P185" s="1">
        <v>31784</v>
      </c>
      <c r="Q185" t="s">
        <v>61</v>
      </c>
      <c r="R185" t="s">
        <v>52</v>
      </c>
      <c r="S185" t="s">
        <v>41</v>
      </c>
      <c r="T185" t="s">
        <v>42</v>
      </c>
      <c r="U185" t="s">
        <v>82</v>
      </c>
      <c r="V185" s="1">
        <v>41281</v>
      </c>
      <c r="X185" t="s">
        <v>44</v>
      </c>
      <c r="Y185" t="s">
        <v>45</v>
      </c>
      <c r="Z185" t="s">
        <v>46</v>
      </c>
      <c r="AA185" t="s">
        <v>63</v>
      </c>
      <c r="AB185">
        <v>20</v>
      </c>
      <c r="AC185" t="s">
        <v>117</v>
      </c>
      <c r="AD185" t="s">
        <v>58</v>
      </c>
      <c r="AE185">
        <v>3.93</v>
      </c>
      <c r="AF185">
        <v>3</v>
      </c>
      <c r="AG185">
        <v>0</v>
      </c>
      <c r="AH185" s="1">
        <v>43495</v>
      </c>
      <c r="AI185">
        <v>0</v>
      </c>
      <c r="AJ185">
        <v>20</v>
      </c>
    </row>
    <row r="186" spans="1:36" x14ac:dyDescent="0.35">
      <c r="A186" t="s">
        <v>340</v>
      </c>
      <c r="B186">
        <v>10202</v>
      </c>
      <c r="C186">
        <v>1</v>
      </c>
      <c r="D186">
        <v>1</v>
      </c>
      <c r="E186">
        <v>1</v>
      </c>
      <c r="F186">
        <v>2</v>
      </c>
      <c r="G186">
        <v>6</v>
      </c>
      <c r="H186">
        <v>3</v>
      </c>
      <c r="I186">
        <v>0</v>
      </c>
      <c r="J186">
        <v>63291</v>
      </c>
      <c r="K186">
        <v>0</v>
      </c>
      <c r="L186">
        <v>3</v>
      </c>
      <c r="M186" t="s">
        <v>139</v>
      </c>
      <c r="N186" t="s">
        <v>96</v>
      </c>
      <c r="O186">
        <v>78789</v>
      </c>
      <c r="P186" s="1">
        <v>30864</v>
      </c>
      <c r="Q186" t="s">
        <v>39</v>
      </c>
      <c r="R186" t="s">
        <v>52</v>
      </c>
      <c r="S186" t="s">
        <v>41</v>
      </c>
      <c r="T186" t="s">
        <v>42</v>
      </c>
      <c r="U186" t="s">
        <v>98</v>
      </c>
      <c r="V186" s="1">
        <v>42557</v>
      </c>
      <c r="X186" t="s">
        <v>44</v>
      </c>
      <c r="Y186" t="s">
        <v>45</v>
      </c>
      <c r="Z186" t="s">
        <v>141</v>
      </c>
      <c r="AA186" t="s">
        <v>160</v>
      </c>
      <c r="AB186">
        <v>21</v>
      </c>
      <c r="AC186" t="s">
        <v>201</v>
      </c>
      <c r="AD186" t="s">
        <v>58</v>
      </c>
      <c r="AE186">
        <v>3.4</v>
      </c>
      <c r="AF186">
        <v>4</v>
      </c>
      <c r="AG186">
        <v>0</v>
      </c>
      <c r="AH186" s="1">
        <v>43494</v>
      </c>
      <c r="AI186">
        <v>0</v>
      </c>
      <c r="AJ186">
        <v>7</v>
      </c>
    </row>
    <row r="187" spans="1:36" x14ac:dyDescent="0.35">
      <c r="A187" t="s">
        <v>341</v>
      </c>
      <c r="B187">
        <v>10128</v>
      </c>
      <c r="C187">
        <v>0</v>
      </c>
      <c r="D187">
        <v>0</v>
      </c>
      <c r="E187">
        <v>0</v>
      </c>
      <c r="F187">
        <v>5</v>
      </c>
      <c r="G187">
        <v>5</v>
      </c>
      <c r="H187">
        <v>3</v>
      </c>
      <c r="I187">
        <v>1</v>
      </c>
      <c r="J187">
        <v>62659</v>
      </c>
      <c r="K187">
        <v>1</v>
      </c>
      <c r="L187">
        <v>19</v>
      </c>
      <c r="M187" t="s">
        <v>37</v>
      </c>
      <c r="N187" t="s">
        <v>38</v>
      </c>
      <c r="O187">
        <v>1760</v>
      </c>
      <c r="P187" s="1">
        <v>24988</v>
      </c>
      <c r="Q187" t="s">
        <v>61</v>
      </c>
      <c r="R187" t="s">
        <v>40</v>
      </c>
      <c r="S187" t="s">
        <v>41</v>
      </c>
      <c r="T187" t="s">
        <v>42</v>
      </c>
      <c r="U187" t="s">
        <v>82</v>
      </c>
      <c r="V187" s="1">
        <v>41001</v>
      </c>
      <c r="W187" s="1">
        <v>42685</v>
      </c>
      <c r="X187" t="s">
        <v>90</v>
      </c>
      <c r="Y187" t="s">
        <v>54</v>
      </c>
      <c r="Z187" t="s">
        <v>46</v>
      </c>
      <c r="AA187" t="s">
        <v>99</v>
      </c>
      <c r="AB187">
        <v>18</v>
      </c>
      <c r="AC187" t="s">
        <v>84</v>
      </c>
      <c r="AD187" t="s">
        <v>58</v>
      </c>
      <c r="AE187">
        <v>4.18</v>
      </c>
      <c r="AF187">
        <v>4</v>
      </c>
      <c r="AG187">
        <v>0</v>
      </c>
      <c r="AH187" s="1">
        <v>42405</v>
      </c>
      <c r="AI187">
        <v>0</v>
      </c>
      <c r="AJ187">
        <v>17</v>
      </c>
    </row>
    <row r="188" spans="1:36" x14ac:dyDescent="0.35">
      <c r="A188" t="s">
        <v>342</v>
      </c>
      <c r="B188">
        <v>10068</v>
      </c>
      <c r="C188">
        <v>0</v>
      </c>
      <c r="D188">
        <v>0</v>
      </c>
      <c r="E188">
        <v>0</v>
      </c>
      <c r="F188">
        <v>1</v>
      </c>
      <c r="G188">
        <v>5</v>
      </c>
      <c r="H188">
        <v>3</v>
      </c>
      <c r="I188">
        <v>0</v>
      </c>
      <c r="J188">
        <v>55688</v>
      </c>
      <c r="K188">
        <v>0</v>
      </c>
      <c r="L188">
        <v>19</v>
      </c>
      <c r="M188" t="s">
        <v>37</v>
      </c>
      <c r="N188" t="s">
        <v>38</v>
      </c>
      <c r="O188">
        <v>2346</v>
      </c>
      <c r="P188" s="1">
        <v>28025</v>
      </c>
      <c r="Q188" t="s">
        <v>61</v>
      </c>
      <c r="R188" t="s">
        <v>40</v>
      </c>
      <c r="S188" t="s">
        <v>41</v>
      </c>
      <c r="T188" t="s">
        <v>42</v>
      </c>
      <c r="U188" t="s">
        <v>43</v>
      </c>
      <c r="V188" s="1">
        <v>42093</v>
      </c>
      <c r="X188" t="s">
        <v>44</v>
      </c>
      <c r="Y188" t="s">
        <v>45</v>
      </c>
      <c r="Z188" t="s">
        <v>46</v>
      </c>
      <c r="AA188" t="s">
        <v>47</v>
      </c>
      <c r="AB188">
        <v>22</v>
      </c>
      <c r="AC188" t="s">
        <v>117</v>
      </c>
      <c r="AD188" t="s">
        <v>58</v>
      </c>
      <c r="AE188">
        <v>5</v>
      </c>
      <c r="AF188">
        <v>4</v>
      </c>
      <c r="AG188">
        <v>0</v>
      </c>
      <c r="AH188" s="1">
        <v>43486</v>
      </c>
      <c r="AI188">
        <v>0</v>
      </c>
      <c r="AJ188">
        <v>10</v>
      </c>
    </row>
    <row r="189" spans="1:36" x14ac:dyDescent="0.35">
      <c r="A189" t="s">
        <v>343</v>
      </c>
      <c r="B189">
        <v>10116</v>
      </c>
      <c r="C189">
        <v>0</v>
      </c>
      <c r="D189">
        <v>0</v>
      </c>
      <c r="E189">
        <v>1</v>
      </c>
      <c r="F189">
        <v>1</v>
      </c>
      <c r="G189">
        <v>5</v>
      </c>
      <c r="H189">
        <v>3</v>
      </c>
      <c r="I189">
        <v>0</v>
      </c>
      <c r="J189">
        <v>83667</v>
      </c>
      <c r="K189">
        <v>0</v>
      </c>
      <c r="L189">
        <v>18</v>
      </c>
      <c r="M189" t="s">
        <v>129</v>
      </c>
      <c r="N189" t="s">
        <v>38</v>
      </c>
      <c r="O189">
        <v>2045</v>
      </c>
      <c r="P189" s="1">
        <v>29808</v>
      </c>
      <c r="Q189" t="s">
        <v>39</v>
      </c>
      <c r="R189" t="s">
        <v>40</v>
      </c>
      <c r="S189" t="s">
        <v>41</v>
      </c>
      <c r="T189" t="s">
        <v>344</v>
      </c>
      <c r="U189" t="s">
        <v>345</v>
      </c>
      <c r="V189" s="1">
        <v>41137</v>
      </c>
      <c r="X189" t="s">
        <v>44</v>
      </c>
      <c r="Y189" t="s">
        <v>45</v>
      </c>
      <c r="Z189" t="s">
        <v>46</v>
      </c>
      <c r="AA189" t="s">
        <v>131</v>
      </c>
      <c r="AB189">
        <v>2</v>
      </c>
      <c r="AC189" t="s">
        <v>57</v>
      </c>
      <c r="AD189" t="s">
        <v>58</v>
      </c>
      <c r="AE189">
        <v>4.37</v>
      </c>
      <c r="AF189">
        <v>3</v>
      </c>
      <c r="AG189">
        <v>0</v>
      </c>
      <c r="AH189" s="1">
        <v>43479</v>
      </c>
      <c r="AI189">
        <v>0</v>
      </c>
      <c r="AJ189">
        <v>2</v>
      </c>
    </row>
    <row r="190" spans="1:36" x14ac:dyDescent="0.35">
      <c r="A190" t="s">
        <v>346</v>
      </c>
      <c r="B190">
        <v>10298</v>
      </c>
      <c r="C190">
        <v>0</v>
      </c>
      <c r="D190">
        <v>0</v>
      </c>
      <c r="E190">
        <v>1</v>
      </c>
      <c r="F190">
        <v>5</v>
      </c>
      <c r="G190">
        <v>5</v>
      </c>
      <c r="H190">
        <v>1</v>
      </c>
      <c r="I190">
        <v>0</v>
      </c>
      <c r="J190">
        <v>55800</v>
      </c>
      <c r="K190">
        <v>1</v>
      </c>
      <c r="L190">
        <v>20</v>
      </c>
      <c r="M190" t="s">
        <v>60</v>
      </c>
      <c r="N190" t="s">
        <v>38</v>
      </c>
      <c r="O190">
        <v>2472</v>
      </c>
      <c r="P190" s="1">
        <v>31227</v>
      </c>
      <c r="Q190" t="s">
        <v>39</v>
      </c>
      <c r="R190" t="s">
        <v>40</v>
      </c>
      <c r="S190" t="s">
        <v>41</v>
      </c>
      <c r="T190" t="s">
        <v>42</v>
      </c>
      <c r="U190" t="s">
        <v>43</v>
      </c>
      <c r="V190" s="1">
        <v>40770</v>
      </c>
      <c r="W190" s="1">
        <v>41886</v>
      </c>
      <c r="X190" t="s">
        <v>93</v>
      </c>
      <c r="Y190" t="s">
        <v>54</v>
      </c>
      <c r="Z190" t="s">
        <v>46</v>
      </c>
      <c r="AA190" t="s">
        <v>83</v>
      </c>
      <c r="AB190">
        <v>12</v>
      </c>
      <c r="AC190" t="s">
        <v>48</v>
      </c>
      <c r="AD190" t="s">
        <v>191</v>
      </c>
      <c r="AE190">
        <v>3</v>
      </c>
      <c r="AF190">
        <v>2</v>
      </c>
      <c r="AG190">
        <v>0</v>
      </c>
      <c r="AH190" s="1">
        <v>41288</v>
      </c>
      <c r="AI190">
        <v>6</v>
      </c>
      <c r="AJ190">
        <v>6</v>
      </c>
    </row>
    <row r="191" spans="1:36" x14ac:dyDescent="0.35">
      <c r="A191" t="s">
        <v>347</v>
      </c>
      <c r="B191">
        <v>10213</v>
      </c>
      <c r="C191">
        <v>1</v>
      </c>
      <c r="D191">
        <v>1</v>
      </c>
      <c r="E191">
        <v>1</v>
      </c>
      <c r="F191">
        <v>1</v>
      </c>
      <c r="G191">
        <v>5</v>
      </c>
      <c r="H191">
        <v>3</v>
      </c>
      <c r="I191">
        <v>0</v>
      </c>
      <c r="J191">
        <v>58207</v>
      </c>
      <c r="K191">
        <v>0</v>
      </c>
      <c r="L191">
        <v>20</v>
      </c>
      <c r="M191" t="s">
        <v>60</v>
      </c>
      <c r="N191" t="s">
        <v>38</v>
      </c>
      <c r="O191">
        <v>1450</v>
      </c>
      <c r="P191" s="1">
        <v>33833</v>
      </c>
      <c r="Q191" t="s">
        <v>39</v>
      </c>
      <c r="R191" t="s">
        <v>52</v>
      </c>
      <c r="S191" t="s">
        <v>41</v>
      </c>
      <c r="T191" t="s">
        <v>42</v>
      </c>
      <c r="U191" t="s">
        <v>43</v>
      </c>
      <c r="V191" s="1">
        <v>40854</v>
      </c>
      <c r="X191" t="s">
        <v>44</v>
      </c>
      <c r="Y191" t="s">
        <v>45</v>
      </c>
      <c r="Z191" t="s">
        <v>46</v>
      </c>
      <c r="AA191" t="s">
        <v>91</v>
      </c>
      <c r="AB191">
        <v>14</v>
      </c>
      <c r="AC191" t="s">
        <v>48</v>
      </c>
      <c r="AD191" t="s">
        <v>58</v>
      </c>
      <c r="AE191">
        <v>3.7</v>
      </c>
      <c r="AF191">
        <v>3</v>
      </c>
      <c r="AG191">
        <v>0</v>
      </c>
      <c r="AH191" s="1">
        <v>43473</v>
      </c>
      <c r="AI191">
        <v>0</v>
      </c>
      <c r="AJ191">
        <v>14</v>
      </c>
    </row>
    <row r="192" spans="1:36" x14ac:dyDescent="0.35">
      <c r="A192" t="s">
        <v>348</v>
      </c>
      <c r="B192">
        <v>10288</v>
      </c>
      <c r="C192">
        <v>1</v>
      </c>
      <c r="D192">
        <v>1</v>
      </c>
      <c r="E192">
        <v>1</v>
      </c>
      <c r="F192">
        <v>1</v>
      </c>
      <c r="G192">
        <v>3</v>
      </c>
      <c r="H192">
        <v>2</v>
      </c>
      <c r="I192">
        <v>1</v>
      </c>
      <c r="J192">
        <v>157000</v>
      </c>
      <c r="K192">
        <v>0</v>
      </c>
      <c r="L192">
        <v>13</v>
      </c>
      <c r="M192" t="s">
        <v>349</v>
      </c>
      <c r="N192" t="s">
        <v>38</v>
      </c>
      <c r="O192">
        <v>2134</v>
      </c>
      <c r="P192" s="1">
        <v>31690</v>
      </c>
      <c r="Q192" t="s">
        <v>39</v>
      </c>
      <c r="R192" t="s">
        <v>52</v>
      </c>
      <c r="S192" t="s">
        <v>107</v>
      </c>
      <c r="T192" t="s">
        <v>89</v>
      </c>
      <c r="U192" t="s">
        <v>82</v>
      </c>
      <c r="V192" s="1">
        <v>40954</v>
      </c>
      <c r="X192" t="s">
        <v>44</v>
      </c>
      <c r="Y192" t="s">
        <v>45</v>
      </c>
      <c r="Z192" t="s">
        <v>55</v>
      </c>
      <c r="AA192" t="s">
        <v>147</v>
      </c>
      <c r="AB192">
        <v>5</v>
      </c>
      <c r="AC192" t="s">
        <v>84</v>
      </c>
      <c r="AD192" t="s">
        <v>118</v>
      </c>
      <c r="AE192">
        <v>2.39</v>
      </c>
      <c r="AF192">
        <v>3</v>
      </c>
      <c r="AG192">
        <v>6</v>
      </c>
      <c r="AH192" s="1">
        <v>43518</v>
      </c>
      <c r="AI192">
        <v>4</v>
      </c>
      <c r="AJ192">
        <v>13</v>
      </c>
    </row>
    <row r="193" spans="1:36" x14ac:dyDescent="0.35">
      <c r="A193" t="s">
        <v>350</v>
      </c>
      <c r="B193">
        <v>10025</v>
      </c>
      <c r="C193">
        <v>0</v>
      </c>
      <c r="D193">
        <v>0</v>
      </c>
      <c r="E193">
        <v>0</v>
      </c>
      <c r="F193">
        <v>1</v>
      </c>
      <c r="G193">
        <v>5</v>
      </c>
      <c r="H193">
        <v>4</v>
      </c>
      <c r="I193">
        <v>0</v>
      </c>
      <c r="J193">
        <v>72460</v>
      </c>
      <c r="K193">
        <v>0</v>
      </c>
      <c r="L193">
        <v>20</v>
      </c>
      <c r="M193" t="s">
        <v>60</v>
      </c>
      <c r="N193" t="s">
        <v>38</v>
      </c>
      <c r="O193">
        <v>2126</v>
      </c>
      <c r="P193" s="1">
        <v>25682</v>
      </c>
      <c r="Q193" t="s">
        <v>61</v>
      </c>
      <c r="R193" t="s">
        <v>40</v>
      </c>
      <c r="S193" t="s">
        <v>41</v>
      </c>
      <c r="T193" t="s">
        <v>42</v>
      </c>
      <c r="U193" t="s">
        <v>82</v>
      </c>
      <c r="V193" s="1">
        <v>41407</v>
      </c>
      <c r="X193" t="s">
        <v>44</v>
      </c>
      <c r="Y193" t="s">
        <v>45</v>
      </c>
      <c r="Z193" t="s">
        <v>46</v>
      </c>
      <c r="AA193" t="s">
        <v>63</v>
      </c>
      <c r="AB193">
        <v>20</v>
      </c>
      <c r="AC193" t="s">
        <v>57</v>
      </c>
      <c r="AD193" t="s">
        <v>49</v>
      </c>
      <c r="AE193">
        <v>4.7</v>
      </c>
      <c r="AF193">
        <v>3</v>
      </c>
      <c r="AG193">
        <v>0</v>
      </c>
      <c r="AH193" s="1">
        <v>43479</v>
      </c>
      <c r="AI193">
        <v>0</v>
      </c>
      <c r="AJ193">
        <v>1</v>
      </c>
    </row>
    <row r="194" spans="1:36" x14ac:dyDescent="0.35">
      <c r="A194" t="s">
        <v>351</v>
      </c>
      <c r="B194">
        <v>10223</v>
      </c>
      <c r="C194">
        <v>0</v>
      </c>
      <c r="D194">
        <v>0</v>
      </c>
      <c r="E194">
        <v>1</v>
      </c>
      <c r="F194">
        <v>3</v>
      </c>
      <c r="G194">
        <v>5</v>
      </c>
      <c r="H194">
        <v>3</v>
      </c>
      <c r="I194">
        <v>1</v>
      </c>
      <c r="J194">
        <v>72106</v>
      </c>
      <c r="K194">
        <v>0</v>
      </c>
      <c r="L194">
        <v>20</v>
      </c>
      <c r="M194" t="s">
        <v>60</v>
      </c>
      <c r="N194" t="s">
        <v>38</v>
      </c>
      <c r="O194">
        <v>2127</v>
      </c>
      <c r="P194" s="1">
        <v>28097</v>
      </c>
      <c r="Q194" t="s">
        <v>39</v>
      </c>
      <c r="R194" t="s">
        <v>40</v>
      </c>
      <c r="S194" t="s">
        <v>41</v>
      </c>
      <c r="T194" t="s">
        <v>42</v>
      </c>
      <c r="U194" t="s">
        <v>82</v>
      </c>
      <c r="V194" s="1">
        <v>40917</v>
      </c>
      <c r="X194" t="s">
        <v>44</v>
      </c>
      <c r="Y194" t="s">
        <v>45</v>
      </c>
      <c r="Z194" t="s">
        <v>46</v>
      </c>
      <c r="AA194" t="s">
        <v>99</v>
      </c>
      <c r="AB194">
        <v>18</v>
      </c>
      <c r="AC194" t="s">
        <v>84</v>
      </c>
      <c r="AD194" t="s">
        <v>58</v>
      </c>
      <c r="AE194">
        <v>4.0999999999999996</v>
      </c>
      <c r="AF194">
        <v>4</v>
      </c>
      <c r="AG194">
        <v>0</v>
      </c>
      <c r="AH194" s="1">
        <v>43496</v>
      </c>
      <c r="AI194">
        <v>0</v>
      </c>
      <c r="AJ194">
        <v>12</v>
      </c>
    </row>
    <row r="195" spans="1:36" x14ac:dyDescent="0.35">
      <c r="A195" t="s">
        <v>352</v>
      </c>
      <c r="B195">
        <v>10151</v>
      </c>
      <c r="C195">
        <v>1</v>
      </c>
      <c r="D195">
        <v>1</v>
      </c>
      <c r="E195">
        <v>0</v>
      </c>
      <c r="F195">
        <v>1</v>
      </c>
      <c r="G195">
        <v>3</v>
      </c>
      <c r="H195">
        <v>3</v>
      </c>
      <c r="I195">
        <v>0</v>
      </c>
      <c r="J195">
        <v>52599</v>
      </c>
      <c r="K195">
        <v>0</v>
      </c>
      <c r="L195">
        <v>15</v>
      </c>
      <c r="M195" t="s">
        <v>225</v>
      </c>
      <c r="N195" t="s">
        <v>38</v>
      </c>
      <c r="O195">
        <v>2048</v>
      </c>
      <c r="P195" s="1">
        <v>28949</v>
      </c>
      <c r="Q195" t="s">
        <v>61</v>
      </c>
      <c r="R195" t="s">
        <v>52</v>
      </c>
      <c r="S195" t="s">
        <v>41</v>
      </c>
      <c r="T195" t="s">
        <v>42</v>
      </c>
      <c r="U195" t="s">
        <v>43</v>
      </c>
      <c r="V195" s="1">
        <v>42051</v>
      </c>
      <c r="X195" t="s">
        <v>44</v>
      </c>
      <c r="Y195" t="s">
        <v>45</v>
      </c>
      <c r="Z195" t="s">
        <v>55</v>
      </c>
      <c r="AA195" t="s">
        <v>87</v>
      </c>
      <c r="AB195">
        <v>7</v>
      </c>
      <c r="AC195" t="s">
        <v>117</v>
      </c>
      <c r="AD195" t="s">
        <v>58</v>
      </c>
      <c r="AE195">
        <v>3.81</v>
      </c>
      <c r="AF195">
        <v>3</v>
      </c>
      <c r="AG195">
        <v>6</v>
      </c>
      <c r="AH195" s="1">
        <v>43507</v>
      </c>
      <c r="AI195">
        <v>0</v>
      </c>
      <c r="AJ195">
        <v>6</v>
      </c>
    </row>
    <row r="196" spans="1:36" x14ac:dyDescent="0.35">
      <c r="A196" t="s">
        <v>353</v>
      </c>
      <c r="B196">
        <v>10254</v>
      </c>
      <c r="C196">
        <v>0</v>
      </c>
      <c r="D196">
        <v>2</v>
      </c>
      <c r="E196">
        <v>0</v>
      </c>
      <c r="F196">
        <v>1</v>
      </c>
      <c r="G196">
        <v>5</v>
      </c>
      <c r="H196">
        <v>3</v>
      </c>
      <c r="I196">
        <v>0</v>
      </c>
      <c r="J196">
        <v>63430</v>
      </c>
      <c r="K196">
        <v>0</v>
      </c>
      <c r="L196">
        <v>19</v>
      </c>
      <c r="M196" t="s">
        <v>37</v>
      </c>
      <c r="N196" t="s">
        <v>38</v>
      </c>
      <c r="O196">
        <v>2453</v>
      </c>
      <c r="P196" s="1">
        <v>30870</v>
      </c>
      <c r="Q196" t="s">
        <v>61</v>
      </c>
      <c r="R196" t="s">
        <v>67</v>
      </c>
      <c r="S196" t="s">
        <v>41</v>
      </c>
      <c r="T196" t="s">
        <v>42</v>
      </c>
      <c r="U196" t="s">
        <v>43</v>
      </c>
      <c r="V196" s="1">
        <v>41365</v>
      </c>
      <c r="X196" t="s">
        <v>44</v>
      </c>
      <c r="Y196" t="s">
        <v>45</v>
      </c>
      <c r="Z196" t="s">
        <v>46</v>
      </c>
      <c r="AA196" t="s">
        <v>65</v>
      </c>
      <c r="AB196">
        <v>16</v>
      </c>
      <c r="AC196" t="s">
        <v>48</v>
      </c>
      <c r="AD196" t="s">
        <v>58</v>
      </c>
      <c r="AE196">
        <v>4.4000000000000004</v>
      </c>
      <c r="AF196">
        <v>4</v>
      </c>
      <c r="AG196">
        <v>0</v>
      </c>
      <c r="AH196" s="1">
        <v>43482</v>
      </c>
      <c r="AI196">
        <v>0</v>
      </c>
      <c r="AJ196">
        <v>18</v>
      </c>
    </row>
    <row r="197" spans="1:36" x14ac:dyDescent="0.35">
      <c r="A197" t="s">
        <v>354</v>
      </c>
      <c r="B197">
        <v>10120</v>
      </c>
      <c r="C197">
        <v>0</v>
      </c>
      <c r="D197">
        <v>3</v>
      </c>
      <c r="E197">
        <v>1</v>
      </c>
      <c r="F197">
        <v>1</v>
      </c>
      <c r="G197">
        <v>5</v>
      </c>
      <c r="H197">
        <v>3</v>
      </c>
      <c r="I197">
        <v>0</v>
      </c>
      <c r="J197">
        <v>74417</v>
      </c>
      <c r="K197">
        <v>0</v>
      </c>
      <c r="L197">
        <v>20</v>
      </c>
      <c r="M197" t="s">
        <v>60</v>
      </c>
      <c r="N197" t="s">
        <v>38</v>
      </c>
      <c r="O197">
        <v>1460</v>
      </c>
      <c r="P197" s="1">
        <v>27364</v>
      </c>
      <c r="Q197" t="s">
        <v>39</v>
      </c>
      <c r="R197" t="s">
        <v>137</v>
      </c>
      <c r="S197" t="s">
        <v>41</v>
      </c>
      <c r="T197" t="s">
        <v>42</v>
      </c>
      <c r="U197" t="s">
        <v>82</v>
      </c>
      <c r="V197" s="1">
        <v>41407</v>
      </c>
      <c r="X197" t="s">
        <v>44</v>
      </c>
      <c r="Y197" t="s">
        <v>45</v>
      </c>
      <c r="Z197" t="s">
        <v>46</v>
      </c>
      <c r="AA197" t="s">
        <v>47</v>
      </c>
      <c r="AB197">
        <v>22</v>
      </c>
      <c r="AC197" t="s">
        <v>48</v>
      </c>
      <c r="AD197" t="s">
        <v>58</v>
      </c>
      <c r="AE197">
        <v>4.29</v>
      </c>
      <c r="AF197">
        <v>5</v>
      </c>
      <c r="AG197">
        <v>0</v>
      </c>
      <c r="AH197" s="1">
        <v>43493</v>
      </c>
      <c r="AI197">
        <v>0</v>
      </c>
      <c r="AJ197">
        <v>11</v>
      </c>
    </row>
    <row r="198" spans="1:36" x14ac:dyDescent="0.35">
      <c r="A198" t="s">
        <v>355</v>
      </c>
      <c r="B198">
        <v>10216</v>
      </c>
      <c r="C198">
        <v>0</v>
      </c>
      <c r="D198">
        <v>0</v>
      </c>
      <c r="E198">
        <v>1</v>
      </c>
      <c r="F198">
        <v>1</v>
      </c>
      <c r="G198">
        <v>5</v>
      </c>
      <c r="H198">
        <v>3</v>
      </c>
      <c r="I198">
        <v>0</v>
      </c>
      <c r="J198">
        <v>57575</v>
      </c>
      <c r="K198">
        <v>0</v>
      </c>
      <c r="L198">
        <v>19</v>
      </c>
      <c r="M198" t="s">
        <v>37</v>
      </c>
      <c r="N198" t="s">
        <v>38</v>
      </c>
      <c r="O198">
        <v>1550</v>
      </c>
      <c r="P198" s="1">
        <v>29329</v>
      </c>
      <c r="Q198" t="s">
        <v>39</v>
      </c>
      <c r="R198" t="s">
        <v>40</v>
      </c>
      <c r="S198" t="s">
        <v>41</v>
      </c>
      <c r="T198" t="s">
        <v>42</v>
      </c>
      <c r="U198" t="s">
        <v>112</v>
      </c>
      <c r="V198" s="1">
        <v>41463</v>
      </c>
      <c r="X198" t="s">
        <v>44</v>
      </c>
      <c r="Y198" t="s">
        <v>45</v>
      </c>
      <c r="Z198" t="s">
        <v>46</v>
      </c>
      <c r="AA198" t="s">
        <v>63</v>
      </c>
      <c r="AB198">
        <v>20</v>
      </c>
      <c r="AC198" t="s">
        <v>48</v>
      </c>
      <c r="AD198" t="s">
        <v>58</v>
      </c>
      <c r="AE198">
        <v>4.0999999999999996</v>
      </c>
      <c r="AF198">
        <v>4</v>
      </c>
      <c r="AG198">
        <v>0</v>
      </c>
      <c r="AH198" s="1">
        <v>43487</v>
      </c>
      <c r="AI198">
        <v>0</v>
      </c>
      <c r="AJ198">
        <v>13</v>
      </c>
    </row>
    <row r="199" spans="1:36" x14ac:dyDescent="0.35">
      <c r="A199" t="s">
        <v>356</v>
      </c>
      <c r="B199">
        <v>10079</v>
      </c>
      <c r="C199">
        <v>0</v>
      </c>
      <c r="D199">
        <v>0</v>
      </c>
      <c r="E199">
        <v>1</v>
      </c>
      <c r="F199">
        <v>1</v>
      </c>
      <c r="G199">
        <v>3</v>
      </c>
      <c r="H199">
        <v>3</v>
      </c>
      <c r="I199">
        <v>0</v>
      </c>
      <c r="J199">
        <v>87921</v>
      </c>
      <c r="K199">
        <v>0</v>
      </c>
      <c r="L199">
        <v>22</v>
      </c>
      <c r="M199" t="s">
        <v>316</v>
      </c>
      <c r="N199" t="s">
        <v>38</v>
      </c>
      <c r="O199">
        <v>2056</v>
      </c>
      <c r="P199" s="1">
        <v>25683</v>
      </c>
      <c r="Q199" t="s">
        <v>39</v>
      </c>
      <c r="R199" t="s">
        <v>40</v>
      </c>
      <c r="S199" t="s">
        <v>41</v>
      </c>
      <c r="T199" t="s">
        <v>42</v>
      </c>
      <c r="U199" t="s">
        <v>112</v>
      </c>
      <c r="V199" s="1">
        <v>42776</v>
      </c>
      <c r="X199" t="s">
        <v>44</v>
      </c>
      <c r="Y199" t="s">
        <v>45</v>
      </c>
      <c r="Z199" t="s">
        <v>55</v>
      </c>
      <c r="AA199" t="s">
        <v>197</v>
      </c>
      <c r="AB199">
        <v>13</v>
      </c>
      <c r="AC199" t="s">
        <v>57</v>
      </c>
      <c r="AD199" t="s">
        <v>58</v>
      </c>
      <c r="AE199">
        <v>5</v>
      </c>
      <c r="AF199">
        <v>3</v>
      </c>
      <c r="AG199">
        <v>6</v>
      </c>
      <c r="AH199" s="1">
        <v>43521</v>
      </c>
      <c r="AI199">
        <v>0</v>
      </c>
      <c r="AJ199">
        <v>17</v>
      </c>
    </row>
    <row r="200" spans="1:36" x14ac:dyDescent="0.35">
      <c r="A200" t="s">
        <v>357</v>
      </c>
      <c r="B200">
        <v>10215</v>
      </c>
      <c r="C200">
        <v>0</v>
      </c>
      <c r="D200">
        <v>0</v>
      </c>
      <c r="E200">
        <v>1</v>
      </c>
      <c r="F200">
        <v>5</v>
      </c>
      <c r="G200">
        <v>5</v>
      </c>
      <c r="H200">
        <v>3</v>
      </c>
      <c r="I200">
        <v>1</v>
      </c>
      <c r="J200">
        <v>50470</v>
      </c>
      <c r="K200">
        <v>1</v>
      </c>
      <c r="L200">
        <v>19</v>
      </c>
      <c r="M200" t="s">
        <v>37</v>
      </c>
      <c r="N200" t="s">
        <v>38</v>
      </c>
      <c r="O200">
        <v>2110</v>
      </c>
      <c r="P200" s="1">
        <v>32630</v>
      </c>
      <c r="Q200" t="s">
        <v>39</v>
      </c>
      <c r="R200" t="s">
        <v>40</v>
      </c>
      <c r="S200" t="s">
        <v>41</v>
      </c>
      <c r="T200" t="s">
        <v>42</v>
      </c>
      <c r="U200" t="s">
        <v>82</v>
      </c>
      <c r="V200" s="1">
        <v>40812</v>
      </c>
      <c r="W200" s="1">
        <v>41733</v>
      </c>
      <c r="X200" t="s">
        <v>68</v>
      </c>
      <c r="Y200" t="s">
        <v>54</v>
      </c>
      <c r="Z200" t="s">
        <v>46</v>
      </c>
      <c r="AA200" t="s">
        <v>69</v>
      </c>
      <c r="AB200">
        <v>39</v>
      </c>
      <c r="AC200" t="s">
        <v>84</v>
      </c>
      <c r="AD200" t="s">
        <v>58</v>
      </c>
      <c r="AE200">
        <v>4.3</v>
      </c>
      <c r="AF200">
        <v>3</v>
      </c>
      <c r="AG200">
        <v>0</v>
      </c>
      <c r="AH200" s="1">
        <v>41335</v>
      </c>
      <c r="AI200">
        <v>0</v>
      </c>
      <c r="AJ200">
        <v>19</v>
      </c>
    </row>
    <row r="201" spans="1:36" x14ac:dyDescent="0.35">
      <c r="A201" t="s">
        <v>358</v>
      </c>
      <c r="B201">
        <v>10185</v>
      </c>
      <c r="C201">
        <v>1</v>
      </c>
      <c r="D201">
        <v>1</v>
      </c>
      <c r="E201">
        <v>1</v>
      </c>
      <c r="F201">
        <v>5</v>
      </c>
      <c r="G201">
        <v>5</v>
      </c>
      <c r="H201">
        <v>3</v>
      </c>
      <c r="I201">
        <v>0</v>
      </c>
      <c r="J201">
        <v>46664</v>
      </c>
      <c r="K201">
        <v>1</v>
      </c>
      <c r="L201">
        <v>19</v>
      </c>
      <c r="M201" t="s">
        <v>37</v>
      </c>
      <c r="N201" t="s">
        <v>38</v>
      </c>
      <c r="O201">
        <v>2421</v>
      </c>
      <c r="P201" s="1">
        <v>30403</v>
      </c>
      <c r="Q201" t="s">
        <v>39</v>
      </c>
      <c r="R201" t="s">
        <v>52</v>
      </c>
      <c r="S201" t="s">
        <v>41</v>
      </c>
      <c r="T201" t="s">
        <v>42</v>
      </c>
      <c r="U201" t="s">
        <v>43</v>
      </c>
      <c r="V201" s="1">
        <v>41365</v>
      </c>
      <c r="W201" s="1">
        <v>42515</v>
      </c>
      <c r="X201" t="s">
        <v>193</v>
      </c>
      <c r="Y201" t="s">
        <v>54</v>
      </c>
      <c r="Z201" t="s">
        <v>46</v>
      </c>
      <c r="AA201" t="s">
        <v>72</v>
      </c>
      <c r="AB201">
        <v>11</v>
      </c>
      <c r="AC201" t="s">
        <v>80</v>
      </c>
      <c r="AD201" t="s">
        <v>58</v>
      </c>
      <c r="AE201">
        <v>3.18</v>
      </c>
      <c r="AF201">
        <v>3</v>
      </c>
      <c r="AG201">
        <v>0</v>
      </c>
      <c r="AH201" s="1">
        <v>42435</v>
      </c>
      <c r="AI201">
        <v>0</v>
      </c>
      <c r="AJ201">
        <v>10</v>
      </c>
    </row>
    <row r="202" spans="1:36" x14ac:dyDescent="0.35">
      <c r="A202" t="s">
        <v>359</v>
      </c>
      <c r="B202">
        <v>10063</v>
      </c>
      <c r="C202">
        <v>1</v>
      </c>
      <c r="D202">
        <v>1</v>
      </c>
      <c r="E202">
        <v>1</v>
      </c>
      <c r="F202">
        <v>3</v>
      </c>
      <c r="G202">
        <v>5</v>
      </c>
      <c r="H202">
        <v>3</v>
      </c>
      <c r="I202">
        <v>0</v>
      </c>
      <c r="J202">
        <v>48495</v>
      </c>
      <c r="K202">
        <v>0</v>
      </c>
      <c r="L202">
        <v>19</v>
      </c>
      <c r="M202" t="s">
        <v>37</v>
      </c>
      <c r="N202" t="s">
        <v>38</v>
      </c>
      <c r="O202">
        <v>2136</v>
      </c>
      <c r="P202" s="1">
        <v>28223</v>
      </c>
      <c r="Q202" t="s">
        <v>39</v>
      </c>
      <c r="R202" t="s">
        <v>52</v>
      </c>
      <c r="S202" t="s">
        <v>41</v>
      </c>
      <c r="T202" t="s">
        <v>42</v>
      </c>
      <c r="U202" t="s">
        <v>43</v>
      </c>
      <c r="V202" s="1">
        <v>41771</v>
      </c>
      <c r="X202" t="s">
        <v>44</v>
      </c>
      <c r="Y202" t="s">
        <v>45</v>
      </c>
      <c r="Z202" t="s">
        <v>46</v>
      </c>
      <c r="AA202" t="s">
        <v>79</v>
      </c>
      <c r="AB202">
        <v>19</v>
      </c>
      <c r="AC202" t="s">
        <v>48</v>
      </c>
      <c r="AD202" t="s">
        <v>58</v>
      </c>
      <c r="AE202">
        <v>5</v>
      </c>
      <c r="AF202">
        <v>5</v>
      </c>
      <c r="AG202">
        <v>0</v>
      </c>
      <c r="AH202" s="1">
        <v>43514</v>
      </c>
      <c r="AI202">
        <v>0</v>
      </c>
      <c r="AJ202">
        <v>11</v>
      </c>
    </row>
    <row r="203" spans="1:36" x14ac:dyDescent="0.35">
      <c r="A203" t="s">
        <v>360</v>
      </c>
      <c r="B203">
        <v>10037</v>
      </c>
      <c r="C203">
        <v>0</v>
      </c>
      <c r="D203">
        <v>3</v>
      </c>
      <c r="E203">
        <v>0</v>
      </c>
      <c r="F203">
        <v>1</v>
      </c>
      <c r="G203">
        <v>5</v>
      </c>
      <c r="H203">
        <v>4</v>
      </c>
      <c r="I203">
        <v>1</v>
      </c>
      <c r="J203">
        <v>52984</v>
      </c>
      <c r="K203">
        <v>0</v>
      </c>
      <c r="L203">
        <v>19</v>
      </c>
      <c r="M203" t="s">
        <v>37</v>
      </c>
      <c r="N203" t="s">
        <v>38</v>
      </c>
      <c r="O203">
        <v>1810</v>
      </c>
      <c r="P203" s="1">
        <v>24626</v>
      </c>
      <c r="Q203" t="s">
        <v>61</v>
      </c>
      <c r="R203" t="s">
        <v>137</v>
      </c>
      <c r="S203" t="s">
        <v>41</v>
      </c>
      <c r="T203" t="s">
        <v>42</v>
      </c>
      <c r="U203" t="s">
        <v>82</v>
      </c>
      <c r="V203" s="1">
        <v>41365</v>
      </c>
      <c r="X203" t="s">
        <v>44</v>
      </c>
      <c r="Y203" t="s">
        <v>45</v>
      </c>
      <c r="Z203" t="s">
        <v>46</v>
      </c>
      <c r="AA203" t="s">
        <v>83</v>
      </c>
      <c r="AB203">
        <v>12</v>
      </c>
      <c r="AC203" t="s">
        <v>84</v>
      </c>
      <c r="AD203" t="s">
        <v>49</v>
      </c>
      <c r="AE203">
        <v>4</v>
      </c>
      <c r="AF203">
        <v>3</v>
      </c>
      <c r="AG203">
        <v>0</v>
      </c>
      <c r="AH203" s="1">
        <v>43509</v>
      </c>
      <c r="AI203">
        <v>0</v>
      </c>
      <c r="AJ203">
        <v>12</v>
      </c>
    </row>
    <row r="204" spans="1:36" x14ac:dyDescent="0.35">
      <c r="A204" t="s">
        <v>361</v>
      </c>
      <c r="B204">
        <v>10042</v>
      </c>
      <c r="C204">
        <v>0</v>
      </c>
      <c r="D204">
        <v>0</v>
      </c>
      <c r="E204">
        <v>0</v>
      </c>
      <c r="F204">
        <v>1</v>
      </c>
      <c r="G204">
        <v>6</v>
      </c>
      <c r="H204">
        <v>3</v>
      </c>
      <c r="I204">
        <v>0</v>
      </c>
      <c r="J204">
        <v>63695</v>
      </c>
      <c r="K204">
        <v>0</v>
      </c>
      <c r="L204">
        <v>3</v>
      </c>
      <c r="M204" t="s">
        <v>139</v>
      </c>
      <c r="N204" t="s">
        <v>362</v>
      </c>
      <c r="O204">
        <v>30428</v>
      </c>
      <c r="P204" s="1">
        <v>32598</v>
      </c>
      <c r="Q204" t="s">
        <v>61</v>
      </c>
      <c r="R204" t="s">
        <v>40</v>
      </c>
      <c r="S204" t="s">
        <v>41</v>
      </c>
      <c r="T204" t="s">
        <v>42</v>
      </c>
      <c r="U204" t="s">
        <v>98</v>
      </c>
      <c r="V204" s="1">
        <v>41463</v>
      </c>
      <c r="X204" t="s">
        <v>44</v>
      </c>
      <c r="Y204" t="s">
        <v>45</v>
      </c>
      <c r="Z204" t="s">
        <v>141</v>
      </c>
      <c r="AA204" t="s">
        <v>160</v>
      </c>
      <c r="AB204">
        <v>21</v>
      </c>
      <c r="AC204" t="s">
        <v>57</v>
      </c>
      <c r="AD204" t="s">
        <v>58</v>
      </c>
      <c r="AE204">
        <v>5</v>
      </c>
      <c r="AF204">
        <v>5</v>
      </c>
      <c r="AG204">
        <v>0</v>
      </c>
      <c r="AH204" s="1">
        <v>43490</v>
      </c>
      <c r="AI204">
        <v>0</v>
      </c>
      <c r="AJ204">
        <v>2</v>
      </c>
    </row>
    <row r="205" spans="1:36" x14ac:dyDescent="0.35">
      <c r="A205" t="s">
        <v>363</v>
      </c>
      <c r="B205">
        <v>10206</v>
      </c>
      <c r="C205">
        <v>0</v>
      </c>
      <c r="D205">
        <v>0</v>
      </c>
      <c r="E205">
        <v>0</v>
      </c>
      <c r="F205">
        <v>1</v>
      </c>
      <c r="G205">
        <v>5</v>
      </c>
      <c r="H205">
        <v>3</v>
      </c>
      <c r="I205">
        <v>0</v>
      </c>
      <c r="J205">
        <v>62061</v>
      </c>
      <c r="K205">
        <v>0</v>
      </c>
      <c r="L205">
        <v>19</v>
      </c>
      <c r="M205" t="s">
        <v>37</v>
      </c>
      <c r="N205" t="s">
        <v>38</v>
      </c>
      <c r="O205">
        <v>2132</v>
      </c>
      <c r="P205" s="1">
        <v>30870</v>
      </c>
      <c r="Q205" t="s">
        <v>61</v>
      </c>
      <c r="R205" t="s">
        <v>40</v>
      </c>
      <c r="S205" t="s">
        <v>41</v>
      </c>
      <c r="T205" t="s">
        <v>42</v>
      </c>
      <c r="U205" t="s">
        <v>43</v>
      </c>
      <c r="V205" s="1">
        <v>41463</v>
      </c>
      <c r="X205" t="s">
        <v>44</v>
      </c>
      <c r="Y205" t="s">
        <v>45</v>
      </c>
      <c r="Z205" t="s">
        <v>46</v>
      </c>
      <c r="AA205" t="s">
        <v>91</v>
      </c>
      <c r="AB205">
        <v>14</v>
      </c>
      <c r="AC205" t="s">
        <v>48</v>
      </c>
      <c r="AD205" t="s">
        <v>58</v>
      </c>
      <c r="AE205">
        <v>3.6</v>
      </c>
      <c r="AF205">
        <v>5</v>
      </c>
      <c r="AG205">
        <v>0</v>
      </c>
      <c r="AH205" s="1">
        <v>43467</v>
      </c>
      <c r="AI205">
        <v>0</v>
      </c>
      <c r="AJ205">
        <v>4</v>
      </c>
    </row>
    <row r="206" spans="1:36" x14ac:dyDescent="0.35">
      <c r="A206" t="s">
        <v>364</v>
      </c>
      <c r="B206">
        <v>10104</v>
      </c>
      <c r="C206">
        <v>0</v>
      </c>
      <c r="D206">
        <v>0</v>
      </c>
      <c r="E206">
        <v>0</v>
      </c>
      <c r="F206">
        <v>1</v>
      </c>
      <c r="G206">
        <v>5</v>
      </c>
      <c r="H206">
        <v>3</v>
      </c>
      <c r="I206">
        <v>0</v>
      </c>
      <c r="J206">
        <v>66738</v>
      </c>
      <c r="K206">
        <v>0</v>
      </c>
      <c r="L206">
        <v>20</v>
      </c>
      <c r="M206" t="s">
        <v>60</v>
      </c>
      <c r="N206" t="s">
        <v>38</v>
      </c>
      <c r="O206">
        <v>1040</v>
      </c>
      <c r="P206" s="1">
        <v>31374</v>
      </c>
      <c r="Q206" t="s">
        <v>61</v>
      </c>
      <c r="R206" t="s">
        <v>40</v>
      </c>
      <c r="S206" t="s">
        <v>41</v>
      </c>
      <c r="T206" t="s">
        <v>42</v>
      </c>
      <c r="U206" t="s">
        <v>43</v>
      </c>
      <c r="V206" s="1">
        <v>41953</v>
      </c>
      <c r="X206" t="s">
        <v>44</v>
      </c>
      <c r="Y206" t="s">
        <v>45</v>
      </c>
      <c r="Z206" t="s">
        <v>46</v>
      </c>
      <c r="AA206" t="s">
        <v>65</v>
      </c>
      <c r="AB206">
        <v>16</v>
      </c>
      <c r="AC206" t="s">
        <v>57</v>
      </c>
      <c r="AD206" t="s">
        <v>58</v>
      </c>
      <c r="AE206">
        <v>4.53</v>
      </c>
      <c r="AF206">
        <v>5</v>
      </c>
      <c r="AG206">
        <v>0</v>
      </c>
      <c r="AH206" s="1">
        <v>43481</v>
      </c>
      <c r="AI206">
        <v>0</v>
      </c>
      <c r="AJ206">
        <v>5</v>
      </c>
    </row>
    <row r="207" spans="1:36" x14ac:dyDescent="0.35">
      <c r="A207" t="s">
        <v>365</v>
      </c>
      <c r="B207">
        <v>10303</v>
      </c>
      <c r="C207">
        <v>0</v>
      </c>
      <c r="D207">
        <v>0</v>
      </c>
      <c r="E207">
        <v>0</v>
      </c>
      <c r="F207">
        <v>4</v>
      </c>
      <c r="G207">
        <v>5</v>
      </c>
      <c r="H207">
        <v>1</v>
      </c>
      <c r="I207">
        <v>0</v>
      </c>
      <c r="J207">
        <v>52674</v>
      </c>
      <c r="K207">
        <v>1</v>
      </c>
      <c r="L207">
        <v>19</v>
      </c>
      <c r="M207" t="s">
        <v>37</v>
      </c>
      <c r="N207" t="s">
        <v>38</v>
      </c>
      <c r="O207">
        <v>2152</v>
      </c>
      <c r="P207" s="1">
        <v>29494</v>
      </c>
      <c r="Q207" t="s">
        <v>61</v>
      </c>
      <c r="R207" t="s">
        <v>40</v>
      </c>
      <c r="S207" t="s">
        <v>41</v>
      </c>
      <c r="T207" t="s">
        <v>42</v>
      </c>
      <c r="U207" t="s">
        <v>98</v>
      </c>
      <c r="V207" s="1">
        <v>41729</v>
      </c>
      <c r="W207" s="1">
        <v>43221</v>
      </c>
      <c r="X207" t="s">
        <v>110</v>
      </c>
      <c r="Y207" t="s">
        <v>104</v>
      </c>
      <c r="Z207" t="s">
        <v>46</v>
      </c>
      <c r="AA207" t="s">
        <v>63</v>
      </c>
      <c r="AB207">
        <v>20</v>
      </c>
      <c r="AC207" t="s">
        <v>48</v>
      </c>
      <c r="AD207" t="s">
        <v>191</v>
      </c>
      <c r="AE207">
        <v>2.33</v>
      </c>
      <c r="AF207">
        <v>2</v>
      </c>
      <c r="AG207">
        <v>0</v>
      </c>
      <c r="AH207" s="1">
        <v>43168</v>
      </c>
      <c r="AI207">
        <v>6</v>
      </c>
      <c r="AJ207">
        <v>3</v>
      </c>
    </row>
    <row r="208" spans="1:36" x14ac:dyDescent="0.35">
      <c r="A208" t="s">
        <v>366</v>
      </c>
      <c r="B208">
        <v>10078</v>
      </c>
      <c r="C208">
        <v>1</v>
      </c>
      <c r="D208">
        <v>1</v>
      </c>
      <c r="E208">
        <v>0</v>
      </c>
      <c r="F208">
        <v>5</v>
      </c>
      <c r="G208">
        <v>5</v>
      </c>
      <c r="H208">
        <v>3</v>
      </c>
      <c r="I208">
        <v>0</v>
      </c>
      <c r="J208">
        <v>71966</v>
      </c>
      <c r="K208">
        <v>1</v>
      </c>
      <c r="L208">
        <v>20</v>
      </c>
      <c r="M208" t="s">
        <v>60</v>
      </c>
      <c r="N208" t="s">
        <v>38</v>
      </c>
      <c r="O208">
        <v>2492</v>
      </c>
      <c r="P208" s="1">
        <v>19035</v>
      </c>
      <c r="Q208" t="s">
        <v>61</v>
      </c>
      <c r="R208" t="s">
        <v>52</v>
      </c>
      <c r="S208" t="s">
        <v>41</v>
      </c>
      <c r="T208" t="s">
        <v>42</v>
      </c>
      <c r="U208" t="s">
        <v>112</v>
      </c>
      <c r="V208" s="1">
        <v>41043</v>
      </c>
      <c r="W208" s="1">
        <v>41505</v>
      </c>
      <c r="X208" t="s">
        <v>93</v>
      </c>
      <c r="Y208" t="s">
        <v>54</v>
      </c>
      <c r="Z208" t="s">
        <v>46</v>
      </c>
      <c r="AA208" t="s">
        <v>69</v>
      </c>
      <c r="AB208">
        <v>39</v>
      </c>
      <c r="AC208" t="s">
        <v>48</v>
      </c>
      <c r="AD208" t="s">
        <v>58</v>
      </c>
      <c r="AE208">
        <v>5</v>
      </c>
      <c r="AF208">
        <v>3</v>
      </c>
      <c r="AG208">
        <v>0</v>
      </c>
      <c r="AH208" s="1">
        <v>41457</v>
      </c>
      <c r="AI208">
        <v>0</v>
      </c>
      <c r="AJ208">
        <v>17</v>
      </c>
    </row>
    <row r="209" spans="1:36" x14ac:dyDescent="0.35">
      <c r="A209" t="s">
        <v>367</v>
      </c>
      <c r="B209">
        <v>10121</v>
      </c>
      <c r="C209">
        <v>0</v>
      </c>
      <c r="D209">
        <v>0</v>
      </c>
      <c r="E209">
        <v>0</v>
      </c>
      <c r="F209">
        <v>1</v>
      </c>
      <c r="G209">
        <v>6</v>
      </c>
      <c r="H209">
        <v>3</v>
      </c>
      <c r="I209">
        <v>0</v>
      </c>
      <c r="J209">
        <v>63051</v>
      </c>
      <c r="K209">
        <v>0</v>
      </c>
      <c r="L209">
        <v>3</v>
      </c>
      <c r="M209" t="s">
        <v>139</v>
      </c>
      <c r="N209" t="s">
        <v>368</v>
      </c>
      <c r="O209">
        <v>33174</v>
      </c>
      <c r="P209" s="1">
        <v>33004</v>
      </c>
      <c r="Q209" t="s">
        <v>61</v>
      </c>
      <c r="R209" t="s">
        <v>40</v>
      </c>
      <c r="S209" t="s">
        <v>41</v>
      </c>
      <c r="T209" t="s">
        <v>89</v>
      </c>
      <c r="U209" t="s">
        <v>43</v>
      </c>
      <c r="V209" s="1">
        <v>41547</v>
      </c>
      <c r="X209" t="s">
        <v>44</v>
      </c>
      <c r="Y209" t="s">
        <v>45</v>
      </c>
      <c r="Z209" t="s">
        <v>141</v>
      </c>
      <c r="AA209" t="s">
        <v>160</v>
      </c>
      <c r="AB209">
        <v>21</v>
      </c>
      <c r="AC209" t="s">
        <v>57</v>
      </c>
      <c r="AD209" t="s">
        <v>58</v>
      </c>
      <c r="AE209">
        <v>4.28</v>
      </c>
      <c r="AF209">
        <v>3</v>
      </c>
      <c r="AG209">
        <v>0</v>
      </c>
      <c r="AH209" s="1">
        <v>43490</v>
      </c>
      <c r="AI209">
        <v>0</v>
      </c>
      <c r="AJ209">
        <v>1</v>
      </c>
    </row>
    <row r="210" spans="1:36" x14ac:dyDescent="0.35">
      <c r="A210" t="s">
        <v>369</v>
      </c>
      <c r="B210">
        <v>10021</v>
      </c>
      <c r="C210">
        <v>1</v>
      </c>
      <c r="D210">
        <v>1</v>
      </c>
      <c r="E210">
        <v>1</v>
      </c>
      <c r="F210">
        <v>1</v>
      </c>
      <c r="G210">
        <v>5</v>
      </c>
      <c r="H210">
        <v>4</v>
      </c>
      <c r="I210">
        <v>0</v>
      </c>
      <c r="J210">
        <v>47414</v>
      </c>
      <c r="K210">
        <v>0</v>
      </c>
      <c r="L210">
        <v>19</v>
      </c>
      <c r="M210" t="s">
        <v>37</v>
      </c>
      <c r="N210" t="s">
        <v>38</v>
      </c>
      <c r="O210">
        <v>2478</v>
      </c>
      <c r="P210" s="1">
        <v>28105</v>
      </c>
      <c r="Q210" t="s">
        <v>39</v>
      </c>
      <c r="R210" t="s">
        <v>52</v>
      </c>
      <c r="S210" t="s">
        <v>41</v>
      </c>
      <c r="T210" t="s">
        <v>42</v>
      </c>
      <c r="U210" t="s">
        <v>43</v>
      </c>
      <c r="V210" s="1">
        <v>41547</v>
      </c>
      <c r="X210" t="s">
        <v>44</v>
      </c>
      <c r="Y210" t="s">
        <v>45</v>
      </c>
      <c r="Z210" t="s">
        <v>46</v>
      </c>
      <c r="AA210" t="s">
        <v>99</v>
      </c>
      <c r="AB210">
        <v>18</v>
      </c>
      <c r="AC210" t="s">
        <v>48</v>
      </c>
      <c r="AD210" t="s">
        <v>49</v>
      </c>
      <c r="AE210">
        <v>5</v>
      </c>
      <c r="AF210">
        <v>3</v>
      </c>
      <c r="AG210">
        <v>0</v>
      </c>
      <c r="AH210" s="1">
        <v>43503</v>
      </c>
      <c r="AI210">
        <v>0</v>
      </c>
      <c r="AJ210">
        <v>13</v>
      </c>
    </row>
    <row r="211" spans="1:36" x14ac:dyDescent="0.35">
      <c r="A211" t="s">
        <v>370</v>
      </c>
      <c r="B211">
        <v>10281</v>
      </c>
      <c r="C211">
        <v>0</v>
      </c>
      <c r="D211">
        <v>0</v>
      </c>
      <c r="E211">
        <v>1</v>
      </c>
      <c r="F211">
        <v>1</v>
      </c>
      <c r="G211">
        <v>5</v>
      </c>
      <c r="H211">
        <v>2</v>
      </c>
      <c r="I211">
        <v>0</v>
      </c>
      <c r="J211">
        <v>53060</v>
      </c>
      <c r="K211">
        <v>0</v>
      </c>
      <c r="L211">
        <v>19</v>
      </c>
      <c r="M211" t="s">
        <v>37</v>
      </c>
      <c r="N211" t="s">
        <v>38</v>
      </c>
      <c r="O211">
        <v>1760</v>
      </c>
      <c r="P211" s="1">
        <v>29183</v>
      </c>
      <c r="Q211" t="s">
        <v>39</v>
      </c>
      <c r="R211" t="s">
        <v>40</v>
      </c>
      <c r="S211" t="s">
        <v>41</v>
      </c>
      <c r="T211" t="s">
        <v>42</v>
      </c>
      <c r="U211" t="s">
        <v>82</v>
      </c>
      <c r="V211" s="1">
        <v>41687</v>
      </c>
      <c r="X211" t="s">
        <v>44</v>
      </c>
      <c r="Y211" t="s">
        <v>45</v>
      </c>
      <c r="Z211" t="s">
        <v>46</v>
      </c>
      <c r="AA211" t="s">
        <v>47</v>
      </c>
      <c r="AB211">
        <v>22</v>
      </c>
      <c r="AC211" t="s">
        <v>48</v>
      </c>
      <c r="AD211" t="s">
        <v>118</v>
      </c>
      <c r="AE211">
        <v>4.25</v>
      </c>
      <c r="AF211">
        <v>3</v>
      </c>
      <c r="AG211">
        <v>0</v>
      </c>
      <c r="AH211" s="1">
        <v>43500</v>
      </c>
      <c r="AI211">
        <v>4</v>
      </c>
      <c r="AJ211">
        <v>6</v>
      </c>
    </row>
    <row r="212" spans="1:36" x14ac:dyDescent="0.35">
      <c r="A212" t="s">
        <v>371</v>
      </c>
      <c r="B212">
        <v>10041</v>
      </c>
      <c r="C212">
        <v>0</v>
      </c>
      <c r="D212">
        <v>0</v>
      </c>
      <c r="E212">
        <v>1</v>
      </c>
      <c r="F212">
        <v>1</v>
      </c>
      <c r="G212">
        <v>6</v>
      </c>
      <c r="H212">
        <v>3</v>
      </c>
      <c r="I212">
        <v>0</v>
      </c>
      <c r="J212">
        <v>68829</v>
      </c>
      <c r="K212">
        <v>0</v>
      </c>
      <c r="L212">
        <v>3</v>
      </c>
      <c r="M212" t="s">
        <v>139</v>
      </c>
      <c r="N212" t="s">
        <v>372</v>
      </c>
      <c r="O212">
        <v>27229</v>
      </c>
      <c r="P212" s="1">
        <v>30090</v>
      </c>
      <c r="Q212" t="s">
        <v>39</v>
      </c>
      <c r="R212" t="s">
        <v>40</v>
      </c>
      <c r="S212" t="s">
        <v>41</v>
      </c>
      <c r="T212" t="s">
        <v>42</v>
      </c>
      <c r="U212" t="s">
        <v>43</v>
      </c>
      <c r="V212" s="1">
        <v>42009</v>
      </c>
      <c r="X212" t="s">
        <v>44</v>
      </c>
      <c r="Y212" t="s">
        <v>45</v>
      </c>
      <c r="Z212" t="s">
        <v>141</v>
      </c>
      <c r="AA212" t="s">
        <v>142</v>
      </c>
      <c r="AB212">
        <v>17</v>
      </c>
      <c r="AC212" t="s">
        <v>201</v>
      </c>
      <c r="AD212" t="s">
        <v>58</v>
      </c>
      <c r="AE212">
        <v>5</v>
      </c>
      <c r="AF212">
        <v>5</v>
      </c>
      <c r="AG212">
        <v>0</v>
      </c>
      <c r="AH212" s="1">
        <v>43479</v>
      </c>
      <c r="AI212">
        <v>0</v>
      </c>
      <c r="AJ212">
        <v>18</v>
      </c>
    </row>
    <row r="213" spans="1:36" x14ac:dyDescent="0.35">
      <c r="A213" t="s">
        <v>373</v>
      </c>
      <c r="B213">
        <v>10148</v>
      </c>
      <c r="C213">
        <v>1</v>
      </c>
      <c r="D213">
        <v>1</v>
      </c>
      <c r="E213">
        <v>0</v>
      </c>
      <c r="F213">
        <v>5</v>
      </c>
      <c r="G213">
        <v>5</v>
      </c>
      <c r="H213">
        <v>3</v>
      </c>
      <c r="I213">
        <v>0</v>
      </c>
      <c r="J213">
        <v>63515</v>
      </c>
      <c r="K213">
        <v>1</v>
      </c>
      <c r="L213">
        <v>19</v>
      </c>
      <c r="M213" t="s">
        <v>37</v>
      </c>
      <c r="N213" t="s">
        <v>38</v>
      </c>
      <c r="O213">
        <v>2351</v>
      </c>
      <c r="P213" s="1">
        <v>28976</v>
      </c>
      <c r="Q213" t="s">
        <v>61</v>
      </c>
      <c r="R213" t="s">
        <v>52</v>
      </c>
      <c r="S213" t="s">
        <v>41</v>
      </c>
      <c r="T213" t="s">
        <v>42</v>
      </c>
      <c r="U213" t="s">
        <v>43</v>
      </c>
      <c r="V213" s="1">
        <v>40581</v>
      </c>
      <c r="W213" s="1">
        <v>41651</v>
      </c>
      <c r="X213" t="s">
        <v>90</v>
      </c>
      <c r="Y213" t="s">
        <v>54</v>
      </c>
      <c r="Z213" t="s">
        <v>46</v>
      </c>
      <c r="AA213" t="s">
        <v>65</v>
      </c>
      <c r="AB213">
        <v>16</v>
      </c>
      <c r="AC213" t="s">
        <v>70</v>
      </c>
      <c r="AD213" t="s">
        <v>58</v>
      </c>
      <c r="AE213">
        <v>3.89</v>
      </c>
      <c r="AF213">
        <v>4</v>
      </c>
      <c r="AG213">
        <v>0</v>
      </c>
      <c r="AH213" s="1">
        <v>41337</v>
      </c>
      <c r="AI213">
        <v>0</v>
      </c>
      <c r="AJ213">
        <v>7</v>
      </c>
    </row>
    <row r="214" spans="1:36" x14ac:dyDescent="0.35">
      <c r="A214" t="s">
        <v>374</v>
      </c>
      <c r="B214">
        <v>10005</v>
      </c>
      <c r="C214">
        <v>0</v>
      </c>
      <c r="D214">
        <v>0</v>
      </c>
      <c r="E214">
        <v>1</v>
      </c>
      <c r="F214">
        <v>5</v>
      </c>
      <c r="G214">
        <v>4</v>
      </c>
      <c r="H214">
        <v>4</v>
      </c>
      <c r="I214">
        <v>1</v>
      </c>
      <c r="J214">
        <v>108987</v>
      </c>
      <c r="K214">
        <v>1</v>
      </c>
      <c r="L214">
        <v>24</v>
      </c>
      <c r="M214" t="s">
        <v>74</v>
      </c>
      <c r="N214" t="s">
        <v>38</v>
      </c>
      <c r="O214">
        <v>1844</v>
      </c>
      <c r="P214" s="1">
        <v>28906</v>
      </c>
      <c r="Q214" t="s">
        <v>39</v>
      </c>
      <c r="R214" t="s">
        <v>40</v>
      </c>
      <c r="S214" t="s">
        <v>41</v>
      </c>
      <c r="T214" t="s">
        <v>42</v>
      </c>
      <c r="U214" t="s">
        <v>82</v>
      </c>
      <c r="V214" s="1">
        <v>40854</v>
      </c>
      <c r="W214" s="1">
        <v>42254</v>
      </c>
      <c r="X214" t="s">
        <v>90</v>
      </c>
      <c r="Y214" t="s">
        <v>54</v>
      </c>
      <c r="Z214" t="s">
        <v>75</v>
      </c>
      <c r="AA214" t="s">
        <v>76</v>
      </c>
      <c r="AB214">
        <v>10</v>
      </c>
      <c r="AC214" t="s">
        <v>84</v>
      </c>
      <c r="AD214" t="s">
        <v>49</v>
      </c>
      <c r="AE214">
        <v>5</v>
      </c>
      <c r="AF214">
        <v>5</v>
      </c>
      <c r="AG214">
        <v>3</v>
      </c>
      <c r="AH214" s="1">
        <v>42232</v>
      </c>
      <c r="AI214">
        <v>0</v>
      </c>
      <c r="AJ214">
        <v>13</v>
      </c>
    </row>
    <row r="215" spans="1:36" x14ac:dyDescent="0.35">
      <c r="A215" t="s">
        <v>375</v>
      </c>
      <c r="B215">
        <v>10259</v>
      </c>
      <c r="C215">
        <v>1</v>
      </c>
      <c r="D215">
        <v>1</v>
      </c>
      <c r="E215">
        <v>1</v>
      </c>
      <c r="F215">
        <v>5</v>
      </c>
      <c r="G215">
        <v>3</v>
      </c>
      <c r="H215">
        <v>3</v>
      </c>
      <c r="I215">
        <v>0</v>
      </c>
      <c r="J215">
        <v>93093</v>
      </c>
      <c r="K215">
        <v>1</v>
      </c>
      <c r="L215">
        <v>9</v>
      </c>
      <c r="M215" t="s">
        <v>95</v>
      </c>
      <c r="N215" t="s">
        <v>38</v>
      </c>
      <c r="O215">
        <v>2747</v>
      </c>
      <c r="P215" s="1">
        <v>30930</v>
      </c>
      <c r="Q215" t="s">
        <v>39</v>
      </c>
      <c r="R215" t="s">
        <v>52</v>
      </c>
      <c r="S215" t="s">
        <v>41</v>
      </c>
      <c r="T215" t="s">
        <v>42</v>
      </c>
      <c r="U215" t="s">
        <v>43</v>
      </c>
      <c r="V215" s="1">
        <v>41974</v>
      </c>
      <c r="W215" s="1">
        <v>42491</v>
      </c>
      <c r="X215" t="s">
        <v>110</v>
      </c>
      <c r="Y215" t="s">
        <v>54</v>
      </c>
      <c r="Z215" t="s">
        <v>55</v>
      </c>
      <c r="AA215" t="s">
        <v>56</v>
      </c>
      <c r="AB215">
        <v>4</v>
      </c>
      <c r="AC215" t="s">
        <v>80</v>
      </c>
      <c r="AD215" t="s">
        <v>58</v>
      </c>
      <c r="AE215">
        <v>4.7</v>
      </c>
      <c r="AF215">
        <v>4</v>
      </c>
      <c r="AG215">
        <v>5</v>
      </c>
      <c r="AH215" s="1">
        <v>42385</v>
      </c>
      <c r="AI215">
        <v>0</v>
      </c>
      <c r="AJ215">
        <v>19</v>
      </c>
    </row>
    <row r="216" spans="1:36" x14ac:dyDescent="0.35">
      <c r="A216" t="s">
        <v>376</v>
      </c>
      <c r="B216">
        <v>10286</v>
      </c>
      <c r="C216">
        <v>0</v>
      </c>
      <c r="D216">
        <v>0</v>
      </c>
      <c r="E216">
        <v>1</v>
      </c>
      <c r="F216">
        <v>5</v>
      </c>
      <c r="G216">
        <v>5</v>
      </c>
      <c r="H216">
        <v>2</v>
      </c>
      <c r="I216">
        <v>0</v>
      </c>
      <c r="J216">
        <v>53564</v>
      </c>
      <c r="K216">
        <v>1</v>
      </c>
      <c r="L216">
        <v>19</v>
      </c>
      <c r="M216" t="s">
        <v>37</v>
      </c>
      <c r="N216" t="s">
        <v>38</v>
      </c>
      <c r="O216">
        <v>2458</v>
      </c>
      <c r="P216" s="1">
        <v>32219</v>
      </c>
      <c r="Q216" t="s">
        <v>39</v>
      </c>
      <c r="R216" t="s">
        <v>40</v>
      </c>
      <c r="S216" t="s">
        <v>41</v>
      </c>
      <c r="T216" t="s">
        <v>42</v>
      </c>
      <c r="U216" t="s">
        <v>82</v>
      </c>
      <c r="V216" s="1">
        <v>40553</v>
      </c>
      <c r="W216" s="1">
        <v>43097</v>
      </c>
      <c r="X216" t="s">
        <v>53</v>
      </c>
      <c r="Y216" t="s">
        <v>54</v>
      </c>
      <c r="Z216" t="s">
        <v>46</v>
      </c>
      <c r="AA216" t="s">
        <v>69</v>
      </c>
      <c r="AB216">
        <v>39</v>
      </c>
      <c r="AC216" t="s">
        <v>70</v>
      </c>
      <c r="AD216" t="s">
        <v>118</v>
      </c>
      <c r="AE216">
        <v>3.54</v>
      </c>
      <c r="AF216">
        <v>5</v>
      </c>
      <c r="AG216">
        <v>0</v>
      </c>
      <c r="AH216" s="1">
        <v>42831</v>
      </c>
      <c r="AI216">
        <v>4</v>
      </c>
      <c r="AJ216">
        <v>15</v>
      </c>
    </row>
    <row r="217" spans="1:36" x14ac:dyDescent="0.35">
      <c r="A217" t="s">
        <v>377</v>
      </c>
      <c r="B217">
        <v>10297</v>
      </c>
      <c r="C217">
        <v>1</v>
      </c>
      <c r="D217">
        <v>1</v>
      </c>
      <c r="E217">
        <v>0</v>
      </c>
      <c r="F217">
        <v>5</v>
      </c>
      <c r="G217">
        <v>5</v>
      </c>
      <c r="H217">
        <v>2</v>
      </c>
      <c r="I217">
        <v>0</v>
      </c>
      <c r="J217">
        <v>60270</v>
      </c>
      <c r="K217">
        <v>1</v>
      </c>
      <c r="L217">
        <v>20</v>
      </c>
      <c r="M217" t="s">
        <v>60</v>
      </c>
      <c r="N217" t="s">
        <v>38</v>
      </c>
      <c r="O217">
        <v>2472</v>
      </c>
      <c r="P217" s="1">
        <v>32707</v>
      </c>
      <c r="Q217" t="s">
        <v>61</v>
      </c>
      <c r="R217" t="s">
        <v>52</v>
      </c>
      <c r="S217" t="s">
        <v>41</v>
      </c>
      <c r="T217" t="s">
        <v>42</v>
      </c>
      <c r="U217" t="s">
        <v>112</v>
      </c>
      <c r="V217" s="1">
        <v>40729</v>
      </c>
      <c r="W217" s="1">
        <v>42262</v>
      </c>
      <c r="X217" t="s">
        <v>93</v>
      </c>
      <c r="Y217" t="s">
        <v>54</v>
      </c>
      <c r="Z217" t="s">
        <v>46</v>
      </c>
      <c r="AA217" t="s">
        <v>72</v>
      </c>
      <c r="AB217">
        <v>11</v>
      </c>
      <c r="AC217" t="s">
        <v>117</v>
      </c>
      <c r="AD217" t="s">
        <v>118</v>
      </c>
      <c r="AE217">
        <v>2.4</v>
      </c>
      <c r="AF217">
        <v>5</v>
      </c>
      <c r="AG217">
        <v>0</v>
      </c>
      <c r="AH217" s="1">
        <v>42041</v>
      </c>
      <c r="AI217">
        <v>5</v>
      </c>
      <c r="AJ217">
        <v>2</v>
      </c>
    </row>
    <row r="218" spans="1:36" x14ac:dyDescent="0.35">
      <c r="A218" t="s">
        <v>378</v>
      </c>
      <c r="B218">
        <v>10171</v>
      </c>
      <c r="C218">
        <v>0</v>
      </c>
      <c r="D218">
        <v>0</v>
      </c>
      <c r="E218">
        <v>0</v>
      </c>
      <c r="F218">
        <v>5</v>
      </c>
      <c r="G218">
        <v>5</v>
      </c>
      <c r="H218">
        <v>3</v>
      </c>
      <c r="I218">
        <v>0</v>
      </c>
      <c r="J218">
        <v>45998</v>
      </c>
      <c r="K218">
        <v>1</v>
      </c>
      <c r="L218">
        <v>19</v>
      </c>
      <c r="M218" t="s">
        <v>37</v>
      </c>
      <c r="N218" t="s">
        <v>38</v>
      </c>
      <c r="O218">
        <v>2176</v>
      </c>
      <c r="P218" s="1">
        <v>31613</v>
      </c>
      <c r="Q218" t="s">
        <v>61</v>
      </c>
      <c r="R218" t="s">
        <v>40</v>
      </c>
      <c r="S218" t="s">
        <v>41</v>
      </c>
      <c r="T218" t="s">
        <v>42</v>
      </c>
      <c r="U218" t="s">
        <v>43</v>
      </c>
      <c r="V218" s="1">
        <v>40679</v>
      </c>
      <c r="W218" s="1">
        <v>42302</v>
      </c>
      <c r="X218" t="s">
        <v>379</v>
      </c>
      <c r="Y218" t="s">
        <v>54</v>
      </c>
      <c r="Z218" t="s">
        <v>46</v>
      </c>
      <c r="AA218" t="s">
        <v>72</v>
      </c>
      <c r="AB218">
        <v>11</v>
      </c>
      <c r="AC218" t="s">
        <v>48</v>
      </c>
      <c r="AD218" t="s">
        <v>58</v>
      </c>
      <c r="AE218">
        <v>3.45</v>
      </c>
      <c r="AF218">
        <v>4</v>
      </c>
      <c r="AG218">
        <v>0</v>
      </c>
      <c r="AH218" s="1">
        <v>41772</v>
      </c>
      <c r="AI218">
        <v>0</v>
      </c>
      <c r="AJ218">
        <v>5</v>
      </c>
    </row>
    <row r="219" spans="1:36" x14ac:dyDescent="0.35">
      <c r="A219" t="s">
        <v>380</v>
      </c>
      <c r="B219">
        <v>10032</v>
      </c>
      <c r="C219">
        <v>1</v>
      </c>
      <c r="D219">
        <v>1</v>
      </c>
      <c r="E219">
        <v>0</v>
      </c>
      <c r="F219">
        <v>5</v>
      </c>
      <c r="G219">
        <v>5</v>
      </c>
      <c r="H219">
        <v>4</v>
      </c>
      <c r="I219">
        <v>0</v>
      </c>
      <c r="J219">
        <v>57954</v>
      </c>
      <c r="K219">
        <v>1</v>
      </c>
      <c r="L219">
        <v>20</v>
      </c>
      <c r="M219" t="s">
        <v>60</v>
      </c>
      <c r="N219" t="s">
        <v>38</v>
      </c>
      <c r="O219">
        <v>1886</v>
      </c>
      <c r="P219" s="1">
        <v>31641</v>
      </c>
      <c r="Q219" t="s">
        <v>61</v>
      </c>
      <c r="R219" t="s">
        <v>52</v>
      </c>
      <c r="S219" t="s">
        <v>41</v>
      </c>
      <c r="T219" t="s">
        <v>42</v>
      </c>
      <c r="U219" t="s">
        <v>43</v>
      </c>
      <c r="V219" s="1">
        <v>40679</v>
      </c>
      <c r="W219" s="1">
        <v>41309</v>
      </c>
      <c r="X219" t="s">
        <v>193</v>
      </c>
      <c r="Y219" t="s">
        <v>54</v>
      </c>
      <c r="Z219" t="s">
        <v>46</v>
      </c>
      <c r="AA219" t="s">
        <v>79</v>
      </c>
      <c r="AB219">
        <v>19</v>
      </c>
      <c r="AC219" t="s">
        <v>57</v>
      </c>
      <c r="AD219" t="s">
        <v>49</v>
      </c>
      <c r="AE219">
        <v>4.2</v>
      </c>
      <c r="AF219">
        <v>5</v>
      </c>
      <c r="AG219">
        <v>0</v>
      </c>
      <c r="AH219" s="1">
        <v>41284</v>
      </c>
      <c r="AI219">
        <v>0</v>
      </c>
      <c r="AJ219">
        <v>12</v>
      </c>
    </row>
    <row r="220" spans="1:36" x14ac:dyDescent="0.35">
      <c r="A220" t="s">
        <v>381</v>
      </c>
      <c r="B220">
        <v>10130</v>
      </c>
      <c r="C220">
        <v>1</v>
      </c>
      <c r="D220">
        <v>1</v>
      </c>
      <c r="E220">
        <v>0</v>
      </c>
      <c r="F220">
        <v>5</v>
      </c>
      <c r="G220">
        <v>5</v>
      </c>
      <c r="H220">
        <v>3</v>
      </c>
      <c r="I220">
        <v>0</v>
      </c>
      <c r="J220">
        <v>74669</v>
      </c>
      <c r="K220">
        <v>1</v>
      </c>
      <c r="L220">
        <v>18</v>
      </c>
      <c r="M220" t="s">
        <v>129</v>
      </c>
      <c r="N220" t="s">
        <v>38</v>
      </c>
      <c r="O220">
        <v>2030</v>
      </c>
      <c r="P220" s="1">
        <v>28254</v>
      </c>
      <c r="Q220" t="s">
        <v>61</v>
      </c>
      <c r="R220" t="s">
        <v>52</v>
      </c>
      <c r="S220" t="s">
        <v>41</v>
      </c>
      <c r="T220" t="s">
        <v>42</v>
      </c>
      <c r="U220" t="s">
        <v>43</v>
      </c>
      <c r="V220" s="1">
        <v>40476</v>
      </c>
      <c r="W220" s="1">
        <v>42508</v>
      </c>
      <c r="X220" t="s">
        <v>90</v>
      </c>
      <c r="Y220" t="s">
        <v>54</v>
      </c>
      <c r="Z220" t="s">
        <v>46</v>
      </c>
      <c r="AA220" t="s">
        <v>131</v>
      </c>
      <c r="AB220">
        <v>2</v>
      </c>
      <c r="AC220" t="s">
        <v>57</v>
      </c>
      <c r="AD220" t="s">
        <v>58</v>
      </c>
      <c r="AE220">
        <v>4.16</v>
      </c>
      <c r="AF220">
        <v>5</v>
      </c>
      <c r="AG220">
        <v>0</v>
      </c>
      <c r="AH220" s="1">
        <v>42068</v>
      </c>
      <c r="AI220">
        <v>0</v>
      </c>
      <c r="AJ220">
        <v>6</v>
      </c>
    </row>
    <row r="221" spans="1:36" x14ac:dyDescent="0.35">
      <c r="A221" t="s">
        <v>382</v>
      </c>
      <c r="B221">
        <v>10217</v>
      </c>
      <c r="C221">
        <v>1</v>
      </c>
      <c r="D221">
        <v>1</v>
      </c>
      <c r="E221">
        <v>0</v>
      </c>
      <c r="F221">
        <v>1</v>
      </c>
      <c r="G221">
        <v>5</v>
      </c>
      <c r="H221">
        <v>3</v>
      </c>
      <c r="I221">
        <v>0</v>
      </c>
      <c r="J221">
        <v>74226</v>
      </c>
      <c r="K221">
        <v>0</v>
      </c>
      <c r="L221">
        <v>20</v>
      </c>
      <c r="M221" t="s">
        <v>60</v>
      </c>
      <c r="N221" t="s">
        <v>38</v>
      </c>
      <c r="O221">
        <v>2050</v>
      </c>
      <c r="P221" s="1">
        <v>28924</v>
      </c>
      <c r="Q221" t="s">
        <v>61</v>
      </c>
      <c r="R221" t="s">
        <v>52</v>
      </c>
      <c r="S221" t="s">
        <v>107</v>
      </c>
      <c r="T221" t="s">
        <v>42</v>
      </c>
      <c r="U221" t="s">
        <v>112</v>
      </c>
      <c r="V221" s="1">
        <v>41001</v>
      </c>
      <c r="X221" t="s">
        <v>44</v>
      </c>
      <c r="Y221" t="s">
        <v>45</v>
      </c>
      <c r="Z221" t="s">
        <v>46</v>
      </c>
      <c r="AA221" t="s">
        <v>83</v>
      </c>
      <c r="AB221">
        <v>12</v>
      </c>
      <c r="AC221" t="s">
        <v>48</v>
      </c>
      <c r="AD221" t="s">
        <v>58</v>
      </c>
      <c r="AE221">
        <v>4.3</v>
      </c>
      <c r="AF221">
        <v>3</v>
      </c>
      <c r="AG221">
        <v>0</v>
      </c>
      <c r="AH221" s="1">
        <v>43479</v>
      </c>
      <c r="AI221">
        <v>0</v>
      </c>
      <c r="AJ221">
        <v>14</v>
      </c>
    </row>
    <row r="222" spans="1:36" x14ac:dyDescent="0.35">
      <c r="A222" t="s">
        <v>383</v>
      </c>
      <c r="B222">
        <v>10016</v>
      </c>
      <c r="C222">
        <v>1</v>
      </c>
      <c r="D222">
        <v>1</v>
      </c>
      <c r="E222">
        <v>0</v>
      </c>
      <c r="F222">
        <v>1</v>
      </c>
      <c r="G222">
        <v>3</v>
      </c>
      <c r="H222">
        <v>4</v>
      </c>
      <c r="I222">
        <v>0</v>
      </c>
      <c r="J222">
        <v>93554</v>
      </c>
      <c r="K222">
        <v>0</v>
      </c>
      <c r="L222">
        <v>9</v>
      </c>
      <c r="M222" t="s">
        <v>95</v>
      </c>
      <c r="N222" t="s">
        <v>38</v>
      </c>
      <c r="O222">
        <v>1886</v>
      </c>
      <c r="P222" s="1">
        <v>30941</v>
      </c>
      <c r="Q222" t="s">
        <v>61</v>
      </c>
      <c r="R222" t="s">
        <v>52</v>
      </c>
      <c r="S222" t="s">
        <v>41</v>
      </c>
      <c r="T222" t="s">
        <v>42</v>
      </c>
      <c r="U222" t="s">
        <v>82</v>
      </c>
      <c r="V222" s="1">
        <v>41953</v>
      </c>
      <c r="X222" t="s">
        <v>44</v>
      </c>
      <c r="Y222" t="s">
        <v>45</v>
      </c>
      <c r="Z222" t="s">
        <v>55</v>
      </c>
      <c r="AA222" t="s">
        <v>56</v>
      </c>
      <c r="AB222">
        <v>4</v>
      </c>
      <c r="AC222" t="s">
        <v>80</v>
      </c>
      <c r="AD222" t="s">
        <v>49</v>
      </c>
      <c r="AE222">
        <v>4.5999999999999996</v>
      </c>
      <c r="AF222">
        <v>5</v>
      </c>
      <c r="AG222">
        <v>7</v>
      </c>
      <c r="AH222" s="1">
        <v>43469</v>
      </c>
      <c r="AI222">
        <v>0</v>
      </c>
      <c r="AJ222">
        <v>16</v>
      </c>
    </row>
    <row r="223" spans="1:36" x14ac:dyDescent="0.35">
      <c r="A223" t="s">
        <v>384</v>
      </c>
      <c r="B223">
        <v>10050</v>
      </c>
      <c r="C223">
        <v>1</v>
      </c>
      <c r="D223">
        <v>1</v>
      </c>
      <c r="E223">
        <v>1</v>
      </c>
      <c r="F223">
        <v>5</v>
      </c>
      <c r="G223">
        <v>5</v>
      </c>
      <c r="H223">
        <v>3</v>
      </c>
      <c r="I223">
        <v>0</v>
      </c>
      <c r="J223">
        <v>64724</v>
      </c>
      <c r="K223">
        <v>1</v>
      </c>
      <c r="L223">
        <v>19</v>
      </c>
      <c r="M223" t="s">
        <v>37</v>
      </c>
      <c r="N223" t="s">
        <v>38</v>
      </c>
      <c r="O223">
        <v>2451</v>
      </c>
      <c r="P223" s="1">
        <v>32208</v>
      </c>
      <c r="Q223" t="s">
        <v>39</v>
      </c>
      <c r="R223" t="s">
        <v>52</v>
      </c>
      <c r="S223" t="s">
        <v>41</v>
      </c>
      <c r="T223" t="s">
        <v>42</v>
      </c>
      <c r="U223" t="s">
        <v>112</v>
      </c>
      <c r="V223" s="1">
        <v>40729</v>
      </c>
      <c r="W223" s="1">
        <v>41243</v>
      </c>
      <c r="X223" t="s">
        <v>193</v>
      </c>
      <c r="Y223" t="s">
        <v>54</v>
      </c>
      <c r="Z223" t="s">
        <v>46</v>
      </c>
      <c r="AA223" t="s">
        <v>83</v>
      </c>
      <c r="AB223">
        <v>12</v>
      </c>
      <c r="AC223" t="s">
        <v>70</v>
      </c>
      <c r="AD223" t="s">
        <v>58</v>
      </c>
      <c r="AE223">
        <v>5</v>
      </c>
      <c r="AF223">
        <v>3</v>
      </c>
      <c r="AG223">
        <v>0</v>
      </c>
      <c r="AH223" s="1">
        <v>40959</v>
      </c>
      <c r="AI223">
        <v>0</v>
      </c>
      <c r="AJ223">
        <v>13</v>
      </c>
    </row>
    <row r="224" spans="1:36" x14ac:dyDescent="0.35">
      <c r="A224" t="s">
        <v>385</v>
      </c>
      <c r="B224">
        <v>10164</v>
      </c>
      <c r="C224">
        <v>0</v>
      </c>
      <c r="D224">
        <v>0</v>
      </c>
      <c r="E224">
        <v>1</v>
      </c>
      <c r="F224">
        <v>1</v>
      </c>
      <c r="G224">
        <v>5</v>
      </c>
      <c r="H224">
        <v>3</v>
      </c>
      <c r="I224">
        <v>0</v>
      </c>
      <c r="J224">
        <v>47001</v>
      </c>
      <c r="K224">
        <v>0</v>
      </c>
      <c r="L224">
        <v>19</v>
      </c>
      <c r="M224" t="s">
        <v>37</v>
      </c>
      <c r="N224" t="s">
        <v>38</v>
      </c>
      <c r="O224">
        <v>2451</v>
      </c>
      <c r="P224" s="1">
        <v>29913</v>
      </c>
      <c r="Q224" t="s">
        <v>39</v>
      </c>
      <c r="R224" t="s">
        <v>40</v>
      </c>
      <c r="S224" t="s">
        <v>41</v>
      </c>
      <c r="T224" t="s">
        <v>42</v>
      </c>
      <c r="U224" t="s">
        <v>43</v>
      </c>
      <c r="V224" s="1">
        <v>39391</v>
      </c>
      <c r="X224" t="s">
        <v>44</v>
      </c>
      <c r="Y224" t="s">
        <v>45</v>
      </c>
      <c r="Z224" t="s">
        <v>46</v>
      </c>
      <c r="AA224" t="s">
        <v>91</v>
      </c>
      <c r="AB224">
        <v>14</v>
      </c>
      <c r="AC224" t="s">
        <v>70</v>
      </c>
      <c r="AD224" t="s">
        <v>58</v>
      </c>
      <c r="AE224">
        <v>3.66</v>
      </c>
      <c r="AF224">
        <v>3</v>
      </c>
      <c r="AG224">
        <v>0</v>
      </c>
      <c r="AH224" s="1">
        <v>43521</v>
      </c>
      <c r="AI224">
        <v>0</v>
      </c>
      <c r="AJ224">
        <v>15</v>
      </c>
    </row>
    <row r="225" spans="1:36" x14ac:dyDescent="0.35">
      <c r="A225" t="s">
        <v>386</v>
      </c>
      <c r="B225">
        <v>10124</v>
      </c>
      <c r="C225">
        <v>1</v>
      </c>
      <c r="D225">
        <v>1</v>
      </c>
      <c r="E225">
        <v>0</v>
      </c>
      <c r="F225">
        <v>1</v>
      </c>
      <c r="G225">
        <v>6</v>
      </c>
      <c r="H225">
        <v>3</v>
      </c>
      <c r="I225">
        <v>0</v>
      </c>
      <c r="J225">
        <v>61844</v>
      </c>
      <c r="K225">
        <v>0</v>
      </c>
      <c r="L225">
        <v>3</v>
      </c>
      <c r="M225" t="s">
        <v>139</v>
      </c>
      <c r="N225" t="s">
        <v>387</v>
      </c>
      <c r="O225">
        <v>40220</v>
      </c>
      <c r="P225" s="1">
        <v>32384</v>
      </c>
      <c r="Q225" t="s">
        <v>61</v>
      </c>
      <c r="R225" t="s">
        <v>52</v>
      </c>
      <c r="S225" t="s">
        <v>41</v>
      </c>
      <c r="T225" t="s">
        <v>42</v>
      </c>
      <c r="U225" t="s">
        <v>82</v>
      </c>
      <c r="V225" s="1">
        <v>40917</v>
      </c>
      <c r="X225" t="s">
        <v>44</v>
      </c>
      <c r="Y225" t="s">
        <v>45</v>
      </c>
      <c r="Z225" t="s">
        <v>141</v>
      </c>
      <c r="AA225" t="s">
        <v>160</v>
      </c>
      <c r="AB225">
        <v>21</v>
      </c>
      <c r="AC225" t="s">
        <v>201</v>
      </c>
      <c r="AD225" t="s">
        <v>58</v>
      </c>
      <c r="AE225">
        <v>4.2</v>
      </c>
      <c r="AF225">
        <v>5</v>
      </c>
      <c r="AG225">
        <v>0</v>
      </c>
      <c r="AH225" s="1">
        <v>43497</v>
      </c>
      <c r="AI225">
        <v>0</v>
      </c>
      <c r="AJ225">
        <v>9</v>
      </c>
    </row>
    <row r="226" spans="1:36" x14ac:dyDescent="0.35">
      <c r="A226" t="s">
        <v>388</v>
      </c>
      <c r="B226">
        <v>10187</v>
      </c>
      <c r="C226">
        <v>0</v>
      </c>
      <c r="D226">
        <v>2</v>
      </c>
      <c r="E226">
        <v>0</v>
      </c>
      <c r="F226">
        <v>5</v>
      </c>
      <c r="G226">
        <v>5</v>
      </c>
      <c r="H226">
        <v>3</v>
      </c>
      <c r="I226">
        <v>0</v>
      </c>
      <c r="J226">
        <v>46799</v>
      </c>
      <c r="K226">
        <v>1</v>
      </c>
      <c r="L226">
        <v>19</v>
      </c>
      <c r="M226" t="s">
        <v>37</v>
      </c>
      <c r="N226" t="s">
        <v>38</v>
      </c>
      <c r="O226">
        <v>1742</v>
      </c>
      <c r="P226" s="1">
        <v>30970</v>
      </c>
      <c r="Q226" t="s">
        <v>61</v>
      </c>
      <c r="R226" t="s">
        <v>67</v>
      </c>
      <c r="S226" t="s">
        <v>107</v>
      </c>
      <c r="T226" t="s">
        <v>42</v>
      </c>
      <c r="U226" t="s">
        <v>112</v>
      </c>
      <c r="V226" s="1">
        <v>40679</v>
      </c>
      <c r="W226" s="1">
        <v>43255</v>
      </c>
      <c r="X226" t="s">
        <v>90</v>
      </c>
      <c r="Y226" t="s">
        <v>54</v>
      </c>
      <c r="Z226" t="s">
        <v>46</v>
      </c>
      <c r="AA226" t="s">
        <v>63</v>
      </c>
      <c r="AB226">
        <v>20</v>
      </c>
      <c r="AC226" t="s">
        <v>70</v>
      </c>
      <c r="AD226" t="s">
        <v>58</v>
      </c>
      <c r="AE226">
        <v>3.17</v>
      </c>
      <c r="AF226">
        <v>4</v>
      </c>
      <c r="AG226">
        <v>0</v>
      </c>
      <c r="AH226" s="1">
        <v>43192</v>
      </c>
      <c r="AI226">
        <v>0</v>
      </c>
      <c r="AJ226">
        <v>14</v>
      </c>
    </row>
    <row r="227" spans="1:36" x14ac:dyDescent="0.35">
      <c r="A227" t="s">
        <v>389</v>
      </c>
      <c r="B227">
        <v>10225</v>
      </c>
      <c r="C227">
        <v>0</v>
      </c>
      <c r="D227">
        <v>0</v>
      </c>
      <c r="E227">
        <v>1</v>
      </c>
      <c r="F227">
        <v>1</v>
      </c>
      <c r="G227">
        <v>5</v>
      </c>
      <c r="H227">
        <v>3</v>
      </c>
      <c r="I227">
        <v>0</v>
      </c>
      <c r="J227">
        <v>59472</v>
      </c>
      <c r="K227">
        <v>0</v>
      </c>
      <c r="L227">
        <v>19</v>
      </c>
      <c r="M227" t="s">
        <v>37</v>
      </c>
      <c r="N227" t="s">
        <v>38</v>
      </c>
      <c r="O227">
        <v>2109</v>
      </c>
      <c r="P227" s="1">
        <v>22451</v>
      </c>
      <c r="Q227" t="s">
        <v>39</v>
      </c>
      <c r="R227" t="s">
        <v>40</v>
      </c>
      <c r="S227" t="s">
        <v>41</v>
      </c>
      <c r="T227" t="s">
        <v>42</v>
      </c>
      <c r="U227" t="s">
        <v>43</v>
      </c>
      <c r="V227" s="1">
        <v>41645</v>
      </c>
      <c r="X227" t="s">
        <v>44</v>
      </c>
      <c r="Y227" t="s">
        <v>45</v>
      </c>
      <c r="Z227" t="s">
        <v>46</v>
      </c>
      <c r="AA227" t="s">
        <v>99</v>
      </c>
      <c r="AB227">
        <v>18</v>
      </c>
      <c r="AC227" t="s">
        <v>80</v>
      </c>
      <c r="AD227" t="s">
        <v>58</v>
      </c>
      <c r="AE227">
        <v>4.8</v>
      </c>
      <c r="AF227">
        <v>3</v>
      </c>
      <c r="AG227">
        <v>0</v>
      </c>
      <c r="AH227" s="1">
        <v>43472</v>
      </c>
      <c r="AI227">
        <v>0</v>
      </c>
      <c r="AJ227">
        <v>14</v>
      </c>
    </row>
    <row r="228" spans="1:36" x14ac:dyDescent="0.35">
      <c r="A228" t="s">
        <v>390</v>
      </c>
      <c r="B228">
        <v>10262</v>
      </c>
      <c r="C228">
        <v>0</v>
      </c>
      <c r="D228">
        <v>2</v>
      </c>
      <c r="E228">
        <v>0</v>
      </c>
      <c r="F228">
        <v>5</v>
      </c>
      <c r="G228">
        <v>5</v>
      </c>
      <c r="H228">
        <v>3</v>
      </c>
      <c r="I228">
        <v>0</v>
      </c>
      <c r="J228">
        <v>46430</v>
      </c>
      <c r="K228">
        <v>1</v>
      </c>
      <c r="L228">
        <v>19</v>
      </c>
      <c r="M228" t="s">
        <v>37</v>
      </c>
      <c r="N228" t="s">
        <v>38</v>
      </c>
      <c r="O228">
        <v>2474</v>
      </c>
      <c r="P228" s="1">
        <v>25833</v>
      </c>
      <c r="Q228" t="s">
        <v>61</v>
      </c>
      <c r="R228" t="s">
        <v>67</v>
      </c>
      <c r="S228" t="s">
        <v>41</v>
      </c>
      <c r="T228" t="s">
        <v>42</v>
      </c>
      <c r="U228" t="s">
        <v>43</v>
      </c>
      <c r="V228" s="1">
        <v>41176</v>
      </c>
      <c r="W228" s="1">
        <v>41443</v>
      </c>
      <c r="X228" t="s">
        <v>93</v>
      </c>
      <c r="Y228" t="s">
        <v>54</v>
      </c>
      <c r="Z228" t="s">
        <v>46</v>
      </c>
      <c r="AA228" t="s">
        <v>63</v>
      </c>
      <c r="AB228">
        <v>20</v>
      </c>
      <c r="AC228" t="s">
        <v>57</v>
      </c>
      <c r="AD228" t="s">
        <v>58</v>
      </c>
      <c r="AE228">
        <v>4.5</v>
      </c>
      <c r="AF228">
        <v>5</v>
      </c>
      <c r="AG228">
        <v>0</v>
      </c>
      <c r="AH228" s="1">
        <v>41366</v>
      </c>
      <c r="AI228">
        <v>0</v>
      </c>
      <c r="AJ228">
        <v>16</v>
      </c>
    </row>
    <row r="229" spans="1:36" x14ac:dyDescent="0.35">
      <c r="A229" t="s">
        <v>391</v>
      </c>
      <c r="B229">
        <v>10131</v>
      </c>
      <c r="C229">
        <v>1</v>
      </c>
      <c r="D229">
        <v>1</v>
      </c>
      <c r="E229">
        <v>1</v>
      </c>
      <c r="F229">
        <v>5</v>
      </c>
      <c r="G229">
        <v>1</v>
      </c>
      <c r="H229">
        <v>3</v>
      </c>
      <c r="I229">
        <v>1</v>
      </c>
      <c r="J229">
        <v>83363</v>
      </c>
      <c r="K229">
        <v>1</v>
      </c>
      <c r="L229">
        <v>23</v>
      </c>
      <c r="M229" t="s">
        <v>74</v>
      </c>
      <c r="N229" t="s">
        <v>38</v>
      </c>
      <c r="O229">
        <v>2045</v>
      </c>
      <c r="P229" s="1">
        <v>30992</v>
      </c>
      <c r="Q229" t="s">
        <v>39</v>
      </c>
      <c r="R229" t="s">
        <v>52</v>
      </c>
      <c r="S229" t="s">
        <v>107</v>
      </c>
      <c r="T229" t="s">
        <v>42</v>
      </c>
      <c r="U229" t="s">
        <v>82</v>
      </c>
      <c r="V229" s="1">
        <v>40595</v>
      </c>
      <c r="W229" s="1">
        <v>42231</v>
      </c>
      <c r="X229" t="s">
        <v>53</v>
      </c>
      <c r="Y229" t="s">
        <v>54</v>
      </c>
      <c r="Z229" t="s">
        <v>75</v>
      </c>
      <c r="AA229" t="s">
        <v>131</v>
      </c>
      <c r="AB229">
        <v>2</v>
      </c>
      <c r="AC229" t="s">
        <v>84</v>
      </c>
      <c r="AD229" t="s">
        <v>58</v>
      </c>
      <c r="AE229">
        <v>4.1500000000000004</v>
      </c>
      <c r="AF229">
        <v>4</v>
      </c>
      <c r="AG229">
        <v>0</v>
      </c>
      <c r="AH229" s="1">
        <v>41748</v>
      </c>
      <c r="AI229">
        <v>0</v>
      </c>
      <c r="AJ229">
        <v>4</v>
      </c>
    </row>
    <row r="230" spans="1:36" x14ac:dyDescent="0.35">
      <c r="A230" t="s">
        <v>392</v>
      </c>
      <c r="B230">
        <v>10239</v>
      </c>
      <c r="C230">
        <v>1</v>
      </c>
      <c r="D230">
        <v>1</v>
      </c>
      <c r="E230">
        <v>0</v>
      </c>
      <c r="F230">
        <v>1</v>
      </c>
      <c r="G230">
        <v>3</v>
      </c>
      <c r="H230">
        <v>3</v>
      </c>
      <c r="I230">
        <v>0</v>
      </c>
      <c r="J230">
        <v>95920</v>
      </c>
      <c r="K230">
        <v>0</v>
      </c>
      <c r="L230">
        <v>4</v>
      </c>
      <c r="M230" t="s">
        <v>196</v>
      </c>
      <c r="N230" t="s">
        <v>38</v>
      </c>
      <c r="O230">
        <v>2110</v>
      </c>
      <c r="P230" s="1">
        <v>29353</v>
      </c>
      <c r="Q230" t="s">
        <v>61</v>
      </c>
      <c r="R230" t="s">
        <v>52</v>
      </c>
      <c r="S230" t="s">
        <v>41</v>
      </c>
      <c r="T230" t="s">
        <v>42</v>
      </c>
      <c r="U230" t="s">
        <v>82</v>
      </c>
      <c r="V230" s="1">
        <v>42645</v>
      </c>
      <c r="X230" t="s">
        <v>44</v>
      </c>
      <c r="Y230" t="s">
        <v>45</v>
      </c>
      <c r="Z230" t="s">
        <v>55</v>
      </c>
      <c r="AA230" t="s">
        <v>197</v>
      </c>
      <c r="AB230">
        <v>13</v>
      </c>
      <c r="AC230" t="s">
        <v>57</v>
      </c>
      <c r="AD230" t="s">
        <v>58</v>
      </c>
      <c r="AE230">
        <v>4.4000000000000004</v>
      </c>
      <c r="AF230">
        <v>4</v>
      </c>
      <c r="AG230">
        <v>6</v>
      </c>
      <c r="AH230" s="1">
        <v>43502</v>
      </c>
      <c r="AI230">
        <v>0</v>
      </c>
      <c r="AJ230">
        <v>10</v>
      </c>
    </row>
    <row r="231" spans="1:36" x14ac:dyDescent="0.35">
      <c r="A231" t="s">
        <v>393</v>
      </c>
      <c r="B231">
        <v>10152</v>
      </c>
      <c r="C231">
        <v>0</v>
      </c>
      <c r="D231">
        <v>2</v>
      </c>
      <c r="E231">
        <v>1</v>
      </c>
      <c r="F231">
        <v>5</v>
      </c>
      <c r="G231">
        <v>5</v>
      </c>
      <c r="H231">
        <v>3</v>
      </c>
      <c r="I231">
        <v>0</v>
      </c>
      <c r="J231">
        <v>61729</v>
      </c>
      <c r="K231">
        <v>1</v>
      </c>
      <c r="L231">
        <v>19</v>
      </c>
      <c r="M231" t="s">
        <v>37</v>
      </c>
      <c r="N231" t="s">
        <v>38</v>
      </c>
      <c r="O231">
        <v>2478</v>
      </c>
      <c r="P231" s="1">
        <v>31047</v>
      </c>
      <c r="Q231" t="s">
        <v>39</v>
      </c>
      <c r="R231" t="s">
        <v>67</v>
      </c>
      <c r="S231" t="s">
        <v>41</v>
      </c>
      <c r="T231" t="s">
        <v>42</v>
      </c>
      <c r="U231" t="s">
        <v>43</v>
      </c>
      <c r="V231" s="1">
        <v>40812</v>
      </c>
      <c r="W231" s="1">
        <v>43197</v>
      </c>
      <c r="X231" t="s">
        <v>193</v>
      </c>
      <c r="Y231" t="s">
        <v>54</v>
      </c>
      <c r="Z231" t="s">
        <v>46</v>
      </c>
      <c r="AA231" t="s">
        <v>47</v>
      </c>
      <c r="AB231">
        <v>22</v>
      </c>
      <c r="AC231" t="s">
        <v>57</v>
      </c>
      <c r="AD231" t="s">
        <v>58</v>
      </c>
      <c r="AE231">
        <v>3.8</v>
      </c>
      <c r="AF231">
        <v>5</v>
      </c>
      <c r="AG231">
        <v>0</v>
      </c>
      <c r="AH231" s="1">
        <v>43135</v>
      </c>
      <c r="AI231">
        <v>0</v>
      </c>
      <c r="AJ231">
        <v>19</v>
      </c>
    </row>
    <row r="232" spans="1:36" x14ac:dyDescent="0.35">
      <c r="A232" t="s">
        <v>394</v>
      </c>
      <c r="B232">
        <v>10140</v>
      </c>
      <c r="C232">
        <v>1</v>
      </c>
      <c r="D232">
        <v>1</v>
      </c>
      <c r="E232">
        <v>1</v>
      </c>
      <c r="F232">
        <v>1</v>
      </c>
      <c r="G232">
        <v>6</v>
      </c>
      <c r="H232">
        <v>3</v>
      </c>
      <c r="I232">
        <v>0</v>
      </c>
      <c r="J232">
        <v>61809</v>
      </c>
      <c r="K232">
        <v>0</v>
      </c>
      <c r="L232">
        <v>3</v>
      </c>
      <c r="M232" t="s">
        <v>139</v>
      </c>
      <c r="N232" t="s">
        <v>395</v>
      </c>
      <c r="O232">
        <v>83706</v>
      </c>
      <c r="P232" s="1">
        <v>20009</v>
      </c>
      <c r="Q232" t="s">
        <v>39</v>
      </c>
      <c r="R232" t="s">
        <v>52</v>
      </c>
      <c r="S232" t="s">
        <v>41</v>
      </c>
      <c r="T232" t="s">
        <v>42</v>
      </c>
      <c r="U232" t="s">
        <v>43</v>
      </c>
      <c r="V232" s="1">
        <v>41771</v>
      </c>
      <c r="X232" t="s">
        <v>44</v>
      </c>
      <c r="Y232" t="s">
        <v>45</v>
      </c>
      <c r="Z232" t="s">
        <v>141</v>
      </c>
      <c r="AA232" t="s">
        <v>142</v>
      </c>
      <c r="AB232">
        <v>17</v>
      </c>
      <c r="AC232" t="s">
        <v>117</v>
      </c>
      <c r="AD232" t="s">
        <v>58</v>
      </c>
      <c r="AE232">
        <v>3.98</v>
      </c>
      <c r="AF232">
        <v>3</v>
      </c>
      <c r="AG232">
        <v>0</v>
      </c>
      <c r="AH232" s="1">
        <v>43493</v>
      </c>
      <c r="AI232">
        <v>0</v>
      </c>
      <c r="AJ232">
        <v>4</v>
      </c>
    </row>
    <row r="233" spans="1:36" x14ac:dyDescent="0.35">
      <c r="A233" t="s">
        <v>396</v>
      </c>
      <c r="B233">
        <v>10058</v>
      </c>
      <c r="C233">
        <v>0</v>
      </c>
      <c r="D233">
        <v>2</v>
      </c>
      <c r="E233">
        <v>1</v>
      </c>
      <c r="F233">
        <v>5</v>
      </c>
      <c r="G233">
        <v>5</v>
      </c>
      <c r="H233">
        <v>3</v>
      </c>
      <c r="I233">
        <v>0</v>
      </c>
      <c r="J233">
        <v>45115</v>
      </c>
      <c r="K233">
        <v>1</v>
      </c>
      <c r="L233">
        <v>19</v>
      </c>
      <c r="M233" t="s">
        <v>37</v>
      </c>
      <c r="N233" t="s">
        <v>38</v>
      </c>
      <c r="O233">
        <v>2176</v>
      </c>
      <c r="P233" s="1">
        <v>30154</v>
      </c>
      <c r="Q233" t="s">
        <v>39</v>
      </c>
      <c r="R233" t="s">
        <v>67</v>
      </c>
      <c r="S233" t="s">
        <v>41</v>
      </c>
      <c r="T233" t="s">
        <v>89</v>
      </c>
      <c r="U233" t="s">
        <v>43</v>
      </c>
      <c r="V233" s="1">
        <v>40679</v>
      </c>
      <c r="W233" s="1">
        <v>42384</v>
      </c>
      <c r="X233" t="s">
        <v>130</v>
      </c>
      <c r="Y233" t="s">
        <v>54</v>
      </c>
      <c r="Z233" t="s">
        <v>46</v>
      </c>
      <c r="AA233" t="s">
        <v>65</v>
      </c>
      <c r="AB233">
        <v>16</v>
      </c>
      <c r="AC233" t="s">
        <v>48</v>
      </c>
      <c r="AD233" t="s">
        <v>58</v>
      </c>
      <c r="AE233">
        <v>5</v>
      </c>
      <c r="AF233">
        <v>4</v>
      </c>
      <c r="AG233">
        <v>0</v>
      </c>
      <c r="AH233" s="1">
        <v>42093</v>
      </c>
      <c r="AI233">
        <v>0</v>
      </c>
      <c r="AJ233">
        <v>11</v>
      </c>
    </row>
    <row r="234" spans="1:36" x14ac:dyDescent="0.35">
      <c r="A234" t="s">
        <v>397</v>
      </c>
      <c r="B234">
        <v>10011</v>
      </c>
      <c r="C234">
        <v>1</v>
      </c>
      <c r="D234">
        <v>1</v>
      </c>
      <c r="E234">
        <v>0</v>
      </c>
      <c r="F234">
        <v>1</v>
      </c>
      <c r="G234">
        <v>5</v>
      </c>
      <c r="H234">
        <v>4</v>
      </c>
      <c r="I234">
        <v>0</v>
      </c>
      <c r="J234">
        <v>46738</v>
      </c>
      <c r="K234">
        <v>0</v>
      </c>
      <c r="L234">
        <v>19</v>
      </c>
      <c r="M234" t="s">
        <v>37</v>
      </c>
      <c r="N234" t="s">
        <v>38</v>
      </c>
      <c r="O234">
        <v>2171</v>
      </c>
      <c r="P234" s="1">
        <v>26676</v>
      </c>
      <c r="Q234" t="s">
        <v>61</v>
      </c>
      <c r="R234" t="s">
        <v>52</v>
      </c>
      <c r="S234" t="s">
        <v>41</v>
      </c>
      <c r="T234" t="s">
        <v>42</v>
      </c>
      <c r="U234" t="s">
        <v>112</v>
      </c>
      <c r="V234" s="1">
        <v>40875</v>
      </c>
      <c r="X234" t="s">
        <v>44</v>
      </c>
      <c r="Y234" t="s">
        <v>45</v>
      </c>
      <c r="Z234" t="s">
        <v>46</v>
      </c>
      <c r="AA234" t="s">
        <v>69</v>
      </c>
      <c r="AC234" t="s">
        <v>70</v>
      </c>
      <c r="AD234" t="s">
        <v>49</v>
      </c>
      <c r="AE234">
        <v>4.3600000000000003</v>
      </c>
      <c r="AF234">
        <v>5</v>
      </c>
      <c r="AG234">
        <v>0</v>
      </c>
      <c r="AH234" s="1">
        <v>43507</v>
      </c>
      <c r="AI234">
        <v>0</v>
      </c>
      <c r="AJ234">
        <v>16</v>
      </c>
    </row>
    <row r="235" spans="1:36" x14ac:dyDescent="0.35">
      <c r="A235" t="s">
        <v>398</v>
      </c>
      <c r="B235">
        <v>10230</v>
      </c>
      <c r="C235">
        <v>0</v>
      </c>
      <c r="D235">
        <v>2</v>
      </c>
      <c r="E235">
        <v>0</v>
      </c>
      <c r="F235">
        <v>5</v>
      </c>
      <c r="G235">
        <v>5</v>
      </c>
      <c r="H235">
        <v>3</v>
      </c>
      <c r="I235">
        <v>0</v>
      </c>
      <c r="J235">
        <v>64971</v>
      </c>
      <c r="K235">
        <v>1</v>
      </c>
      <c r="L235">
        <v>20</v>
      </c>
      <c r="M235" t="s">
        <v>60</v>
      </c>
      <c r="N235" t="s">
        <v>38</v>
      </c>
      <c r="O235">
        <v>1902</v>
      </c>
      <c r="P235" s="1">
        <v>29834</v>
      </c>
      <c r="Q235" t="s">
        <v>61</v>
      </c>
      <c r="R235" t="s">
        <v>67</v>
      </c>
      <c r="S235" t="s">
        <v>107</v>
      </c>
      <c r="T235" t="s">
        <v>42</v>
      </c>
      <c r="U235" t="s">
        <v>82</v>
      </c>
      <c r="V235" s="1">
        <v>40812</v>
      </c>
      <c r="W235" s="1">
        <v>40838</v>
      </c>
      <c r="X235" t="s">
        <v>68</v>
      </c>
      <c r="Y235" t="s">
        <v>54</v>
      </c>
      <c r="Z235" t="s">
        <v>46</v>
      </c>
      <c r="AA235" t="s">
        <v>91</v>
      </c>
      <c r="AB235">
        <v>14</v>
      </c>
      <c r="AC235" t="s">
        <v>70</v>
      </c>
      <c r="AD235" t="s">
        <v>58</v>
      </c>
      <c r="AE235">
        <v>4.5</v>
      </c>
      <c r="AF235">
        <v>4</v>
      </c>
      <c r="AG235">
        <v>0</v>
      </c>
      <c r="AH235" s="1">
        <v>40838</v>
      </c>
      <c r="AI235">
        <v>0</v>
      </c>
      <c r="AJ235">
        <v>10</v>
      </c>
    </row>
    <row r="236" spans="1:36" x14ac:dyDescent="0.35">
      <c r="A236" t="s">
        <v>399</v>
      </c>
      <c r="B236">
        <v>10224</v>
      </c>
      <c r="C236">
        <v>1</v>
      </c>
      <c r="D236">
        <v>1</v>
      </c>
      <c r="E236">
        <v>1</v>
      </c>
      <c r="F236">
        <v>5</v>
      </c>
      <c r="G236">
        <v>5</v>
      </c>
      <c r="H236">
        <v>3</v>
      </c>
      <c r="I236">
        <v>0</v>
      </c>
      <c r="J236">
        <v>55578</v>
      </c>
      <c r="K236">
        <v>1</v>
      </c>
      <c r="L236">
        <v>20</v>
      </c>
      <c r="M236" t="s">
        <v>60</v>
      </c>
      <c r="N236" t="s">
        <v>38</v>
      </c>
      <c r="O236">
        <v>2138</v>
      </c>
      <c r="P236" s="1">
        <v>26483</v>
      </c>
      <c r="Q236" t="s">
        <v>39</v>
      </c>
      <c r="R236" t="s">
        <v>52</v>
      </c>
      <c r="S236" t="s">
        <v>41</v>
      </c>
      <c r="T236" t="s">
        <v>42</v>
      </c>
      <c r="U236" t="s">
        <v>43</v>
      </c>
      <c r="V236" s="1">
        <v>40729</v>
      </c>
      <c r="W236" s="1">
        <v>40947</v>
      </c>
      <c r="X236" t="s">
        <v>90</v>
      </c>
      <c r="Y236" t="s">
        <v>54</v>
      </c>
      <c r="Z236" t="s">
        <v>46</v>
      </c>
      <c r="AA236" t="s">
        <v>63</v>
      </c>
      <c r="AB236">
        <v>20</v>
      </c>
      <c r="AC236" t="s">
        <v>57</v>
      </c>
      <c r="AD236" t="s">
        <v>58</v>
      </c>
      <c r="AE236">
        <v>4.2</v>
      </c>
      <c r="AF236">
        <v>5</v>
      </c>
      <c r="AG236">
        <v>0</v>
      </c>
      <c r="AH236" s="1">
        <v>40914</v>
      </c>
      <c r="AI236">
        <v>0</v>
      </c>
      <c r="AJ236">
        <v>13</v>
      </c>
    </row>
    <row r="237" spans="1:36" x14ac:dyDescent="0.35">
      <c r="A237" t="s">
        <v>400</v>
      </c>
      <c r="B237">
        <v>10047</v>
      </c>
      <c r="C237">
        <v>1</v>
      </c>
      <c r="D237">
        <v>1</v>
      </c>
      <c r="E237">
        <v>1</v>
      </c>
      <c r="F237">
        <v>5</v>
      </c>
      <c r="G237">
        <v>5</v>
      </c>
      <c r="H237">
        <v>3</v>
      </c>
      <c r="I237">
        <v>0</v>
      </c>
      <c r="J237">
        <v>50428</v>
      </c>
      <c r="K237">
        <v>1</v>
      </c>
      <c r="L237">
        <v>19</v>
      </c>
      <c r="M237" t="s">
        <v>37</v>
      </c>
      <c r="N237" t="s">
        <v>38</v>
      </c>
      <c r="O237">
        <v>1420</v>
      </c>
      <c r="P237" s="1">
        <v>27036</v>
      </c>
      <c r="Q237" t="s">
        <v>39</v>
      </c>
      <c r="R237" t="s">
        <v>52</v>
      </c>
      <c r="S237" t="s">
        <v>41</v>
      </c>
      <c r="T237" t="s">
        <v>42</v>
      </c>
      <c r="U237" t="s">
        <v>82</v>
      </c>
      <c r="V237" s="1">
        <v>40553</v>
      </c>
      <c r="W237" s="1">
        <v>42395</v>
      </c>
      <c r="X237" t="s">
        <v>103</v>
      </c>
      <c r="Y237" t="s">
        <v>54</v>
      </c>
      <c r="Z237" t="s">
        <v>46</v>
      </c>
      <c r="AA237" t="s">
        <v>72</v>
      </c>
      <c r="AB237">
        <v>11</v>
      </c>
      <c r="AC237" t="s">
        <v>57</v>
      </c>
      <c r="AD237" t="s">
        <v>58</v>
      </c>
      <c r="AE237">
        <v>5</v>
      </c>
      <c r="AF237">
        <v>3</v>
      </c>
      <c r="AG237">
        <v>0</v>
      </c>
      <c r="AH237" s="1">
        <v>42014</v>
      </c>
      <c r="AI237">
        <v>0</v>
      </c>
      <c r="AJ237">
        <v>11</v>
      </c>
    </row>
    <row r="238" spans="1:36" x14ac:dyDescent="0.35">
      <c r="A238" t="s">
        <v>401</v>
      </c>
      <c r="B238">
        <v>10285</v>
      </c>
      <c r="C238">
        <v>1</v>
      </c>
      <c r="D238">
        <v>1</v>
      </c>
      <c r="E238">
        <v>0</v>
      </c>
      <c r="F238">
        <v>4</v>
      </c>
      <c r="G238">
        <v>5</v>
      </c>
      <c r="H238">
        <v>2</v>
      </c>
      <c r="I238">
        <v>0</v>
      </c>
      <c r="J238">
        <v>61422</v>
      </c>
      <c r="K238">
        <v>1</v>
      </c>
      <c r="L238">
        <v>19</v>
      </c>
      <c r="M238" t="s">
        <v>37</v>
      </c>
      <c r="N238" t="s">
        <v>38</v>
      </c>
      <c r="O238">
        <v>1460</v>
      </c>
      <c r="P238" s="1">
        <v>31054</v>
      </c>
      <c r="Q238" t="s">
        <v>61</v>
      </c>
      <c r="R238" t="s">
        <v>52</v>
      </c>
      <c r="S238" t="s">
        <v>41</v>
      </c>
      <c r="T238" t="s">
        <v>42</v>
      </c>
      <c r="U238" t="s">
        <v>43</v>
      </c>
      <c r="V238" s="1">
        <v>40553</v>
      </c>
      <c r="W238" s="1">
        <v>42507</v>
      </c>
      <c r="X238" t="s">
        <v>103</v>
      </c>
      <c r="Y238" t="s">
        <v>104</v>
      </c>
      <c r="Z238" t="s">
        <v>46</v>
      </c>
      <c r="AA238" t="s">
        <v>79</v>
      </c>
      <c r="AB238">
        <v>19</v>
      </c>
      <c r="AC238" t="s">
        <v>57</v>
      </c>
      <c r="AD238" t="s">
        <v>118</v>
      </c>
      <c r="AE238">
        <v>3.6</v>
      </c>
      <c r="AF238">
        <v>3</v>
      </c>
      <c r="AG238">
        <v>0</v>
      </c>
      <c r="AH238" s="1">
        <v>42465</v>
      </c>
      <c r="AI238">
        <v>4</v>
      </c>
      <c r="AJ238">
        <v>16</v>
      </c>
    </row>
    <row r="239" spans="1:36" x14ac:dyDescent="0.35">
      <c r="A239" t="s">
        <v>402</v>
      </c>
      <c r="B239">
        <v>10020</v>
      </c>
      <c r="C239">
        <v>0</v>
      </c>
      <c r="D239">
        <v>4</v>
      </c>
      <c r="E239">
        <v>1</v>
      </c>
      <c r="F239">
        <v>1</v>
      </c>
      <c r="G239">
        <v>5</v>
      </c>
      <c r="H239">
        <v>4</v>
      </c>
      <c r="I239">
        <v>0</v>
      </c>
      <c r="J239">
        <v>63353</v>
      </c>
      <c r="K239">
        <v>0</v>
      </c>
      <c r="L239">
        <v>19</v>
      </c>
      <c r="M239" t="s">
        <v>37</v>
      </c>
      <c r="N239" t="s">
        <v>38</v>
      </c>
      <c r="O239">
        <v>1730</v>
      </c>
      <c r="P239" s="1">
        <v>31075</v>
      </c>
      <c r="Q239" t="s">
        <v>39</v>
      </c>
      <c r="R239" t="s">
        <v>78</v>
      </c>
      <c r="S239" t="s">
        <v>41</v>
      </c>
      <c r="T239" t="s">
        <v>42</v>
      </c>
      <c r="U239" t="s">
        <v>43</v>
      </c>
      <c r="V239" s="1">
        <v>41463</v>
      </c>
      <c r="X239" t="s">
        <v>44</v>
      </c>
      <c r="Y239" t="s">
        <v>45</v>
      </c>
      <c r="Z239" t="s">
        <v>46</v>
      </c>
      <c r="AA239" t="s">
        <v>83</v>
      </c>
      <c r="AB239">
        <v>12</v>
      </c>
      <c r="AC239" t="s">
        <v>80</v>
      </c>
      <c r="AD239" t="s">
        <v>49</v>
      </c>
      <c r="AE239">
        <v>3.6</v>
      </c>
      <c r="AF239">
        <v>5</v>
      </c>
      <c r="AG239">
        <v>0</v>
      </c>
      <c r="AH239" s="1">
        <v>43507</v>
      </c>
      <c r="AI239">
        <v>0</v>
      </c>
      <c r="AJ239">
        <v>4</v>
      </c>
    </row>
    <row r="240" spans="1:36" x14ac:dyDescent="0.35">
      <c r="A240" t="s">
        <v>403</v>
      </c>
      <c r="B240">
        <v>10162</v>
      </c>
      <c r="C240">
        <v>1</v>
      </c>
      <c r="D240">
        <v>1</v>
      </c>
      <c r="E240">
        <v>0</v>
      </c>
      <c r="F240">
        <v>1</v>
      </c>
      <c r="G240">
        <v>3</v>
      </c>
      <c r="H240">
        <v>3</v>
      </c>
      <c r="I240">
        <v>0</v>
      </c>
      <c r="J240">
        <v>89883</v>
      </c>
      <c r="K240">
        <v>0</v>
      </c>
      <c r="L240">
        <v>9</v>
      </c>
      <c r="M240" t="s">
        <v>95</v>
      </c>
      <c r="N240" t="s">
        <v>38</v>
      </c>
      <c r="O240">
        <v>1886</v>
      </c>
      <c r="P240" s="1">
        <v>29870</v>
      </c>
      <c r="Q240" t="s">
        <v>61</v>
      </c>
      <c r="R240" t="s">
        <v>52</v>
      </c>
      <c r="S240" t="s">
        <v>41</v>
      </c>
      <c r="T240" t="s">
        <v>42</v>
      </c>
      <c r="U240" t="s">
        <v>43</v>
      </c>
      <c r="V240" s="1">
        <v>42051</v>
      </c>
      <c r="X240" t="s">
        <v>44</v>
      </c>
      <c r="Y240" t="s">
        <v>45</v>
      </c>
      <c r="Z240" t="s">
        <v>55</v>
      </c>
      <c r="AA240" t="s">
        <v>56</v>
      </c>
      <c r="AB240">
        <v>4</v>
      </c>
      <c r="AC240" t="s">
        <v>80</v>
      </c>
      <c r="AD240" t="s">
        <v>58</v>
      </c>
      <c r="AE240">
        <v>3.69</v>
      </c>
      <c r="AF240">
        <v>5</v>
      </c>
      <c r="AG240">
        <v>6</v>
      </c>
      <c r="AH240" s="1">
        <v>43510</v>
      </c>
      <c r="AI240">
        <v>0</v>
      </c>
      <c r="AJ240">
        <v>15</v>
      </c>
    </row>
    <row r="241" spans="1:36" x14ac:dyDescent="0.35">
      <c r="A241" t="s">
        <v>404</v>
      </c>
      <c r="B241">
        <v>10149</v>
      </c>
      <c r="C241">
        <v>0</v>
      </c>
      <c r="D241">
        <v>0</v>
      </c>
      <c r="E241">
        <v>0</v>
      </c>
      <c r="F241">
        <v>5</v>
      </c>
      <c r="G241">
        <v>3</v>
      </c>
      <c r="H241">
        <v>3</v>
      </c>
      <c r="I241">
        <v>0</v>
      </c>
      <c r="J241">
        <v>120000</v>
      </c>
      <c r="K241">
        <v>1</v>
      </c>
      <c r="L241">
        <v>29</v>
      </c>
      <c r="M241" t="s">
        <v>405</v>
      </c>
      <c r="N241" t="s">
        <v>38</v>
      </c>
      <c r="O241">
        <v>2703</v>
      </c>
      <c r="P241" s="1">
        <v>26811</v>
      </c>
      <c r="Q241" t="s">
        <v>61</v>
      </c>
      <c r="R241" t="s">
        <v>40</v>
      </c>
      <c r="S241" t="s">
        <v>41</v>
      </c>
      <c r="T241" t="s">
        <v>89</v>
      </c>
      <c r="U241" t="s">
        <v>43</v>
      </c>
      <c r="V241" s="1">
        <v>42009</v>
      </c>
      <c r="W241" s="1">
        <v>43414</v>
      </c>
      <c r="X241" t="s">
        <v>90</v>
      </c>
      <c r="Y241" t="s">
        <v>54</v>
      </c>
      <c r="Z241" t="s">
        <v>55</v>
      </c>
      <c r="AA241" t="s">
        <v>56</v>
      </c>
      <c r="AB241">
        <v>4</v>
      </c>
      <c r="AC241" t="s">
        <v>48</v>
      </c>
      <c r="AD241" t="s">
        <v>58</v>
      </c>
      <c r="AE241">
        <v>3.88</v>
      </c>
      <c r="AF241">
        <v>3</v>
      </c>
      <c r="AG241">
        <v>7</v>
      </c>
      <c r="AH241" s="1">
        <v>43144</v>
      </c>
      <c r="AI241">
        <v>0</v>
      </c>
      <c r="AJ241">
        <v>12</v>
      </c>
    </row>
    <row r="242" spans="1:36" x14ac:dyDescent="0.35">
      <c r="A242" t="s">
        <v>406</v>
      </c>
      <c r="B242">
        <v>10086</v>
      </c>
      <c r="C242">
        <v>0</v>
      </c>
      <c r="D242">
        <v>0</v>
      </c>
      <c r="E242">
        <v>0</v>
      </c>
      <c r="F242">
        <v>1</v>
      </c>
      <c r="G242">
        <v>3</v>
      </c>
      <c r="H242">
        <v>3</v>
      </c>
      <c r="I242">
        <v>0</v>
      </c>
      <c r="J242">
        <v>150290</v>
      </c>
      <c r="K242">
        <v>0</v>
      </c>
      <c r="L242">
        <v>7</v>
      </c>
      <c r="M242" t="s">
        <v>407</v>
      </c>
      <c r="N242" t="s">
        <v>38</v>
      </c>
      <c r="O242">
        <v>2056</v>
      </c>
      <c r="P242" s="1">
        <v>26624</v>
      </c>
      <c r="Q242" t="s">
        <v>61</v>
      </c>
      <c r="R242" t="s">
        <v>40</v>
      </c>
      <c r="S242" t="s">
        <v>41</v>
      </c>
      <c r="T242" t="s">
        <v>42</v>
      </c>
      <c r="U242" t="s">
        <v>82</v>
      </c>
      <c r="V242" s="1">
        <v>42742</v>
      </c>
      <c r="X242" t="s">
        <v>44</v>
      </c>
      <c r="Y242" t="s">
        <v>45</v>
      </c>
      <c r="Z242" t="s">
        <v>55</v>
      </c>
      <c r="AA242" t="s">
        <v>197</v>
      </c>
      <c r="AB242">
        <v>13</v>
      </c>
      <c r="AC242" t="s">
        <v>57</v>
      </c>
      <c r="AD242" t="s">
        <v>58</v>
      </c>
      <c r="AE242">
        <v>4.9400000000000004</v>
      </c>
      <c r="AF242">
        <v>3</v>
      </c>
      <c r="AG242">
        <v>5</v>
      </c>
      <c r="AH242" s="1">
        <v>43502</v>
      </c>
      <c r="AI242">
        <v>0</v>
      </c>
      <c r="AJ242">
        <v>17</v>
      </c>
    </row>
    <row r="243" spans="1:36" x14ac:dyDescent="0.35">
      <c r="A243" t="s">
        <v>408</v>
      </c>
      <c r="B243">
        <v>10054</v>
      </c>
      <c r="C243">
        <v>0</v>
      </c>
      <c r="D243">
        <v>3</v>
      </c>
      <c r="E243">
        <v>0</v>
      </c>
      <c r="F243">
        <v>1</v>
      </c>
      <c r="G243">
        <v>5</v>
      </c>
      <c r="H243">
        <v>3</v>
      </c>
      <c r="I243">
        <v>0</v>
      </c>
      <c r="J243">
        <v>60627</v>
      </c>
      <c r="K243">
        <v>0</v>
      </c>
      <c r="L243">
        <v>19</v>
      </c>
      <c r="M243" t="s">
        <v>37</v>
      </c>
      <c r="N243" t="s">
        <v>38</v>
      </c>
      <c r="O243">
        <v>1886</v>
      </c>
      <c r="P243" s="1">
        <v>27368</v>
      </c>
      <c r="Q243" t="s">
        <v>61</v>
      </c>
      <c r="R243" t="s">
        <v>137</v>
      </c>
      <c r="S243" t="s">
        <v>41</v>
      </c>
      <c r="T243" t="s">
        <v>42</v>
      </c>
      <c r="U243" t="s">
        <v>43</v>
      </c>
      <c r="V243" s="1">
        <v>41645</v>
      </c>
      <c r="X243" t="s">
        <v>44</v>
      </c>
      <c r="Y243" t="s">
        <v>45</v>
      </c>
      <c r="Z243" t="s">
        <v>46</v>
      </c>
      <c r="AA243" t="s">
        <v>91</v>
      </c>
      <c r="AB243">
        <v>14</v>
      </c>
      <c r="AC243" t="s">
        <v>201</v>
      </c>
      <c r="AD243" t="s">
        <v>58</v>
      </c>
      <c r="AE243">
        <v>5</v>
      </c>
      <c r="AF243">
        <v>4</v>
      </c>
      <c r="AG243">
        <v>0</v>
      </c>
      <c r="AH243" s="1">
        <v>43496</v>
      </c>
      <c r="AI243">
        <v>0</v>
      </c>
      <c r="AJ243">
        <v>8</v>
      </c>
    </row>
    <row r="244" spans="1:36" x14ac:dyDescent="0.35">
      <c r="A244" t="s">
        <v>409</v>
      </c>
      <c r="B244">
        <v>10065</v>
      </c>
      <c r="C244">
        <v>0</v>
      </c>
      <c r="D244">
        <v>0</v>
      </c>
      <c r="E244">
        <v>1</v>
      </c>
      <c r="F244">
        <v>5</v>
      </c>
      <c r="G244">
        <v>5</v>
      </c>
      <c r="H244">
        <v>3</v>
      </c>
      <c r="I244">
        <v>0</v>
      </c>
      <c r="J244">
        <v>53180</v>
      </c>
      <c r="K244">
        <v>1</v>
      </c>
      <c r="L244">
        <v>19</v>
      </c>
      <c r="M244" t="s">
        <v>37</v>
      </c>
      <c r="N244" t="s">
        <v>38</v>
      </c>
      <c r="O244">
        <v>2155</v>
      </c>
      <c r="P244" s="1">
        <v>31854</v>
      </c>
      <c r="Q244" t="s">
        <v>39</v>
      </c>
      <c r="R244" t="s">
        <v>40</v>
      </c>
      <c r="S244" t="s">
        <v>41</v>
      </c>
      <c r="T244" t="s">
        <v>42</v>
      </c>
      <c r="U244" t="s">
        <v>43</v>
      </c>
      <c r="V244" s="1">
        <v>40637</v>
      </c>
      <c r="W244" s="1">
        <v>43325</v>
      </c>
      <c r="X244" t="s">
        <v>90</v>
      </c>
      <c r="Y244" t="s">
        <v>54</v>
      </c>
      <c r="Z244" t="s">
        <v>46</v>
      </c>
      <c r="AA244" t="s">
        <v>63</v>
      </c>
      <c r="AB244">
        <v>20</v>
      </c>
      <c r="AC244" t="s">
        <v>70</v>
      </c>
      <c r="AD244" t="s">
        <v>58</v>
      </c>
      <c r="AE244">
        <v>5</v>
      </c>
      <c r="AF244">
        <v>5</v>
      </c>
      <c r="AG244">
        <v>0</v>
      </c>
      <c r="AH244" s="1">
        <v>43283</v>
      </c>
      <c r="AI244">
        <v>0</v>
      </c>
      <c r="AJ244">
        <v>4</v>
      </c>
    </row>
    <row r="245" spans="1:36" x14ac:dyDescent="0.35">
      <c r="A245" t="s">
        <v>410</v>
      </c>
      <c r="B245">
        <v>10198</v>
      </c>
      <c r="C245">
        <v>0</v>
      </c>
      <c r="D245">
        <v>0</v>
      </c>
      <c r="E245">
        <v>1</v>
      </c>
      <c r="F245">
        <v>1</v>
      </c>
      <c r="G245">
        <v>3</v>
      </c>
      <c r="H245">
        <v>3</v>
      </c>
      <c r="I245">
        <v>0</v>
      </c>
      <c r="J245">
        <v>140920</v>
      </c>
      <c r="K245">
        <v>0</v>
      </c>
      <c r="L245">
        <v>13</v>
      </c>
      <c r="M245" t="s">
        <v>411</v>
      </c>
      <c r="N245" t="s">
        <v>38</v>
      </c>
      <c r="O245">
        <v>2481</v>
      </c>
      <c r="P245" s="1">
        <v>26759</v>
      </c>
      <c r="Q245" t="s">
        <v>39</v>
      </c>
      <c r="R245" t="s">
        <v>40</v>
      </c>
      <c r="S245" t="s">
        <v>41</v>
      </c>
      <c r="T245" t="s">
        <v>42</v>
      </c>
      <c r="U245" t="s">
        <v>43</v>
      </c>
      <c r="V245" s="1">
        <v>41294</v>
      </c>
      <c r="X245" t="s">
        <v>44</v>
      </c>
      <c r="Y245" t="s">
        <v>45</v>
      </c>
      <c r="Z245" t="s">
        <v>55</v>
      </c>
      <c r="AA245" t="s">
        <v>147</v>
      </c>
      <c r="AB245">
        <v>5</v>
      </c>
      <c r="AC245" t="s">
        <v>57</v>
      </c>
      <c r="AD245" t="s">
        <v>58</v>
      </c>
      <c r="AE245">
        <v>3.6</v>
      </c>
      <c r="AF245">
        <v>5</v>
      </c>
      <c r="AG245">
        <v>7</v>
      </c>
      <c r="AH245" s="1">
        <v>43514</v>
      </c>
      <c r="AI245">
        <v>0</v>
      </c>
      <c r="AJ245">
        <v>13</v>
      </c>
    </row>
    <row r="246" spans="1:36" x14ac:dyDescent="0.35">
      <c r="A246" t="s">
        <v>412</v>
      </c>
      <c r="B246">
        <v>10222</v>
      </c>
      <c r="C246">
        <v>0</v>
      </c>
      <c r="D246">
        <v>2</v>
      </c>
      <c r="E246">
        <v>1</v>
      </c>
      <c r="F246">
        <v>5</v>
      </c>
      <c r="G246">
        <v>3</v>
      </c>
      <c r="H246">
        <v>3</v>
      </c>
      <c r="I246">
        <v>1</v>
      </c>
      <c r="J246">
        <v>148999</v>
      </c>
      <c r="K246">
        <v>1</v>
      </c>
      <c r="L246">
        <v>13</v>
      </c>
      <c r="M246" t="s">
        <v>411</v>
      </c>
      <c r="N246" t="s">
        <v>38</v>
      </c>
      <c r="O246">
        <v>1915</v>
      </c>
      <c r="P246" s="1">
        <v>23380</v>
      </c>
      <c r="Q246" t="s">
        <v>39</v>
      </c>
      <c r="R246" t="s">
        <v>67</v>
      </c>
      <c r="S246" t="s">
        <v>41</v>
      </c>
      <c r="T246" t="s">
        <v>42</v>
      </c>
      <c r="U246" t="s">
        <v>82</v>
      </c>
      <c r="V246" s="1">
        <v>40917</v>
      </c>
      <c r="W246" s="1">
        <v>42312</v>
      </c>
      <c r="X246" t="s">
        <v>62</v>
      </c>
      <c r="Y246" t="s">
        <v>54</v>
      </c>
      <c r="Z246" t="s">
        <v>55</v>
      </c>
      <c r="AA246" t="s">
        <v>147</v>
      </c>
      <c r="AB246">
        <v>5</v>
      </c>
      <c r="AC246" t="s">
        <v>84</v>
      </c>
      <c r="AD246" t="s">
        <v>58</v>
      </c>
      <c r="AE246">
        <v>4.3</v>
      </c>
      <c r="AF246">
        <v>4</v>
      </c>
      <c r="AG246">
        <v>6</v>
      </c>
      <c r="AH246" s="1">
        <v>42008</v>
      </c>
      <c r="AI246">
        <v>0</v>
      </c>
      <c r="AJ246">
        <v>8</v>
      </c>
    </row>
    <row r="247" spans="1:36" x14ac:dyDescent="0.35">
      <c r="A247" t="s">
        <v>413</v>
      </c>
      <c r="B247">
        <v>10126</v>
      </c>
      <c r="C247">
        <v>1</v>
      </c>
      <c r="D247">
        <v>1</v>
      </c>
      <c r="E247">
        <v>0</v>
      </c>
      <c r="F247">
        <v>1</v>
      </c>
      <c r="G247">
        <v>4</v>
      </c>
      <c r="H247">
        <v>3</v>
      </c>
      <c r="I247">
        <v>0</v>
      </c>
      <c r="J247">
        <v>86214</v>
      </c>
      <c r="K247">
        <v>0</v>
      </c>
      <c r="L247">
        <v>24</v>
      </c>
      <c r="M247" t="s">
        <v>74</v>
      </c>
      <c r="N247" t="s">
        <v>38</v>
      </c>
      <c r="O247">
        <v>2132</v>
      </c>
      <c r="P247" s="1">
        <v>31617</v>
      </c>
      <c r="Q247" t="s">
        <v>61</v>
      </c>
      <c r="R247" t="s">
        <v>52</v>
      </c>
      <c r="S247" t="s">
        <v>41</v>
      </c>
      <c r="T247" t="s">
        <v>42</v>
      </c>
      <c r="U247" t="s">
        <v>43</v>
      </c>
      <c r="V247" s="1">
        <v>41218</v>
      </c>
      <c r="X247" t="s">
        <v>44</v>
      </c>
      <c r="Y247" t="s">
        <v>45</v>
      </c>
      <c r="Z247" t="s">
        <v>75</v>
      </c>
      <c r="AA247" t="s">
        <v>76</v>
      </c>
      <c r="AB247">
        <v>10</v>
      </c>
      <c r="AC247" t="s">
        <v>57</v>
      </c>
      <c r="AD247" t="s">
        <v>58</v>
      </c>
      <c r="AE247">
        <v>4.2</v>
      </c>
      <c r="AF247">
        <v>3</v>
      </c>
      <c r="AG247">
        <v>6</v>
      </c>
      <c r="AH247" s="1">
        <v>43509</v>
      </c>
      <c r="AI247">
        <v>0</v>
      </c>
      <c r="AJ247">
        <v>2</v>
      </c>
    </row>
    <row r="248" spans="1:36" x14ac:dyDescent="0.35">
      <c r="A248" t="s">
        <v>414</v>
      </c>
      <c r="B248">
        <v>10295</v>
      </c>
      <c r="C248">
        <v>0</v>
      </c>
      <c r="D248">
        <v>0</v>
      </c>
      <c r="E248">
        <v>0</v>
      </c>
      <c r="F248">
        <v>2</v>
      </c>
      <c r="G248">
        <v>5</v>
      </c>
      <c r="H248">
        <v>2</v>
      </c>
      <c r="I248">
        <v>1</v>
      </c>
      <c r="J248">
        <v>47750</v>
      </c>
      <c r="K248">
        <v>0</v>
      </c>
      <c r="L248">
        <v>19</v>
      </c>
      <c r="M248" t="s">
        <v>37</v>
      </c>
      <c r="N248" t="s">
        <v>38</v>
      </c>
      <c r="O248">
        <v>1801</v>
      </c>
      <c r="P248" s="1">
        <v>24995</v>
      </c>
      <c r="Q248" t="s">
        <v>61</v>
      </c>
      <c r="R248" t="s">
        <v>40</v>
      </c>
      <c r="S248" t="s">
        <v>41</v>
      </c>
      <c r="T248" t="s">
        <v>42</v>
      </c>
      <c r="U248" t="s">
        <v>82</v>
      </c>
      <c r="V248" s="1">
        <v>42555</v>
      </c>
      <c r="X248" t="s">
        <v>44</v>
      </c>
      <c r="Y248" t="s">
        <v>45</v>
      </c>
      <c r="Z248" t="s">
        <v>46</v>
      </c>
      <c r="AA248" t="s">
        <v>99</v>
      </c>
      <c r="AB248">
        <v>18</v>
      </c>
      <c r="AC248" t="s">
        <v>84</v>
      </c>
      <c r="AD248" t="s">
        <v>118</v>
      </c>
      <c r="AE248">
        <v>2.6</v>
      </c>
      <c r="AF248">
        <v>4</v>
      </c>
      <c r="AG248">
        <v>0</v>
      </c>
      <c r="AH248" s="1">
        <v>43514</v>
      </c>
      <c r="AI248">
        <v>5</v>
      </c>
      <c r="AJ248">
        <v>4</v>
      </c>
    </row>
    <row r="249" spans="1:36" x14ac:dyDescent="0.35">
      <c r="A249" t="s">
        <v>415</v>
      </c>
      <c r="B249">
        <v>10260</v>
      </c>
      <c r="C249">
        <v>0</v>
      </c>
      <c r="D249">
        <v>0</v>
      </c>
      <c r="E249">
        <v>1</v>
      </c>
      <c r="F249">
        <v>5</v>
      </c>
      <c r="G249">
        <v>5</v>
      </c>
      <c r="H249">
        <v>3</v>
      </c>
      <c r="I249">
        <v>0</v>
      </c>
      <c r="J249">
        <v>46428</v>
      </c>
      <c r="K249">
        <v>1</v>
      </c>
      <c r="L249">
        <v>19</v>
      </c>
      <c r="M249" t="s">
        <v>37</v>
      </c>
      <c r="N249" t="s">
        <v>38</v>
      </c>
      <c r="O249">
        <v>2148</v>
      </c>
      <c r="P249" s="1">
        <v>27384</v>
      </c>
      <c r="Q249" t="s">
        <v>39</v>
      </c>
      <c r="R249" t="s">
        <v>40</v>
      </c>
      <c r="S249" t="s">
        <v>41</v>
      </c>
      <c r="T249" t="s">
        <v>42</v>
      </c>
      <c r="U249" t="s">
        <v>43</v>
      </c>
      <c r="V249" s="1">
        <v>39818</v>
      </c>
      <c r="W249" s="1">
        <v>43311</v>
      </c>
      <c r="X249" t="s">
        <v>162</v>
      </c>
      <c r="Y249" t="s">
        <v>54</v>
      </c>
      <c r="Z249" t="s">
        <v>46</v>
      </c>
      <c r="AA249" t="s">
        <v>47</v>
      </c>
      <c r="AB249">
        <v>22</v>
      </c>
      <c r="AC249" t="s">
        <v>70</v>
      </c>
      <c r="AD249" t="s">
        <v>58</v>
      </c>
      <c r="AE249">
        <v>4.5999999999999996</v>
      </c>
      <c r="AF249">
        <v>5</v>
      </c>
      <c r="AG249">
        <v>0</v>
      </c>
      <c r="AH249" s="1">
        <v>43136</v>
      </c>
      <c r="AI249">
        <v>0</v>
      </c>
      <c r="AJ249">
        <v>7</v>
      </c>
    </row>
    <row r="250" spans="1:36" x14ac:dyDescent="0.35">
      <c r="A250" t="s">
        <v>416</v>
      </c>
      <c r="B250">
        <v>10233</v>
      </c>
      <c r="C250">
        <v>1</v>
      </c>
      <c r="D250">
        <v>1</v>
      </c>
      <c r="E250">
        <v>1</v>
      </c>
      <c r="F250">
        <v>1</v>
      </c>
      <c r="G250">
        <v>5</v>
      </c>
      <c r="H250">
        <v>3</v>
      </c>
      <c r="I250">
        <v>0</v>
      </c>
      <c r="J250">
        <v>57975</v>
      </c>
      <c r="K250">
        <v>0</v>
      </c>
      <c r="L250">
        <v>20</v>
      </c>
      <c r="M250" t="s">
        <v>60</v>
      </c>
      <c r="N250" t="s">
        <v>38</v>
      </c>
      <c r="O250">
        <v>2062</v>
      </c>
      <c r="P250" s="1">
        <v>31528</v>
      </c>
      <c r="Q250" t="s">
        <v>39</v>
      </c>
      <c r="R250" t="s">
        <v>52</v>
      </c>
      <c r="S250" t="s">
        <v>41</v>
      </c>
      <c r="T250" t="s">
        <v>42</v>
      </c>
      <c r="U250" t="s">
        <v>43</v>
      </c>
      <c r="V250" s="1">
        <v>40420</v>
      </c>
      <c r="X250" t="s">
        <v>44</v>
      </c>
      <c r="Y250" t="s">
        <v>45</v>
      </c>
      <c r="Z250" t="s">
        <v>46</v>
      </c>
      <c r="AA250" t="s">
        <v>99</v>
      </c>
      <c r="AB250">
        <v>18</v>
      </c>
      <c r="AC250" t="s">
        <v>117</v>
      </c>
      <c r="AD250" t="s">
        <v>58</v>
      </c>
      <c r="AE250">
        <v>4.0999999999999996</v>
      </c>
      <c r="AF250">
        <v>3</v>
      </c>
      <c r="AG250">
        <v>0</v>
      </c>
      <c r="AH250" s="1">
        <v>43475</v>
      </c>
      <c r="AI250">
        <v>0</v>
      </c>
      <c r="AJ250">
        <v>13</v>
      </c>
    </row>
    <row r="251" spans="1:36" x14ac:dyDescent="0.35">
      <c r="A251" t="s">
        <v>417</v>
      </c>
      <c r="B251">
        <v>10229</v>
      </c>
      <c r="C251">
        <v>0</v>
      </c>
      <c r="D251">
        <v>2</v>
      </c>
      <c r="E251">
        <v>1</v>
      </c>
      <c r="F251">
        <v>5</v>
      </c>
      <c r="G251">
        <v>3</v>
      </c>
      <c r="H251">
        <v>3</v>
      </c>
      <c r="I251">
        <v>0</v>
      </c>
      <c r="J251">
        <v>88527</v>
      </c>
      <c r="K251">
        <v>1</v>
      </c>
      <c r="L251">
        <v>9</v>
      </c>
      <c r="M251" t="s">
        <v>418</v>
      </c>
      <c r="N251" t="s">
        <v>38</v>
      </c>
      <c r="O251">
        <v>2452</v>
      </c>
      <c r="P251" s="1">
        <v>32128</v>
      </c>
      <c r="Q251" t="s">
        <v>39</v>
      </c>
      <c r="R251" t="s">
        <v>67</v>
      </c>
      <c r="S251" t="s">
        <v>41</v>
      </c>
      <c r="T251" t="s">
        <v>42</v>
      </c>
      <c r="U251" t="s">
        <v>82</v>
      </c>
      <c r="V251" s="1">
        <v>42009</v>
      </c>
      <c r="W251" s="1">
        <v>42308</v>
      </c>
      <c r="X251" t="s">
        <v>62</v>
      </c>
      <c r="Y251" t="s">
        <v>54</v>
      </c>
      <c r="Z251" t="s">
        <v>55</v>
      </c>
      <c r="AA251" t="s">
        <v>56</v>
      </c>
      <c r="AB251">
        <v>4</v>
      </c>
      <c r="AC251" t="s">
        <v>48</v>
      </c>
      <c r="AD251" t="s">
        <v>58</v>
      </c>
      <c r="AE251">
        <v>4.2</v>
      </c>
      <c r="AF251">
        <v>3</v>
      </c>
      <c r="AG251">
        <v>5</v>
      </c>
      <c r="AH251" s="1">
        <v>42114</v>
      </c>
      <c r="AI251">
        <v>0</v>
      </c>
      <c r="AJ251">
        <v>2</v>
      </c>
    </row>
    <row r="252" spans="1:36" x14ac:dyDescent="0.35">
      <c r="A252" t="s">
        <v>419</v>
      </c>
      <c r="B252">
        <v>10169</v>
      </c>
      <c r="C252">
        <v>1</v>
      </c>
      <c r="D252">
        <v>1</v>
      </c>
      <c r="E252">
        <v>0</v>
      </c>
      <c r="F252">
        <v>1</v>
      </c>
      <c r="G252">
        <v>5</v>
      </c>
      <c r="H252">
        <v>3</v>
      </c>
      <c r="I252">
        <v>0</v>
      </c>
      <c r="J252">
        <v>56147</v>
      </c>
      <c r="K252">
        <v>0</v>
      </c>
      <c r="L252">
        <v>19</v>
      </c>
      <c r="M252" t="s">
        <v>37</v>
      </c>
      <c r="N252" t="s">
        <v>38</v>
      </c>
      <c r="O252">
        <v>2154</v>
      </c>
      <c r="P252" s="1">
        <v>32334</v>
      </c>
      <c r="Q252" t="s">
        <v>61</v>
      </c>
      <c r="R252" t="s">
        <v>52</v>
      </c>
      <c r="S252" t="s">
        <v>41</v>
      </c>
      <c r="T252" t="s">
        <v>42</v>
      </c>
      <c r="U252" t="s">
        <v>82</v>
      </c>
      <c r="V252" s="1">
        <v>41911</v>
      </c>
      <c r="X252" t="s">
        <v>44</v>
      </c>
      <c r="Y252" t="s">
        <v>45</v>
      </c>
      <c r="Z252" t="s">
        <v>46</v>
      </c>
      <c r="AA252" t="s">
        <v>65</v>
      </c>
      <c r="AB252">
        <v>16</v>
      </c>
      <c r="AC252" t="s">
        <v>48</v>
      </c>
      <c r="AD252" t="s">
        <v>58</v>
      </c>
      <c r="AE252">
        <v>3.51</v>
      </c>
      <c r="AF252">
        <v>3</v>
      </c>
      <c r="AG252">
        <v>0</v>
      </c>
      <c r="AH252" s="1">
        <v>43514</v>
      </c>
      <c r="AI252">
        <v>0</v>
      </c>
      <c r="AJ252">
        <v>2</v>
      </c>
    </row>
    <row r="253" spans="1:36" x14ac:dyDescent="0.35">
      <c r="A253" t="s">
        <v>420</v>
      </c>
      <c r="B253">
        <v>10071</v>
      </c>
      <c r="C253">
        <v>0</v>
      </c>
      <c r="D253">
        <v>0</v>
      </c>
      <c r="E253">
        <v>0</v>
      </c>
      <c r="F253">
        <v>3</v>
      </c>
      <c r="G253">
        <v>5</v>
      </c>
      <c r="H253">
        <v>3</v>
      </c>
      <c r="I253">
        <v>0</v>
      </c>
      <c r="J253">
        <v>50923</v>
      </c>
      <c r="K253">
        <v>0</v>
      </c>
      <c r="L253">
        <v>19</v>
      </c>
      <c r="M253" t="s">
        <v>37</v>
      </c>
      <c r="N253" t="s">
        <v>38</v>
      </c>
      <c r="O253">
        <v>2191</v>
      </c>
      <c r="P253" s="1">
        <v>27463</v>
      </c>
      <c r="Q253" t="s">
        <v>61</v>
      </c>
      <c r="R253" t="s">
        <v>40</v>
      </c>
      <c r="S253" t="s">
        <v>41</v>
      </c>
      <c r="T253" t="s">
        <v>42</v>
      </c>
      <c r="U253" t="s">
        <v>112</v>
      </c>
      <c r="V253" s="1">
        <v>41547</v>
      </c>
      <c r="X253" t="s">
        <v>44</v>
      </c>
      <c r="Y253" t="s">
        <v>45</v>
      </c>
      <c r="Z253" t="s">
        <v>46</v>
      </c>
      <c r="AA253" t="s">
        <v>69</v>
      </c>
      <c r="AC253" t="s">
        <v>70</v>
      </c>
      <c r="AD253" t="s">
        <v>58</v>
      </c>
      <c r="AE253">
        <v>5</v>
      </c>
      <c r="AF253">
        <v>5</v>
      </c>
      <c r="AG253">
        <v>0</v>
      </c>
      <c r="AH253" s="1">
        <v>43502</v>
      </c>
      <c r="AI253">
        <v>0</v>
      </c>
      <c r="AJ253">
        <v>14</v>
      </c>
    </row>
    <row r="254" spans="1:36" x14ac:dyDescent="0.35">
      <c r="A254" t="s">
        <v>421</v>
      </c>
      <c r="B254">
        <v>10179</v>
      </c>
      <c r="C254">
        <v>1</v>
      </c>
      <c r="D254">
        <v>1</v>
      </c>
      <c r="E254">
        <v>0</v>
      </c>
      <c r="F254">
        <v>1</v>
      </c>
      <c r="G254">
        <v>3</v>
      </c>
      <c r="H254">
        <v>3</v>
      </c>
      <c r="I254">
        <v>0</v>
      </c>
      <c r="J254">
        <v>50750</v>
      </c>
      <c r="K254">
        <v>0</v>
      </c>
      <c r="L254">
        <v>15</v>
      </c>
      <c r="M254" t="s">
        <v>225</v>
      </c>
      <c r="N254" t="s">
        <v>38</v>
      </c>
      <c r="O254">
        <v>1773</v>
      </c>
      <c r="P254" s="1">
        <v>29690</v>
      </c>
      <c r="Q254" t="s">
        <v>61</v>
      </c>
      <c r="R254" t="s">
        <v>52</v>
      </c>
      <c r="S254" t="s">
        <v>41</v>
      </c>
      <c r="T254" t="s">
        <v>42</v>
      </c>
      <c r="U254" t="s">
        <v>43</v>
      </c>
      <c r="V254" s="1">
        <v>41912</v>
      </c>
      <c r="X254" t="s">
        <v>44</v>
      </c>
      <c r="Y254" t="s">
        <v>45</v>
      </c>
      <c r="Z254" t="s">
        <v>55</v>
      </c>
      <c r="AA254" t="s">
        <v>87</v>
      </c>
      <c r="AB254">
        <v>7</v>
      </c>
      <c r="AC254" t="s">
        <v>48</v>
      </c>
      <c r="AD254" t="s">
        <v>58</v>
      </c>
      <c r="AE254">
        <v>3.31</v>
      </c>
      <c r="AF254">
        <v>3</v>
      </c>
      <c r="AG254">
        <v>6</v>
      </c>
      <c r="AH254" s="1">
        <v>43472</v>
      </c>
      <c r="AI254">
        <v>0</v>
      </c>
      <c r="AJ254">
        <v>7</v>
      </c>
    </row>
    <row r="255" spans="1:36" x14ac:dyDescent="0.35">
      <c r="A255" t="s">
        <v>422</v>
      </c>
      <c r="B255">
        <v>10091</v>
      </c>
      <c r="C255">
        <v>1</v>
      </c>
      <c r="D255">
        <v>1</v>
      </c>
      <c r="E255">
        <v>0</v>
      </c>
      <c r="F255">
        <v>1</v>
      </c>
      <c r="G255">
        <v>5</v>
      </c>
      <c r="H255">
        <v>3</v>
      </c>
      <c r="I255">
        <v>0</v>
      </c>
      <c r="J255">
        <v>52087</v>
      </c>
      <c r="K255">
        <v>0</v>
      </c>
      <c r="L255">
        <v>19</v>
      </c>
      <c r="M255" t="s">
        <v>37</v>
      </c>
      <c r="N255" t="s">
        <v>38</v>
      </c>
      <c r="O255">
        <v>2149</v>
      </c>
      <c r="P255" s="1">
        <v>31283</v>
      </c>
      <c r="Q255" t="s">
        <v>61</v>
      </c>
      <c r="R255" t="s">
        <v>52</v>
      </c>
      <c r="S255" t="s">
        <v>41</v>
      </c>
      <c r="T255" t="s">
        <v>42</v>
      </c>
      <c r="U255" t="s">
        <v>43</v>
      </c>
      <c r="V255" s="1">
        <v>41505</v>
      </c>
      <c r="X255" t="s">
        <v>44</v>
      </c>
      <c r="Y255" t="s">
        <v>45</v>
      </c>
      <c r="Z255" t="s">
        <v>46</v>
      </c>
      <c r="AA255" t="s">
        <v>72</v>
      </c>
      <c r="AB255">
        <v>11</v>
      </c>
      <c r="AC255" t="s">
        <v>48</v>
      </c>
      <c r="AD255" t="s">
        <v>58</v>
      </c>
      <c r="AE255">
        <v>4.8099999999999996</v>
      </c>
      <c r="AF255">
        <v>4</v>
      </c>
      <c r="AG255">
        <v>0</v>
      </c>
      <c r="AH255" s="1">
        <v>43511</v>
      </c>
      <c r="AI255">
        <v>0</v>
      </c>
      <c r="AJ255">
        <v>15</v>
      </c>
    </row>
    <row r="256" spans="1:36" x14ac:dyDescent="0.35">
      <c r="A256" t="s">
        <v>423</v>
      </c>
      <c r="B256">
        <v>10178</v>
      </c>
      <c r="C256">
        <v>1</v>
      </c>
      <c r="D256">
        <v>1</v>
      </c>
      <c r="E256">
        <v>1</v>
      </c>
      <c r="F256">
        <v>1</v>
      </c>
      <c r="G256">
        <v>3</v>
      </c>
      <c r="H256">
        <v>3</v>
      </c>
      <c r="I256">
        <v>0</v>
      </c>
      <c r="J256">
        <v>87826</v>
      </c>
      <c r="K256">
        <v>0</v>
      </c>
      <c r="L256">
        <v>9</v>
      </c>
      <c r="M256" t="s">
        <v>95</v>
      </c>
      <c r="N256" t="s">
        <v>38</v>
      </c>
      <c r="O256">
        <v>2110</v>
      </c>
      <c r="P256" s="1">
        <v>25607</v>
      </c>
      <c r="Q256" t="s">
        <v>39</v>
      </c>
      <c r="R256" t="s">
        <v>52</v>
      </c>
      <c r="S256" t="s">
        <v>41</v>
      </c>
      <c r="T256" t="s">
        <v>89</v>
      </c>
      <c r="U256" t="s">
        <v>43</v>
      </c>
      <c r="V256" s="1">
        <v>42009</v>
      </c>
      <c r="X256" t="s">
        <v>44</v>
      </c>
      <c r="Y256" t="s">
        <v>45</v>
      </c>
      <c r="Z256" t="s">
        <v>55</v>
      </c>
      <c r="AA256" t="s">
        <v>56</v>
      </c>
      <c r="AB256">
        <v>4</v>
      </c>
      <c r="AC256" t="s">
        <v>80</v>
      </c>
      <c r="AD256" t="s">
        <v>58</v>
      </c>
      <c r="AE256">
        <v>3.32</v>
      </c>
      <c r="AF256">
        <v>3</v>
      </c>
      <c r="AG256">
        <v>7</v>
      </c>
      <c r="AH256" s="1">
        <v>43479</v>
      </c>
      <c r="AI256">
        <v>0</v>
      </c>
      <c r="AJ256">
        <v>16</v>
      </c>
    </row>
    <row r="257" spans="1:36" x14ac:dyDescent="0.35">
      <c r="A257" t="s">
        <v>424</v>
      </c>
      <c r="B257">
        <v>10039</v>
      </c>
      <c r="C257">
        <v>0</v>
      </c>
      <c r="D257">
        <v>0</v>
      </c>
      <c r="E257">
        <v>0</v>
      </c>
      <c r="F257">
        <v>1</v>
      </c>
      <c r="G257">
        <v>1</v>
      </c>
      <c r="H257">
        <v>3</v>
      </c>
      <c r="I257">
        <v>0</v>
      </c>
      <c r="J257">
        <v>51920</v>
      </c>
      <c r="K257">
        <v>0</v>
      </c>
      <c r="L257">
        <v>2</v>
      </c>
      <c r="M257" t="s">
        <v>279</v>
      </c>
      <c r="N257" t="s">
        <v>38</v>
      </c>
      <c r="O257">
        <v>2330</v>
      </c>
      <c r="P257" s="1">
        <v>32282</v>
      </c>
      <c r="Q257" t="s">
        <v>61</v>
      </c>
      <c r="R257" t="s">
        <v>40</v>
      </c>
      <c r="S257" t="s">
        <v>41</v>
      </c>
      <c r="T257" t="s">
        <v>42</v>
      </c>
      <c r="U257" t="s">
        <v>43</v>
      </c>
      <c r="V257" s="1">
        <v>42125</v>
      </c>
      <c r="X257" t="s">
        <v>44</v>
      </c>
      <c r="Y257" t="s">
        <v>45</v>
      </c>
      <c r="Z257" t="s">
        <v>126</v>
      </c>
      <c r="AA257" t="s">
        <v>127</v>
      </c>
      <c r="AB257">
        <v>1</v>
      </c>
      <c r="AC257" t="s">
        <v>201</v>
      </c>
      <c r="AD257" t="s">
        <v>58</v>
      </c>
      <c r="AE257">
        <v>5</v>
      </c>
      <c r="AF257">
        <v>3</v>
      </c>
      <c r="AG257">
        <v>5</v>
      </c>
      <c r="AH257" s="1">
        <v>43480</v>
      </c>
      <c r="AI257">
        <v>0</v>
      </c>
      <c r="AJ257">
        <v>2</v>
      </c>
    </row>
    <row r="258" spans="1:36" x14ac:dyDescent="0.35">
      <c r="A258" t="s">
        <v>425</v>
      </c>
      <c r="B258">
        <v>10095</v>
      </c>
      <c r="C258">
        <v>0</v>
      </c>
      <c r="D258">
        <v>0</v>
      </c>
      <c r="E258">
        <v>0</v>
      </c>
      <c r="F258">
        <v>5</v>
      </c>
      <c r="G258">
        <v>5</v>
      </c>
      <c r="H258">
        <v>3</v>
      </c>
      <c r="I258">
        <v>0</v>
      </c>
      <c r="J258">
        <v>63878</v>
      </c>
      <c r="K258">
        <v>1</v>
      </c>
      <c r="L258">
        <v>20</v>
      </c>
      <c r="M258" t="s">
        <v>60</v>
      </c>
      <c r="N258" t="s">
        <v>38</v>
      </c>
      <c r="O258">
        <v>1851</v>
      </c>
      <c r="P258" s="1">
        <v>32106</v>
      </c>
      <c r="Q258" t="s">
        <v>61</v>
      </c>
      <c r="R258" t="s">
        <v>40</v>
      </c>
      <c r="S258" t="s">
        <v>41</v>
      </c>
      <c r="T258" t="s">
        <v>42</v>
      </c>
      <c r="U258" t="s">
        <v>43</v>
      </c>
      <c r="V258" s="1">
        <v>40112</v>
      </c>
      <c r="W258" s="1">
        <v>42102</v>
      </c>
      <c r="X258" t="s">
        <v>296</v>
      </c>
      <c r="Y258" t="s">
        <v>54</v>
      </c>
      <c r="Z258" t="s">
        <v>46</v>
      </c>
      <c r="AA258" t="s">
        <v>47</v>
      </c>
      <c r="AB258">
        <v>22</v>
      </c>
      <c r="AC258" t="s">
        <v>117</v>
      </c>
      <c r="AD258" t="s">
        <v>58</v>
      </c>
      <c r="AE258">
        <v>4.68</v>
      </c>
      <c r="AF258">
        <v>4</v>
      </c>
      <c r="AG258">
        <v>0</v>
      </c>
      <c r="AH258" s="1">
        <v>42096</v>
      </c>
      <c r="AI258">
        <v>0</v>
      </c>
      <c r="AJ258">
        <v>20</v>
      </c>
    </row>
    <row r="259" spans="1:36" x14ac:dyDescent="0.35">
      <c r="A259" t="s">
        <v>426</v>
      </c>
      <c r="B259">
        <v>10027</v>
      </c>
      <c r="C259">
        <v>0</v>
      </c>
      <c r="D259">
        <v>0</v>
      </c>
      <c r="E259">
        <v>1</v>
      </c>
      <c r="F259">
        <v>1</v>
      </c>
      <c r="G259">
        <v>5</v>
      </c>
      <c r="H259">
        <v>4</v>
      </c>
      <c r="I259">
        <v>0</v>
      </c>
      <c r="J259">
        <v>60656</v>
      </c>
      <c r="K259">
        <v>0</v>
      </c>
      <c r="L259">
        <v>20</v>
      </c>
      <c r="M259" t="s">
        <v>60</v>
      </c>
      <c r="N259" t="s">
        <v>38</v>
      </c>
      <c r="O259">
        <v>2045</v>
      </c>
      <c r="P259" s="1">
        <v>23314</v>
      </c>
      <c r="Q259" t="s">
        <v>39</v>
      </c>
      <c r="R259" t="s">
        <v>40</v>
      </c>
      <c r="S259" t="s">
        <v>41</v>
      </c>
      <c r="T259" t="s">
        <v>42</v>
      </c>
      <c r="U259" t="s">
        <v>43</v>
      </c>
      <c r="V259" s="1">
        <v>41911</v>
      </c>
      <c r="X259" t="s">
        <v>44</v>
      </c>
      <c r="Y259" t="s">
        <v>45</v>
      </c>
      <c r="Z259" t="s">
        <v>46</v>
      </c>
      <c r="AA259" t="s">
        <v>65</v>
      </c>
      <c r="AB259">
        <v>16</v>
      </c>
      <c r="AC259" t="s">
        <v>57</v>
      </c>
      <c r="AD259" t="s">
        <v>49</v>
      </c>
      <c r="AE259">
        <v>4.3</v>
      </c>
      <c r="AF259">
        <v>3</v>
      </c>
      <c r="AG259">
        <v>0</v>
      </c>
      <c r="AH259" s="1">
        <v>43493</v>
      </c>
      <c r="AI259">
        <v>0</v>
      </c>
      <c r="AJ259">
        <v>4</v>
      </c>
    </row>
    <row r="260" spans="1:36" x14ac:dyDescent="0.35">
      <c r="A260" t="s">
        <v>427</v>
      </c>
      <c r="B260">
        <v>10291</v>
      </c>
      <c r="C260">
        <v>0</v>
      </c>
      <c r="D260">
        <v>2</v>
      </c>
      <c r="E260">
        <v>1</v>
      </c>
      <c r="F260">
        <v>1</v>
      </c>
      <c r="G260">
        <v>6</v>
      </c>
      <c r="H260">
        <v>2</v>
      </c>
      <c r="I260">
        <v>1</v>
      </c>
      <c r="J260">
        <v>72992</v>
      </c>
      <c r="K260">
        <v>0</v>
      </c>
      <c r="L260">
        <v>21</v>
      </c>
      <c r="M260" t="s">
        <v>181</v>
      </c>
      <c r="N260" t="s">
        <v>38</v>
      </c>
      <c r="O260">
        <v>1886</v>
      </c>
      <c r="P260" s="1">
        <v>30910</v>
      </c>
      <c r="Q260" t="s">
        <v>39</v>
      </c>
      <c r="R260" t="s">
        <v>67</v>
      </c>
      <c r="S260" t="s">
        <v>41</v>
      </c>
      <c r="T260" t="s">
        <v>42</v>
      </c>
      <c r="U260" t="s">
        <v>82</v>
      </c>
      <c r="V260" s="1">
        <v>41777</v>
      </c>
      <c r="X260" t="s">
        <v>44</v>
      </c>
      <c r="Y260" t="s">
        <v>45</v>
      </c>
      <c r="Z260" t="s">
        <v>141</v>
      </c>
      <c r="AA260" t="s">
        <v>182</v>
      </c>
      <c r="AB260">
        <v>15</v>
      </c>
      <c r="AC260" t="s">
        <v>84</v>
      </c>
      <c r="AD260" t="s">
        <v>118</v>
      </c>
      <c r="AE260">
        <v>2.4</v>
      </c>
      <c r="AF260">
        <v>4</v>
      </c>
      <c r="AG260">
        <v>0</v>
      </c>
      <c r="AH260" s="1">
        <v>43481</v>
      </c>
      <c r="AI260">
        <v>2</v>
      </c>
      <c r="AJ260">
        <v>16</v>
      </c>
    </row>
    <row r="261" spans="1:36" x14ac:dyDescent="0.35">
      <c r="A261" t="s">
        <v>428</v>
      </c>
      <c r="B261">
        <v>10153</v>
      </c>
      <c r="C261">
        <v>1</v>
      </c>
      <c r="D261">
        <v>1</v>
      </c>
      <c r="E261">
        <v>0</v>
      </c>
      <c r="F261">
        <v>5</v>
      </c>
      <c r="G261">
        <v>1</v>
      </c>
      <c r="H261">
        <v>3</v>
      </c>
      <c r="I261">
        <v>1</v>
      </c>
      <c r="J261">
        <v>55000</v>
      </c>
      <c r="K261">
        <v>1</v>
      </c>
      <c r="L261">
        <v>2</v>
      </c>
      <c r="M261" t="s">
        <v>279</v>
      </c>
      <c r="N261" t="s">
        <v>38</v>
      </c>
      <c r="O261">
        <v>1844</v>
      </c>
      <c r="P261" s="1">
        <v>31942</v>
      </c>
      <c r="Q261" t="s">
        <v>61</v>
      </c>
      <c r="R261" t="s">
        <v>52</v>
      </c>
      <c r="S261" t="s">
        <v>41</v>
      </c>
      <c r="T261" t="s">
        <v>42</v>
      </c>
      <c r="U261" t="s">
        <v>82</v>
      </c>
      <c r="V261" s="1">
        <v>40812</v>
      </c>
      <c r="W261" s="1">
        <v>41542</v>
      </c>
      <c r="X261" t="s">
        <v>53</v>
      </c>
      <c r="Y261" t="s">
        <v>54</v>
      </c>
      <c r="Z261" t="s">
        <v>126</v>
      </c>
      <c r="AA261" t="s">
        <v>127</v>
      </c>
      <c r="AB261">
        <v>1</v>
      </c>
      <c r="AC261" t="s">
        <v>84</v>
      </c>
      <c r="AD261" t="s">
        <v>58</v>
      </c>
      <c r="AE261">
        <v>3.8</v>
      </c>
      <c r="AF261">
        <v>4</v>
      </c>
      <c r="AG261">
        <v>4</v>
      </c>
      <c r="AH261" s="1">
        <v>41501</v>
      </c>
      <c r="AI261">
        <v>0</v>
      </c>
      <c r="AJ261">
        <v>17</v>
      </c>
    </row>
    <row r="262" spans="1:36" x14ac:dyDescent="0.35">
      <c r="A262" t="s">
        <v>429</v>
      </c>
      <c r="B262">
        <v>10157</v>
      </c>
      <c r="C262">
        <v>0</v>
      </c>
      <c r="D262">
        <v>0</v>
      </c>
      <c r="E262">
        <v>0</v>
      </c>
      <c r="F262">
        <v>1</v>
      </c>
      <c r="G262">
        <v>5</v>
      </c>
      <c r="H262">
        <v>3</v>
      </c>
      <c r="I262">
        <v>0</v>
      </c>
      <c r="J262">
        <v>58939</v>
      </c>
      <c r="K262">
        <v>0</v>
      </c>
      <c r="L262">
        <v>19</v>
      </c>
      <c r="M262" t="s">
        <v>37</v>
      </c>
      <c r="N262" t="s">
        <v>38</v>
      </c>
      <c r="O262">
        <v>2130</v>
      </c>
      <c r="P262" s="1">
        <v>23775</v>
      </c>
      <c r="Q262" t="s">
        <v>61</v>
      </c>
      <c r="R262" t="s">
        <v>40</v>
      </c>
      <c r="S262" t="s">
        <v>41</v>
      </c>
      <c r="T262" t="s">
        <v>42</v>
      </c>
      <c r="U262" t="s">
        <v>43</v>
      </c>
      <c r="V262" s="1">
        <v>41589</v>
      </c>
      <c r="X262" t="s">
        <v>44</v>
      </c>
      <c r="Y262" t="s">
        <v>45</v>
      </c>
      <c r="Z262" t="s">
        <v>46</v>
      </c>
      <c r="AA262" t="s">
        <v>79</v>
      </c>
      <c r="AB262">
        <v>19</v>
      </c>
      <c r="AC262" t="s">
        <v>80</v>
      </c>
      <c r="AD262" t="s">
        <v>58</v>
      </c>
      <c r="AE262">
        <v>3.73</v>
      </c>
      <c r="AF262">
        <v>3</v>
      </c>
      <c r="AG262">
        <v>0</v>
      </c>
      <c r="AH262" s="1">
        <v>43489</v>
      </c>
      <c r="AI262">
        <v>0</v>
      </c>
      <c r="AJ262">
        <v>16</v>
      </c>
    </row>
    <row r="263" spans="1:36" x14ac:dyDescent="0.35">
      <c r="A263" t="s">
        <v>430</v>
      </c>
      <c r="B263">
        <v>10119</v>
      </c>
      <c r="C263">
        <v>1</v>
      </c>
      <c r="D263">
        <v>1</v>
      </c>
      <c r="E263">
        <v>0</v>
      </c>
      <c r="F263">
        <v>1</v>
      </c>
      <c r="G263">
        <v>3</v>
      </c>
      <c r="H263">
        <v>3</v>
      </c>
      <c r="I263">
        <v>0</v>
      </c>
      <c r="J263">
        <v>66593</v>
      </c>
      <c r="K263">
        <v>0</v>
      </c>
      <c r="L263">
        <v>14</v>
      </c>
      <c r="M263" t="s">
        <v>86</v>
      </c>
      <c r="N263" t="s">
        <v>38</v>
      </c>
      <c r="O263">
        <v>2360</v>
      </c>
      <c r="P263" s="1">
        <v>26735</v>
      </c>
      <c r="Q263" t="s">
        <v>61</v>
      </c>
      <c r="R263" t="s">
        <v>52</v>
      </c>
      <c r="S263" t="s">
        <v>41</v>
      </c>
      <c r="T263" t="s">
        <v>42</v>
      </c>
      <c r="U263" t="s">
        <v>82</v>
      </c>
      <c r="V263" s="1">
        <v>40704</v>
      </c>
      <c r="X263" t="s">
        <v>44</v>
      </c>
      <c r="Y263" t="s">
        <v>45</v>
      </c>
      <c r="Z263" t="s">
        <v>55</v>
      </c>
      <c r="AA263" t="s">
        <v>166</v>
      </c>
      <c r="AB263">
        <v>6</v>
      </c>
      <c r="AC263" t="s">
        <v>48</v>
      </c>
      <c r="AD263" t="s">
        <v>58</v>
      </c>
      <c r="AE263">
        <v>4.3</v>
      </c>
      <c r="AF263">
        <v>3</v>
      </c>
      <c r="AG263">
        <v>5</v>
      </c>
      <c r="AH263" s="1">
        <v>43504</v>
      </c>
      <c r="AI263">
        <v>0</v>
      </c>
      <c r="AJ263">
        <v>19</v>
      </c>
    </row>
    <row r="264" spans="1:36" x14ac:dyDescent="0.35">
      <c r="A264" t="s">
        <v>431</v>
      </c>
      <c r="B264">
        <v>10180</v>
      </c>
      <c r="C264">
        <v>1</v>
      </c>
      <c r="D264">
        <v>1</v>
      </c>
      <c r="E264">
        <v>1</v>
      </c>
      <c r="F264">
        <v>2</v>
      </c>
      <c r="G264">
        <v>3</v>
      </c>
      <c r="H264">
        <v>3</v>
      </c>
      <c r="I264">
        <v>0</v>
      </c>
      <c r="J264">
        <v>87565</v>
      </c>
      <c r="K264">
        <v>0</v>
      </c>
      <c r="L264">
        <v>28</v>
      </c>
      <c r="M264" t="s">
        <v>179</v>
      </c>
      <c r="N264" t="s">
        <v>38</v>
      </c>
      <c r="O264">
        <v>1545</v>
      </c>
      <c r="P264" s="1">
        <v>30356</v>
      </c>
      <c r="Q264" t="s">
        <v>39</v>
      </c>
      <c r="R264" t="s">
        <v>52</v>
      </c>
      <c r="S264" t="s">
        <v>41</v>
      </c>
      <c r="T264" t="s">
        <v>42</v>
      </c>
      <c r="U264" t="s">
        <v>112</v>
      </c>
      <c r="V264" s="1">
        <v>42551</v>
      </c>
      <c r="X264" t="s">
        <v>44</v>
      </c>
      <c r="Y264" t="s">
        <v>45</v>
      </c>
      <c r="Z264" t="s">
        <v>55</v>
      </c>
      <c r="AA264" t="s">
        <v>87</v>
      </c>
      <c r="AB264">
        <v>7</v>
      </c>
      <c r="AC264" t="s">
        <v>48</v>
      </c>
      <c r="AD264" t="s">
        <v>58</v>
      </c>
      <c r="AE264">
        <v>3.27</v>
      </c>
      <c r="AF264">
        <v>4</v>
      </c>
      <c r="AG264">
        <v>5</v>
      </c>
      <c r="AH264" s="1">
        <v>43479</v>
      </c>
      <c r="AI264">
        <v>0</v>
      </c>
      <c r="AJ264">
        <v>13</v>
      </c>
    </row>
    <row r="265" spans="1:36" x14ac:dyDescent="0.35">
      <c r="A265" t="s">
        <v>432</v>
      </c>
      <c r="B265">
        <v>10302</v>
      </c>
      <c r="C265">
        <v>1</v>
      </c>
      <c r="D265">
        <v>1</v>
      </c>
      <c r="E265">
        <v>0</v>
      </c>
      <c r="F265">
        <v>1</v>
      </c>
      <c r="G265">
        <v>5</v>
      </c>
      <c r="H265">
        <v>1</v>
      </c>
      <c r="I265">
        <v>0</v>
      </c>
      <c r="J265">
        <v>64021</v>
      </c>
      <c r="K265">
        <v>0</v>
      </c>
      <c r="L265">
        <v>19</v>
      </c>
      <c r="M265" t="s">
        <v>37</v>
      </c>
      <c r="N265" t="s">
        <v>38</v>
      </c>
      <c r="O265">
        <v>2093</v>
      </c>
      <c r="P265" s="1">
        <v>25039</v>
      </c>
      <c r="Q265" t="s">
        <v>61</v>
      </c>
      <c r="R265" t="s">
        <v>52</v>
      </c>
      <c r="S265" t="s">
        <v>41</v>
      </c>
      <c r="T265" t="s">
        <v>42</v>
      </c>
      <c r="U265" t="s">
        <v>43</v>
      </c>
      <c r="V265" s="1">
        <v>40959</v>
      </c>
      <c r="X265" t="s">
        <v>44</v>
      </c>
      <c r="Y265" t="s">
        <v>45</v>
      </c>
      <c r="Z265" t="s">
        <v>46</v>
      </c>
      <c r="AA265" t="s">
        <v>83</v>
      </c>
      <c r="AB265">
        <v>12</v>
      </c>
      <c r="AC265" t="s">
        <v>57</v>
      </c>
      <c r="AD265" t="s">
        <v>191</v>
      </c>
      <c r="AE265">
        <v>2.4</v>
      </c>
      <c r="AF265">
        <v>2</v>
      </c>
      <c r="AG265">
        <v>1</v>
      </c>
      <c r="AH265" s="1">
        <v>43521</v>
      </c>
      <c r="AI265">
        <v>6</v>
      </c>
      <c r="AJ265">
        <v>20</v>
      </c>
    </row>
    <row r="266" spans="1:36" x14ac:dyDescent="0.35">
      <c r="A266" t="s">
        <v>433</v>
      </c>
      <c r="B266">
        <v>10090</v>
      </c>
      <c r="C266">
        <v>1</v>
      </c>
      <c r="D266">
        <v>1</v>
      </c>
      <c r="E266">
        <v>0</v>
      </c>
      <c r="F266">
        <v>1</v>
      </c>
      <c r="G266">
        <v>5</v>
      </c>
      <c r="H266">
        <v>3</v>
      </c>
      <c r="I266">
        <v>0</v>
      </c>
      <c r="J266">
        <v>65714</v>
      </c>
      <c r="K266">
        <v>0</v>
      </c>
      <c r="L266">
        <v>18</v>
      </c>
      <c r="M266" t="s">
        <v>129</v>
      </c>
      <c r="N266" t="s">
        <v>38</v>
      </c>
      <c r="O266">
        <v>2451</v>
      </c>
      <c r="P266" s="1">
        <v>27667</v>
      </c>
      <c r="Q266" t="s">
        <v>61</v>
      </c>
      <c r="R266" t="s">
        <v>52</v>
      </c>
      <c r="S266" t="s">
        <v>41</v>
      </c>
      <c r="T266" t="s">
        <v>42</v>
      </c>
      <c r="U266" t="s">
        <v>43</v>
      </c>
      <c r="V266" s="1">
        <v>41184</v>
      </c>
      <c r="X266" t="s">
        <v>44</v>
      </c>
      <c r="Y266" t="s">
        <v>45</v>
      </c>
      <c r="Z266" t="s">
        <v>46</v>
      </c>
      <c r="AA266" t="s">
        <v>131</v>
      </c>
      <c r="AB266">
        <v>2</v>
      </c>
      <c r="AC266" t="s">
        <v>48</v>
      </c>
      <c r="AD266" t="s">
        <v>58</v>
      </c>
      <c r="AE266">
        <v>4.83</v>
      </c>
      <c r="AF266">
        <v>5</v>
      </c>
      <c r="AG266">
        <v>0</v>
      </c>
      <c r="AH266" s="1">
        <v>43510</v>
      </c>
      <c r="AI266">
        <v>0</v>
      </c>
      <c r="AJ266">
        <v>15</v>
      </c>
    </row>
    <row r="267" spans="1:36" x14ac:dyDescent="0.35">
      <c r="A267" t="s">
        <v>434</v>
      </c>
      <c r="B267">
        <v>10030</v>
      </c>
      <c r="C267">
        <v>0</v>
      </c>
      <c r="D267">
        <v>2</v>
      </c>
      <c r="E267">
        <v>0</v>
      </c>
      <c r="F267">
        <v>5</v>
      </c>
      <c r="G267">
        <v>5</v>
      </c>
      <c r="H267">
        <v>4</v>
      </c>
      <c r="I267">
        <v>0</v>
      </c>
      <c r="J267">
        <v>62425</v>
      </c>
      <c r="K267">
        <v>1</v>
      </c>
      <c r="L267">
        <v>19</v>
      </c>
      <c r="M267" t="s">
        <v>37</v>
      </c>
      <c r="N267" t="s">
        <v>38</v>
      </c>
      <c r="O267">
        <v>2359</v>
      </c>
      <c r="P267" s="1">
        <v>26749</v>
      </c>
      <c r="Q267" t="s">
        <v>61</v>
      </c>
      <c r="R267" t="s">
        <v>67</v>
      </c>
      <c r="S267" t="s">
        <v>41</v>
      </c>
      <c r="T267" t="s">
        <v>42</v>
      </c>
      <c r="U267" t="s">
        <v>43</v>
      </c>
      <c r="V267" s="1">
        <v>41407</v>
      </c>
      <c r="W267" s="1">
        <v>42184</v>
      </c>
      <c r="X267" t="s">
        <v>93</v>
      </c>
      <c r="Y267" t="s">
        <v>54</v>
      </c>
      <c r="Z267" t="s">
        <v>46</v>
      </c>
      <c r="AA267" t="s">
        <v>91</v>
      </c>
      <c r="AB267">
        <v>14</v>
      </c>
      <c r="AC267" t="s">
        <v>48</v>
      </c>
      <c r="AD267" t="s">
        <v>49</v>
      </c>
      <c r="AE267">
        <v>4.0999999999999996</v>
      </c>
      <c r="AF267">
        <v>4</v>
      </c>
      <c r="AG267">
        <v>0</v>
      </c>
      <c r="AH267" s="1">
        <v>42065</v>
      </c>
      <c r="AI267">
        <v>0</v>
      </c>
      <c r="AJ267">
        <v>16</v>
      </c>
    </row>
    <row r="268" spans="1:36" x14ac:dyDescent="0.35">
      <c r="A268" t="s">
        <v>435</v>
      </c>
      <c r="B268">
        <v>10278</v>
      </c>
      <c r="C268">
        <v>0</v>
      </c>
      <c r="D268">
        <v>2</v>
      </c>
      <c r="E268">
        <v>0</v>
      </c>
      <c r="F268">
        <v>1</v>
      </c>
      <c r="G268">
        <v>5</v>
      </c>
      <c r="H268">
        <v>3</v>
      </c>
      <c r="I268">
        <v>0</v>
      </c>
      <c r="J268">
        <v>47961</v>
      </c>
      <c r="K268">
        <v>0</v>
      </c>
      <c r="L268">
        <v>19</v>
      </c>
      <c r="M268" t="s">
        <v>37</v>
      </c>
      <c r="N268" t="s">
        <v>38</v>
      </c>
      <c r="O268">
        <v>2050</v>
      </c>
      <c r="P268" s="1">
        <v>30188</v>
      </c>
      <c r="Q268" t="s">
        <v>61</v>
      </c>
      <c r="R268" t="s">
        <v>67</v>
      </c>
      <c r="S268" t="s">
        <v>41</v>
      </c>
      <c r="T268" t="s">
        <v>42</v>
      </c>
      <c r="U268" t="s">
        <v>98</v>
      </c>
      <c r="V268" s="1">
        <v>40553</v>
      </c>
      <c r="X268" t="s">
        <v>44</v>
      </c>
      <c r="Y268" t="s">
        <v>45</v>
      </c>
      <c r="Z268" t="s">
        <v>46</v>
      </c>
      <c r="AA268" t="s">
        <v>63</v>
      </c>
      <c r="AB268">
        <v>20</v>
      </c>
      <c r="AC268" t="s">
        <v>70</v>
      </c>
      <c r="AD268" t="s">
        <v>58</v>
      </c>
      <c r="AE268">
        <v>4.0999999999999996</v>
      </c>
      <c r="AF268">
        <v>4</v>
      </c>
      <c r="AG268">
        <v>0</v>
      </c>
      <c r="AH268" s="1">
        <v>43503</v>
      </c>
      <c r="AI268">
        <v>0</v>
      </c>
      <c r="AJ268">
        <v>9</v>
      </c>
    </row>
    <row r="269" spans="1:36" x14ac:dyDescent="0.35">
      <c r="A269" t="s">
        <v>436</v>
      </c>
      <c r="B269">
        <v>10307</v>
      </c>
      <c r="C269">
        <v>1</v>
      </c>
      <c r="D269">
        <v>1</v>
      </c>
      <c r="E269">
        <v>1</v>
      </c>
      <c r="F269">
        <v>1</v>
      </c>
      <c r="G269">
        <v>6</v>
      </c>
      <c r="H269">
        <v>1</v>
      </c>
      <c r="I269">
        <v>0</v>
      </c>
      <c r="J269">
        <v>58273</v>
      </c>
      <c r="K269">
        <v>0</v>
      </c>
      <c r="L269">
        <v>3</v>
      </c>
      <c r="M269" t="s">
        <v>139</v>
      </c>
      <c r="N269" t="s">
        <v>437</v>
      </c>
      <c r="O269">
        <v>89139</v>
      </c>
      <c r="P269" s="1">
        <v>27158</v>
      </c>
      <c r="Q269" t="s">
        <v>39</v>
      </c>
      <c r="R269" t="s">
        <v>52</v>
      </c>
      <c r="S269" t="s">
        <v>41</v>
      </c>
      <c r="T269" t="s">
        <v>42</v>
      </c>
      <c r="U269" t="s">
        <v>43</v>
      </c>
      <c r="V269" s="1">
        <v>41771</v>
      </c>
      <c r="X269" t="s">
        <v>44</v>
      </c>
      <c r="Y269" t="s">
        <v>45</v>
      </c>
      <c r="Z269" t="s">
        <v>141</v>
      </c>
      <c r="AA269" t="s">
        <v>160</v>
      </c>
      <c r="AB269">
        <v>21</v>
      </c>
      <c r="AC269" t="s">
        <v>201</v>
      </c>
      <c r="AD269" t="s">
        <v>191</v>
      </c>
      <c r="AE269">
        <v>1.81</v>
      </c>
      <c r="AF269">
        <v>2</v>
      </c>
      <c r="AG269">
        <v>0</v>
      </c>
      <c r="AH269" s="1">
        <v>43482</v>
      </c>
      <c r="AI269">
        <v>3</v>
      </c>
      <c r="AJ269">
        <v>5</v>
      </c>
    </row>
    <row r="270" spans="1:36" x14ac:dyDescent="0.35">
      <c r="A270" t="s">
        <v>438</v>
      </c>
      <c r="B270">
        <v>10147</v>
      </c>
      <c r="C270">
        <v>0</v>
      </c>
      <c r="D270">
        <v>0</v>
      </c>
      <c r="E270">
        <v>1</v>
      </c>
      <c r="F270">
        <v>1</v>
      </c>
      <c r="G270">
        <v>1</v>
      </c>
      <c r="H270">
        <v>3</v>
      </c>
      <c r="I270">
        <v>0</v>
      </c>
      <c r="J270">
        <v>63003</v>
      </c>
      <c r="K270">
        <v>0</v>
      </c>
      <c r="L270">
        <v>1</v>
      </c>
      <c r="M270" t="s">
        <v>134</v>
      </c>
      <c r="N270" t="s">
        <v>38</v>
      </c>
      <c r="O270">
        <v>2703</v>
      </c>
      <c r="P270" s="1">
        <v>31656</v>
      </c>
      <c r="Q270" t="s">
        <v>39</v>
      </c>
      <c r="R270" t="s">
        <v>40</v>
      </c>
      <c r="S270" t="s">
        <v>41</v>
      </c>
      <c r="T270" t="s">
        <v>42</v>
      </c>
      <c r="U270" t="s">
        <v>43</v>
      </c>
      <c r="V270" s="1">
        <v>41911</v>
      </c>
      <c r="X270" t="s">
        <v>44</v>
      </c>
      <c r="Y270" t="s">
        <v>45</v>
      </c>
      <c r="Z270" t="s">
        <v>126</v>
      </c>
      <c r="AA270" t="s">
        <v>127</v>
      </c>
      <c r="AB270">
        <v>1</v>
      </c>
      <c r="AC270" t="s">
        <v>57</v>
      </c>
      <c r="AD270" t="s">
        <v>58</v>
      </c>
      <c r="AE270">
        <v>3.9</v>
      </c>
      <c r="AF270">
        <v>5</v>
      </c>
      <c r="AG270">
        <v>5</v>
      </c>
      <c r="AH270" s="1">
        <v>43483</v>
      </c>
      <c r="AI270">
        <v>0</v>
      </c>
      <c r="AJ270">
        <v>9</v>
      </c>
    </row>
    <row r="271" spans="1:36" x14ac:dyDescent="0.35">
      <c r="A271" t="s">
        <v>439</v>
      </c>
      <c r="B271">
        <v>10266</v>
      </c>
      <c r="C271">
        <v>1</v>
      </c>
      <c r="D271">
        <v>1</v>
      </c>
      <c r="E271">
        <v>1</v>
      </c>
      <c r="F271">
        <v>1</v>
      </c>
      <c r="G271">
        <v>5</v>
      </c>
      <c r="H271">
        <v>3</v>
      </c>
      <c r="I271">
        <v>0</v>
      </c>
      <c r="J271">
        <v>61355</v>
      </c>
      <c r="K271">
        <v>0</v>
      </c>
      <c r="L271">
        <v>19</v>
      </c>
      <c r="M271" t="s">
        <v>37</v>
      </c>
      <c r="N271" t="s">
        <v>38</v>
      </c>
      <c r="O271">
        <v>2301</v>
      </c>
      <c r="P271" s="1">
        <v>31120</v>
      </c>
      <c r="Q271" t="s">
        <v>39</v>
      </c>
      <c r="R271" t="s">
        <v>52</v>
      </c>
      <c r="S271" t="s">
        <v>41</v>
      </c>
      <c r="T271" t="s">
        <v>42</v>
      </c>
      <c r="U271" t="s">
        <v>112</v>
      </c>
      <c r="V271" s="1">
        <v>41687</v>
      </c>
      <c r="X271" t="s">
        <v>44</v>
      </c>
      <c r="Y271" t="s">
        <v>45</v>
      </c>
      <c r="Z271" t="s">
        <v>46</v>
      </c>
      <c r="AA271" t="s">
        <v>99</v>
      </c>
      <c r="AB271">
        <v>18</v>
      </c>
      <c r="AC271" t="s">
        <v>48</v>
      </c>
      <c r="AD271" t="s">
        <v>58</v>
      </c>
      <c r="AE271">
        <v>4.7</v>
      </c>
      <c r="AF271">
        <v>3</v>
      </c>
      <c r="AG271">
        <v>0</v>
      </c>
      <c r="AH271" s="1">
        <v>43476</v>
      </c>
      <c r="AI271">
        <v>0</v>
      </c>
      <c r="AJ271">
        <v>4</v>
      </c>
    </row>
    <row r="272" spans="1:36" x14ac:dyDescent="0.35">
      <c r="A272" t="s">
        <v>440</v>
      </c>
      <c r="B272">
        <v>10241</v>
      </c>
      <c r="C272">
        <v>1</v>
      </c>
      <c r="D272">
        <v>1</v>
      </c>
      <c r="E272">
        <v>0</v>
      </c>
      <c r="F272">
        <v>1</v>
      </c>
      <c r="G272">
        <v>6</v>
      </c>
      <c r="H272">
        <v>3</v>
      </c>
      <c r="I272">
        <v>0</v>
      </c>
      <c r="J272">
        <v>60120</v>
      </c>
      <c r="K272">
        <v>0</v>
      </c>
      <c r="L272">
        <v>3</v>
      </c>
      <c r="M272" t="s">
        <v>139</v>
      </c>
      <c r="N272" t="s">
        <v>441</v>
      </c>
      <c r="O272">
        <v>59102</v>
      </c>
      <c r="P272" s="1">
        <v>32640</v>
      </c>
      <c r="Q272" t="s">
        <v>61</v>
      </c>
      <c r="R272" t="s">
        <v>52</v>
      </c>
      <c r="S272" t="s">
        <v>41</v>
      </c>
      <c r="T272" t="s">
        <v>42</v>
      </c>
      <c r="U272" t="s">
        <v>82</v>
      </c>
      <c r="V272" s="1">
        <v>40448</v>
      </c>
      <c r="X272" t="s">
        <v>44</v>
      </c>
      <c r="Y272" t="s">
        <v>45</v>
      </c>
      <c r="Z272" t="s">
        <v>141</v>
      </c>
      <c r="AA272" t="s">
        <v>142</v>
      </c>
      <c r="AB272">
        <v>17</v>
      </c>
      <c r="AC272" t="s">
        <v>57</v>
      </c>
      <c r="AD272" t="s">
        <v>58</v>
      </c>
      <c r="AE272">
        <v>4.0999999999999996</v>
      </c>
      <c r="AF272">
        <v>4</v>
      </c>
      <c r="AG272">
        <v>0</v>
      </c>
      <c r="AH272" s="1">
        <v>43496</v>
      </c>
      <c r="AI272">
        <v>0</v>
      </c>
      <c r="AJ272">
        <v>18</v>
      </c>
    </row>
    <row r="273" spans="1:36" x14ac:dyDescent="0.35">
      <c r="A273" t="s">
        <v>442</v>
      </c>
      <c r="B273">
        <v>10158</v>
      </c>
      <c r="C273">
        <v>1</v>
      </c>
      <c r="D273">
        <v>1</v>
      </c>
      <c r="E273">
        <v>0</v>
      </c>
      <c r="F273">
        <v>1</v>
      </c>
      <c r="G273">
        <v>5</v>
      </c>
      <c r="H273">
        <v>3</v>
      </c>
      <c r="I273">
        <v>0</v>
      </c>
      <c r="J273">
        <v>63682</v>
      </c>
      <c r="K273">
        <v>0</v>
      </c>
      <c r="L273">
        <v>18</v>
      </c>
      <c r="M273" t="s">
        <v>129</v>
      </c>
      <c r="N273" t="s">
        <v>38</v>
      </c>
      <c r="O273">
        <v>1776</v>
      </c>
      <c r="P273" s="1">
        <v>28577</v>
      </c>
      <c r="Q273" t="s">
        <v>61</v>
      </c>
      <c r="R273" t="s">
        <v>52</v>
      </c>
      <c r="S273" t="s">
        <v>41</v>
      </c>
      <c r="T273" t="s">
        <v>42</v>
      </c>
      <c r="U273" t="s">
        <v>82</v>
      </c>
      <c r="V273" s="1">
        <v>39821</v>
      </c>
      <c r="X273" t="s">
        <v>44</v>
      </c>
      <c r="Y273" t="s">
        <v>45</v>
      </c>
      <c r="Z273" t="s">
        <v>46</v>
      </c>
      <c r="AA273" t="s">
        <v>131</v>
      </c>
      <c r="AB273">
        <v>2</v>
      </c>
      <c r="AC273" t="s">
        <v>57</v>
      </c>
      <c r="AD273" t="s">
        <v>58</v>
      </c>
      <c r="AE273">
        <v>3.73</v>
      </c>
      <c r="AF273">
        <v>4</v>
      </c>
      <c r="AG273">
        <v>0</v>
      </c>
      <c r="AH273" s="1">
        <v>43489</v>
      </c>
      <c r="AI273">
        <v>0</v>
      </c>
      <c r="AJ273">
        <v>12</v>
      </c>
    </row>
    <row r="274" spans="1:36" x14ac:dyDescent="0.35">
      <c r="A274" t="s">
        <v>443</v>
      </c>
      <c r="B274">
        <v>10117</v>
      </c>
      <c r="C274">
        <v>1</v>
      </c>
      <c r="D274">
        <v>1</v>
      </c>
      <c r="E274">
        <v>1</v>
      </c>
      <c r="F274">
        <v>1</v>
      </c>
      <c r="G274">
        <v>5</v>
      </c>
      <c r="H274">
        <v>3</v>
      </c>
      <c r="I274">
        <v>0</v>
      </c>
      <c r="J274">
        <v>63025</v>
      </c>
      <c r="K274">
        <v>0</v>
      </c>
      <c r="L274">
        <v>19</v>
      </c>
      <c r="M274" t="s">
        <v>37</v>
      </c>
      <c r="N274" t="s">
        <v>38</v>
      </c>
      <c r="O274">
        <v>2747</v>
      </c>
      <c r="P274" s="1">
        <v>30231</v>
      </c>
      <c r="Q274" t="s">
        <v>39</v>
      </c>
      <c r="R274" t="s">
        <v>52</v>
      </c>
      <c r="S274" t="s">
        <v>41</v>
      </c>
      <c r="T274" t="s">
        <v>89</v>
      </c>
      <c r="U274" t="s">
        <v>43</v>
      </c>
      <c r="V274" s="1">
        <v>42009</v>
      </c>
      <c r="X274" t="s">
        <v>44</v>
      </c>
      <c r="Y274" t="s">
        <v>45</v>
      </c>
      <c r="Z274" t="s">
        <v>46</v>
      </c>
      <c r="AA274" t="s">
        <v>47</v>
      </c>
      <c r="AB274">
        <v>22</v>
      </c>
      <c r="AC274" t="s">
        <v>70</v>
      </c>
      <c r="AD274" t="s">
        <v>58</v>
      </c>
      <c r="AE274">
        <v>4.3600000000000003</v>
      </c>
      <c r="AF274">
        <v>5</v>
      </c>
      <c r="AG274">
        <v>0</v>
      </c>
      <c r="AH274" s="1">
        <v>43489</v>
      </c>
      <c r="AI274">
        <v>0</v>
      </c>
      <c r="AJ274">
        <v>10</v>
      </c>
    </row>
    <row r="275" spans="1:36" x14ac:dyDescent="0.35">
      <c r="A275" t="s">
        <v>444</v>
      </c>
      <c r="B275">
        <v>10209</v>
      </c>
      <c r="C275">
        <v>0</v>
      </c>
      <c r="D275">
        <v>0</v>
      </c>
      <c r="E275">
        <v>0</v>
      </c>
      <c r="F275">
        <v>1</v>
      </c>
      <c r="G275">
        <v>5</v>
      </c>
      <c r="H275">
        <v>3</v>
      </c>
      <c r="I275">
        <v>0</v>
      </c>
      <c r="J275">
        <v>59238</v>
      </c>
      <c r="K275">
        <v>0</v>
      </c>
      <c r="L275">
        <v>19</v>
      </c>
      <c r="M275" t="s">
        <v>37</v>
      </c>
      <c r="N275" t="s">
        <v>38</v>
      </c>
      <c r="O275">
        <v>2718</v>
      </c>
      <c r="P275" s="1">
        <v>25065</v>
      </c>
      <c r="Q275" t="s">
        <v>61</v>
      </c>
      <c r="R275" t="s">
        <v>40</v>
      </c>
      <c r="S275" t="s">
        <v>107</v>
      </c>
      <c r="T275" t="s">
        <v>42</v>
      </c>
      <c r="U275" t="s">
        <v>112</v>
      </c>
      <c r="V275" s="1">
        <v>41043</v>
      </c>
      <c r="X275" t="s">
        <v>44</v>
      </c>
      <c r="Y275" t="s">
        <v>45</v>
      </c>
      <c r="Z275" t="s">
        <v>46</v>
      </c>
      <c r="AA275" t="s">
        <v>65</v>
      </c>
      <c r="AB275">
        <v>16</v>
      </c>
      <c r="AC275" t="s">
        <v>57</v>
      </c>
      <c r="AD275" t="s">
        <v>58</v>
      </c>
      <c r="AE275">
        <v>3.4</v>
      </c>
      <c r="AF275">
        <v>5</v>
      </c>
      <c r="AG275">
        <v>0</v>
      </c>
      <c r="AH275" s="1">
        <v>43496</v>
      </c>
      <c r="AI275">
        <v>0</v>
      </c>
      <c r="AJ275">
        <v>13</v>
      </c>
    </row>
    <row r="276" spans="1:36" x14ac:dyDescent="0.35">
      <c r="A276" t="s">
        <v>445</v>
      </c>
      <c r="B276">
        <v>10024</v>
      </c>
      <c r="C276">
        <v>0</v>
      </c>
      <c r="D276">
        <v>0</v>
      </c>
      <c r="E276">
        <v>1</v>
      </c>
      <c r="F276">
        <v>1</v>
      </c>
      <c r="G276">
        <v>4</v>
      </c>
      <c r="H276">
        <v>4</v>
      </c>
      <c r="I276">
        <v>0</v>
      </c>
      <c r="J276">
        <v>92989</v>
      </c>
      <c r="K276">
        <v>0</v>
      </c>
      <c r="L276">
        <v>24</v>
      </c>
      <c r="M276" t="s">
        <v>74</v>
      </c>
      <c r="N276" t="s">
        <v>38</v>
      </c>
      <c r="O276">
        <v>2140</v>
      </c>
      <c r="P276" s="1">
        <v>30442</v>
      </c>
      <c r="Q276" t="s">
        <v>39</v>
      </c>
      <c r="R276" t="s">
        <v>40</v>
      </c>
      <c r="S276" t="s">
        <v>41</v>
      </c>
      <c r="T276" t="s">
        <v>42</v>
      </c>
      <c r="U276" t="s">
        <v>43</v>
      </c>
      <c r="V276" s="1">
        <v>41827</v>
      </c>
      <c r="X276" t="s">
        <v>44</v>
      </c>
      <c r="Y276" t="s">
        <v>45</v>
      </c>
      <c r="Z276" t="s">
        <v>75</v>
      </c>
      <c r="AA276" t="s">
        <v>76</v>
      </c>
      <c r="AB276">
        <v>10</v>
      </c>
      <c r="AC276" t="s">
        <v>48</v>
      </c>
      <c r="AD276" t="s">
        <v>49</v>
      </c>
      <c r="AE276">
        <v>4.5</v>
      </c>
      <c r="AF276">
        <v>5</v>
      </c>
      <c r="AG276">
        <v>5</v>
      </c>
      <c r="AH276" s="1">
        <v>43514</v>
      </c>
      <c r="AI276">
        <v>0</v>
      </c>
      <c r="AJ276">
        <v>1</v>
      </c>
    </row>
    <row r="277" spans="1:36" x14ac:dyDescent="0.35">
      <c r="A277" t="s">
        <v>446</v>
      </c>
      <c r="B277">
        <v>10173</v>
      </c>
      <c r="C277">
        <v>1</v>
      </c>
      <c r="D277">
        <v>1</v>
      </c>
      <c r="E277">
        <v>1</v>
      </c>
      <c r="F277">
        <v>1</v>
      </c>
      <c r="G277">
        <v>3</v>
      </c>
      <c r="H277">
        <v>3</v>
      </c>
      <c r="I277">
        <v>0</v>
      </c>
      <c r="J277">
        <v>90100</v>
      </c>
      <c r="K277">
        <v>0</v>
      </c>
      <c r="L277">
        <v>4</v>
      </c>
      <c r="M277" t="s">
        <v>196</v>
      </c>
      <c r="N277" t="s">
        <v>38</v>
      </c>
      <c r="O277">
        <v>2134</v>
      </c>
      <c r="P277" s="1">
        <v>32074</v>
      </c>
      <c r="Q277" t="s">
        <v>39</v>
      </c>
      <c r="R277" t="s">
        <v>52</v>
      </c>
      <c r="S277" t="s">
        <v>41</v>
      </c>
      <c r="T277" t="s">
        <v>42</v>
      </c>
      <c r="U277" t="s">
        <v>43</v>
      </c>
      <c r="V277" s="1">
        <v>42845</v>
      </c>
      <c r="X277" t="s">
        <v>44</v>
      </c>
      <c r="Y277" t="s">
        <v>45</v>
      </c>
      <c r="Z277" t="s">
        <v>55</v>
      </c>
      <c r="AA277" t="s">
        <v>197</v>
      </c>
      <c r="AB277">
        <v>13</v>
      </c>
      <c r="AC277" t="s">
        <v>57</v>
      </c>
      <c r="AD277" t="s">
        <v>58</v>
      </c>
      <c r="AE277">
        <v>3.4</v>
      </c>
      <c r="AF277">
        <v>3</v>
      </c>
      <c r="AG277">
        <v>6</v>
      </c>
      <c r="AH277" s="1">
        <v>43467</v>
      </c>
      <c r="AI277">
        <v>0</v>
      </c>
      <c r="AJ277">
        <v>14</v>
      </c>
    </row>
    <row r="278" spans="1:36" x14ac:dyDescent="0.35">
      <c r="A278" t="s">
        <v>447</v>
      </c>
      <c r="B278">
        <v>10221</v>
      </c>
      <c r="C278">
        <v>1</v>
      </c>
      <c r="D278">
        <v>1</v>
      </c>
      <c r="E278">
        <v>0</v>
      </c>
      <c r="F278">
        <v>5</v>
      </c>
      <c r="G278">
        <v>5</v>
      </c>
      <c r="H278">
        <v>3</v>
      </c>
      <c r="I278">
        <v>1</v>
      </c>
      <c r="J278">
        <v>60754</v>
      </c>
      <c r="K278">
        <v>1</v>
      </c>
      <c r="L278">
        <v>19</v>
      </c>
      <c r="M278" t="s">
        <v>37</v>
      </c>
      <c r="N278" t="s">
        <v>38</v>
      </c>
      <c r="O278">
        <v>1801</v>
      </c>
      <c r="P278" s="1">
        <v>27487</v>
      </c>
      <c r="Q278" t="s">
        <v>61</v>
      </c>
      <c r="R278" t="s">
        <v>52</v>
      </c>
      <c r="S278" t="s">
        <v>164</v>
      </c>
      <c r="T278" t="s">
        <v>42</v>
      </c>
      <c r="U278" t="s">
        <v>82</v>
      </c>
      <c r="V278" s="1">
        <v>39930</v>
      </c>
      <c r="W278" s="1">
        <v>41365</v>
      </c>
      <c r="X278" t="s">
        <v>90</v>
      </c>
      <c r="Y278" t="s">
        <v>54</v>
      </c>
      <c r="Z278" t="s">
        <v>46</v>
      </c>
      <c r="AA278" t="s">
        <v>69</v>
      </c>
      <c r="AB278">
        <v>39</v>
      </c>
      <c r="AC278" t="s">
        <v>84</v>
      </c>
      <c r="AD278" t="s">
        <v>58</v>
      </c>
      <c r="AE278">
        <v>4.5</v>
      </c>
      <c r="AF278">
        <v>5</v>
      </c>
      <c r="AG278">
        <v>0</v>
      </c>
      <c r="AH278" s="1">
        <v>40954</v>
      </c>
      <c r="AI278">
        <v>0</v>
      </c>
      <c r="AJ278">
        <v>11</v>
      </c>
    </row>
    <row r="279" spans="1:36" x14ac:dyDescent="0.35">
      <c r="A279" t="s">
        <v>448</v>
      </c>
      <c r="B279">
        <v>10146</v>
      </c>
      <c r="C279">
        <v>1</v>
      </c>
      <c r="D279">
        <v>1</v>
      </c>
      <c r="E279">
        <v>0</v>
      </c>
      <c r="F279">
        <v>5</v>
      </c>
      <c r="G279">
        <v>5</v>
      </c>
      <c r="H279">
        <v>3</v>
      </c>
      <c r="I279">
        <v>0</v>
      </c>
      <c r="J279">
        <v>72202</v>
      </c>
      <c r="K279">
        <v>1</v>
      </c>
      <c r="L279">
        <v>20</v>
      </c>
      <c r="M279" t="s">
        <v>60</v>
      </c>
      <c r="N279" t="s">
        <v>38</v>
      </c>
      <c r="O279">
        <v>2129</v>
      </c>
      <c r="P279" s="1">
        <v>19503</v>
      </c>
      <c r="Q279" t="s">
        <v>61</v>
      </c>
      <c r="R279" t="s">
        <v>52</v>
      </c>
      <c r="S279" t="s">
        <v>41</v>
      </c>
      <c r="T279" t="s">
        <v>42</v>
      </c>
      <c r="U279" t="s">
        <v>43</v>
      </c>
      <c r="V279" s="1">
        <v>40679</v>
      </c>
      <c r="W279" s="1">
        <v>42924</v>
      </c>
      <c r="X279" t="s">
        <v>90</v>
      </c>
      <c r="Y279" t="s">
        <v>54</v>
      </c>
      <c r="Z279" t="s">
        <v>46</v>
      </c>
      <c r="AA279" t="s">
        <v>65</v>
      </c>
      <c r="AB279">
        <v>16</v>
      </c>
      <c r="AC279" t="s">
        <v>70</v>
      </c>
      <c r="AD279" t="s">
        <v>58</v>
      </c>
      <c r="AE279">
        <v>3.93</v>
      </c>
      <c r="AF279">
        <v>3</v>
      </c>
      <c r="AG279">
        <v>0</v>
      </c>
      <c r="AH279" s="1">
        <v>42843</v>
      </c>
      <c r="AI279">
        <v>0</v>
      </c>
      <c r="AJ279">
        <v>3</v>
      </c>
    </row>
    <row r="280" spans="1:36" x14ac:dyDescent="0.35">
      <c r="A280" t="s">
        <v>449</v>
      </c>
      <c r="B280">
        <v>10161</v>
      </c>
      <c r="C280">
        <v>0</v>
      </c>
      <c r="D280">
        <v>0</v>
      </c>
      <c r="E280">
        <v>0</v>
      </c>
      <c r="F280">
        <v>1</v>
      </c>
      <c r="G280">
        <v>6</v>
      </c>
      <c r="H280">
        <v>3</v>
      </c>
      <c r="I280">
        <v>0</v>
      </c>
      <c r="J280">
        <v>58370</v>
      </c>
      <c r="K280">
        <v>0</v>
      </c>
      <c r="L280">
        <v>3</v>
      </c>
      <c r="M280" t="s">
        <v>139</v>
      </c>
      <c r="N280" t="s">
        <v>450</v>
      </c>
      <c r="O280">
        <v>97756</v>
      </c>
      <c r="P280" s="1">
        <v>23869</v>
      </c>
      <c r="Q280" t="s">
        <v>61</v>
      </c>
      <c r="R280" t="s">
        <v>40</v>
      </c>
      <c r="S280" t="s">
        <v>41</v>
      </c>
      <c r="T280" t="s">
        <v>42</v>
      </c>
      <c r="U280" t="s">
        <v>82</v>
      </c>
      <c r="V280" s="1">
        <v>41911</v>
      </c>
      <c r="X280" t="s">
        <v>44</v>
      </c>
      <c r="Y280" t="s">
        <v>45</v>
      </c>
      <c r="Z280" t="s">
        <v>141</v>
      </c>
      <c r="AA280" t="s">
        <v>160</v>
      </c>
      <c r="AB280">
        <v>21</v>
      </c>
      <c r="AC280" t="s">
        <v>57</v>
      </c>
      <c r="AD280" t="s">
        <v>58</v>
      </c>
      <c r="AE280">
        <v>3.69</v>
      </c>
      <c r="AF280">
        <v>3</v>
      </c>
      <c r="AG280">
        <v>0</v>
      </c>
      <c r="AH280" s="1">
        <v>43493</v>
      </c>
      <c r="AI280">
        <v>0</v>
      </c>
      <c r="AJ280">
        <v>18</v>
      </c>
    </row>
    <row r="281" spans="1:36" x14ac:dyDescent="0.35">
      <c r="A281" t="s">
        <v>451</v>
      </c>
      <c r="B281">
        <v>10141</v>
      </c>
      <c r="C281">
        <v>0</v>
      </c>
      <c r="D281">
        <v>0</v>
      </c>
      <c r="E281">
        <v>0</v>
      </c>
      <c r="F281">
        <v>5</v>
      </c>
      <c r="G281">
        <v>5</v>
      </c>
      <c r="H281">
        <v>3</v>
      </c>
      <c r="I281">
        <v>0</v>
      </c>
      <c r="J281">
        <v>48413</v>
      </c>
      <c r="K281">
        <v>1</v>
      </c>
      <c r="L281">
        <v>19</v>
      </c>
      <c r="M281" t="s">
        <v>37</v>
      </c>
      <c r="N281" t="s">
        <v>38</v>
      </c>
      <c r="O281">
        <v>2066</v>
      </c>
      <c r="P281" s="1">
        <v>23871</v>
      </c>
      <c r="Q281" t="s">
        <v>61</v>
      </c>
      <c r="R281" t="s">
        <v>40</v>
      </c>
      <c r="S281" t="s">
        <v>41</v>
      </c>
      <c r="T281" t="s">
        <v>42</v>
      </c>
      <c r="U281" t="s">
        <v>43</v>
      </c>
      <c r="V281" s="1">
        <v>40729</v>
      </c>
      <c r="W281" s="1">
        <v>42618</v>
      </c>
      <c r="X281" t="s">
        <v>68</v>
      </c>
      <c r="Y281" t="s">
        <v>54</v>
      </c>
      <c r="Z281" t="s">
        <v>46</v>
      </c>
      <c r="AA281" t="s">
        <v>72</v>
      </c>
      <c r="AB281">
        <v>11</v>
      </c>
      <c r="AC281" t="s">
        <v>57</v>
      </c>
      <c r="AD281" t="s">
        <v>58</v>
      </c>
      <c r="AE281">
        <v>3.98</v>
      </c>
      <c r="AF281">
        <v>4</v>
      </c>
      <c r="AG281">
        <v>0</v>
      </c>
      <c r="AH281" s="1">
        <v>42431</v>
      </c>
      <c r="AI281">
        <v>0</v>
      </c>
      <c r="AJ281">
        <v>1</v>
      </c>
    </row>
    <row r="282" spans="1:36" x14ac:dyDescent="0.35">
      <c r="A282" t="s">
        <v>452</v>
      </c>
      <c r="B282">
        <v>10268</v>
      </c>
      <c r="C282">
        <v>0</v>
      </c>
      <c r="D282">
        <v>4</v>
      </c>
      <c r="E282">
        <v>1</v>
      </c>
      <c r="F282">
        <v>5</v>
      </c>
      <c r="G282">
        <v>5</v>
      </c>
      <c r="H282">
        <v>3</v>
      </c>
      <c r="I282">
        <v>0</v>
      </c>
      <c r="J282">
        <v>67176</v>
      </c>
      <c r="K282">
        <v>1</v>
      </c>
      <c r="L282">
        <v>20</v>
      </c>
      <c r="M282" t="s">
        <v>60</v>
      </c>
      <c r="N282" t="s">
        <v>38</v>
      </c>
      <c r="O282">
        <v>2472</v>
      </c>
      <c r="P282" s="1">
        <v>27653</v>
      </c>
      <c r="Q282" t="s">
        <v>39</v>
      </c>
      <c r="R282" t="s">
        <v>78</v>
      </c>
      <c r="S282" t="s">
        <v>41</v>
      </c>
      <c r="T282" t="s">
        <v>42</v>
      </c>
      <c r="U282" t="s">
        <v>43</v>
      </c>
      <c r="V282" s="1">
        <v>39258</v>
      </c>
      <c r="W282" s="1">
        <v>40420</v>
      </c>
      <c r="X282" t="s">
        <v>212</v>
      </c>
      <c r="Y282" t="s">
        <v>54</v>
      </c>
      <c r="Z282" t="s">
        <v>46</v>
      </c>
      <c r="AA282" t="s">
        <v>69</v>
      </c>
      <c r="AB282">
        <v>39</v>
      </c>
      <c r="AC282" t="s">
        <v>236</v>
      </c>
      <c r="AD282" t="s">
        <v>58</v>
      </c>
      <c r="AE282">
        <v>4.0999999999999996</v>
      </c>
      <c r="AF282">
        <v>4</v>
      </c>
      <c r="AG282">
        <v>0</v>
      </c>
      <c r="AH282" s="1">
        <v>40373</v>
      </c>
      <c r="AI282">
        <v>0</v>
      </c>
      <c r="AJ282">
        <v>15</v>
      </c>
    </row>
    <row r="283" spans="1:36" x14ac:dyDescent="0.35">
      <c r="A283" t="s">
        <v>453</v>
      </c>
      <c r="B283">
        <v>10123</v>
      </c>
      <c r="C283">
        <v>0</v>
      </c>
      <c r="D283">
        <v>2</v>
      </c>
      <c r="E283">
        <v>0</v>
      </c>
      <c r="F283">
        <v>1</v>
      </c>
      <c r="G283">
        <v>5</v>
      </c>
      <c r="H283">
        <v>3</v>
      </c>
      <c r="I283">
        <v>0</v>
      </c>
      <c r="J283">
        <v>56339</v>
      </c>
      <c r="K283">
        <v>0</v>
      </c>
      <c r="L283">
        <v>19</v>
      </c>
      <c r="M283" t="s">
        <v>37</v>
      </c>
      <c r="N283" t="s">
        <v>38</v>
      </c>
      <c r="O283">
        <v>2093</v>
      </c>
      <c r="P283" s="1">
        <v>24628</v>
      </c>
      <c r="Q283" t="s">
        <v>61</v>
      </c>
      <c r="R283" t="s">
        <v>67</v>
      </c>
      <c r="S283" t="s">
        <v>41</v>
      </c>
      <c r="T283" t="s">
        <v>42</v>
      </c>
      <c r="U283" t="s">
        <v>82</v>
      </c>
      <c r="V283" s="1">
        <v>41323</v>
      </c>
      <c r="X283" t="s">
        <v>44</v>
      </c>
      <c r="Y283" t="s">
        <v>45</v>
      </c>
      <c r="Z283" t="s">
        <v>46</v>
      </c>
      <c r="AA283" t="s">
        <v>83</v>
      </c>
      <c r="AB283">
        <v>12</v>
      </c>
      <c r="AC283" t="s">
        <v>57</v>
      </c>
      <c r="AD283" t="s">
        <v>58</v>
      </c>
      <c r="AE283">
        <v>4.21</v>
      </c>
      <c r="AF283">
        <v>5</v>
      </c>
      <c r="AG283">
        <v>0</v>
      </c>
      <c r="AH283" s="1">
        <v>43479</v>
      </c>
      <c r="AI283">
        <v>0</v>
      </c>
      <c r="AJ283">
        <v>4</v>
      </c>
    </row>
    <row r="284" spans="1:36" x14ac:dyDescent="0.35">
      <c r="A284" t="s">
        <v>454</v>
      </c>
      <c r="B284">
        <v>10013</v>
      </c>
      <c r="C284">
        <v>0</v>
      </c>
      <c r="D284">
        <v>3</v>
      </c>
      <c r="E284">
        <v>1</v>
      </c>
      <c r="F284">
        <v>1</v>
      </c>
      <c r="G284">
        <v>6</v>
      </c>
      <c r="H284">
        <v>4</v>
      </c>
      <c r="I284">
        <v>0</v>
      </c>
      <c r="J284">
        <v>64397</v>
      </c>
      <c r="K284">
        <v>0</v>
      </c>
      <c r="L284">
        <v>3</v>
      </c>
      <c r="M284" t="s">
        <v>139</v>
      </c>
      <c r="N284" t="s">
        <v>455</v>
      </c>
      <c r="O284">
        <v>58782</v>
      </c>
      <c r="P284" s="1">
        <v>24852</v>
      </c>
      <c r="Q284" t="s">
        <v>39</v>
      </c>
      <c r="R284" t="s">
        <v>137</v>
      </c>
      <c r="S284" t="s">
        <v>41</v>
      </c>
      <c r="T284" t="s">
        <v>42</v>
      </c>
      <c r="U284" t="s">
        <v>43</v>
      </c>
      <c r="V284" s="1">
        <v>38726</v>
      </c>
      <c r="X284" t="s">
        <v>44</v>
      </c>
      <c r="Y284" t="s">
        <v>45</v>
      </c>
      <c r="Z284" t="s">
        <v>141</v>
      </c>
      <c r="AA284" t="s">
        <v>160</v>
      </c>
      <c r="AB284">
        <v>21</v>
      </c>
      <c r="AC284" t="s">
        <v>57</v>
      </c>
      <c r="AD284" t="s">
        <v>49</v>
      </c>
      <c r="AE284">
        <v>4.0999999999999996</v>
      </c>
      <c r="AF284">
        <v>3</v>
      </c>
      <c r="AG284">
        <v>0</v>
      </c>
      <c r="AH284" s="1">
        <v>43469</v>
      </c>
      <c r="AI284">
        <v>0</v>
      </c>
      <c r="AJ284">
        <v>6</v>
      </c>
    </row>
    <row r="285" spans="1:36" x14ac:dyDescent="0.35">
      <c r="A285" t="s">
        <v>456</v>
      </c>
      <c r="B285">
        <v>10287</v>
      </c>
      <c r="C285">
        <v>0</v>
      </c>
      <c r="D285">
        <v>0</v>
      </c>
      <c r="E285">
        <v>0</v>
      </c>
      <c r="F285">
        <v>1</v>
      </c>
      <c r="G285">
        <v>5</v>
      </c>
      <c r="H285">
        <v>2</v>
      </c>
      <c r="I285">
        <v>0</v>
      </c>
      <c r="J285">
        <v>63025</v>
      </c>
      <c r="K285">
        <v>0</v>
      </c>
      <c r="L285">
        <v>19</v>
      </c>
      <c r="M285" t="s">
        <v>37</v>
      </c>
      <c r="N285" t="s">
        <v>38</v>
      </c>
      <c r="O285">
        <v>2021</v>
      </c>
      <c r="P285" s="1">
        <v>30452</v>
      </c>
      <c r="Q285" t="s">
        <v>61</v>
      </c>
      <c r="R285" t="s">
        <v>40</v>
      </c>
      <c r="S285" t="s">
        <v>41</v>
      </c>
      <c r="T285" t="s">
        <v>42</v>
      </c>
      <c r="U285" t="s">
        <v>43</v>
      </c>
      <c r="V285" s="1">
        <v>41687</v>
      </c>
      <c r="X285" t="s">
        <v>44</v>
      </c>
      <c r="Y285" t="s">
        <v>45</v>
      </c>
      <c r="Z285" t="s">
        <v>46</v>
      </c>
      <c r="AA285" t="s">
        <v>91</v>
      </c>
      <c r="AB285">
        <v>14</v>
      </c>
      <c r="AC285" t="s">
        <v>48</v>
      </c>
      <c r="AD285" t="s">
        <v>118</v>
      </c>
      <c r="AE285">
        <v>2.44</v>
      </c>
      <c r="AF285">
        <v>5</v>
      </c>
      <c r="AG285">
        <v>0</v>
      </c>
      <c r="AH285" s="1">
        <v>43507</v>
      </c>
      <c r="AI285">
        <v>4</v>
      </c>
      <c r="AJ285">
        <v>18</v>
      </c>
    </row>
    <row r="286" spans="1:36" x14ac:dyDescent="0.35">
      <c r="A286" t="s">
        <v>457</v>
      </c>
      <c r="B286">
        <v>10044</v>
      </c>
      <c r="C286">
        <v>1</v>
      </c>
      <c r="D286">
        <v>1</v>
      </c>
      <c r="E286">
        <v>1</v>
      </c>
      <c r="F286">
        <v>5</v>
      </c>
      <c r="G286">
        <v>3</v>
      </c>
      <c r="H286">
        <v>3</v>
      </c>
      <c r="I286">
        <v>0</v>
      </c>
      <c r="J286">
        <v>75281</v>
      </c>
      <c r="K286">
        <v>1</v>
      </c>
      <c r="L286">
        <v>15</v>
      </c>
      <c r="M286" t="s">
        <v>225</v>
      </c>
      <c r="N286" t="s">
        <v>38</v>
      </c>
      <c r="O286">
        <v>1420</v>
      </c>
      <c r="P286" s="1">
        <v>32268</v>
      </c>
      <c r="Q286" t="s">
        <v>39</v>
      </c>
      <c r="R286" t="s">
        <v>52</v>
      </c>
      <c r="S286" t="s">
        <v>41</v>
      </c>
      <c r="T286" t="s">
        <v>42</v>
      </c>
      <c r="U286" t="s">
        <v>43</v>
      </c>
      <c r="V286" s="1">
        <v>42009</v>
      </c>
      <c r="W286" s="1">
        <v>42412</v>
      </c>
      <c r="X286" t="s">
        <v>379</v>
      </c>
      <c r="Y286" t="s">
        <v>54</v>
      </c>
      <c r="Z286" t="s">
        <v>55</v>
      </c>
      <c r="AA286" t="s">
        <v>87</v>
      </c>
      <c r="AB286">
        <v>7</v>
      </c>
      <c r="AC286" t="s">
        <v>117</v>
      </c>
      <c r="AD286" t="s">
        <v>58</v>
      </c>
      <c r="AE286">
        <v>5</v>
      </c>
      <c r="AF286">
        <v>3</v>
      </c>
      <c r="AG286">
        <v>5</v>
      </c>
      <c r="AH286" s="1">
        <v>42109</v>
      </c>
      <c r="AI286">
        <v>0</v>
      </c>
      <c r="AJ286">
        <v>11</v>
      </c>
    </row>
    <row r="287" spans="1:36" x14ac:dyDescent="0.35">
      <c r="A287" t="s">
        <v>458</v>
      </c>
      <c r="B287">
        <v>10102</v>
      </c>
      <c r="C287">
        <v>0</v>
      </c>
      <c r="D287">
        <v>0</v>
      </c>
      <c r="E287">
        <v>1</v>
      </c>
      <c r="F287">
        <v>5</v>
      </c>
      <c r="G287">
        <v>4</v>
      </c>
      <c r="H287">
        <v>3</v>
      </c>
      <c r="I287">
        <v>1</v>
      </c>
      <c r="J287">
        <v>100416</v>
      </c>
      <c r="K287">
        <v>1</v>
      </c>
      <c r="L287">
        <v>24</v>
      </c>
      <c r="M287" t="s">
        <v>74</v>
      </c>
      <c r="N287" t="s">
        <v>38</v>
      </c>
      <c r="O287">
        <v>2451</v>
      </c>
      <c r="P287" s="1">
        <v>30481</v>
      </c>
      <c r="Q287" t="s">
        <v>39</v>
      </c>
      <c r="R287" t="s">
        <v>40</v>
      </c>
      <c r="S287" t="s">
        <v>164</v>
      </c>
      <c r="T287" t="s">
        <v>42</v>
      </c>
      <c r="U287" t="s">
        <v>82</v>
      </c>
      <c r="V287" s="1">
        <v>41323</v>
      </c>
      <c r="W287" s="1">
        <v>43205</v>
      </c>
      <c r="X287" t="s">
        <v>379</v>
      </c>
      <c r="Y287" t="s">
        <v>54</v>
      </c>
      <c r="Z287" t="s">
        <v>75</v>
      </c>
      <c r="AA287" t="s">
        <v>76</v>
      </c>
      <c r="AB287">
        <v>10</v>
      </c>
      <c r="AC287" t="s">
        <v>84</v>
      </c>
      <c r="AD287" t="s">
        <v>58</v>
      </c>
      <c r="AE287">
        <v>4.5999999999999996</v>
      </c>
      <c r="AF287">
        <v>3</v>
      </c>
      <c r="AG287">
        <v>4</v>
      </c>
      <c r="AH287" s="1">
        <v>42778</v>
      </c>
      <c r="AI287">
        <v>0</v>
      </c>
      <c r="AJ287">
        <v>9</v>
      </c>
    </row>
    <row r="288" spans="1:36" x14ac:dyDescent="0.35">
      <c r="A288" t="s">
        <v>459</v>
      </c>
      <c r="B288">
        <v>10270</v>
      </c>
      <c r="C288">
        <v>0</v>
      </c>
      <c r="D288">
        <v>0</v>
      </c>
      <c r="E288">
        <v>0</v>
      </c>
      <c r="F288">
        <v>5</v>
      </c>
      <c r="G288">
        <v>5</v>
      </c>
      <c r="H288">
        <v>3</v>
      </c>
      <c r="I288">
        <v>0</v>
      </c>
      <c r="J288">
        <v>74813</v>
      </c>
      <c r="K288">
        <v>1</v>
      </c>
      <c r="L288">
        <v>20</v>
      </c>
      <c r="M288" t="s">
        <v>60</v>
      </c>
      <c r="N288" t="s">
        <v>38</v>
      </c>
      <c r="O288">
        <v>1778</v>
      </c>
      <c r="P288" s="1">
        <v>31121</v>
      </c>
      <c r="Q288" t="s">
        <v>61</v>
      </c>
      <c r="R288" t="s">
        <v>40</v>
      </c>
      <c r="S288" t="s">
        <v>41</v>
      </c>
      <c r="T288" t="s">
        <v>42</v>
      </c>
      <c r="U288" t="s">
        <v>43</v>
      </c>
      <c r="V288" s="1">
        <v>40553</v>
      </c>
      <c r="W288" s="1">
        <v>41822</v>
      </c>
      <c r="X288" t="s">
        <v>93</v>
      </c>
      <c r="Y288" t="s">
        <v>54</v>
      </c>
      <c r="Z288" t="s">
        <v>46</v>
      </c>
      <c r="AA288" t="s">
        <v>72</v>
      </c>
      <c r="AB288">
        <v>11</v>
      </c>
      <c r="AC288" t="s">
        <v>48</v>
      </c>
      <c r="AD288" t="s">
        <v>58</v>
      </c>
      <c r="AE288">
        <v>4.4000000000000004</v>
      </c>
      <c r="AF288">
        <v>3</v>
      </c>
      <c r="AG288">
        <v>0</v>
      </c>
      <c r="AH288" s="1">
        <v>41644</v>
      </c>
      <c r="AI288">
        <v>0</v>
      </c>
      <c r="AJ288">
        <v>5</v>
      </c>
    </row>
    <row r="289" spans="1:36" x14ac:dyDescent="0.35">
      <c r="A289" t="s">
        <v>460</v>
      </c>
      <c r="B289">
        <v>10045</v>
      </c>
      <c r="C289">
        <v>1</v>
      </c>
      <c r="D289">
        <v>1</v>
      </c>
      <c r="E289">
        <v>1</v>
      </c>
      <c r="F289">
        <v>1</v>
      </c>
      <c r="G289">
        <v>3</v>
      </c>
      <c r="H289">
        <v>3</v>
      </c>
      <c r="I289">
        <v>0</v>
      </c>
      <c r="J289">
        <v>76029</v>
      </c>
      <c r="K289">
        <v>0</v>
      </c>
      <c r="L289">
        <v>15</v>
      </c>
      <c r="M289" t="s">
        <v>225</v>
      </c>
      <c r="N289" t="s">
        <v>38</v>
      </c>
      <c r="O289">
        <v>2343</v>
      </c>
      <c r="P289" s="1">
        <v>25293</v>
      </c>
      <c r="Q289" t="s">
        <v>39</v>
      </c>
      <c r="R289" t="s">
        <v>52</v>
      </c>
      <c r="S289" t="s">
        <v>107</v>
      </c>
      <c r="T289" t="s">
        <v>42</v>
      </c>
      <c r="U289" t="s">
        <v>43</v>
      </c>
      <c r="V289" s="1">
        <v>42093</v>
      </c>
      <c r="X289" t="s">
        <v>44</v>
      </c>
      <c r="Y289" t="s">
        <v>45</v>
      </c>
      <c r="Z289" t="s">
        <v>55</v>
      </c>
      <c r="AA289" t="s">
        <v>87</v>
      </c>
      <c r="AB289">
        <v>7</v>
      </c>
      <c r="AC289" t="s">
        <v>80</v>
      </c>
      <c r="AD289" t="s">
        <v>58</v>
      </c>
      <c r="AE289">
        <v>5</v>
      </c>
      <c r="AF289">
        <v>4</v>
      </c>
      <c r="AG289">
        <v>7</v>
      </c>
      <c r="AH289" s="1">
        <v>43479</v>
      </c>
      <c r="AI289">
        <v>0</v>
      </c>
      <c r="AJ289">
        <v>8</v>
      </c>
    </row>
    <row r="290" spans="1:36" x14ac:dyDescent="0.35">
      <c r="A290" t="s">
        <v>461</v>
      </c>
      <c r="B290">
        <v>10205</v>
      </c>
      <c r="C290">
        <v>1</v>
      </c>
      <c r="D290">
        <v>1</v>
      </c>
      <c r="E290">
        <v>0</v>
      </c>
      <c r="F290">
        <v>1</v>
      </c>
      <c r="G290">
        <v>6</v>
      </c>
      <c r="H290">
        <v>3</v>
      </c>
      <c r="I290">
        <v>0</v>
      </c>
      <c r="J290">
        <v>57859</v>
      </c>
      <c r="K290">
        <v>0</v>
      </c>
      <c r="L290">
        <v>3</v>
      </c>
      <c r="M290" t="s">
        <v>139</v>
      </c>
      <c r="N290" t="s">
        <v>462</v>
      </c>
      <c r="O290">
        <v>85006</v>
      </c>
      <c r="P290" s="1">
        <v>33381</v>
      </c>
      <c r="Q290" t="s">
        <v>61</v>
      </c>
      <c r="R290" t="s">
        <v>52</v>
      </c>
      <c r="S290" t="s">
        <v>41</v>
      </c>
      <c r="T290" t="s">
        <v>42</v>
      </c>
      <c r="U290" t="s">
        <v>98</v>
      </c>
      <c r="V290" s="1">
        <v>40729</v>
      </c>
      <c r="X290" t="s">
        <v>44</v>
      </c>
      <c r="Y290" t="s">
        <v>45</v>
      </c>
      <c r="Z290" t="s">
        <v>141</v>
      </c>
      <c r="AA290" t="s">
        <v>142</v>
      </c>
      <c r="AB290">
        <v>17</v>
      </c>
      <c r="AC290" t="s">
        <v>57</v>
      </c>
      <c r="AD290" t="s">
        <v>58</v>
      </c>
      <c r="AE290">
        <v>2.81</v>
      </c>
      <c r="AF290">
        <v>3</v>
      </c>
      <c r="AG290">
        <v>0</v>
      </c>
      <c r="AH290" s="1">
        <v>43482</v>
      </c>
      <c r="AI290">
        <v>0</v>
      </c>
      <c r="AJ290">
        <v>16</v>
      </c>
    </row>
    <row r="291" spans="1:36" x14ac:dyDescent="0.35">
      <c r="A291" t="s">
        <v>463</v>
      </c>
      <c r="B291">
        <v>10014</v>
      </c>
      <c r="C291">
        <v>0</v>
      </c>
      <c r="D291">
        <v>2</v>
      </c>
      <c r="E291">
        <v>1</v>
      </c>
      <c r="F291">
        <v>5</v>
      </c>
      <c r="G291">
        <v>5</v>
      </c>
      <c r="H291">
        <v>4</v>
      </c>
      <c r="I291">
        <v>0</v>
      </c>
      <c r="J291">
        <v>58523</v>
      </c>
      <c r="K291">
        <v>1</v>
      </c>
      <c r="L291">
        <v>19</v>
      </c>
      <c r="M291" t="s">
        <v>37</v>
      </c>
      <c r="N291" t="s">
        <v>38</v>
      </c>
      <c r="O291">
        <v>2171</v>
      </c>
      <c r="P291" s="1">
        <v>31808</v>
      </c>
      <c r="Q291" t="s">
        <v>39</v>
      </c>
      <c r="R291" t="s">
        <v>67</v>
      </c>
      <c r="S291" t="s">
        <v>41</v>
      </c>
      <c r="T291" t="s">
        <v>42</v>
      </c>
      <c r="U291" t="s">
        <v>43</v>
      </c>
      <c r="V291" s="1">
        <v>41134</v>
      </c>
      <c r="W291" s="1">
        <v>42405</v>
      </c>
      <c r="X291" t="s">
        <v>296</v>
      </c>
      <c r="Y291" t="s">
        <v>54</v>
      </c>
      <c r="Z291" t="s">
        <v>46</v>
      </c>
      <c r="AA291" t="s">
        <v>63</v>
      </c>
      <c r="AB291">
        <v>20</v>
      </c>
      <c r="AC291" t="s">
        <v>48</v>
      </c>
      <c r="AD291" t="s">
        <v>49</v>
      </c>
      <c r="AE291">
        <v>4.5</v>
      </c>
      <c r="AF291">
        <v>5</v>
      </c>
      <c r="AG291">
        <v>0</v>
      </c>
      <c r="AH291" s="1">
        <v>42401</v>
      </c>
      <c r="AI291">
        <v>0</v>
      </c>
      <c r="AJ291">
        <v>15</v>
      </c>
    </row>
    <row r="292" spans="1:36" x14ac:dyDescent="0.35">
      <c r="A292" t="s">
        <v>464</v>
      </c>
      <c r="B292">
        <v>10144</v>
      </c>
      <c r="C292">
        <v>0</v>
      </c>
      <c r="D292">
        <v>2</v>
      </c>
      <c r="E292">
        <v>1</v>
      </c>
      <c r="F292">
        <v>1</v>
      </c>
      <c r="G292">
        <v>5</v>
      </c>
      <c r="H292">
        <v>3</v>
      </c>
      <c r="I292">
        <v>0</v>
      </c>
      <c r="J292">
        <v>88976</v>
      </c>
      <c r="K292">
        <v>0</v>
      </c>
      <c r="L292">
        <v>17</v>
      </c>
      <c r="M292" t="s">
        <v>129</v>
      </c>
      <c r="N292" t="s">
        <v>38</v>
      </c>
      <c r="O292">
        <v>2169</v>
      </c>
      <c r="P292" s="1">
        <v>25121</v>
      </c>
      <c r="Q292" t="s">
        <v>39</v>
      </c>
      <c r="R292" t="s">
        <v>67</v>
      </c>
      <c r="S292" t="s">
        <v>41</v>
      </c>
      <c r="T292" t="s">
        <v>42</v>
      </c>
      <c r="U292" t="s">
        <v>43</v>
      </c>
      <c r="V292" s="1">
        <v>40756</v>
      </c>
      <c r="X292" t="s">
        <v>44</v>
      </c>
      <c r="Y292" t="s">
        <v>45</v>
      </c>
      <c r="Z292" t="s">
        <v>46</v>
      </c>
      <c r="AA292" t="s">
        <v>131</v>
      </c>
      <c r="AB292">
        <v>2</v>
      </c>
      <c r="AC292" t="s">
        <v>80</v>
      </c>
      <c r="AD292" t="s">
        <v>58</v>
      </c>
      <c r="AE292">
        <v>3.93</v>
      </c>
      <c r="AF292">
        <v>3</v>
      </c>
      <c r="AG292">
        <v>0</v>
      </c>
      <c r="AH292" s="1">
        <v>43523</v>
      </c>
      <c r="AI292">
        <v>0</v>
      </c>
      <c r="AJ292">
        <v>19</v>
      </c>
    </row>
    <row r="293" spans="1:36" x14ac:dyDescent="0.35">
      <c r="A293" t="s">
        <v>465</v>
      </c>
      <c r="B293">
        <v>10253</v>
      </c>
      <c r="C293">
        <v>0</v>
      </c>
      <c r="D293">
        <v>0</v>
      </c>
      <c r="E293">
        <v>1</v>
      </c>
      <c r="F293">
        <v>1</v>
      </c>
      <c r="G293">
        <v>6</v>
      </c>
      <c r="H293">
        <v>3</v>
      </c>
      <c r="I293">
        <v>0</v>
      </c>
      <c r="J293">
        <v>55875</v>
      </c>
      <c r="K293">
        <v>0</v>
      </c>
      <c r="L293">
        <v>3</v>
      </c>
      <c r="M293" t="s">
        <v>139</v>
      </c>
      <c r="N293" t="s">
        <v>466</v>
      </c>
      <c r="O293">
        <v>4063</v>
      </c>
      <c r="P293" s="1">
        <v>32700</v>
      </c>
      <c r="Q293" t="s">
        <v>39</v>
      </c>
      <c r="R293" t="s">
        <v>40</v>
      </c>
      <c r="S293" t="s">
        <v>41</v>
      </c>
      <c r="T293" t="s">
        <v>42</v>
      </c>
      <c r="U293" t="s">
        <v>112</v>
      </c>
      <c r="V293" s="1">
        <v>40973</v>
      </c>
      <c r="X293" t="s">
        <v>44</v>
      </c>
      <c r="Y293" t="s">
        <v>45</v>
      </c>
      <c r="Z293" t="s">
        <v>141</v>
      </c>
      <c r="AA293" t="s">
        <v>142</v>
      </c>
      <c r="AB293">
        <v>17</v>
      </c>
      <c r="AC293" t="s">
        <v>201</v>
      </c>
      <c r="AD293" t="s">
        <v>58</v>
      </c>
      <c r="AE293">
        <v>4.5</v>
      </c>
      <c r="AF293">
        <v>4</v>
      </c>
      <c r="AG293">
        <v>0</v>
      </c>
      <c r="AH293" s="1">
        <v>43483</v>
      </c>
      <c r="AI293">
        <v>0</v>
      </c>
      <c r="AJ293">
        <v>11</v>
      </c>
    </row>
    <row r="294" spans="1:36" x14ac:dyDescent="0.35">
      <c r="A294" t="s">
        <v>467</v>
      </c>
      <c r="B294">
        <v>10118</v>
      </c>
      <c r="C294">
        <v>1</v>
      </c>
      <c r="D294">
        <v>1</v>
      </c>
      <c r="E294">
        <v>1</v>
      </c>
      <c r="F294">
        <v>4</v>
      </c>
      <c r="G294">
        <v>3</v>
      </c>
      <c r="H294">
        <v>3</v>
      </c>
      <c r="I294">
        <v>0</v>
      </c>
      <c r="J294">
        <v>113999</v>
      </c>
      <c r="K294">
        <v>1</v>
      </c>
      <c r="L294">
        <v>8</v>
      </c>
      <c r="M294" t="s">
        <v>109</v>
      </c>
      <c r="N294" t="s">
        <v>38</v>
      </c>
      <c r="O294">
        <v>1960</v>
      </c>
      <c r="P294" s="1">
        <v>31631</v>
      </c>
      <c r="Q294" t="s">
        <v>39</v>
      </c>
      <c r="R294" t="s">
        <v>52</v>
      </c>
      <c r="S294" t="s">
        <v>41</v>
      </c>
      <c r="T294" t="s">
        <v>42</v>
      </c>
      <c r="U294" t="s">
        <v>82</v>
      </c>
      <c r="V294" s="1">
        <v>42051</v>
      </c>
      <c r="W294" s="1">
        <v>42788</v>
      </c>
      <c r="X294" t="s">
        <v>218</v>
      </c>
      <c r="Y294" t="s">
        <v>104</v>
      </c>
      <c r="Z294" t="s">
        <v>55</v>
      </c>
      <c r="AA294" t="s">
        <v>56</v>
      </c>
      <c r="AB294">
        <v>4</v>
      </c>
      <c r="AC294" t="s">
        <v>80</v>
      </c>
      <c r="AD294" t="s">
        <v>58</v>
      </c>
      <c r="AE294">
        <v>4.33</v>
      </c>
      <c r="AF294">
        <v>3</v>
      </c>
      <c r="AG294">
        <v>7</v>
      </c>
      <c r="AH294" s="1">
        <v>42781</v>
      </c>
      <c r="AI294">
        <v>0</v>
      </c>
      <c r="AJ294">
        <v>9</v>
      </c>
    </row>
    <row r="295" spans="1:36" x14ac:dyDescent="0.35">
      <c r="A295" t="s">
        <v>468</v>
      </c>
      <c r="B295">
        <v>10022</v>
      </c>
      <c r="C295">
        <v>1</v>
      </c>
      <c r="D295">
        <v>1</v>
      </c>
      <c r="E295">
        <v>0</v>
      </c>
      <c r="F295">
        <v>4</v>
      </c>
      <c r="G295">
        <v>5</v>
      </c>
      <c r="H295">
        <v>4</v>
      </c>
      <c r="I295">
        <v>0</v>
      </c>
      <c r="J295">
        <v>49773</v>
      </c>
      <c r="K295">
        <v>1</v>
      </c>
      <c r="L295">
        <v>19</v>
      </c>
      <c r="M295" t="s">
        <v>37</v>
      </c>
      <c r="N295" t="s">
        <v>38</v>
      </c>
      <c r="O295">
        <v>2747</v>
      </c>
      <c r="P295" s="1">
        <v>31566</v>
      </c>
      <c r="Q295" t="s">
        <v>61</v>
      </c>
      <c r="R295" t="s">
        <v>52</v>
      </c>
      <c r="S295" t="s">
        <v>41</v>
      </c>
      <c r="T295" t="s">
        <v>42</v>
      </c>
      <c r="U295" t="s">
        <v>43</v>
      </c>
      <c r="V295" s="1">
        <v>40812</v>
      </c>
      <c r="W295" s="1">
        <v>42408</v>
      </c>
      <c r="X295" t="s">
        <v>469</v>
      </c>
      <c r="Y295" t="s">
        <v>104</v>
      </c>
      <c r="Z295" t="s">
        <v>46</v>
      </c>
      <c r="AA295" t="s">
        <v>99</v>
      </c>
      <c r="AB295">
        <v>18</v>
      </c>
      <c r="AC295" t="s">
        <v>70</v>
      </c>
      <c r="AD295" t="s">
        <v>49</v>
      </c>
      <c r="AE295">
        <v>4.3</v>
      </c>
      <c r="AF295">
        <v>5</v>
      </c>
      <c r="AG295">
        <v>0</v>
      </c>
      <c r="AH295" s="1">
        <v>42036</v>
      </c>
      <c r="AI295">
        <v>0</v>
      </c>
      <c r="AJ295">
        <v>18</v>
      </c>
    </row>
    <row r="296" spans="1:36" x14ac:dyDescent="0.35">
      <c r="A296" t="s">
        <v>470</v>
      </c>
      <c r="B296">
        <v>10183</v>
      </c>
      <c r="C296">
        <v>0</v>
      </c>
      <c r="D296">
        <v>0</v>
      </c>
      <c r="E296">
        <v>0</v>
      </c>
      <c r="F296">
        <v>2</v>
      </c>
      <c r="G296">
        <v>5</v>
      </c>
      <c r="H296">
        <v>3</v>
      </c>
      <c r="I296">
        <v>0</v>
      </c>
      <c r="J296">
        <v>62068</v>
      </c>
      <c r="K296">
        <v>0</v>
      </c>
      <c r="L296">
        <v>19</v>
      </c>
      <c r="M296" t="s">
        <v>37</v>
      </c>
      <c r="N296" t="s">
        <v>38</v>
      </c>
      <c r="O296">
        <v>2124</v>
      </c>
      <c r="P296" s="1">
        <v>31143</v>
      </c>
      <c r="Q296" t="s">
        <v>61</v>
      </c>
      <c r="R296" t="s">
        <v>40</v>
      </c>
      <c r="S296" t="s">
        <v>41</v>
      </c>
      <c r="T296" t="s">
        <v>42</v>
      </c>
      <c r="U296" t="s">
        <v>43</v>
      </c>
      <c r="V296" s="1">
        <v>42190</v>
      </c>
      <c r="X296" t="s">
        <v>44</v>
      </c>
      <c r="Y296" t="s">
        <v>45</v>
      </c>
      <c r="Z296" t="s">
        <v>46</v>
      </c>
      <c r="AA296" t="s">
        <v>47</v>
      </c>
      <c r="AB296">
        <v>22</v>
      </c>
      <c r="AC296" t="s">
        <v>48</v>
      </c>
      <c r="AD296" t="s">
        <v>58</v>
      </c>
      <c r="AE296">
        <v>3.21</v>
      </c>
      <c r="AF296">
        <v>3</v>
      </c>
      <c r="AG296">
        <v>0</v>
      </c>
      <c r="AH296" s="1">
        <v>43494</v>
      </c>
      <c r="AI296">
        <v>0</v>
      </c>
      <c r="AJ296">
        <v>7</v>
      </c>
    </row>
    <row r="297" spans="1:36" x14ac:dyDescent="0.35">
      <c r="A297" t="s">
        <v>471</v>
      </c>
      <c r="B297">
        <v>10190</v>
      </c>
      <c r="C297">
        <v>0</v>
      </c>
      <c r="D297">
        <v>0</v>
      </c>
      <c r="E297">
        <v>1</v>
      </c>
      <c r="F297">
        <v>1</v>
      </c>
      <c r="G297">
        <v>5</v>
      </c>
      <c r="H297">
        <v>3</v>
      </c>
      <c r="I297">
        <v>0</v>
      </c>
      <c r="J297">
        <v>66541</v>
      </c>
      <c r="K297">
        <v>0</v>
      </c>
      <c r="L297">
        <v>20</v>
      </c>
      <c r="M297" t="s">
        <v>60</v>
      </c>
      <c r="N297" t="s">
        <v>38</v>
      </c>
      <c r="O297">
        <v>2459</v>
      </c>
      <c r="P297" s="1">
        <v>27800</v>
      </c>
      <c r="Q297" t="s">
        <v>39</v>
      </c>
      <c r="R297" t="s">
        <v>40</v>
      </c>
      <c r="S297" t="s">
        <v>41</v>
      </c>
      <c r="T297" t="s">
        <v>42</v>
      </c>
      <c r="U297" t="s">
        <v>82</v>
      </c>
      <c r="V297" s="1">
        <v>41869</v>
      </c>
      <c r="X297" t="s">
        <v>44</v>
      </c>
      <c r="Y297" t="s">
        <v>45</v>
      </c>
      <c r="Z297" t="s">
        <v>46</v>
      </c>
      <c r="AA297" t="s">
        <v>79</v>
      </c>
      <c r="AB297">
        <v>19</v>
      </c>
      <c r="AC297" t="s">
        <v>80</v>
      </c>
      <c r="AD297" t="s">
        <v>58</v>
      </c>
      <c r="AE297">
        <v>3.11</v>
      </c>
      <c r="AF297">
        <v>5</v>
      </c>
      <c r="AG297">
        <v>0</v>
      </c>
      <c r="AH297" s="1">
        <v>43508</v>
      </c>
      <c r="AI297">
        <v>0</v>
      </c>
      <c r="AJ297">
        <v>4</v>
      </c>
    </row>
    <row r="298" spans="1:36" x14ac:dyDescent="0.35">
      <c r="A298" t="s">
        <v>472</v>
      </c>
      <c r="B298">
        <v>10274</v>
      </c>
      <c r="C298">
        <v>1</v>
      </c>
      <c r="D298">
        <v>1</v>
      </c>
      <c r="E298">
        <v>0</v>
      </c>
      <c r="F298">
        <v>5</v>
      </c>
      <c r="G298">
        <v>5</v>
      </c>
      <c r="H298">
        <v>3</v>
      </c>
      <c r="I298">
        <v>1</v>
      </c>
      <c r="J298">
        <v>80512</v>
      </c>
      <c r="K298">
        <v>1</v>
      </c>
      <c r="L298">
        <v>18</v>
      </c>
      <c r="M298" t="s">
        <v>129</v>
      </c>
      <c r="N298" t="s">
        <v>38</v>
      </c>
      <c r="O298">
        <v>2478</v>
      </c>
      <c r="P298" s="1">
        <v>20407</v>
      </c>
      <c r="Q298" t="s">
        <v>61</v>
      </c>
      <c r="R298" t="s">
        <v>52</v>
      </c>
      <c r="S298" t="s">
        <v>41</v>
      </c>
      <c r="T298" t="s">
        <v>42</v>
      </c>
      <c r="U298" t="s">
        <v>82</v>
      </c>
      <c r="V298" s="1">
        <v>40812</v>
      </c>
      <c r="W298" s="1">
        <v>40910</v>
      </c>
      <c r="X298" t="s">
        <v>90</v>
      </c>
      <c r="Y298" t="s">
        <v>54</v>
      </c>
      <c r="Z298" t="s">
        <v>46</v>
      </c>
      <c r="AA298" t="s">
        <v>131</v>
      </c>
      <c r="AB298">
        <v>2</v>
      </c>
      <c r="AC298" t="s">
        <v>84</v>
      </c>
      <c r="AD298" t="s">
        <v>58</v>
      </c>
      <c r="AE298">
        <v>4.5</v>
      </c>
      <c r="AF298">
        <v>3</v>
      </c>
      <c r="AG298">
        <v>0</v>
      </c>
      <c r="AH298" s="1">
        <v>40910</v>
      </c>
      <c r="AI298">
        <v>0</v>
      </c>
      <c r="AJ298">
        <v>5</v>
      </c>
    </row>
    <row r="299" spans="1:36" x14ac:dyDescent="0.35">
      <c r="A299" t="s">
        <v>473</v>
      </c>
      <c r="B299">
        <v>10293</v>
      </c>
      <c r="C299">
        <v>0</v>
      </c>
      <c r="D299">
        <v>0</v>
      </c>
      <c r="E299">
        <v>0</v>
      </c>
      <c r="F299">
        <v>5</v>
      </c>
      <c r="G299">
        <v>5</v>
      </c>
      <c r="H299">
        <v>2</v>
      </c>
      <c r="I299">
        <v>0</v>
      </c>
      <c r="J299">
        <v>50274</v>
      </c>
      <c r="K299">
        <v>1</v>
      </c>
      <c r="L299">
        <v>19</v>
      </c>
      <c r="M299" t="s">
        <v>37</v>
      </c>
      <c r="N299" t="s">
        <v>38</v>
      </c>
      <c r="O299">
        <v>1887</v>
      </c>
      <c r="P299" s="1">
        <v>29435</v>
      </c>
      <c r="Q299" t="s">
        <v>61</v>
      </c>
      <c r="R299" t="s">
        <v>40</v>
      </c>
      <c r="S299" t="s">
        <v>41</v>
      </c>
      <c r="T299" t="s">
        <v>42</v>
      </c>
      <c r="U299" t="s">
        <v>43</v>
      </c>
      <c r="V299" s="1">
        <v>41134</v>
      </c>
      <c r="W299" s="1">
        <v>42248</v>
      </c>
      <c r="X299" t="s">
        <v>53</v>
      </c>
      <c r="Y299" t="s">
        <v>54</v>
      </c>
      <c r="Z299" t="s">
        <v>46</v>
      </c>
      <c r="AA299" t="s">
        <v>65</v>
      </c>
      <c r="AB299">
        <v>16</v>
      </c>
      <c r="AC299" t="s">
        <v>117</v>
      </c>
      <c r="AD299" t="s">
        <v>118</v>
      </c>
      <c r="AE299">
        <v>2.5</v>
      </c>
      <c r="AF299">
        <v>3</v>
      </c>
      <c r="AG299">
        <v>0</v>
      </c>
      <c r="AH299" s="1">
        <v>41887</v>
      </c>
      <c r="AI299">
        <v>6</v>
      </c>
      <c r="AJ299">
        <v>13</v>
      </c>
    </row>
    <row r="300" spans="1:36" x14ac:dyDescent="0.35">
      <c r="A300" t="s">
        <v>474</v>
      </c>
      <c r="B300">
        <v>10172</v>
      </c>
      <c r="C300">
        <v>0</v>
      </c>
      <c r="D300">
        <v>0</v>
      </c>
      <c r="E300">
        <v>1</v>
      </c>
      <c r="F300">
        <v>1</v>
      </c>
      <c r="G300">
        <v>3</v>
      </c>
      <c r="H300">
        <v>3</v>
      </c>
      <c r="I300">
        <v>0</v>
      </c>
      <c r="J300">
        <v>84903</v>
      </c>
      <c r="K300">
        <v>0</v>
      </c>
      <c r="L300">
        <v>22</v>
      </c>
      <c r="M300" t="s">
        <v>316</v>
      </c>
      <c r="N300" t="s">
        <v>38</v>
      </c>
      <c r="O300">
        <v>1887</v>
      </c>
      <c r="P300" s="1">
        <v>29775</v>
      </c>
      <c r="Q300" t="s">
        <v>39</v>
      </c>
      <c r="R300" t="s">
        <v>40</v>
      </c>
      <c r="S300" t="s">
        <v>41</v>
      </c>
      <c r="T300" t="s">
        <v>42</v>
      </c>
      <c r="U300" t="s">
        <v>112</v>
      </c>
      <c r="V300" s="1">
        <v>42781</v>
      </c>
      <c r="X300" t="s">
        <v>44</v>
      </c>
      <c r="Y300" t="s">
        <v>45</v>
      </c>
      <c r="Z300" t="s">
        <v>55</v>
      </c>
      <c r="AA300" t="s">
        <v>197</v>
      </c>
      <c r="AB300">
        <v>13</v>
      </c>
      <c r="AC300" t="s">
        <v>57</v>
      </c>
      <c r="AD300" t="s">
        <v>58</v>
      </c>
      <c r="AE300">
        <v>3.42</v>
      </c>
      <c r="AF300">
        <v>4</v>
      </c>
      <c r="AG300">
        <v>7</v>
      </c>
      <c r="AH300" s="1">
        <v>43469</v>
      </c>
      <c r="AI300">
        <v>0</v>
      </c>
      <c r="AJ300">
        <v>17</v>
      </c>
    </row>
    <row r="301" spans="1:36" x14ac:dyDescent="0.35">
      <c r="A301" t="s">
        <v>475</v>
      </c>
      <c r="B301">
        <v>10127</v>
      </c>
      <c r="C301">
        <v>0</v>
      </c>
      <c r="D301">
        <v>4</v>
      </c>
      <c r="E301">
        <v>0</v>
      </c>
      <c r="F301">
        <v>1</v>
      </c>
      <c r="G301">
        <v>3</v>
      </c>
      <c r="H301">
        <v>3</v>
      </c>
      <c r="I301">
        <v>0</v>
      </c>
      <c r="J301">
        <v>107226</v>
      </c>
      <c r="K301">
        <v>0</v>
      </c>
      <c r="L301">
        <v>28</v>
      </c>
      <c r="M301" t="s">
        <v>179</v>
      </c>
      <c r="N301" t="s">
        <v>38</v>
      </c>
      <c r="O301">
        <v>2453</v>
      </c>
      <c r="P301" s="1">
        <v>28612</v>
      </c>
      <c r="Q301" t="s">
        <v>61</v>
      </c>
      <c r="R301" t="s">
        <v>78</v>
      </c>
      <c r="S301" t="s">
        <v>41</v>
      </c>
      <c r="T301" t="s">
        <v>42</v>
      </c>
      <c r="U301" t="s">
        <v>112</v>
      </c>
      <c r="V301" s="1">
        <v>42093</v>
      </c>
      <c r="X301" t="s">
        <v>44</v>
      </c>
      <c r="Y301" t="s">
        <v>45</v>
      </c>
      <c r="Z301" t="s">
        <v>55</v>
      </c>
      <c r="AA301" t="s">
        <v>87</v>
      </c>
      <c r="AB301">
        <v>7</v>
      </c>
      <c r="AC301" t="s">
        <v>80</v>
      </c>
      <c r="AD301" t="s">
        <v>58</v>
      </c>
      <c r="AE301">
        <v>4.2</v>
      </c>
      <c r="AF301">
        <v>4</v>
      </c>
      <c r="AG301">
        <v>8</v>
      </c>
      <c r="AH301" s="1">
        <v>43501</v>
      </c>
      <c r="AI301">
        <v>0</v>
      </c>
      <c r="AJ301">
        <v>7</v>
      </c>
    </row>
    <row r="302" spans="1:36" x14ac:dyDescent="0.35">
      <c r="A302" t="s">
        <v>476</v>
      </c>
      <c r="B302">
        <v>10072</v>
      </c>
      <c r="C302">
        <v>0</v>
      </c>
      <c r="D302">
        <v>0</v>
      </c>
      <c r="E302">
        <v>1</v>
      </c>
      <c r="F302">
        <v>5</v>
      </c>
      <c r="G302">
        <v>5</v>
      </c>
      <c r="H302">
        <v>3</v>
      </c>
      <c r="I302">
        <v>0</v>
      </c>
      <c r="J302">
        <v>58371</v>
      </c>
      <c r="K302">
        <v>1</v>
      </c>
      <c r="L302">
        <v>19</v>
      </c>
      <c r="M302" t="s">
        <v>37</v>
      </c>
      <c r="N302" t="s">
        <v>38</v>
      </c>
      <c r="O302">
        <v>2030</v>
      </c>
      <c r="P302" s="1">
        <v>31921</v>
      </c>
      <c r="Q302" t="s">
        <v>39</v>
      </c>
      <c r="R302" t="s">
        <v>40</v>
      </c>
      <c r="S302" t="s">
        <v>41</v>
      </c>
      <c r="T302" t="s">
        <v>89</v>
      </c>
      <c r="U302" t="s">
        <v>43</v>
      </c>
      <c r="V302" s="1">
        <v>40553</v>
      </c>
      <c r="W302" s="1">
        <v>41774</v>
      </c>
      <c r="X302" t="s">
        <v>62</v>
      </c>
      <c r="Y302" t="s">
        <v>54</v>
      </c>
      <c r="Z302" t="s">
        <v>46</v>
      </c>
      <c r="AA302" t="s">
        <v>69</v>
      </c>
      <c r="AB302">
        <v>39</v>
      </c>
      <c r="AC302" t="s">
        <v>48</v>
      </c>
      <c r="AD302" t="s">
        <v>58</v>
      </c>
      <c r="AE302">
        <v>5</v>
      </c>
      <c r="AF302">
        <v>5</v>
      </c>
      <c r="AG302">
        <v>0</v>
      </c>
      <c r="AH302" s="1">
        <v>41774</v>
      </c>
      <c r="AI302">
        <v>0</v>
      </c>
      <c r="AJ302">
        <v>11</v>
      </c>
    </row>
    <row r="303" spans="1:36" x14ac:dyDescent="0.35">
      <c r="A303" t="s">
        <v>477</v>
      </c>
      <c r="B303">
        <v>10048</v>
      </c>
      <c r="C303">
        <v>1</v>
      </c>
      <c r="D303">
        <v>1</v>
      </c>
      <c r="E303">
        <v>1</v>
      </c>
      <c r="F303">
        <v>5</v>
      </c>
      <c r="G303">
        <v>5</v>
      </c>
      <c r="H303">
        <v>3</v>
      </c>
      <c r="I303">
        <v>0</v>
      </c>
      <c r="J303">
        <v>55140</v>
      </c>
      <c r="K303">
        <v>1</v>
      </c>
      <c r="L303">
        <v>19</v>
      </c>
      <c r="M303" t="s">
        <v>37</v>
      </c>
      <c r="N303" t="s">
        <v>38</v>
      </c>
      <c r="O303">
        <v>2324</v>
      </c>
      <c r="P303" s="1">
        <v>23994</v>
      </c>
      <c r="Q303" t="s">
        <v>39</v>
      </c>
      <c r="R303" t="s">
        <v>52</v>
      </c>
      <c r="S303" t="s">
        <v>107</v>
      </c>
      <c r="T303" t="s">
        <v>42</v>
      </c>
      <c r="U303" t="s">
        <v>43</v>
      </c>
      <c r="V303" s="1">
        <v>40679</v>
      </c>
      <c r="W303" s="1">
        <v>42254</v>
      </c>
      <c r="X303" t="s">
        <v>93</v>
      </c>
      <c r="Y303" t="s">
        <v>54</v>
      </c>
      <c r="Z303" t="s">
        <v>46</v>
      </c>
      <c r="AA303" t="s">
        <v>72</v>
      </c>
      <c r="AB303">
        <v>11</v>
      </c>
      <c r="AC303" t="s">
        <v>201</v>
      </c>
      <c r="AD303" t="s">
        <v>58</v>
      </c>
      <c r="AE303">
        <v>5</v>
      </c>
      <c r="AF303">
        <v>3</v>
      </c>
      <c r="AG303">
        <v>0</v>
      </c>
      <c r="AH303" s="1">
        <v>42050</v>
      </c>
      <c r="AI303">
        <v>0</v>
      </c>
      <c r="AJ303">
        <v>7</v>
      </c>
    </row>
    <row r="304" spans="1:36" x14ac:dyDescent="0.35">
      <c r="A304" t="s">
        <v>478</v>
      </c>
      <c r="B304">
        <v>10204</v>
      </c>
      <c r="C304">
        <v>0</v>
      </c>
      <c r="D304">
        <v>2</v>
      </c>
      <c r="E304">
        <v>0</v>
      </c>
      <c r="F304">
        <v>5</v>
      </c>
      <c r="G304">
        <v>5</v>
      </c>
      <c r="H304">
        <v>3</v>
      </c>
      <c r="I304">
        <v>0</v>
      </c>
      <c r="J304">
        <v>58062</v>
      </c>
      <c r="K304">
        <v>1</v>
      </c>
      <c r="L304">
        <v>19</v>
      </c>
      <c r="M304" t="s">
        <v>37</v>
      </c>
      <c r="N304" t="s">
        <v>38</v>
      </c>
      <c r="O304">
        <v>1876</v>
      </c>
      <c r="P304" s="1">
        <v>30527</v>
      </c>
      <c r="Q304" t="s">
        <v>61</v>
      </c>
      <c r="R304" t="s">
        <v>67</v>
      </c>
      <c r="S304" t="s">
        <v>41</v>
      </c>
      <c r="T304" t="s">
        <v>42</v>
      </c>
      <c r="U304" t="s">
        <v>43</v>
      </c>
      <c r="V304" s="1">
        <v>40553</v>
      </c>
      <c r="W304" s="1">
        <v>41043</v>
      </c>
      <c r="X304" t="s">
        <v>90</v>
      </c>
      <c r="Y304" t="s">
        <v>54</v>
      </c>
      <c r="Z304" t="s">
        <v>46</v>
      </c>
      <c r="AA304" t="s">
        <v>79</v>
      </c>
      <c r="AB304">
        <v>19</v>
      </c>
      <c r="AC304" t="s">
        <v>70</v>
      </c>
      <c r="AD304" t="s">
        <v>58</v>
      </c>
      <c r="AE304">
        <v>3.6</v>
      </c>
      <c r="AF304">
        <v>5</v>
      </c>
      <c r="AG304">
        <v>0</v>
      </c>
      <c r="AH304" s="1">
        <v>40580</v>
      </c>
      <c r="AI304">
        <v>0</v>
      </c>
      <c r="AJ304">
        <v>9</v>
      </c>
    </row>
    <row r="305" spans="1:36" x14ac:dyDescent="0.35">
      <c r="A305" t="s">
        <v>479</v>
      </c>
      <c r="B305">
        <v>10264</v>
      </c>
      <c r="C305">
        <v>0</v>
      </c>
      <c r="D305">
        <v>0</v>
      </c>
      <c r="E305">
        <v>0</v>
      </c>
      <c r="F305">
        <v>5</v>
      </c>
      <c r="G305">
        <v>5</v>
      </c>
      <c r="H305">
        <v>3</v>
      </c>
      <c r="I305">
        <v>1</v>
      </c>
      <c r="J305">
        <v>59728</v>
      </c>
      <c r="K305">
        <v>1</v>
      </c>
      <c r="L305">
        <v>19</v>
      </c>
      <c r="M305" t="s">
        <v>37</v>
      </c>
      <c r="N305" t="s">
        <v>38</v>
      </c>
      <c r="O305">
        <v>2109</v>
      </c>
      <c r="P305" s="1">
        <v>25478</v>
      </c>
      <c r="Q305" t="s">
        <v>61</v>
      </c>
      <c r="R305" t="s">
        <v>40</v>
      </c>
      <c r="S305" t="s">
        <v>41</v>
      </c>
      <c r="T305" t="s">
        <v>89</v>
      </c>
      <c r="U305" t="s">
        <v>82</v>
      </c>
      <c r="V305" s="1">
        <v>40917</v>
      </c>
      <c r="W305" s="1">
        <v>42182</v>
      </c>
      <c r="X305" t="s">
        <v>162</v>
      </c>
      <c r="Y305" t="s">
        <v>54</v>
      </c>
      <c r="Z305" t="s">
        <v>46</v>
      </c>
      <c r="AA305" t="s">
        <v>79</v>
      </c>
      <c r="AB305">
        <v>19</v>
      </c>
      <c r="AC305" t="s">
        <v>84</v>
      </c>
      <c r="AD305" t="s">
        <v>58</v>
      </c>
      <c r="AE305">
        <v>4.3</v>
      </c>
      <c r="AF305">
        <v>4</v>
      </c>
      <c r="AG305">
        <v>0</v>
      </c>
      <c r="AH305" s="1">
        <v>41792</v>
      </c>
      <c r="AI305">
        <v>0</v>
      </c>
      <c r="AJ305">
        <v>16</v>
      </c>
    </row>
    <row r="306" spans="1:36" x14ac:dyDescent="0.35">
      <c r="A306" t="s">
        <v>480</v>
      </c>
      <c r="B306">
        <v>10033</v>
      </c>
      <c r="C306">
        <v>0</v>
      </c>
      <c r="D306">
        <v>0</v>
      </c>
      <c r="E306">
        <v>1</v>
      </c>
      <c r="F306">
        <v>5</v>
      </c>
      <c r="G306">
        <v>5</v>
      </c>
      <c r="H306">
        <v>4</v>
      </c>
      <c r="I306">
        <v>0</v>
      </c>
      <c r="J306">
        <v>70507</v>
      </c>
      <c r="K306">
        <v>1</v>
      </c>
      <c r="L306">
        <v>20</v>
      </c>
      <c r="M306" t="s">
        <v>60</v>
      </c>
      <c r="N306" t="s">
        <v>38</v>
      </c>
      <c r="O306">
        <v>2045</v>
      </c>
      <c r="P306" s="1">
        <v>21496</v>
      </c>
      <c r="Q306" t="s">
        <v>39</v>
      </c>
      <c r="R306" t="s">
        <v>40</v>
      </c>
      <c r="S306" t="s">
        <v>41</v>
      </c>
      <c r="T306" t="s">
        <v>42</v>
      </c>
      <c r="U306" t="s">
        <v>43</v>
      </c>
      <c r="V306" s="1">
        <v>41281</v>
      </c>
      <c r="W306" s="1">
        <v>42421</v>
      </c>
      <c r="X306" t="s">
        <v>130</v>
      </c>
      <c r="Y306" t="s">
        <v>54</v>
      </c>
      <c r="Z306" t="s">
        <v>46</v>
      </c>
      <c r="AA306" t="s">
        <v>83</v>
      </c>
      <c r="AB306">
        <v>12</v>
      </c>
      <c r="AC306" t="s">
        <v>48</v>
      </c>
      <c r="AD306" t="s">
        <v>49</v>
      </c>
      <c r="AE306">
        <v>5</v>
      </c>
      <c r="AF306">
        <v>3</v>
      </c>
      <c r="AG306">
        <v>0</v>
      </c>
      <c r="AH306" s="1">
        <v>42388</v>
      </c>
      <c r="AI306">
        <v>0</v>
      </c>
      <c r="AJ306">
        <v>7</v>
      </c>
    </row>
    <row r="307" spans="1:36" x14ac:dyDescent="0.35">
      <c r="A307" t="s">
        <v>481</v>
      </c>
      <c r="B307">
        <v>10174</v>
      </c>
      <c r="C307">
        <v>0</v>
      </c>
      <c r="D307">
        <v>0</v>
      </c>
      <c r="E307">
        <v>0</v>
      </c>
      <c r="F307">
        <v>1</v>
      </c>
      <c r="G307">
        <v>5</v>
      </c>
      <c r="H307">
        <v>3</v>
      </c>
      <c r="I307">
        <v>0</v>
      </c>
      <c r="J307">
        <v>60446</v>
      </c>
      <c r="K307">
        <v>0</v>
      </c>
      <c r="L307">
        <v>20</v>
      </c>
      <c r="M307" t="s">
        <v>60</v>
      </c>
      <c r="N307" t="s">
        <v>38</v>
      </c>
      <c r="O307">
        <v>2302</v>
      </c>
      <c r="P307" s="1">
        <v>31157</v>
      </c>
      <c r="Q307" t="s">
        <v>61</v>
      </c>
      <c r="R307" t="s">
        <v>40</v>
      </c>
      <c r="S307" t="s">
        <v>41</v>
      </c>
      <c r="T307" t="s">
        <v>42</v>
      </c>
      <c r="U307" t="s">
        <v>43</v>
      </c>
      <c r="V307" s="1">
        <v>41911</v>
      </c>
      <c r="X307" t="s">
        <v>44</v>
      </c>
      <c r="Y307" t="s">
        <v>45</v>
      </c>
      <c r="Z307" t="s">
        <v>46</v>
      </c>
      <c r="AA307" t="s">
        <v>91</v>
      </c>
      <c r="AB307">
        <v>14</v>
      </c>
      <c r="AC307" t="s">
        <v>48</v>
      </c>
      <c r="AD307" t="s">
        <v>58</v>
      </c>
      <c r="AE307">
        <v>3.4</v>
      </c>
      <c r="AF307">
        <v>4</v>
      </c>
      <c r="AG307">
        <v>0</v>
      </c>
      <c r="AH307" s="1">
        <v>43517</v>
      </c>
      <c r="AI307">
        <v>0</v>
      </c>
      <c r="AJ307">
        <v>14</v>
      </c>
    </row>
    <row r="308" spans="1:36" x14ac:dyDescent="0.35">
      <c r="A308" t="s">
        <v>482</v>
      </c>
      <c r="B308">
        <v>10135</v>
      </c>
      <c r="C308">
        <v>0</v>
      </c>
      <c r="D308">
        <v>0</v>
      </c>
      <c r="E308">
        <v>1</v>
      </c>
      <c r="F308">
        <v>1</v>
      </c>
      <c r="G308">
        <v>5</v>
      </c>
      <c r="H308">
        <v>3</v>
      </c>
      <c r="I308">
        <v>0</v>
      </c>
      <c r="J308">
        <v>65893</v>
      </c>
      <c r="K308">
        <v>0</v>
      </c>
      <c r="L308">
        <v>20</v>
      </c>
      <c r="M308" t="s">
        <v>60</v>
      </c>
      <c r="N308" t="s">
        <v>38</v>
      </c>
      <c r="O308">
        <v>1810</v>
      </c>
      <c r="P308" s="1">
        <v>31178</v>
      </c>
      <c r="Q308" t="s">
        <v>39</v>
      </c>
      <c r="R308" t="s">
        <v>40</v>
      </c>
      <c r="S308" t="s">
        <v>41</v>
      </c>
      <c r="T308" t="s">
        <v>42</v>
      </c>
      <c r="U308" t="s">
        <v>43</v>
      </c>
      <c r="V308" s="1">
        <v>41827</v>
      </c>
      <c r="X308" t="s">
        <v>44</v>
      </c>
      <c r="Y308" t="s">
        <v>45</v>
      </c>
      <c r="Z308" t="s">
        <v>46</v>
      </c>
      <c r="AA308" t="s">
        <v>63</v>
      </c>
      <c r="AB308">
        <v>20</v>
      </c>
      <c r="AC308" t="s">
        <v>48</v>
      </c>
      <c r="AD308" t="s">
        <v>58</v>
      </c>
      <c r="AE308">
        <v>4.07</v>
      </c>
      <c r="AF308">
        <v>4</v>
      </c>
      <c r="AG308">
        <v>0</v>
      </c>
      <c r="AH308" s="1">
        <v>43524</v>
      </c>
      <c r="AI308">
        <v>0</v>
      </c>
      <c r="AJ308">
        <v>13</v>
      </c>
    </row>
    <row r="309" spans="1:36" x14ac:dyDescent="0.35">
      <c r="A309" t="s">
        <v>483</v>
      </c>
      <c r="B309">
        <v>10301</v>
      </c>
      <c r="C309">
        <v>0</v>
      </c>
      <c r="D309">
        <v>0</v>
      </c>
      <c r="E309">
        <v>0</v>
      </c>
      <c r="F309">
        <v>5</v>
      </c>
      <c r="G309">
        <v>5</v>
      </c>
      <c r="H309">
        <v>1</v>
      </c>
      <c r="I309">
        <v>0</v>
      </c>
      <c r="J309">
        <v>48513</v>
      </c>
      <c r="K309">
        <v>1</v>
      </c>
      <c r="L309">
        <v>19</v>
      </c>
      <c r="M309" t="s">
        <v>37</v>
      </c>
      <c r="N309" t="s">
        <v>38</v>
      </c>
      <c r="O309">
        <v>2458</v>
      </c>
      <c r="P309" s="1">
        <v>30075</v>
      </c>
      <c r="Q309" t="s">
        <v>61</v>
      </c>
      <c r="R309" t="s">
        <v>40</v>
      </c>
      <c r="S309" t="s">
        <v>41</v>
      </c>
      <c r="T309" t="s">
        <v>42</v>
      </c>
      <c r="U309" t="s">
        <v>112</v>
      </c>
      <c r="V309" s="1">
        <v>39693</v>
      </c>
      <c r="W309" s="1">
        <v>42276</v>
      </c>
      <c r="X309" t="s">
        <v>90</v>
      </c>
      <c r="Y309" t="s">
        <v>54</v>
      </c>
      <c r="Z309" t="s">
        <v>46</v>
      </c>
      <c r="AA309" t="s">
        <v>83</v>
      </c>
      <c r="AB309">
        <v>12</v>
      </c>
      <c r="AC309" t="s">
        <v>70</v>
      </c>
      <c r="AD309" t="s">
        <v>191</v>
      </c>
      <c r="AE309">
        <v>3.2</v>
      </c>
      <c r="AF309">
        <v>2</v>
      </c>
      <c r="AG309">
        <v>0</v>
      </c>
      <c r="AH309" s="1">
        <v>42249</v>
      </c>
      <c r="AI309">
        <v>5</v>
      </c>
      <c r="AJ309">
        <v>4</v>
      </c>
    </row>
    <row r="310" spans="1:36" x14ac:dyDescent="0.35">
      <c r="A310" t="s">
        <v>484</v>
      </c>
      <c r="B310">
        <v>10010</v>
      </c>
      <c r="C310">
        <v>0</v>
      </c>
      <c r="D310">
        <v>0</v>
      </c>
      <c r="E310">
        <v>0</v>
      </c>
      <c r="F310">
        <v>1</v>
      </c>
      <c r="G310">
        <v>3</v>
      </c>
      <c r="H310">
        <v>4</v>
      </c>
      <c r="I310">
        <v>0</v>
      </c>
      <c r="J310">
        <v>220450</v>
      </c>
      <c r="K310">
        <v>0</v>
      </c>
      <c r="L310">
        <v>6</v>
      </c>
      <c r="M310" t="s">
        <v>485</v>
      </c>
      <c r="N310" t="s">
        <v>38</v>
      </c>
      <c r="O310">
        <v>2067</v>
      </c>
      <c r="P310" s="1">
        <v>29097</v>
      </c>
      <c r="Q310" t="s">
        <v>61</v>
      </c>
      <c r="R310" t="s">
        <v>40</v>
      </c>
      <c r="S310" t="s">
        <v>41</v>
      </c>
      <c r="T310" t="s">
        <v>42</v>
      </c>
      <c r="U310" t="s">
        <v>43</v>
      </c>
      <c r="V310" s="1">
        <v>40278</v>
      </c>
      <c r="X310" t="s">
        <v>44</v>
      </c>
      <c r="Y310" t="s">
        <v>45</v>
      </c>
      <c r="Z310" t="s">
        <v>55</v>
      </c>
      <c r="AA310" t="s">
        <v>131</v>
      </c>
      <c r="AB310">
        <v>2</v>
      </c>
      <c r="AC310" t="s">
        <v>80</v>
      </c>
      <c r="AD310" t="s">
        <v>49</v>
      </c>
      <c r="AE310">
        <v>4.5999999999999996</v>
      </c>
      <c r="AF310">
        <v>5</v>
      </c>
      <c r="AG310">
        <v>6</v>
      </c>
      <c r="AH310" s="1">
        <v>43517</v>
      </c>
      <c r="AI310">
        <v>0</v>
      </c>
      <c r="AJ310">
        <v>16</v>
      </c>
    </row>
    <row r="311" spans="1:36" x14ac:dyDescent="0.35">
      <c r="A311" t="s">
        <v>486</v>
      </c>
      <c r="B311">
        <v>10043</v>
      </c>
      <c r="C311">
        <v>0</v>
      </c>
      <c r="D311">
        <v>0</v>
      </c>
      <c r="E311">
        <v>0</v>
      </c>
      <c r="F311">
        <v>1</v>
      </c>
      <c r="G311">
        <v>3</v>
      </c>
      <c r="H311">
        <v>3</v>
      </c>
      <c r="I311">
        <v>0</v>
      </c>
      <c r="J311">
        <v>89292</v>
      </c>
      <c r="K311">
        <v>0</v>
      </c>
      <c r="L311">
        <v>9</v>
      </c>
      <c r="M311" t="s">
        <v>95</v>
      </c>
      <c r="N311" t="s">
        <v>38</v>
      </c>
      <c r="O311">
        <v>2148</v>
      </c>
      <c r="P311" s="1">
        <v>28910</v>
      </c>
      <c r="Q311" t="s">
        <v>61</v>
      </c>
      <c r="R311" t="s">
        <v>40</v>
      </c>
      <c r="S311" t="s">
        <v>41</v>
      </c>
      <c r="T311" t="s">
        <v>42</v>
      </c>
      <c r="U311" t="s">
        <v>43</v>
      </c>
      <c r="V311" s="1">
        <v>42093</v>
      </c>
      <c r="X311" t="s">
        <v>44</v>
      </c>
      <c r="Y311" t="s">
        <v>45</v>
      </c>
      <c r="Z311" t="s">
        <v>55</v>
      </c>
      <c r="AA311" t="s">
        <v>56</v>
      </c>
      <c r="AB311">
        <v>4</v>
      </c>
      <c r="AC311" t="s">
        <v>80</v>
      </c>
      <c r="AD311" t="s">
        <v>58</v>
      </c>
      <c r="AE311">
        <v>5</v>
      </c>
      <c r="AF311">
        <v>3</v>
      </c>
      <c r="AG311">
        <v>5</v>
      </c>
      <c r="AH311" s="1">
        <v>43497</v>
      </c>
      <c r="AI311">
        <v>0</v>
      </c>
      <c r="AJ311">
        <v>11</v>
      </c>
    </row>
    <row r="312" spans="1:36" x14ac:dyDescent="0.35">
      <c r="A312" t="s">
        <v>487</v>
      </c>
      <c r="B312">
        <v>10271</v>
      </c>
      <c r="C312">
        <v>0</v>
      </c>
      <c r="D312">
        <v>4</v>
      </c>
      <c r="E312">
        <v>0</v>
      </c>
      <c r="F312">
        <v>1</v>
      </c>
      <c r="G312">
        <v>5</v>
      </c>
      <c r="H312">
        <v>3</v>
      </c>
      <c r="I312">
        <v>0</v>
      </c>
      <c r="J312">
        <v>45046</v>
      </c>
      <c r="K312">
        <v>0</v>
      </c>
      <c r="L312">
        <v>19</v>
      </c>
      <c r="M312" t="s">
        <v>37</v>
      </c>
      <c r="N312" t="s">
        <v>38</v>
      </c>
      <c r="O312">
        <v>1730</v>
      </c>
      <c r="P312" s="1">
        <v>28719</v>
      </c>
      <c r="Q312" t="s">
        <v>61</v>
      </c>
      <c r="R312" t="s">
        <v>78</v>
      </c>
      <c r="S312" t="s">
        <v>41</v>
      </c>
      <c r="T312" t="s">
        <v>42</v>
      </c>
      <c r="U312" t="s">
        <v>112</v>
      </c>
      <c r="V312" s="1">
        <v>41911</v>
      </c>
      <c r="X312" t="s">
        <v>44</v>
      </c>
      <c r="Y312" t="s">
        <v>45</v>
      </c>
      <c r="Z312" t="s">
        <v>46</v>
      </c>
      <c r="AA312" t="s">
        <v>91</v>
      </c>
      <c r="AB312">
        <v>14</v>
      </c>
      <c r="AC312" t="s">
        <v>48</v>
      </c>
      <c r="AD312" t="s">
        <v>58</v>
      </c>
      <c r="AE312">
        <v>4.5</v>
      </c>
      <c r="AF312">
        <v>5</v>
      </c>
      <c r="AG312">
        <v>0</v>
      </c>
      <c r="AH312" s="1">
        <v>43495</v>
      </c>
      <c r="AI312">
        <v>0</v>
      </c>
      <c r="AJ312">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A48E8-5B47-4D3D-8495-F08609443B0D}">
  <dimension ref="A1:AJ312"/>
  <sheetViews>
    <sheetView topLeftCell="O1" workbookViewId="0">
      <selection activeCell="A2" sqref="A2"/>
    </sheetView>
  </sheetViews>
  <sheetFormatPr defaultRowHeight="14.5" x14ac:dyDescent="0.35"/>
  <cols>
    <col min="1" max="1" width="21.90625" bestFit="1" customWidth="1"/>
    <col min="2" max="2" width="6.36328125" bestFit="1" customWidth="1"/>
    <col min="3" max="3" width="9.36328125" bestFit="1" customWidth="1"/>
    <col min="4" max="4" width="13.81640625" bestFit="1" customWidth="1"/>
    <col min="5" max="5" width="8.81640625" bestFit="1" customWidth="1"/>
    <col min="6" max="6" width="11.453125" bestFit="1" customWidth="1"/>
    <col min="7" max="7" width="6.6328125" bestFit="1" customWidth="1"/>
    <col min="8" max="8" width="10.54296875" bestFit="1" customWidth="1"/>
    <col min="9" max="9" width="20.26953125" bestFit="1" customWidth="1"/>
    <col min="10" max="10" width="10.81640625" style="17" bestFit="1" customWidth="1"/>
    <col min="11" max="11" width="6.26953125" bestFit="1" customWidth="1"/>
    <col min="12" max="12" width="9.26953125" bestFit="1" customWidth="1"/>
    <col min="13" max="13" width="26.7265625" bestFit="1" customWidth="1"/>
    <col min="14" max="14" width="5" bestFit="1" customWidth="1"/>
    <col min="15" max="15" width="5.81640625" bestFit="1" customWidth="1"/>
    <col min="16" max="16" width="10.453125" bestFit="1" customWidth="1"/>
    <col min="17" max="17" width="3.6328125" bestFit="1" customWidth="1"/>
    <col min="18" max="18" width="10.7265625" bestFit="1" customWidth="1"/>
    <col min="19" max="19" width="16.1796875" bestFit="1" customWidth="1"/>
    <col min="20" max="20" width="13" bestFit="1" customWidth="1"/>
    <col min="21" max="21" width="28.6328125" bestFit="1" customWidth="1"/>
    <col min="22" max="22" width="10.453125" bestFit="1" customWidth="1"/>
    <col min="23" max="23" width="16.7265625" bestFit="1" customWidth="1"/>
    <col min="24" max="24" width="27.26953125" bestFit="1" customWidth="1"/>
    <col min="25" max="25" width="20.08984375" bestFit="1" customWidth="1"/>
    <col min="26" max="26" width="18.6328125" bestFit="1" customWidth="1"/>
    <col min="27" max="27" width="17" bestFit="1" customWidth="1"/>
    <col min="28" max="28" width="10.08984375" bestFit="1" customWidth="1"/>
    <col min="29" max="29" width="21.1796875" bestFit="1" customWidth="1"/>
    <col min="30" max="30" width="18" bestFit="1" customWidth="1"/>
    <col min="31" max="31" width="16.7265625" bestFit="1" customWidth="1"/>
    <col min="32" max="32" width="14.1796875" bestFit="1" customWidth="1"/>
    <col min="33" max="33" width="18.26953125" bestFit="1" customWidth="1"/>
    <col min="34" max="34" width="26" bestFit="1" customWidth="1"/>
    <col min="35" max="35" width="13.6328125" bestFit="1" customWidth="1"/>
    <col min="36" max="36" width="8.6328125" bestFit="1" customWidth="1"/>
  </cols>
  <sheetData>
    <row r="1" spans="1:36" x14ac:dyDescent="0.35">
      <c r="A1" t="s">
        <v>0</v>
      </c>
      <c r="B1" t="s">
        <v>1</v>
      </c>
      <c r="C1" t="s">
        <v>2</v>
      </c>
      <c r="D1" t="s">
        <v>3</v>
      </c>
      <c r="E1" t="s">
        <v>4</v>
      </c>
      <c r="F1" t="s">
        <v>5</v>
      </c>
      <c r="G1" t="s">
        <v>6</v>
      </c>
      <c r="H1" t="s">
        <v>7</v>
      </c>
      <c r="I1" t="s">
        <v>8</v>
      </c>
      <c r="J1" s="17"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6" x14ac:dyDescent="0.35">
      <c r="A2" t="s">
        <v>36</v>
      </c>
      <c r="B2">
        <v>10026</v>
      </c>
      <c r="C2">
        <v>0</v>
      </c>
      <c r="D2">
        <v>0</v>
      </c>
      <c r="E2">
        <v>1</v>
      </c>
      <c r="F2">
        <v>1</v>
      </c>
      <c r="G2">
        <v>5</v>
      </c>
      <c r="H2">
        <v>4</v>
      </c>
      <c r="I2">
        <v>0</v>
      </c>
      <c r="J2" s="17">
        <v>62506</v>
      </c>
      <c r="K2">
        <v>0</v>
      </c>
      <c r="L2">
        <v>19</v>
      </c>
      <c r="M2" t="s">
        <v>37</v>
      </c>
      <c r="N2" t="s">
        <v>38</v>
      </c>
      <c r="O2">
        <v>1960</v>
      </c>
      <c r="P2" s="1">
        <v>30507</v>
      </c>
      <c r="Q2" t="s">
        <v>39</v>
      </c>
      <c r="R2" t="s">
        <v>40</v>
      </c>
      <c r="S2" t="s">
        <v>41</v>
      </c>
      <c r="T2" t="s">
        <v>42</v>
      </c>
      <c r="U2" t="s">
        <v>43</v>
      </c>
      <c r="V2" s="1">
        <v>40729</v>
      </c>
      <c r="X2" t="s">
        <v>44</v>
      </c>
      <c r="Y2" t="s">
        <v>45</v>
      </c>
      <c r="Z2" t="s">
        <v>46</v>
      </c>
      <c r="AA2" t="s">
        <v>47</v>
      </c>
      <c r="AB2">
        <v>22</v>
      </c>
      <c r="AC2" t="s">
        <v>48</v>
      </c>
      <c r="AD2" t="s">
        <v>49</v>
      </c>
      <c r="AE2">
        <v>4.5999999999999996</v>
      </c>
      <c r="AF2">
        <v>5</v>
      </c>
      <c r="AG2">
        <v>0</v>
      </c>
      <c r="AH2" s="1">
        <v>43482</v>
      </c>
      <c r="AI2">
        <v>0</v>
      </c>
      <c r="AJ2">
        <v>1</v>
      </c>
    </row>
    <row r="3" spans="1:36" x14ac:dyDescent="0.35">
      <c r="A3" t="s">
        <v>50</v>
      </c>
      <c r="B3">
        <v>10084</v>
      </c>
      <c r="C3">
        <v>1</v>
      </c>
      <c r="D3">
        <v>1</v>
      </c>
      <c r="E3">
        <v>1</v>
      </c>
      <c r="F3">
        <v>5</v>
      </c>
      <c r="G3">
        <v>3</v>
      </c>
      <c r="H3">
        <v>3</v>
      </c>
      <c r="I3">
        <v>0</v>
      </c>
      <c r="J3" s="17">
        <v>104437</v>
      </c>
      <c r="K3">
        <v>1</v>
      </c>
      <c r="L3">
        <v>27</v>
      </c>
      <c r="M3" t="s">
        <v>51</v>
      </c>
      <c r="N3" t="s">
        <v>38</v>
      </c>
      <c r="O3">
        <v>2148</v>
      </c>
      <c r="P3" s="1">
        <v>27519</v>
      </c>
      <c r="Q3" t="s">
        <v>39</v>
      </c>
      <c r="R3" t="s">
        <v>52</v>
      </c>
      <c r="S3" t="s">
        <v>41</v>
      </c>
      <c r="T3" t="s">
        <v>42</v>
      </c>
      <c r="U3" t="s">
        <v>43</v>
      </c>
      <c r="V3" s="1">
        <v>42093</v>
      </c>
      <c r="W3" s="1">
        <v>42537</v>
      </c>
      <c r="X3" t="s">
        <v>53</v>
      </c>
      <c r="Y3" t="s">
        <v>54</v>
      </c>
      <c r="Z3" t="s">
        <v>55</v>
      </c>
      <c r="AA3" t="s">
        <v>56</v>
      </c>
      <c r="AB3">
        <v>4</v>
      </c>
      <c r="AC3" t="s">
        <v>57</v>
      </c>
      <c r="AD3" t="s">
        <v>58</v>
      </c>
      <c r="AE3">
        <v>4.96</v>
      </c>
      <c r="AF3">
        <v>3</v>
      </c>
      <c r="AG3">
        <v>6</v>
      </c>
      <c r="AH3" s="1">
        <v>42424</v>
      </c>
      <c r="AI3">
        <v>0</v>
      </c>
      <c r="AJ3">
        <v>17</v>
      </c>
    </row>
    <row r="4" spans="1:36" x14ac:dyDescent="0.35">
      <c r="A4" t="s">
        <v>59</v>
      </c>
      <c r="B4">
        <v>10196</v>
      </c>
      <c r="C4">
        <v>1</v>
      </c>
      <c r="D4">
        <v>1</v>
      </c>
      <c r="E4">
        <v>0</v>
      </c>
      <c r="F4">
        <v>5</v>
      </c>
      <c r="G4">
        <v>5</v>
      </c>
      <c r="H4">
        <v>3</v>
      </c>
      <c r="I4">
        <v>0</v>
      </c>
      <c r="J4" s="17">
        <v>64955</v>
      </c>
      <c r="K4">
        <v>1</v>
      </c>
      <c r="L4">
        <v>20</v>
      </c>
      <c r="M4" t="s">
        <v>60</v>
      </c>
      <c r="N4" t="s">
        <v>38</v>
      </c>
      <c r="O4">
        <v>1810</v>
      </c>
      <c r="P4" s="1">
        <v>32405</v>
      </c>
      <c r="Q4" t="s">
        <v>61</v>
      </c>
      <c r="R4" t="s">
        <v>52</v>
      </c>
      <c r="S4" t="s">
        <v>41</v>
      </c>
      <c r="T4" t="s">
        <v>42</v>
      </c>
      <c r="U4" t="s">
        <v>43</v>
      </c>
      <c r="V4" s="1">
        <v>40729</v>
      </c>
      <c r="W4" s="1">
        <v>41176</v>
      </c>
      <c r="X4" t="s">
        <v>62</v>
      </c>
      <c r="Y4" t="s">
        <v>54</v>
      </c>
      <c r="Z4" t="s">
        <v>46</v>
      </c>
      <c r="AA4" t="s">
        <v>63</v>
      </c>
      <c r="AB4">
        <v>20</v>
      </c>
      <c r="AC4" t="s">
        <v>48</v>
      </c>
      <c r="AD4" t="s">
        <v>58</v>
      </c>
      <c r="AE4">
        <v>3.02</v>
      </c>
      <c r="AF4">
        <v>3</v>
      </c>
      <c r="AG4">
        <v>0</v>
      </c>
      <c r="AH4" s="1">
        <v>41044</v>
      </c>
      <c r="AI4">
        <v>0</v>
      </c>
      <c r="AJ4">
        <v>3</v>
      </c>
    </row>
    <row r="5" spans="1:36" x14ac:dyDescent="0.35">
      <c r="A5" t="s">
        <v>64</v>
      </c>
      <c r="B5">
        <v>10088</v>
      </c>
      <c r="C5">
        <v>1</v>
      </c>
      <c r="D5">
        <v>1</v>
      </c>
      <c r="E5">
        <v>0</v>
      </c>
      <c r="F5">
        <v>1</v>
      </c>
      <c r="G5">
        <v>5</v>
      </c>
      <c r="H5">
        <v>3</v>
      </c>
      <c r="I5">
        <v>0</v>
      </c>
      <c r="J5" s="17">
        <v>64991</v>
      </c>
      <c r="K5">
        <v>0</v>
      </c>
      <c r="L5">
        <v>19</v>
      </c>
      <c r="M5" t="s">
        <v>37</v>
      </c>
      <c r="N5" t="s">
        <v>38</v>
      </c>
      <c r="O5">
        <v>1886</v>
      </c>
      <c r="P5" s="1">
        <v>32413</v>
      </c>
      <c r="Q5" t="s">
        <v>61</v>
      </c>
      <c r="R5" t="s">
        <v>52</v>
      </c>
      <c r="S5" t="s">
        <v>41</v>
      </c>
      <c r="T5" t="s">
        <v>42</v>
      </c>
      <c r="U5" t="s">
        <v>43</v>
      </c>
      <c r="V5" s="1">
        <v>39454</v>
      </c>
      <c r="X5" t="s">
        <v>44</v>
      </c>
      <c r="Y5" t="s">
        <v>45</v>
      </c>
      <c r="Z5" t="s">
        <v>46</v>
      </c>
      <c r="AA5" t="s">
        <v>65</v>
      </c>
      <c r="AB5">
        <v>16</v>
      </c>
      <c r="AC5" t="s">
        <v>57</v>
      </c>
      <c r="AD5" t="s">
        <v>58</v>
      </c>
      <c r="AE5">
        <v>4.84</v>
      </c>
      <c r="AF5">
        <v>5</v>
      </c>
      <c r="AG5">
        <v>0</v>
      </c>
      <c r="AH5" s="1">
        <v>43468</v>
      </c>
      <c r="AI5">
        <v>0</v>
      </c>
      <c r="AJ5">
        <v>15</v>
      </c>
    </row>
    <row r="6" spans="1:36" x14ac:dyDescent="0.35">
      <c r="A6" t="s">
        <v>66</v>
      </c>
      <c r="B6">
        <v>10069</v>
      </c>
      <c r="C6">
        <v>0</v>
      </c>
      <c r="D6">
        <v>2</v>
      </c>
      <c r="E6">
        <v>0</v>
      </c>
      <c r="F6">
        <v>5</v>
      </c>
      <c r="G6">
        <v>5</v>
      </c>
      <c r="H6">
        <v>3</v>
      </c>
      <c r="I6">
        <v>0</v>
      </c>
      <c r="J6" s="17">
        <v>50825</v>
      </c>
      <c r="K6">
        <v>1</v>
      </c>
      <c r="L6">
        <v>19</v>
      </c>
      <c r="M6" t="s">
        <v>37</v>
      </c>
      <c r="N6" t="s">
        <v>38</v>
      </c>
      <c r="O6">
        <v>2169</v>
      </c>
      <c r="P6" s="1">
        <v>32759</v>
      </c>
      <c r="Q6" t="s">
        <v>61</v>
      </c>
      <c r="R6" t="s">
        <v>67</v>
      </c>
      <c r="S6" t="s">
        <v>41</v>
      </c>
      <c r="T6" t="s">
        <v>42</v>
      </c>
      <c r="U6" t="s">
        <v>43</v>
      </c>
      <c r="V6" s="1">
        <v>40735</v>
      </c>
      <c r="W6" s="1">
        <v>42619</v>
      </c>
      <c r="X6" t="s">
        <v>68</v>
      </c>
      <c r="Y6" t="s">
        <v>54</v>
      </c>
      <c r="Z6" t="s">
        <v>46</v>
      </c>
      <c r="AA6" t="s">
        <v>69</v>
      </c>
      <c r="AB6">
        <v>39</v>
      </c>
      <c r="AC6" t="s">
        <v>70</v>
      </c>
      <c r="AD6" t="s">
        <v>58</v>
      </c>
      <c r="AE6">
        <v>5</v>
      </c>
      <c r="AF6">
        <v>4</v>
      </c>
      <c r="AG6">
        <v>0</v>
      </c>
      <c r="AH6" s="1">
        <v>42401</v>
      </c>
      <c r="AI6">
        <v>0</v>
      </c>
      <c r="AJ6">
        <v>2</v>
      </c>
    </row>
    <row r="7" spans="1:36" x14ac:dyDescent="0.35">
      <c r="A7" t="s">
        <v>71</v>
      </c>
      <c r="B7">
        <v>10002</v>
      </c>
      <c r="C7">
        <v>0</v>
      </c>
      <c r="D7">
        <v>0</v>
      </c>
      <c r="E7">
        <v>0</v>
      </c>
      <c r="F7">
        <v>1</v>
      </c>
      <c r="G7">
        <v>5</v>
      </c>
      <c r="H7">
        <v>4</v>
      </c>
      <c r="I7">
        <v>0</v>
      </c>
      <c r="J7" s="17">
        <v>57568</v>
      </c>
      <c r="K7">
        <v>0</v>
      </c>
      <c r="L7">
        <v>19</v>
      </c>
      <c r="M7" t="s">
        <v>37</v>
      </c>
      <c r="N7" t="s">
        <v>38</v>
      </c>
      <c r="O7">
        <v>1844</v>
      </c>
      <c r="P7" s="1">
        <v>28267</v>
      </c>
      <c r="Q7" t="s">
        <v>61</v>
      </c>
      <c r="R7" t="s">
        <v>40</v>
      </c>
      <c r="S7" t="s">
        <v>41</v>
      </c>
      <c r="T7" t="s">
        <v>42</v>
      </c>
      <c r="U7" t="s">
        <v>43</v>
      </c>
      <c r="V7" s="1">
        <v>40917</v>
      </c>
      <c r="X7" t="s">
        <v>44</v>
      </c>
      <c r="Y7" t="s">
        <v>45</v>
      </c>
      <c r="Z7" t="s">
        <v>46</v>
      </c>
      <c r="AA7" t="s">
        <v>72</v>
      </c>
      <c r="AB7">
        <v>11</v>
      </c>
      <c r="AC7" t="s">
        <v>48</v>
      </c>
      <c r="AD7" t="s">
        <v>49</v>
      </c>
      <c r="AE7">
        <v>5</v>
      </c>
      <c r="AF7">
        <v>5</v>
      </c>
      <c r="AG7">
        <v>0</v>
      </c>
      <c r="AH7" s="1">
        <v>43472</v>
      </c>
      <c r="AI7">
        <v>0</v>
      </c>
      <c r="AJ7">
        <v>15</v>
      </c>
    </row>
    <row r="8" spans="1:36" x14ac:dyDescent="0.35">
      <c r="A8" t="s">
        <v>73</v>
      </c>
      <c r="B8">
        <v>10194</v>
      </c>
      <c r="C8">
        <v>0</v>
      </c>
      <c r="D8">
        <v>0</v>
      </c>
      <c r="E8">
        <v>0</v>
      </c>
      <c r="F8">
        <v>1</v>
      </c>
      <c r="G8">
        <v>4</v>
      </c>
      <c r="H8">
        <v>3</v>
      </c>
      <c r="I8">
        <v>0</v>
      </c>
      <c r="J8" s="17">
        <v>95660</v>
      </c>
      <c r="K8">
        <v>0</v>
      </c>
      <c r="L8">
        <v>24</v>
      </c>
      <c r="M8" t="s">
        <v>74</v>
      </c>
      <c r="N8" t="s">
        <v>38</v>
      </c>
      <c r="O8">
        <v>2110</v>
      </c>
      <c r="P8" s="1">
        <v>28999</v>
      </c>
      <c r="Q8" t="s">
        <v>61</v>
      </c>
      <c r="R8" t="s">
        <v>40</v>
      </c>
      <c r="S8" t="s">
        <v>41</v>
      </c>
      <c r="T8" t="s">
        <v>42</v>
      </c>
      <c r="U8" t="s">
        <v>43</v>
      </c>
      <c r="V8" s="1">
        <v>41953</v>
      </c>
      <c r="X8" t="s">
        <v>44</v>
      </c>
      <c r="Y8" t="s">
        <v>45</v>
      </c>
      <c r="Z8" t="s">
        <v>75</v>
      </c>
      <c r="AA8" t="s">
        <v>76</v>
      </c>
      <c r="AB8">
        <v>10</v>
      </c>
      <c r="AC8" t="s">
        <v>48</v>
      </c>
      <c r="AD8" t="s">
        <v>58</v>
      </c>
      <c r="AE8">
        <v>3.04</v>
      </c>
      <c r="AF8">
        <v>3</v>
      </c>
      <c r="AG8">
        <v>4</v>
      </c>
      <c r="AH8" s="1">
        <v>43467</v>
      </c>
      <c r="AI8">
        <v>0</v>
      </c>
      <c r="AJ8">
        <v>19</v>
      </c>
    </row>
    <row r="9" spans="1:36" x14ac:dyDescent="0.35">
      <c r="A9" t="s">
        <v>77</v>
      </c>
      <c r="B9">
        <v>10062</v>
      </c>
      <c r="C9">
        <v>0</v>
      </c>
      <c r="D9">
        <v>4</v>
      </c>
      <c r="E9">
        <v>1</v>
      </c>
      <c r="F9">
        <v>1</v>
      </c>
      <c r="G9">
        <v>5</v>
      </c>
      <c r="H9">
        <v>3</v>
      </c>
      <c r="I9">
        <v>0</v>
      </c>
      <c r="J9" s="17">
        <v>59365</v>
      </c>
      <c r="K9">
        <v>0</v>
      </c>
      <c r="L9">
        <v>19</v>
      </c>
      <c r="M9" t="s">
        <v>37</v>
      </c>
      <c r="N9" t="s">
        <v>38</v>
      </c>
      <c r="O9">
        <v>2199</v>
      </c>
      <c r="P9" s="1">
        <v>30365</v>
      </c>
      <c r="Q9" t="s">
        <v>39</v>
      </c>
      <c r="R9" t="s">
        <v>78</v>
      </c>
      <c r="S9" t="s">
        <v>41</v>
      </c>
      <c r="T9" t="s">
        <v>42</v>
      </c>
      <c r="U9" t="s">
        <v>43</v>
      </c>
      <c r="V9" s="1">
        <v>41547</v>
      </c>
      <c r="X9" t="s">
        <v>44</v>
      </c>
      <c r="Y9" t="s">
        <v>45</v>
      </c>
      <c r="Z9" t="s">
        <v>46</v>
      </c>
      <c r="AA9" t="s">
        <v>79</v>
      </c>
      <c r="AB9">
        <v>19</v>
      </c>
      <c r="AC9" t="s">
        <v>80</v>
      </c>
      <c r="AD9" t="s">
        <v>58</v>
      </c>
      <c r="AE9">
        <v>5</v>
      </c>
      <c r="AF9">
        <v>4</v>
      </c>
      <c r="AG9">
        <v>0</v>
      </c>
      <c r="AH9" s="1">
        <v>43521</v>
      </c>
      <c r="AI9">
        <v>0</v>
      </c>
      <c r="AJ9">
        <v>19</v>
      </c>
    </row>
    <row r="10" spans="1:36" x14ac:dyDescent="0.35">
      <c r="A10" t="s">
        <v>81</v>
      </c>
      <c r="B10">
        <v>10114</v>
      </c>
      <c r="C10">
        <v>0</v>
      </c>
      <c r="D10">
        <v>0</v>
      </c>
      <c r="E10">
        <v>0</v>
      </c>
      <c r="F10">
        <v>3</v>
      </c>
      <c r="G10">
        <v>5</v>
      </c>
      <c r="H10">
        <v>3</v>
      </c>
      <c r="I10">
        <v>1</v>
      </c>
      <c r="J10" s="17">
        <v>47837</v>
      </c>
      <c r="K10">
        <v>0</v>
      </c>
      <c r="L10">
        <v>19</v>
      </c>
      <c r="M10" t="s">
        <v>37</v>
      </c>
      <c r="N10" t="s">
        <v>38</v>
      </c>
      <c r="O10">
        <v>1902</v>
      </c>
      <c r="P10" s="1">
        <v>25610</v>
      </c>
      <c r="Q10" t="s">
        <v>61</v>
      </c>
      <c r="R10" t="s">
        <v>40</v>
      </c>
      <c r="S10" t="s">
        <v>41</v>
      </c>
      <c r="T10" t="s">
        <v>42</v>
      </c>
      <c r="U10" t="s">
        <v>82</v>
      </c>
      <c r="V10" s="1">
        <v>40000</v>
      </c>
      <c r="X10" t="s">
        <v>44</v>
      </c>
      <c r="Y10" t="s">
        <v>45</v>
      </c>
      <c r="Z10" t="s">
        <v>46</v>
      </c>
      <c r="AA10" t="s">
        <v>83</v>
      </c>
      <c r="AB10">
        <v>12</v>
      </c>
      <c r="AC10" t="s">
        <v>84</v>
      </c>
      <c r="AD10" t="s">
        <v>58</v>
      </c>
      <c r="AE10">
        <v>4.46</v>
      </c>
      <c r="AF10">
        <v>3</v>
      </c>
      <c r="AG10">
        <v>0</v>
      </c>
      <c r="AH10" s="1">
        <v>43490</v>
      </c>
      <c r="AI10">
        <v>0</v>
      </c>
      <c r="AJ10">
        <v>4</v>
      </c>
    </row>
    <row r="11" spans="1:36" x14ac:dyDescent="0.35">
      <c r="A11" t="s">
        <v>85</v>
      </c>
      <c r="B11">
        <v>10250</v>
      </c>
      <c r="C11">
        <v>0</v>
      </c>
      <c r="D11">
        <v>2</v>
      </c>
      <c r="E11">
        <v>1</v>
      </c>
      <c r="F11">
        <v>1</v>
      </c>
      <c r="G11">
        <v>3</v>
      </c>
      <c r="H11">
        <v>3</v>
      </c>
      <c r="I11">
        <v>0</v>
      </c>
      <c r="J11" s="17">
        <v>50178</v>
      </c>
      <c r="K11">
        <v>0</v>
      </c>
      <c r="L11">
        <v>14</v>
      </c>
      <c r="M11" t="s">
        <v>86</v>
      </c>
      <c r="N11" t="s">
        <v>38</v>
      </c>
      <c r="O11">
        <v>1886</v>
      </c>
      <c r="P11" s="1">
        <v>32149</v>
      </c>
      <c r="Q11" t="s">
        <v>39</v>
      </c>
      <c r="R11" t="s">
        <v>67</v>
      </c>
      <c r="S11" t="s">
        <v>41</v>
      </c>
      <c r="T11" t="s">
        <v>42</v>
      </c>
      <c r="U11" t="s">
        <v>43</v>
      </c>
      <c r="V11" s="1">
        <v>42009</v>
      </c>
      <c r="X11" t="s">
        <v>44</v>
      </c>
      <c r="Y11" t="s">
        <v>45</v>
      </c>
      <c r="Z11" t="s">
        <v>55</v>
      </c>
      <c r="AA11" t="s">
        <v>87</v>
      </c>
      <c r="AB11">
        <v>7</v>
      </c>
      <c r="AC11" t="s">
        <v>57</v>
      </c>
      <c r="AD11" t="s">
        <v>58</v>
      </c>
      <c r="AE11">
        <v>5</v>
      </c>
      <c r="AF11">
        <v>5</v>
      </c>
      <c r="AG11">
        <v>6</v>
      </c>
      <c r="AH11" s="1">
        <v>43514</v>
      </c>
      <c r="AI11">
        <v>0</v>
      </c>
      <c r="AJ11">
        <v>16</v>
      </c>
    </row>
    <row r="12" spans="1:36" x14ac:dyDescent="0.35">
      <c r="A12" t="s">
        <v>88</v>
      </c>
      <c r="B12">
        <v>10252</v>
      </c>
      <c r="C12">
        <v>1</v>
      </c>
      <c r="D12">
        <v>1</v>
      </c>
      <c r="E12">
        <v>0</v>
      </c>
      <c r="F12">
        <v>5</v>
      </c>
      <c r="G12">
        <v>5</v>
      </c>
      <c r="H12">
        <v>3</v>
      </c>
      <c r="I12">
        <v>1</v>
      </c>
      <c r="J12" s="17">
        <v>54670</v>
      </c>
      <c r="K12">
        <v>1</v>
      </c>
      <c r="L12">
        <v>19</v>
      </c>
      <c r="M12" t="s">
        <v>37</v>
      </c>
      <c r="N12" t="s">
        <v>38</v>
      </c>
      <c r="O12">
        <v>1902</v>
      </c>
      <c r="P12" s="1">
        <v>27041</v>
      </c>
      <c r="Q12" t="s">
        <v>61</v>
      </c>
      <c r="R12" t="s">
        <v>52</v>
      </c>
      <c r="S12" t="s">
        <v>41</v>
      </c>
      <c r="T12" t="s">
        <v>89</v>
      </c>
      <c r="U12" t="s">
        <v>82</v>
      </c>
      <c r="V12" s="1">
        <v>40553</v>
      </c>
      <c r="W12" s="1">
        <v>42747</v>
      </c>
      <c r="X12" t="s">
        <v>90</v>
      </c>
      <c r="Y12" t="s">
        <v>54</v>
      </c>
      <c r="Z12" t="s">
        <v>46</v>
      </c>
      <c r="AA12" t="s">
        <v>91</v>
      </c>
      <c r="AB12">
        <v>14</v>
      </c>
      <c r="AC12" t="s">
        <v>84</v>
      </c>
      <c r="AD12" t="s">
        <v>58</v>
      </c>
      <c r="AE12">
        <v>4.2</v>
      </c>
      <c r="AF12">
        <v>4</v>
      </c>
      <c r="AG12">
        <v>0</v>
      </c>
      <c r="AH12" s="1">
        <v>42399</v>
      </c>
      <c r="AI12">
        <v>0</v>
      </c>
      <c r="AJ12">
        <v>12</v>
      </c>
    </row>
    <row r="13" spans="1:36" x14ac:dyDescent="0.35">
      <c r="A13" t="s">
        <v>92</v>
      </c>
      <c r="B13">
        <v>10242</v>
      </c>
      <c r="C13">
        <v>1</v>
      </c>
      <c r="D13">
        <v>1</v>
      </c>
      <c r="E13">
        <v>1</v>
      </c>
      <c r="F13">
        <v>5</v>
      </c>
      <c r="G13">
        <v>5</v>
      </c>
      <c r="H13">
        <v>3</v>
      </c>
      <c r="I13">
        <v>1</v>
      </c>
      <c r="J13" s="17">
        <v>47211</v>
      </c>
      <c r="K13">
        <v>1</v>
      </c>
      <c r="L13">
        <v>19</v>
      </c>
      <c r="M13" t="s">
        <v>37</v>
      </c>
      <c r="N13" t="s">
        <v>38</v>
      </c>
      <c r="O13">
        <v>2062</v>
      </c>
      <c r="P13" s="1">
        <v>27081</v>
      </c>
      <c r="Q13" t="s">
        <v>39</v>
      </c>
      <c r="R13" t="s">
        <v>52</v>
      </c>
      <c r="S13" t="s">
        <v>41</v>
      </c>
      <c r="T13" t="s">
        <v>89</v>
      </c>
      <c r="U13" t="s">
        <v>82</v>
      </c>
      <c r="V13" s="1">
        <v>41001</v>
      </c>
      <c r="W13" s="1">
        <v>42632</v>
      </c>
      <c r="X13" t="s">
        <v>93</v>
      </c>
      <c r="Y13" t="s">
        <v>54</v>
      </c>
      <c r="Z13" t="s">
        <v>46</v>
      </c>
      <c r="AA13" t="s">
        <v>63</v>
      </c>
      <c r="AB13">
        <v>20</v>
      </c>
      <c r="AC13" t="s">
        <v>84</v>
      </c>
      <c r="AD13" t="s">
        <v>58</v>
      </c>
      <c r="AE13">
        <v>4.2</v>
      </c>
      <c r="AF13">
        <v>3</v>
      </c>
      <c r="AG13">
        <v>0</v>
      </c>
      <c r="AH13" s="1">
        <v>42496</v>
      </c>
      <c r="AI13">
        <v>0</v>
      </c>
      <c r="AJ13">
        <v>15</v>
      </c>
    </row>
    <row r="14" spans="1:36" x14ac:dyDescent="0.35">
      <c r="A14" t="s">
        <v>94</v>
      </c>
      <c r="B14">
        <v>10012</v>
      </c>
      <c r="C14">
        <v>0</v>
      </c>
      <c r="D14">
        <v>2</v>
      </c>
      <c r="E14">
        <v>1</v>
      </c>
      <c r="F14">
        <v>1</v>
      </c>
      <c r="G14">
        <v>3</v>
      </c>
      <c r="H14">
        <v>4</v>
      </c>
      <c r="I14">
        <v>1</v>
      </c>
      <c r="J14" s="17">
        <v>92328</v>
      </c>
      <c r="K14">
        <v>0</v>
      </c>
      <c r="L14">
        <v>9</v>
      </c>
      <c r="M14" t="s">
        <v>95</v>
      </c>
      <c r="N14" t="s">
        <v>96</v>
      </c>
      <c r="O14">
        <v>78230</v>
      </c>
      <c r="P14" s="1">
        <v>32328</v>
      </c>
      <c r="Q14" t="s">
        <v>39</v>
      </c>
      <c r="R14" t="s">
        <v>67</v>
      </c>
      <c r="S14" t="s">
        <v>41</v>
      </c>
      <c r="T14" t="s">
        <v>42</v>
      </c>
      <c r="U14" t="s">
        <v>82</v>
      </c>
      <c r="V14" s="1">
        <v>41953</v>
      </c>
      <c r="X14" t="s">
        <v>44</v>
      </c>
      <c r="Y14" t="s">
        <v>45</v>
      </c>
      <c r="Z14" t="s">
        <v>55</v>
      </c>
      <c r="AA14" t="s">
        <v>56</v>
      </c>
      <c r="AB14">
        <v>4</v>
      </c>
      <c r="AC14" t="s">
        <v>84</v>
      </c>
      <c r="AD14" t="s">
        <v>49</v>
      </c>
      <c r="AE14">
        <v>4.28</v>
      </c>
      <c r="AF14">
        <v>4</v>
      </c>
      <c r="AG14">
        <v>5</v>
      </c>
      <c r="AH14" s="1">
        <v>43521</v>
      </c>
      <c r="AI14">
        <v>0</v>
      </c>
      <c r="AJ14">
        <v>9</v>
      </c>
    </row>
    <row r="15" spans="1:36" x14ac:dyDescent="0.35">
      <c r="A15" t="s">
        <v>97</v>
      </c>
      <c r="B15">
        <v>10265</v>
      </c>
      <c r="C15">
        <v>0</v>
      </c>
      <c r="D15">
        <v>0</v>
      </c>
      <c r="E15">
        <v>1</v>
      </c>
      <c r="F15">
        <v>1</v>
      </c>
      <c r="G15">
        <v>5</v>
      </c>
      <c r="H15">
        <v>3</v>
      </c>
      <c r="I15">
        <v>0</v>
      </c>
      <c r="J15" s="17">
        <v>58709</v>
      </c>
      <c r="K15">
        <v>0</v>
      </c>
      <c r="L15">
        <v>19</v>
      </c>
      <c r="M15" t="s">
        <v>37</v>
      </c>
      <c r="N15" t="s">
        <v>38</v>
      </c>
      <c r="O15">
        <v>1810</v>
      </c>
      <c r="P15" s="1">
        <v>30517</v>
      </c>
      <c r="Q15" t="s">
        <v>39</v>
      </c>
      <c r="R15" t="s">
        <v>40</v>
      </c>
      <c r="S15" t="s">
        <v>41</v>
      </c>
      <c r="T15" t="s">
        <v>42</v>
      </c>
      <c r="U15" t="s">
        <v>98</v>
      </c>
      <c r="V15" s="1">
        <v>40959</v>
      </c>
      <c r="X15" t="s">
        <v>44</v>
      </c>
      <c r="Y15" t="s">
        <v>45</v>
      </c>
      <c r="Z15" t="s">
        <v>46</v>
      </c>
      <c r="AA15" t="s">
        <v>99</v>
      </c>
      <c r="AB15">
        <v>18</v>
      </c>
      <c r="AC15" t="s">
        <v>70</v>
      </c>
      <c r="AD15" t="s">
        <v>58</v>
      </c>
      <c r="AE15">
        <v>4.5999999999999996</v>
      </c>
      <c r="AF15">
        <v>4</v>
      </c>
      <c r="AG15">
        <v>0</v>
      </c>
      <c r="AH15" s="1">
        <v>43510</v>
      </c>
      <c r="AI15">
        <v>0</v>
      </c>
      <c r="AJ15">
        <v>7</v>
      </c>
    </row>
    <row r="16" spans="1:36" x14ac:dyDescent="0.35">
      <c r="A16" t="s">
        <v>100</v>
      </c>
      <c r="B16">
        <v>10066</v>
      </c>
      <c r="C16">
        <v>0</v>
      </c>
      <c r="D16">
        <v>2</v>
      </c>
      <c r="E16">
        <v>1</v>
      </c>
      <c r="F16">
        <v>5</v>
      </c>
      <c r="G16">
        <v>5</v>
      </c>
      <c r="H16">
        <v>3</v>
      </c>
      <c r="I16">
        <v>0</v>
      </c>
      <c r="J16" s="17">
        <v>52505</v>
      </c>
      <c r="K16">
        <v>1</v>
      </c>
      <c r="L16">
        <v>19</v>
      </c>
      <c r="M16" t="s">
        <v>37</v>
      </c>
      <c r="N16" t="s">
        <v>38</v>
      </c>
      <c r="O16">
        <v>2747</v>
      </c>
      <c r="P16" s="1">
        <v>28321</v>
      </c>
      <c r="Q16" t="s">
        <v>39</v>
      </c>
      <c r="R16" t="s">
        <v>67</v>
      </c>
      <c r="S16" t="s">
        <v>41</v>
      </c>
      <c r="T16" t="s">
        <v>42</v>
      </c>
      <c r="U16" t="s">
        <v>43</v>
      </c>
      <c r="V16" s="1">
        <v>41176</v>
      </c>
      <c r="W16" s="1">
        <v>42831</v>
      </c>
      <c r="X16" t="s">
        <v>90</v>
      </c>
      <c r="Y16" t="s">
        <v>54</v>
      </c>
      <c r="Z16" t="s">
        <v>46</v>
      </c>
      <c r="AA16" t="s">
        <v>47</v>
      </c>
      <c r="AB16">
        <v>22</v>
      </c>
      <c r="AC16" t="s">
        <v>101</v>
      </c>
      <c r="AD16" t="s">
        <v>58</v>
      </c>
      <c r="AE16">
        <v>5</v>
      </c>
      <c r="AF16">
        <v>5</v>
      </c>
      <c r="AG16">
        <v>0</v>
      </c>
      <c r="AH16" s="1">
        <v>42796</v>
      </c>
      <c r="AI16">
        <v>0</v>
      </c>
      <c r="AJ16">
        <v>1</v>
      </c>
    </row>
    <row r="17" spans="1:36" x14ac:dyDescent="0.35">
      <c r="A17" t="s">
        <v>102</v>
      </c>
      <c r="B17">
        <v>10061</v>
      </c>
      <c r="C17">
        <v>0</v>
      </c>
      <c r="D17">
        <v>0</v>
      </c>
      <c r="E17">
        <v>1</v>
      </c>
      <c r="F17">
        <v>4</v>
      </c>
      <c r="G17">
        <v>5</v>
      </c>
      <c r="H17">
        <v>3</v>
      </c>
      <c r="I17">
        <v>0</v>
      </c>
      <c r="J17" s="17">
        <v>57834</v>
      </c>
      <c r="K17">
        <v>1</v>
      </c>
      <c r="L17">
        <v>19</v>
      </c>
      <c r="M17" t="s">
        <v>37</v>
      </c>
      <c r="N17" t="s">
        <v>38</v>
      </c>
      <c r="O17">
        <v>2050</v>
      </c>
      <c r="P17" s="1">
        <v>29877</v>
      </c>
      <c r="Q17" t="s">
        <v>39</v>
      </c>
      <c r="R17" t="s">
        <v>40</v>
      </c>
      <c r="S17" t="s">
        <v>41</v>
      </c>
      <c r="T17" t="s">
        <v>42</v>
      </c>
      <c r="U17" t="s">
        <v>43</v>
      </c>
      <c r="V17" s="1">
        <v>40595</v>
      </c>
      <c r="W17" s="1">
        <v>42951</v>
      </c>
      <c r="X17" t="s">
        <v>103</v>
      </c>
      <c r="Y17" t="s">
        <v>104</v>
      </c>
      <c r="Z17" t="s">
        <v>46</v>
      </c>
      <c r="AA17" t="s">
        <v>99</v>
      </c>
      <c r="AB17">
        <v>18</v>
      </c>
      <c r="AC17" t="s">
        <v>70</v>
      </c>
      <c r="AD17" t="s">
        <v>58</v>
      </c>
      <c r="AE17">
        <v>5</v>
      </c>
      <c r="AF17">
        <v>4</v>
      </c>
      <c r="AG17">
        <v>0</v>
      </c>
      <c r="AH17" s="1">
        <v>42830</v>
      </c>
      <c r="AI17">
        <v>0</v>
      </c>
      <c r="AJ17">
        <v>20</v>
      </c>
    </row>
    <row r="18" spans="1:36" x14ac:dyDescent="0.35">
      <c r="A18" t="s">
        <v>105</v>
      </c>
      <c r="B18">
        <v>10023</v>
      </c>
      <c r="C18">
        <v>1</v>
      </c>
      <c r="D18">
        <v>1</v>
      </c>
      <c r="E18">
        <v>0</v>
      </c>
      <c r="F18">
        <v>2</v>
      </c>
      <c r="G18">
        <v>5</v>
      </c>
      <c r="H18">
        <v>4</v>
      </c>
      <c r="I18">
        <v>0</v>
      </c>
      <c r="J18" s="17">
        <v>70131</v>
      </c>
      <c r="K18">
        <v>0</v>
      </c>
      <c r="L18">
        <v>20</v>
      </c>
      <c r="M18" t="s">
        <v>60</v>
      </c>
      <c r="N18" t="s">
        <v>38</v>
      </c>
      <c r="O18">
        <v>2145</v>
      </c>
      <c r="P18" s="1">
        <v>24214</v>
      </c>
      <c r="Q18" t="s">
        <v>61</v>
      </c>
      <c r="R18" t="s">
        <v>52</v>
      </c>
      <c r="S18" t="s">
        <v>41</v>
      </c>
      <c r="T18" t="s">
        <v>42</v>
      </c>
      <c r="U18" t="s">
        <v>43</v>
      </c>
      <c r="V18" s="1">
        <v>42572</v>
      </c>
      <c r="X18" t="s">
        <v>44</v>
      </c>
      <c r="Y18" t="s">
        <v>45</v>
      </c>
      <c r="Z18" t="s">
        <v>46</v>
      </c>
      <c r="AA18" t="s">
        <v>99</v>
      </c>
      <c r="AB18">
        <v>18</v>
      </c>
      <c r="AC18" t="s">
        <v>80</v>
      </c>
      <c r="AD18" t="s">
        <v>49</v>
      </c>
      <c r="AE18">
        <v>4.4000000000000004</v>
      </c>
      <c r="AF18">
        <v>3</v>
      </c>
      <c r="AG18">
        <v>0</v>
      </c>
      <c r="AH18" s="1">
        <v>43479</v>
      </c>
      <c r="AI18">
        <v>0</v>
      </c>
      <c r="AJ18">
        <v>16</v>
      </c>
    </row>
    <row r="19" spans="1:36" x14ac:dyDescent="0.35">
      <c r="A19" t="s">
        <v>106</v>
      </c>
      <c r="B19">
        <v>10055</v>
      </c>
      <c r="C19">
        <v>0</v>
      </c>
      <c r="D19">
        <v>0</v>
      </c>
      <c r="E19">
        <v>0</v>
      </c>
      <c r="F19">
        <v>1</v>
      </c>
      <c r="G19">
        <v>5</v>
      </c>
      <c r="H19">
        <v>3</v>
      </c>
      <c r="I19">
        <v>0</v>
      </c>
      <c r="J19" s="17">
        <v>59026</v>
      </c>
      <c r="K19">
        <v>0</v>
      </c>
      <c r="L19">
        <v>19</v>
      </c>
      <c r="M19" t="s">
        <v>37</v>
      </c>
      <c r="N19" t="s">
        <v>38</v>
      </c>
      <c r="O19">
        <v>1915</v>
      </c>
      <c r="P19" s="1">
        <v>25868</v>
      </c>
      <c r="Q19" t="s">
        <v>61</v>
      </c>
      <c r="R19" t="s">
        <v>40</v>
      </c>
      <c r="S19" t="s">
        <v>107</v>
      </c>
      <c r="T19" t="s">
        <v>42</v>
      </c>
      <c r="U19" t="s">
        <v>43</v>
      </c>
      <c r="V19" s="1">
        <v>40637</v>
      </c>
      <c r="X19" t="s">
        <v>44</v>
      </c>
      <c r="Y19" t="s">
        <v>45</v>
      </c>
      <c r="Z19" t="s">
        <v>46</v>
      </c>
      <c r="AA19" t="s">
        <v>65</v>
      </c>
      <c r="AB19">
        <v>16</v>
      </c>
      <c r="AC19" t="s">
        <v>70</v>
      </c>
      <c r="AD19" t="s">
        <v>58</v>
      </c>
      <c r="AE19">
        <v>5</v>
      </c>
      <c r="AF19">
        <v>5</v>
      </c>
      <c r="AG19">
        <v>0</v>
      </c>
      <c r="AH19" s="1">
        <v>43479</v>
      </c>
      <c r="AI19">
        <v>0</v>
      </c>
      <c r="AJ19">
        <v>12</v>
      </c>
    </row>
    <row r="20" spans="1:36" x14ac:dyDescent="0.35">
      <c r="A20" t="s">
        <v>108</v>
      </c>
      <c r="B20">
        <v>10245</v>
      </c>
      <c r="C20">
        <v>0</v>
      </c>
      <c r="D20">
        <v>0</v>
      </c>
      <c r="E20">
        <v>0</v>
      </c>
      <c r="F20">
        <v>4</v>
      </c>
      <c r="G20">
        <v>3</v>
      </c>
      <c r="H20">
        <v>3</v>
      </c>
      <c r="I20">
        <v>0</v>
      </c>
      <c r="J20" s="17">
        <v>110000</v>
      </c>
      <c r="K20">
        <v>1</v>
      </c>
      <c r="L20">
        <v>8</v>
      </c>
      <c r="M20" t="s">
        <v>109</v>
      </c>
      <c r="N20" t="s">
        <v>38</v>
      </c>
      <c r="O20">
        <v>2026</v>
      </c>
      <c r="P20" s="1">
        <v>31506</v>
      </c>
      <c r="Q20" t="s">
        <v>61</v>
      </c>
      <c r="R20" t="s">
        <v>40</v>
      </c>
      <c r="S20" t="s">
        <v>41</v>
      </c>
      <c r="T20" t="s">
        <v>89</v>
      </c>
      <c r="U20" t="s">
        <v>43</v>
      </c>
      <c r="V20" s="1">
        <v>41827</v>
      </c>
      <c r="W20" s="1">
        <v>42259</v>
      </c>
      <c r="X20" t="s">
        <v>110</v>
      </c>
      <c r="Y20" t="s">
        <v>104</v>
      </c>
      <c r="Z20" t="s">
        <v>55</v>
      </c>
      <c r="AA20" t="s">
        <v>56</v>
      </c>
      <c r="AB20">
        <v>4</v>
      </c>
      <c r="AC20" t="s">
        <v>70</v>
      </c>
      <c r="AD20" t="s">
        <v>58</v>
      </c>
      <c r="AE20">
        <v>4.5</v>
      </c>
      <c r="AF20">
        <v>4</v>
      </c>
      <c r="AG20">
        <v>5</v>
      </c>
      <c r="AH20" s="1">
        <v>42019</v>
      </c>
      <c r="AI20">
        <v>0</v>
      </c>
      <c r="AJ20">
        <v>8</v>
      </c>
    </row>
    <row r="21" spans="1:36" x14ac:dyDescent="0.35">
      <c r="A21" t="s">
        <v>111</v>
      </c>
      <c r="B21">
        <v>10277</v>
      </c>
      <c r="C21">
        <v>0</v>
      </c>
      <c r="D21">
        <v>0</v>
      </c>
      <c r="E21">
        <v>1</v>
      </c>
      <c r="F21">
        <v>3</v>
      </c>
      <c r="G21">
        <v>5</v>
      </c>
      <c r="H21">
        <v>3</v>
      </c>
      <c r="I21">
        <v>0</v>
      </c>
      <c r="J21" s="17">
        <v>53250</v>
      </c>
      <c r="K21">
        <v>0</v>
      </c>
      <c r="L21">
        <v>19</v>
      </c>
      <c r="M21" t="s">
        <v>37</v>
      </c>
      <c r="N21" t="s">
        <v>38</v>
      </c>
      <c r="O21">
        <v>2452</v>
      </c>
      <c r="P21" s="1">
        <v>28951</v>
      </c>
      <c r="Q21" t="s">
        <v>39</v>
      </c>
      <c r="R21" t="s">
        <v>40</v>
      </c>
      <c r="S21" t="s">
        <v>41</v>
      </c>
      <c r="T21" t="s">
        <v>42</v>
      </c>
      <c r="U21" t="s">
        <v>112</v>
      </c>
      <c r="V21" s="1">
        <v>41463</v>
      </c>
      <c r="X21" t="s">
        <v>44</v>
      </c>
      <c r="Y21" t="s">
        <v>45</v>
      </c>
      <c r="Z21" t="s">
        <v>46</v>
      </c>
      <c r="AA21" t="s">
        <v>69</v>
      </c>
      <c r="AC21" t="s">
        <v>48</v>
      </c>
      <c r="AD21" t="s">
        <v>58</v>
      </c>
      <c r="AE21">
        <v>4.2</v>
      </c>
      <c r="AF21">
        <v>4</v>
      </c>
      <c r="AG21">
        <v>0</v>
      </c>
      <c r="AH21" s="1">
        <v>43476</v>
      </c>
      <c r="AI21">
        <v>0</v>
      </c>
      <c r="AJ21">
        <v>13</v>
      </c>
    </row>
    <row r="22" spans="1:36" x14ac:dyDescent="0.35">
      <c r="A22" t="s">
        <v>113</v>
      </c>
      <c r="B22">
        <v>10046</v>
      </c>
      <c r="C22">
        <v>0</v>
      </c>
      <c r="D22">
        <v>0</v>
      </c>
      <c r="E22">
        <v>1</v>
      </c>
      <c r="F22">
        <v>1</v>
      </c>
      <c r="G22">
        <v>5</v>
      </c>
      <c r="H22">
        <v>3</v>
      </c>
      <c r="I22">
        <v>0</v>
      </c>
      <c r="J22" s="17">
        <v>51044</v>
      </c>
      <c r="K22">
        <v>0</v>
      </c>
      <c r="L22">
        <v>19</v>
      </c>
      <c r="M22" t="s">
        <v>37</v>
      </c>
      <c r="N22" t="s">
        <v>38</v>
      </c>
      <c r="O22">
        <v>2072</v>
      </c>
      <c r="P22" s="1">
        <v>25924</v>
      </c>
      <c r="Q22" t="s">
        <v>39</v>
      </c>
      <c r="R22" t="s">
        <v>40</v>
      </c>
      <c r="S22" t="s">
        <v>41</v>
      </c>
      <c r="T22" t="s">
        <v>89</v>
      </c>
      <c r="U22" t="s">
        <v>43</v>
      </c>
      <c r="V22" s="1">
        <v>41001</v>
      </c>
      <c r="X22" t="s">
        <v>44</v>
      </c>
      <c r="Y22" t="s">
        <v>45</v>
      </c>
      <c r="Z22" t="s">
        <v>46</v>
      </c>
      <c r="AA22" t="s">
        <v>72</v>
      </c>
      <c r="AB22">
        <v>11</v>
      </c>
      <c r="AC22" t="s">
        <v>70</v>
      </c>
      <c r="AD22" t="s">
        <v>58</v>
      </c>
      <c r="AE22">
        <v>5</v>
      </c>
      <c r="AF22">
        <v>3</v>
      </c>
      <c r="AG22">
        <v>0</v>
      </c>
      <c r="AH22" s="1">
        <v>43479</v>
      </c>
      <c r="AI22">
        <v>0</v>
      </c>
      <c r="AJ22">
        <v>13</v>
      </c>
    </row>
    <row r="23" spans="1:36" x14ac:dyDescent="0.35">
      <c r="A23" t="s">
        <v>114</v>
      </c>
      <c r="B23">
        <v>10226</v>
      </c>
      <c r="C23">
        <v>0</v>
      </c>
      <c r="D23">
        <v>2</v>
      </c>
      <c r="E23">
        <v>0</v>
      </c>
      <c r="F23">
        <v>1</v>
      </c>
      <c r="G23">
        <v>5</v>
      </c>
      <c r="H23">
        <v>3</v>
      </c>
      <c r="I23">
        <v>0</v>
      </c>
      <c r="J23" s="17">
        <v>64919</v>
      </c>
      <c r="K23">
        <v>0</v>
      </c>
      <c r="L23">
        <v>19</v>
      </c>
      <c r="M23" t="s">
        <v>37</v>
      </c>
      <c r="N23" t="s">
        <v>38</v>
      </c>
      <c r="O23">
        <v>2027</v>
      </c>
      <c r="P23" s="1">
        <v>21546</v>
      </c>
      <c r="Q23" t="s">
        <v>61</v>
      </c>
      <c r="R23" t="s">
        <v>67</v>
      </c>
      <c r="S23" t="s">
        <v>41</v>
      </c>
      <c r="T23" t="s">
        <v>42</v>
      </c>
      <c r="U23" t="s">
        <v>112</v>
      </c>
      <c r="V23" s="1">
        <v>41505</v>
      </c>
      <c r="X23" t="s">
        <v>44</v>
      </c>
      <c r="Y23" t="s">
        <v>45</v>
      </c>
      <c r="Z23" t="s">
        <v>46</v>
      </c>
      <c r="AA23" t="s">
        <v>79</v>
      </c>
      <c r="AB23">
        <v>19</v>
      </c>
      <c r="AC23" t="s">
        <v>57</v>
      </c>
      <c r="AD23" t="s">
        <v>58</v>
      </c>
      <c r="AE23">
        <v>4.2</v>
      </c>
      <c r="AF23">
        <v>3</v>
      </c>
      <c r="AG23">
        <v>0</v>
      </c>
      <c r="AH23" s="1">
        <v>43475</v>
      </c>
      <c r="AI23">
        <v>0</v>
      </c>
      <c r="AJ23">
        <v>2</v>
      </c>
    </row>
    <row r="24" spans="1:36" x14ac:dyDescent="0.35">
      <c r="A24" t="s">
        <v>115</v>
      </c>
      <c r="B24">
        <v>10003</v>
      </c>
      <c r="C24">
        <v>1</v>
      </c>
      <c r="D24">
        <v>1</v>
      </c>
      <c r="E24">
        <v>0</v>
      </c>
      <c r="F24">
        <v>1</v>
      </c>
      <c r="G24">
        <v>5</v>
      </c>
      <c r="H24">
        <v>4</v>
      </c>
      <c r="I24">
        <v>0</v>
      </c>
      <c r="J24" s="17">
        <v>62910</v>
      </c>
      <c r="K24">
        <v>0</v>
      </c>
      <c r="L24">
        <v>19</v>
      </c>
      <c r="M24" t="s">
        <v>37</v>
      </c>
      <c r="N24" t="s">
        <v>38</v>
      </c>
      <c r="O24">
        <v>2031</v>
      </c>
      <c r="P24" s="1">
        <v>32752</v>
      </c>
      <c r="Q24" t="s">
        <v>61</v>
      </c>
      <c r="R24" t="s">
        <v>52</v>
      </c>
      <c r="S24" t="s">
        <v>41</v>
      </c>
      <c r="T24" t="s">
        <v>42</v>
      </c>
      <c r="U24" t="s">
        <v>43</v>
      </c>
      <c r="V24" s="1">
        <v>41827</v>
      </c>
      <c r="X24" t="s">
        <v>44</v>
      </c>
      <c r="Y24" t="s">
        <v>45</v>
      </c>
      <c r="Z24" t="s">
        <v>46</v>
      </c>
      <c r="AA24" t="s">
        <v>83</v>
      </c>
      <c r="AB24">
        <v>12</v>
      </c>
      <c r="AC24" t="s">
        <v>57</v>
      </c>
      <c r="AD24" t="s">
        <v>49</v>
      </c>
      <c r="AE24">
        <v>5</v>
      </c>
      <c r="AF24">
        <v>3</v>
      </c>
      <c r="AG24">
        <v>0</v>
      </c>
      <c r="AH24" s="1">
        <v>43523</v>
      </c>
      <c r="AI24">
        <v>0</v>
      </c>
      <c r="AJ24">
        <v>19</v>
      </c>
    </row>
    <row r="25" spans="1:36" x14ac:dyDescent="0.35">
      <c r="A25" t="s">
        <v>116</v>
      </c>
      <c r="B25">
        <v>10294</v>
      </c>
      <c r="C25">
        <v>0</v>
      </c>
      <c r="D25">
        <v>0</v>
      </c>
      <c r="E25">
        <v>0</v>
      </c>
      <c r="F25">
        <v>1</v>
      </c>
      <c r="G25">
        <v>5</v>
      </c>
      <c r="H25">
        <v>2</v>
      </c>
      <c r="I25">
        <v>0</v>
      </c>
      <c r="J25" s="17">
        <v>66441</v>
      </c>
      <c r="K25">
        <v>0</v>
      </c>
      <c r="L25">
        <v>20</v>
      </c>
      <c r="M25" t="s">
        <v>60</v>
      </c>
      <c r="N25" t="s">
        <v>38</v>
      </c>
      <c r="O25">
        <v>2171</v>
      </c>
      <c r="P25" s="1">
        <v>33137</v>
      </c>
      <c r="Q25" t="s">
        <v>61</v>
      </c>
      <c r="R25" t="s">
        <v>40</v>
      </c>
      <c r="S25" t="s">
        <v>41</v>
      </c>
      <c r="T25" t="s">
        <v>42</v>
      </c>
      <c r="U25" t="s">
        <v>43</v>
      </c>
      <c r="V25" s="1">
        <v>40637</v>
      </c>
      <c r="X25" t="s">
        <v>44</v>
      </c>
      <c r="Y25" t="s">
        <v>45</v>
      </c>
      <c r="Z25" t="s">
        <v>46</v>
      </c>
      <c r="AA25" t="s">
        <v>47</v>
      </c>
      <c r="AB25">
        <v>22</v>
      </c>
      <c r="AC25" t="s">
        <v>117</v>
      </c>
      <c r="AD25" t="s">
        <v>118</v>
      </c>
      <c r="AE25">
        <v>2</v>
      </c>
      <c r="AF25">
        <v>3</v>
      </c>
      <c r="AG25">
        <v>0</v>
      </c>
      <c r="AH25" s="1">
        <v>43523</v>
      </c>
      <c r="AI25">
        <v>2</v>
      </c>
      <c r="AJ25">
        <v>3</v>
      </c>
    </row>
    <row r="26" spans="1:36" x14ac:dyDescent="0.35">
      <c r="A26" t="s">
        <v>119</v>
      </c>
      <c r="B26">
        <v>10267</v>
      </c>
      <c r="C26">
        <v>0</v>
      </c>
      <c r="D26">
        <v>0</v>
      </c>
      <c r="E26">
        <v>0</v>
      </c>
      <c r="F26">
        <v>5</v>
      </c>
      <c r="G26">
        <v>5</v>
      </c>
      <c r="H26">
        <v>3</v>
      </c>
      <c r="I26">
        <v>0</v>
      </c>
      <c r="J26" s="17">
        <v>57815</v>
      </c>
      <c r="K26">
        <v>1</v>
      </c>
      <c r="L26">
        <v>20</v>
      </c>
      <c r="M26" t="s">
        <v>60</v>
      </c>
      <c r="N26" t="s">
        <v>38</v>
      </c>
      <c r="O26">
        <v>2210</v>
      </c>
      <c r="P26" s="1">
        <v>24488</v>
      </c>
      <c r="Q26" t="s">
        <v>61</v>
      </c>
      <c r="R26" t="s">
        <v>40</v>
      </c>
      <c r="S26" t="s">
        <v>41</v>
      </c>
      <c r="T26" t="s">
        <v>42</v>
      </c>
      <c r="U26" t="s">
        <v>43</v>
      </c>
      <c r="V26" s="1">
        <v>40553</v>
      </c>
      <c r="W26" s="1">
        <v>41733</v>
      </c>
      <c r="X26" t="s">
        <v>53</v>
      </c>
      <c r="Y26" t="s">
        <v>54</v>
      </c>
      <c r="Z26" t="s">
        <v>46</v>
      </c>
      <c r="AA26" t="s">
        <v>65</v>
      </c>
      <c r="AB26">
        <v>16</v>
      </c>
      <c r="AC26" t="s">
        <v>70</v>
      </c>
      <c r="AD26" t="s">
        <v>58</v>
      </c>
      <c r="AE26">
        <v>4.8</v>
      </c>
      <c r="AF26">
        <v>5</v>
      </c>
      <c r="AG26">
        <v>0</v>
      </c>
      <c r="AH26" s="1">
        <v>41702</v>
      </c>
      <c r="AI26">
        <v>0</v>
      </c>
      <c r="AJ26">
        <v>5</v>
      </c>
    </row>
    <row r="27" spans="1:36" x14ac:dyDescent="0.35">
      <c r="A27" t="s">
        <v>120</v>
      </c>
      <c r="B27">
        <v>10199</v>
      </c>
      <c r="C27">
        <v>0</v>
      </c>
      <c r="D27">
        <v>0</v>
      </c>
      <c r="E27">
        <v>1</v>
      </c>
      <c r="F27">
        <v>4</v>
      </c>
      <c r="G27">
        <v>3</v>
      </c>
      <c r="H27">
        <v>3</v>
      </c>
      <c r="I27">
        <v>0</v>
      </c>
      <c r="J27" s="17">
        <v>103613</v>
      </c>
      <c r="K27">
        <v>1</v>
      </c>
      <c r="L27">
        <v>30</v>
      </c>
      <c r="M27" t="s">
        <v>121</v>
      </c>
      <c r="N27" t="s">
        <v>122</v>
      </c>
      <c r="O27">
        <v>6033</v>
      </c>
      <c r="P27" s="1">
        <v>23588</v>
      </c>
      <c r="Q27" t="s">
        <v>39</v>
      </c>
      <c r="R27" t="s">
        <v>40</v>
      </c>
      <c r="S27" t="s">
        <v>41</v>
      </c>
      <c r="T27" t="s">
        <v>42</v>
      </c>
      <c r="U27" t="s">
        <v>82</v>
      </c>
      <c r="V27" s="1">
        <v>41687</v>
      </c>
      <c r="W27" s="1">
        <v>42419</v>
      </c>
      <c r="X27" t="s">
        <v>123</v>
      </c>
      <c r="Y27" t="s">
        <v>104</v>
      </c>
      <c r="Z27" t="s">
        <v>55</v>
      </c>
      <c r="AA27" t="s">
        <v>56</v>
      </c>
      <c r="AB27">
        <v>4</v>
      </c>
      <c r="AC27" t="s">
        <v>48</v>
      </c>
      <c r="AD27" t="s">
        <v>58</v>
      </c>
      <c r="AE27">
        <v>3.5</v>
      </c>
      <c r="AF27">
        <v>5</v>
      </c>
      <c r="AG27">
        <v>7</v>
      </c>
      <c r="AH27" s="1">
        <v>42379</v>
      </c>
      <c r="AI27">
        <v>0</v>
      </c>
      <c r="AJ27">
        <v>2</v>
      </c>
    </row>
    <row r="28" spans="1:36" x14ac:dyDescent="0.35">
      <c r="A28" t="s">
        <v>124</v>
      </c>
      <c r="B28">
        <v>10081</v>
      </c>
      <c r="C28">
        <v>1</v>
      </c>
      <c r="D28">
        <v>1</v>
      </c>
      <c r="E28">
        <v>0</v>
      </c>
      <c r="F28">
        <v>1</v>
      </c>
      <c r="G28">
        <v>1</v>
      </c>
      <c r="H28">
        <v>3</v>
      </c>
      <c r="I28">
        <v>1</v>
      </c>
      <c r="J28" s="17">
        <v>106367</v>
      </c>
      <c r="K28">
        <v>0</v>
      </c>
      <c r="L28">
        <v>26</v>
      </c>
      <c r="M28" t="s">
        <v>125</v>
      </c>
      <c r="N28" t="s">
        <v>38</v>
      </c>
      <c r="O28">
        <v>2468</v>
      </c>
      <c r="P28" s="1">
        <v>31871</v>
      </c>
      <c r="Q28" t="s">
        <v>61</v>
      </c>
      <c r="R28" t="s">
        <v>52</v>
      </c>
      <c r="S28" t="s">
        <v>41</v>
      </c>
      <c r="T28" t="s">
        <v>42</v>
      </c>
      <c r="U28" t="s">
        <v>82</v>
      </c>
      <c r="V28" s="1">
        <v>42051</v>
      </c>
      <c r="X28" t="s">
        <v>44</v>
      </c>
      <c r="Y28" t="s">
        <v>45</v>
      </c>
      <c r="Z28" t="s">
        <v>126</v>
      </c>
      <c r="AA28" t="s">
        <v>127</v>
      </c>
      <c r="AB28">
        <v>3</v>
      </c>
      <c r="AC28" t="s">
        <v>84</v>
      </c>
      <c r="AD28" t="s">
        <v>58</v>
      </c>
      <c r="AE28">
        <v>5</v>
      </c>
      <c r="AF28">
        <v>4</v>
      </c>
      <c r="AG28">
        <v>3</v>
      </c>
      <c r="AH28" s="1">
        <v>43514</v>
      </c>
      <c r="AI28">
        <v>0</v>
      </c>
      <c r="AJ28">
        <v>4</v>
      </c>
    </row>
    <row r="29" spans="1:36" x14ac:dyDescent="0.35">
      <c r="A29" t="s">
        <v>128</v>
      </c>
      <c r="B29">
        <v>10175</v>
      </c>
      <c r="C29">
        <v>0</v>
      </c>
      <c r="D29">
        <v>0</v>
      </c>
      <c r="E29">
        <v>1</v>
      </c>
      <c r="F29">
        <v>5</v>
      </c>
      <c r="G29">
        <v>5</v>
      </c>
      <c r="H29">
        <v>3</v>
      </c>
      <c r="I29">
        <v>0</v>
      </c>
      <c r="J29" s="17">
        <v>74312</v>
      </c>
      <c r="K29">
        <v>1</v>
      </c>
      <c r="L29">
        <v>18</v>
      </c>
      <c r="M29" t="s">
        <v>129</v>
      </c>
      <c r="N29" t="s">
        <v>38</v>
      </c>
      <c r="O29">
        <v>1901</v>
      </c>
      <c r="P29" s="1">
        <v>25637</v>
      </c>
      <c r="Q29" t="s">
        <v>39</v>
      </c>
      <c r="R29" t="s">
        <v>40</v>
      </c>
      <c r="S29" t="s">
        <v>41</v>
      </c>
      <c r="T29" t="s">
        <v>42</v>
      </c>
      <c r="U29" t="s">
        <v>112</v>
      </c>
      <c r="V29" s="1">
        <v>41547</v>
      </c>
      <c r="W29" s="1">
        <v>41858</v>
      </c>
      <c r="X29" t="s">
        <v>130</v>
      </c>
      <c r="Y29" t="s">
        <v>54</v>
      </c>
      <c r="Z29" t="s">
        <v>46</v>
      </c>
      <c r="AA29" t="s">
        <v>131</v>
      </c>
      <c r="AB29">
        <v>2</v>
      </c>
      <c r="AC29" t="s">
        <v>57</v>
      </c>
      <c r="AD29" t="s">
        <v>58</v>
      </c>
      <c r="AE29">
        <v>3.39</v>
      </c>
      <c r="AF29">
        <v>3</v>
      </c>
      <c r="AG29">
        <v>0</v>
      </c>
      <c r="AH29" s="1">
        <v>41690</v>
      </c>
      <c r="AI29">
        <v>0</v>
      </c>
      <c r="AJ29">
        <v>14</v>
      </c>
    </row>
    <row r="30" spans="1:36" x14ac:dyDescent="0.35">
      <c r="A30" t="s">
        <v>132</v>
      </c>
      <c r="B30">
        <v>10177</v>
      </c>
      <c r="C30">
        <v>1</v>
      </c>
      <c r="D30">
        <v>1</v>
      </c>
      <c r="E30">
        <v>0</v>
      </c>
      <c r="F30">
        <v>5</v>
      </c>
      <c r="G30">
        <v>5</v>
      </c>
      <c r="H30">
        <v>3</v>
      </c>
      <c r="I30">
        <v>0</v>
      </c>
      <c r="J30" s="17">
        <v>53492</v>
      </c>
      <c r="K30">
        <v>1</v>
      </c>
      <c r="L30">
        <v>19</v>
      </c>
      <c r="M30" t="s">
        <v>37</v>
      </c>
      <c r="N30" t="s">
        <v>38</v>
      </c>
      <c r="O30">
        <v>1701</v>
      </c>
      <c r="P30" s="1">
        <v>33109</v>
      </c>
      <c r="Q30" t="s">
        <v>61</v>
      </c>
      <c r="R30" t="s">
        <v>52</v>
      </c>
      <c r="S30" t="s">
        <v>41</v>
      </c>
      <c r="T30" t="s">
        <v>42</v>
      </c>
      <c r="U30" t="s">
        <v>43</v>
      </c>
      <c r="V30" s="1">
        <v>41001</v>
      </c>
      <c r="W30" s="1">
        <v>41440</v>
      </c>
      <c r="X30" t="s">
        <v>90</v>
      </c>
      <c r="Y30" t="s">
        <v>54</v>
      </c>
      <c r="Z30" t="s">
        <v>46</v>
      </c>
      <c r="AA30" t="s">
        <v>91</v>
      </c>
      <c r="AB30">
        <v>14</v>
      </c>
      <c r="AC30" t="s">
        <v>70</v>
      </c>
      <c r="AD30" t="s">
        <v>58</v>
      </c>
      <c r="AE30">
        <v>3.35</v>
      </c>
      <c r="AF30">
        <v>4</v>
      </c>
      <c r="AG30">
        <v>0</v>
      </c>
      <c r="AH30" s="1">
        <v>41337</v>
      </c>
      <c r="AI30">
        <v>0</v>
      </c>
      <c r="AJ30">
        <v>6</v>
      </c>
    </row>
    <row r="31" spans="1:36" x14ac:dyDescent="0.35">
      <c r="A31" t="s">
        <v>133</v>
      </c>
      <c r="B31">
        <v>10238</v>
      </c>
      <c r="C31">
        <v>1</v>
      </c>
      <c r="D31">
        <v>1</v>
      </c>
      <c r="E31">
        <v>0</v>
      </c>
      <c r="F31">
        <v>1</v>
      </c>
      <c r="G31">
        <v>1</v>
      </c>
      <c r="H31">
        <v>3</v>
      </c>
      <c r="I31">
        <v>1</v>
      </c>
      <c r="J31" s="17">
        <v>63000</v>
      </c>
      <c r="K31">
        <v>0</v>
      </c>
      <c r="L31">
        <v>1</v>
      </c>
      <c r="M31" t="s">
        <v>134</v>
      </c>
      <c r="N31" t="s">
        <v>38</v>
      </c>
      <c r="O31">
        <v>1450</v>
      </c>
      <c r="P31" s="1">
        <v>32105</v>
      </c>
      <c r="Q31" t="s">
        <v>61</v>
      </c>
      <c r="R31" t="s">
        <v>52</v>
      </c>
      <c r="S31" t="s">
        <v>41</v>
      </c>
      <c r="T31" t="s">
        <v>42</v>
      </c>
      <c r="U31" t="s">
        <v>82</v>
      </c>
      <c r="V31" s="1">
        <v>39748</v>
      </c>
      <c r="X31" t="s">
        <v>44</v>
      </c>
      <c r="Y31" t="s">
        <v>45</v>
      </c>
      <c r="Z31" t="s">
        <v>126</v>
      </c>
      <c r="AA31" t="s">
        <v>127</v>
      </c>
      <c r="AB31">
        <v>1</v>
      </c>
      <c r="AC31" t="s">
        <v>84</v>
      </c>
      <c r="AD31" t="s">
        <v>58</v>
      </c>
      <c r="AE31">
        <v>4.5</v>
      </c>
      <c r="AF31">
        <v>2</v>
      </c>
      <c r="AG31">
        <v>6</v>
      </c>
      <c r="AH31" s="1">
        <v>43480</v>
      </c>
      <c r="AI31">
        <v>0</v>
      </c>
      <c r="AJ31">
        <v>14</v>
      </c>
    </row>
    <row r="32" spans="1:36" x14ac:dyDescent="0.35">
      <c r="A32" t="s">
        <v>135</v>
      </c>
      <c r="B32">
        <v>10184</v>
      </c>
      <c r="C32">
        <v>0</v>
      </c>
      <c r="D32">
        <v>0</v>
      </c>
      <c r="E32">
        <v>1</v>
      </c>
      <c r="F32">
        <v>1</v>
      </c>
      <c r="G32">
        <v>5</v>
      </c>
      <c r="H32">
        <v>3</v>
      </c>
      <c r="I32">
        <v>0</v>
      </c>
      <c r="J32" s="17">
        <v>65288</v>
      </c>
      <c r="K32">
        <v>0</v>
      </c>
      <c r="L32">
        <v>20</v>
      </c>
      <c r="M32" t="s">
        <v>60</v>
      </c>
      <c r="N32" t="s">
        <v>38</v>
      </c>
      <c r="O32">
        <v>1013</v>
      </c>
      <c r="P32" s="1">
        <v>30525</v>
      </c>
      <c r="Q32" t="s">
        <v>39</v>
      </c>
      <c r="R32" t="s">
        <v>40</v>
      </c>
      <c r="S32" t="s">
        <v>41</v>
      </c>
      <c r="T32" t="s">
        <v>42</v>
      </c>
      <c r="U32" t="s">
        <v>43</v>
      </c>
      <c r="V32" s="1">
        <v>41911</v>
      </c>
      <c r="X32" t="s">
        <v>44</v>
      </c>
      <c r="Y32" t="s">
        <v>45</v>
      </c>
      <c r="Z32" t="s">
        <v>46</v>
      </c>
      <c r="AA32" t="s">
        <v>69</v>
      </c>
      <c r="AC32" t="s">
        <v>70</v>
      </c>
      <c r="AD32" t="s">
        <v>58</v>
      </c>
      <c r="AE32">
        <v>3.19</v>
      </c>
      <c r="AF32">
        <v>3</v>
      </c>
      <c r="AG32">
        <v>0</v>
      </c>
      <c r="AH32" s="1">
        <v>43497</v>
      </c>
      <c r="AI32">
        <v>0</v>
      </c>
      <c r="AJ32">
        <v>9</v>
      </c>
    </row>
    <row r="33" spans="1:36" x14ac:dyDescent="0.35">
      <c r="A33" t="s">
        <v>136</v>
      </c>
      <c r="B33">
        <v>10203</v>
      </c>
      <c r="C33">
        <v>0</v>
      </c>
      <c r="D33">
        <v>3</v>
      </c>
      <c r="E33">
        <v>0</v>
      </c>
      <c r="F33">
        <v>3</v>
      </c>
      <c r="G33">
        <v>5</v>
      </c>
      <c r="H33">
        <v>3</v>
      </c>
      <c r="I33">
        <v>1</v>
      </c>
      <c r="J33" s="17">
        <v>64375</v>
      </c>
      <c r="K33">
        <v>0</v>
      </c>
      <c r="L33">
        <v>19</v>
      </c>
      <c r="M33" t="s">
        <v>37</v>
      </c>
      <c r="N33" t="s">
        <v>38</v>
      </c>
      <c r="O33">
        <v>2043</v>
      </c>
      <c r="P33" s="1">
        <v>25506</v>
      </c>
      <c r="Q33" t="s">
        <v>61</v>
      </c>
      <c r="R33" t="s">
        <v>137</v>
      </c>
      <c r="S33" t="s">
        <v>41</v>
      </c>
      <c r="T33" t="s">
        <v>42</v>
      </c>
      <c r="U33" t="s">
        <v>82</v>
      </c>
      <c r="V33" s="1">
        <v>41589</v>
      </c>
      <c r="X33" t="s">
        <v>44</v>
      </c>
      <c r="Y33" t="s">
        <v>45</v>
      </c>
      <c r="Z33" t="s">
        <v>46</v>
      </c>
      <c r="AA33" t="s">
        <v>63</v>
      </c>
      <c r="AB33">
        <v>20</v>
      </c>
      <c r="AC33" t="s">
        <v>84</v>
      </c>
      <c r="AD33" t="s">
        <v>58</v>
      </c>
      <c r="AE33">
        <v>3.5</v>
      </c>
      <c r="AF33">
        <v>5</v>
      </c>
      <c r="AG33">
        <v>0</v>
      </c>
      <c r="AH33" s="1">
        <v>43486</v>
      </c>
      <c r="AI33">
        <v>0</v>
      </c>
      <c r="AJ33">
        <v>17</v>
      </c>
    </row>
    <row r="34" spans="1:36" x14ac:dyDescent="0.35">
      <c r="A34" t="s">
        <v>138</v>
      </c>
      <c r="B34">
        <v>10188</v>
      </c>
      <c r="C34">
        <v>1</v>
      </c>
      <c r="D34">
        <v>1</v>
      </c>
      <c r="E34">
        <v>0</v>
      </c>
      <c r="F34">
        <v>5</v>
      </c>
      <c r="G34">
        <v>6</v>
      </c>
      <c r="H34">
        <v>3</v>
      </c>
      <c r="I34">
        <v>0</v>
      </c>
      <c r="J34" s="17">
        <v>74326</v>
      </c>
      <c r="K34">
        <v>1</v>
      </c>
      <c r="L34">
        <v>3</v>
      </c>
      <c r="M34" t="s">
        <v>139</v>
      </c>
      <c r="N34" t="s">
        <v>140</v>
      </c>
      <c r="O34">
        <v>21851</v>
      </c>
      <c r="P34" s="1">
        <v>23529</v>
      </c>
      <c r="Q34" t="s">
        <v>61</v>
      </c>
      <c r="R34" t="s">
        <v>52</v>
      </c>
      <c r="S34" t="s">
        <v>107</v>
      </c>
      <c r="T34" t="s">
        <v>42</v>
      </c>
      <c r="U34" t="s">
        <v>82</v>
      </c>
      <c r="V34" s="1">
        <v>40770</v>
      </c>
      <c r="W34" s="1">
        <v>41853</v>
      </c>
      <c r="X34" t="s">
        <v>90</v>
      </c>
      <c r="Y34" t="s">
        <v>54</v>
      </c>
      <c r="Z34" t="s">
        <v>141</v>
      </c>
      <c r="AA34" t="s">
        <v>142</v>
      </c>
      <c r="AB34">
        <v>17</v>
      </c>
      <c r="AC34" t="s">
        <v>70</v>
      </c>
      <c r="AD34" t="s">
        <v>58</v>
      </c>
      <c r="AE34">
        <v>3.14</v>
      </c>
      <c r="AF34">
        <v>5</v>
      </c>
      <c r="AG34">
        <v>0</v>
      </c>
      <c r="AH34" s="1">
        <v>41315</v>
      </c>
      <c r="AI34">
        <v>1</v>
      </c>
      <c r="AJ34">
        <v>19</v>
      </c>
    </row>
    <row r="35" spans="1:36" x14ac:dyDescent="0.35">
      <c r="A35" t="s">
        <v>143</v>
      </c>
      <c r="B35">
        <v>10107</v>
      </c>
      <c r="C35">
        <v>0</v>
      </c>
      <c r="D35">
        <v>0</v>
      </c>
      <c r="E35">
        <v>0</v>
      </c>
      <c r="F35">
        <v>1</v>
      </c>
      <c r="G35">
        <v>5</v>
      </c>
      <c r="H35">
        <v>3</v>
      </c>
      <c r="I35">
        <v>0</v>
      </c>
      <c r="J35" s="17">
        <v>63763</v>
      </c>
      <c r="K35">
        <v>0</v>
      </c>
      <c r="L35">
        <v>20</v>
      </c>
      <c r="M35" t="s">
        <v>60</v>
      </c>
      <c r="N35" t="s">
        <v>38</v>
      </c>
      <c r="O35">
        <v>2148</v>
      </c>
      <c r="P35" s="1">
        <v>29282</v>
      </c>
      <c r="Q35" t="s">
        <v>61</v>
      </c>
      <c r="R35" t="s">
        <v>40</v>
      </c>
      <c r="S35" t="s">
        <v>41</v>
      </c>
      <c r="T35" t="s">
        <v>42</v>
      </c>
      <c r="U35" t="s">
        <v>82</v>
      </c>
      <c r="V35" s="1">
        <v>40973</v>
      </c>
      <c r="X35" t="s">
        <v>44</v>
      </c>
      <c r="Y35" t="s">
        <v>45</v>
      </c>
      <c r="Z35" t="s">
        <v>46</v>
      </c>
      <c r="AA35" t="s">
        <v>72</v>
      </c>
      <c r="AB35">
        <v>11</v>
      </c>
      <c r="AC35" t="s">
        <v>80</v>
      </c>
      <c r="AD35" t="s">
        <v>58</v>
      </c>
      <c r="AE35">
        <v>4.51</v>
      </c>
      <c r="AF35">
        <v>4</v>
      </c>
      <c r="AG35">
        <v>0</v>
      </c>
      <c r="AH35" s="1">
        <v>43517</v>
      </c>
      <c r="AI35">
        <v>0</v>
      </c>
      <c r="AJ35">
        <v>3</v>
      </c>
    </row>
    <row r="36" spans="1:36" x14ac:dyDescent="0.35">
      <c r="A36" t="s">
        <v>144</v>
      </c>
      <c r="B36">
        <v>10181</v>
      </c>
      <c r="C36">
        <v>1</v>
      </c>
      <c r="D36">
        <v>1</v>
      </c>
      <c r="E36">
        <v>1</v>
      </c>
      <c r="F36">
        <v>1</v>
      </c>
      <c r="G36">
        <v>5</v>
      </c>
      <c r="H36">
        <v>3</v>
      </c>
      <c r="I36">
        <v>0</v>
      </c>
      <c r="J36" s="17">
        <v>62162</v>
      </c>
      <c r="K36">
        <v>0</v>
      </c>
      <c r="L36">
        <v>20</v>
      </c>
      <c r="M36" t="s">
        <v>60</v>
      </c>
      <c r="N36" t="s">
        <v>38</v>
      </c>
      <c r="O36">
        <v>1890</v>
      </c>
      <c r="P36" s="1">
        <v>28356</v>
      </c>
      <c r="Q36" t="s">
        <v>39</v>
      </c>
      <c r="R36" t="s">
        <v>52</v>
      </c>
      <c r="S36" t="s">
        <v>41</v>
      </c>
      <c r="T36" t="s">
        <v>42</v>
      </c>
      <c r="U36" t="s">
        <v>43</v>
      </c>
      <c r="V36" s="1">
        <v>40637</v>
      </c>
      <c r="X36" t="s">
        <v>44</v>
      </c>
      <c r="Y36" t="s">
        <v>45</v>
      </c>
      <c r="Z36" t="s">
        <v>46</v>
      </c>
      <c r="AA36" t="s">
        <v>79</v>
      </c>
      <c r="AB36">
        <v>19</v>
      </c>
      <c r="AC36" t="s">
        <v>57</v>
      </c>
      <c r="AD36" t="s">
        <v>58</v>
      </c>
      <c r="AE36">
        <v>3.25</v>
      </c>
      <c r="AF36">
        <v>5</v>
      </c>
      <c r="AG36">
        <v>0</v>
      </c>
      <c r="AH36" s="1">
        <v>43479</v>
      </c>
      <c r="AI36">
        <v>0</v>
      </c>
      <c r="AJ36">
        <v>15</v>
      </c>
    </row>
    <row r="37" spans="1:36" x14ac:dyDescent="0.35">
      <c r="A37" t="s">
        <v>145</v>
      </c>
      <c r="B37">
        <v>10150</v>
      </c>
      <c r="C37">
        <v>0</v>
      </c>
      <c r="D37">
        <v>0</v>
      </c>
      <c r="E37">
        <v>1</v>
      </c>
      <c r="F37">
        <v>1</v>
      </c>
      <c r="G37">
        <v>4</v>
      </c>
      <c r="H37">
        <v>3</v>
      </c>
      <c r="I37">
        <v>0</v>
      </c>
      <c r="J37" s="17">
        <v>77692</v>
      </c>
      <c r="K37">
        <v>0</v>
      </c>
      <c r="L37">
        <v>25</v>
      </c>
      <c r="M37" t="s">
        <v>146</v>
      </c>
      <c r="N37" t="s">
        <v>38</v>
      </c>
      <c r="O37">
        <v>2184</v>
      </c>
      <c r="P37" s="1">
        <v>24433</v>
      </c>
      <c r="Q37" t="s">
        <v>39</v>
      </c>
      <c r="R37" t="s">
        <v>40</v>
      </c>
      <c r="S37" t="s">
        <v>41</v>
      </c>
      <c r="T37" t="s">
        <v>42</v>
      </c>
      <c r="U37" t="s">
        <v>43</v>
      </c>
      <c r="V37" s="1">
        <v>40770</v>
      </c>
      <c r="X37" t="s">
        <v>44</v>
      </c>
      <c r="Y37" t="s">
        <v>45</v>
      </c>
      <c r="Z37" t="s">
        <v>75</v>
      </c>
      <c r="AA37" t="s">
        <v>147</v>
      </c>
      <c r="AB37">
        <v>5</v>
      </c>
      <c r="AC37" t="s">
        <v>70</v>
      </c>
      <c r="AD37" t="s">
        <v>58</v>
      </c>
      <c r="AE37">
        <v>3.84</v>
      </c>
      <c r="AF37">
        <v>3</v>
      </c>
      <c r="AG37">
        <v>5</v>
      </c>
      <c r="AH37" s="1">
        <v>43486</v>
      </c>
      <c r="AI37">
        <v>0</v>
      </c>
      <c r="AJ37">
        <v>4</v>
      </c>
    </row>
    <row r="38" spans="1:36" x14ac:dyDescent="0.35">
      <c r="A38" t="s">
        <v>148</v>
      </c>
      <c r="B38">
        <v>10001</v>
      </c>
      <c r="C38">
        <v>0</v>
      </c>
      <c r="D38">
        <v>0</v>
      </c>
      <c r="E38">
        <v>1</v>
      </c>
      <c r="F38">
        <v>1</v>
      </c>
      <c r="G38">
        <v>5</v>
      </c>
      <c r="H38">
        <v>4</v>
      </c>
      <c r="I38">
        <v>0</v>
      </c>
      <c r="J38" s="17">
        <v>72640</v>
      </c>
      <c r="K38">
        <v>0</v>
      </c>
      <c r="L38">
        <v>18</v>
      </c>
      <c r="M38" t="s">
        <v>129</v>
      </c>
      <c r="N38" t="s">
        <v>38</v>
      </c>
      <c r="O38">
        <v>2169</v>
      </c>
      <c r="P38" s="1">
        <v>30537</v>
      </c>
      <c r="Q38" t="s">
        <v>39</v>
      </c>
      <c r="R38" t="s">
        <v>40</v>
      </c>
      <c r="S38" t="s">
        <v>41</v>
      </c>
      <c r="T38" t="s">
        <v>42</v>
      </c>
      <c r="U38" t="s">
        <v>43</v>
      </c>
      <c r="V38" s="1">
        <v>42397</v>
      </c>
      <c r="X38" t="s">
        <v>44</v>
      </c>
      <c r="Y38" t="s">
        <v>45</v>
      </c>
      <c r="Z38" t="s">
        <v>46</v>
      </c>
      <c r="AA38" t="s">
        <v>131</v>
      </c>
      <c r="AB38">
        <v>2</v>
      </c>
      <c r="AC38" t="s">
        <v>57</v>
      </c>
      <c r="AD38" t="s">
        <v>49</v>
      </c>
      <c r="AE38">
        <v>5</v>
      </c>
      <c r="AF38">
        <v>3</v>
      </c>
      <c r="AG38">
        <v>0</v>
      </c>
      <c r="AH38" s="1">
        <v>43518</v>
      </c>
      <c r="AI38">
        <v>0</v>
      </c>
      <c r="AJ38">
        <v>14</v>
      </c>
    </row>
    <row r="39" spans="1:36" x14ac:dyDescent="0.35">
      <c r="A39" t="s">
        <v>149</v>
      </c>
      <c r="B39">
        <v>10085</v>
      </c>
      <c r="C39">
        <v>0</v>
      </c>
      <c r="D39">
        <v>0</v>
      </c>
      <c r="E39">
        <v>0</v>
      </c>
      <c r="F39">
        <v>1</v>
      </c>
      <c r="G39">
        <v>4</v>
      </c>
      <c r="H39">
        <v>3</v>
      </c>
      <c r="I39">
        <v>0</v>
      </c>
      <c r="J39" s="17">
        <v>93396</v>
      </c>
      <c r="K39">
        <v>0</v>
      </c>
      <c r="L39">
        <v>24</v>
      </c>
      <c r="M39" t="s">
        <v>74</v>
      </c>
      <c r="N39" t="s">
        <v>38</v>
      </c>
      <c r="O39">
        <v>2132</v>
      </c>
      <c r="P39" s="1">
        <v>31872</v>
      </c>
      <c r="Q39" t="s">
        <v>61</v>
      </c>
      <c r="R39" t="s">
        <v>40</v>
      </c>
      <c r="S39" t="s">
        <v>41</v>
      </c>
      <c r="T39" t="s">
        <v>42</v>
      </c>
      <c r="U39" t="s">
        <v>43</v>
      </c>
      <c r="V39" s="1">
        <v>41589</v>
      </c>
      <c r="X39" t="s">
        <v>44</v>
      </c>
      <c r="Y39" t="s">
        <v>45</v>
      </c>
      <c r="Z39" t="s">
        <v>75</v>
      </c>
      <c r="AA39" t="s">
        <v>76</v>
      </c>
      <c r="AB39">
        <v>10</v>
      </c>
      <c r="AC39" t="s">
        <v>57</v>
      </c>
      <c r="AD39" t="s">
        <v>58</v>
      </c>
      <c r="AE39">
        <v>4.96</v>
      </c>
      <c r="AF39">
        <v>4</v>
      </c>
      <c r="AG39">
        <v>6</v>
      </c>
      <c r="AH39" s="1">
        <v>43495</v>
      </c>
      <c r="AI39">
        <v>0</v>
      </c>
      <c r="AJ39">
        <v>3</v>
      </c>
    </row>
    <row r="40" spans="1:36" x14ac:dyDescent="0.35">
      <c r="A40" t="s">
        <v>150</v>
      </c>
      <c r="B40">
        <v>10115</v>
      </c>
      <c r="C40">
        <v>0</v>
      </c>
      <c r="D40">
        <v>0</v>
      </c>
      <c r="E40">
        <v>1</v>
      </c>
      <c r="F40">
        <v>1</v>
      </c>
      <c r="G40">
        <v>5</v>
      </c>
      <c r="H40">
        <v>3</v>
      </c>
      <c r="I40">
        <v>0</v>
      </c>
      <c r="J40" s="17">
        <v>52846</v>
      </c>
      <c r="K40">
        <v>0</v>
      </c>
      <c r="L40">
        <v>19</v>
      </c>
      <c r="M40" t="s">
        <v>37</v>
      </c>
      <c r="N40" t="s">
        <v>38</v>
      </c>
      <c r="O40">
        <v>1701</v>
      </c>
      <c r="P40" s="1">
        <v>30349</v>
      </c>
      <c r="Q40" t="s">
        <v>39</v>
      </c>
      <c r="R40" t="s">
        <v>40</v>
      </c>
      <c r="S40" t="s">
        <v>41</v>
      </c>
      <c r="T40" t="s">
        <v>42</v>
      </c>
      <c r="U40" t="s">
        <v>82</v>
      </c>
      <c r="V40" s="1">
        <v>41729</v>
      </c>
      <c r="X40" t="s">
        <v>44</v>
      </c>
      <c r="Y40" t="s">
        <v>45</v>
      </c>
      <c r="Z40" t="s">
        <v>46</v>
      </c>
      <c r="AA40" t="s">
        <v>99</v>
      </c>
      <c r="AB40">
        <v>18</v>
      </c>
      <c r="AC40" t="s">
        <v>48</v>
      </c>
      <c r="AD40" t="s">
        <v>58</v>
      </c>
      <c r="AE40">
        <v>4.43</v>
      </c>
      <c r="AF40">
        <v>3</v>
      </c>
      <c r="AG40">
        <v>0</v>
      </c>
      <c r="AH40" s="1">
        <v>43497</v>
      </c>
      <c r="AI40">
        <v>0</v>
      </c>
      <c r="AJ40">
        <v>14</v>
      </c>
    </row>
    <row r="41" spans="1:36" x14ac:dyDescent="0.35">
      <c r="A41" t="s">
        <v>151</v>
      </c>
      <c r="B41">
        <v>10082</v>
      </c>
      <c r="C41">
        <v>0</v>
      </c>
      <c r="D41">
        <v>0</v>
      </c>
      <c r="E41">
        <v>0</v>
      </c>
      <c r="F41">
        <v>2</v>
      </c>
      <c r="G41">
        <v>3</v>
      </c>
      <c r="H41">
        <v>3</v>
      </c>
      <c r="I41">
        <v>0</v>
      </c>
      <c r="J41" s="17">
        <v>100031</v>
      </c>
      <c r="K41">
        <v>0</v>
      </c>
      <c r="L41">
        <v>27</v>
      </c>
      <c r="M41" t="s">
        <v>51</v>
      </c>
      <c r="N41" t="s">
        <v>38</v>
      </c>
      <c r="O41">
        <v>1886</v>
      </c>
      <c r="P41" s="1">
        <v>31569</v>
      </c>
      <c r="Q41" t="s">
        <v>61</v>
      </c>
      <c r="R41" t="s">
        <v>40</v>
      </c>
      <c r="S41" t="s">
        <v>41</v>
      </c>
      <c r="T41" t="s">
        <v>42</v>
      </c>
      <c r="U41" t="s">
        <v>82</v>
      </c>
      <c r="V41" s="1">
        <v>42551</v>
      </c>
      <c r="X41" t="s">
        <v>44</v>
      </c>
      <c r="Y41" t="s">
        <v>45</v>
      </c>
      <c r="Z41" t="s">
        <v>55</v>
      </c>
      <c r="AA41" t="s">
        <v>56</v>
      </c>
      <c r="AB41">
        <v>4</v>
      </c>
      <c r="AC41" t="s">
        <v>48</v>
      </c>
      <c r="AD41" t="s">
        <v>58</v>
      </c>
      <c r="AE41">
        <v>5</v>
      </c>
      <c r="AF41">
        <v>5</v>
      </c>
      <c r="AG41">
        <v>6</v>
      </c>
      <c r="AH41" s="1">
        <v>43514</v>
      </c>
      <c r="AI41">
        <v>0</v>
      </c>
      <c r="AJ41">
        <v>7</v>
      </c>
    </row>
    <row r="42" spans="1:36" x14ac:dyDescent="0.35">
      <c r="A42" t="s">
        <v>152</v>
      </c>
      <c r="B42">
        <v>10040</v>
      </c>
      <c r="C42">
        <v>0</v>
      </c>
      <c r="D42">
        <v>0</v>
      </c>
      <c r="E42">
        <v>0</v>
      </c>
      <c r="F42">
        <v>1</v>
      </c>
      <c r="G42">
        <v>6</v>
      </c>
      <c r="H42">
        <v>3</v>
      </c>
      <c r="I42">
        <v>0</v>
      </c>
      <c r="J42" s="17">
        <v>71860</v>
      </c>
      <c r="K42">
        <v>0</v>
      </c>
      <c r="L42">
        <v>3</v>
      </c>
      <c r="M42" t="s">
        <v>139</v>
      </c>
      <c r="N42" t="s">
        <v>153</v>
      </c>
      <c r="O42">
        <v>5664</v>
      </c>
      <c r="P42" s="1">
        <v>23146</v>
      </c>
      <c r="Q42" t="s">
        <v>61</v>
      </c>
      <c r="R42" t="s">
        <v>40</v>
      </c>
      <c r="S42" t="s">
        <v>41</v>
      </c>
      <c r="T42" t="s">
        <v>42</v>
      </c>
      <c r="U42" t="s">
        <v>43</v>
      </c>
      <c r="V42" s="1">
        <v>41869</v>
      </c>
      <c r="X42" t="s">
        <v>44</v>
      </c>
      <c r="Y42" t="s">
        <v>45</v>
      </c>
      <c r="Z42" t="s">
        <v>141</v>
      </c>
      <c r="AA42" t="s">
        <v>142</v>
      </c>
      <c r="AB42">
        <v>17</v>
      </c>
      <c r="AC42" t="s">
        <v>57</v>
      </c>
      <c r="AD42" t="s">
        <v>58</v>
      </c>
      <c r="AE42">
        <v>5</v>
      </c>
      <c r="AF42">
        <v>5</v>
      </c>
      <c r="AG42">
        <v>0</v>
      </c>
      <c r="AH42" s="1">
        <v>43486</v>
      </c>
      <c r="AI42">
        <v>0</v>
      </c>
      <c r="AJ42">
        <v>7</v>
      </c>
    </row>
    <row r="43" spans="1:36" x14ac:dyDescent="0.35">
      <c r="A43" t="s">
        <v>154</v>
      </c>
      <c r="B43">
        <v>10067</v>
      </c>
      <c r="C43">
        <v>0</v>
      </c>
      <c r="D43">
        <v>0</v>
      </c>
      <c r="E43">
        <v>0</v>
      </c>
      <c r="F43">
        <v>1</v>
      </c>
      <c r="G43">
        <v>5</v>
      </c>
      <c r="H43">
        <v>3</v>
      </c>
      <c r="I43">
        <v>0</v>
      </c>
      <c r="J43" s="17">
        <v>61656</v>
      </c>
      <c r="K43">
        <v>0</v>
      </c>
      <c r="L43">
        <v>19</v>
      </c>
      <c r="M43" t="s">
        <v>37</v>
      </c>
      <c r="N43" t="s">
        <v>38</v>
      </c>
      <c r="O43">
        <v>2763</v>
      </c>
      <c r="P43" s="1">
        <v>18630</v>
      </c>
      <c r="Q43" t="s">
        <v>61</v>
      </c>
      <c r="R43" t="s">
        <v>40</v>
      </c>
      <c r="S43" t="s">
        <v>41</v>
      </c>
      <c r="T43" t="s">
        <v>42</v>
      </c>
      <c r="U43" t="s">
        <v>43</v>
      </c>
      <c r="V43" s="1">
        <v>41911</v>
      </c>
      <c r="X43" t="s">
        <v>44</v>
      </c>
      <c r="Y43" t="s">
        <v>45</v>
      </c>
      <c r="Z43" t="s">
        <v>46</v>
      </c>
      <c r="AA43" t="s">
        <v>47</v>
      </c>
      <c r="AB43">
        <v>22</v>
      </c>
      <c r="AC43" t="s">
        <v>70</v>
      </c>
      <c r="AD43" t="s">
        <v>58</v>
      </c>
      <c r="AE43">
        <v>5</v>
      </c>
      <c r="AF43">
        <v>4</v>
      </c>
      <c r="AG43">
        <v>0</v>
      </c>
      <c r="AH43" s="1">
        <v>43508</v>
      </c>
      <c r="AI43">
        <v>0</v>
      </c>
      <c r="AJ43">
        <v>11</v>
      </c>
    </row>
    <row r="44" spans="1:36" x14ac:dyDescent="0.35">
      <c r="A44" t="s">
        <v>155</v>
      </c>
      <c r="B44">
        <v>10108</v>
      </c>
      <c r="C44">
        <v>1</v>
      </c>
      <c r="D44">
        <v>1</v>
      </c>
      <c r="E44">
        <v>1</v>
      </c>
      <c r="F44">
        <v>1</v>
      </c>
      <c r="G44">
        <v>3</v>
      </c>
      <c r="H44">
        <v>3</v>
      </c>
      <c r="I44">
        <v>0</v>
      </c>
      <c r="J44" s="17">
        <v>110929</v>
      </c>
      <c r="K44">
        <v>0</v>
      </c>
      <c r="L44">
        <v>5</v>
      </c>
      <c r="M44" t="s">
        <v>156</v>
      </c>
      <c r="N44" t="s">
        <v>38</v>
      </c>
      <c r="O44">
        <v>2045</v>
      </c>
      <c r="P44" s="1">
        <v>26338</v>
      </c>
      <c r="Q44" t="s">
        <v>39</v>
      </c>
      <c r="R44" t="s">
        <v>52</v>
      </c>
      <c r="S44" t="s">
        <v>41</v>
      </c>
      <c r="T44" t="s">
        <v>42</v>
      </c>
      <c r="U44" t="s">
        <v>43</v>
      </c>
      <c r="V44" s="1">
        <v>42619</v>
      </c>
      <c r="X44" t="s">
        <v>44</v>
      </c>
      <c r="Y44" t="s">
        <v>45</v>
      </c>
      <c r="Z44" t="s">
        <v>55</v>
      </c>
      <c r="AA44" t="s">
        <v>147</v>
      </c>
      <c r="AB44">
        <v>5</v>
      </c>
      <c r="AC44" t="s">
        <v>57</v>
      </c>
      <c r="AD44" t="s">
        <v>58</v>
      </c>
      <c r="AE44">
        <v>4.5</v>
      </c>
      <c r="AF44">
        <v>5</v>
      </c>
      <c r="AG44">
        <v>7</v>
      </c>
      <c r="AH44" s="1">
        <v>43480</v>
      </c>
      <c r="AI44">
        <v>0</v>
      </c>
      <c r="AJ44">
        <v>8</v>
      </c>
    </row>
    <row r="45" spans="1:36" x14ac:dyDescent="0.35">
      <c r="A45" t="s">
        <v>157</v>
      </c>
      <c r="B45">
        <v>10210</v>
      </c>
      <c r="C45">
        <v>0</v>
      </c>
      <c r="D45">
        <v>0</v>
      </c>
      <c r="E45">
        <v>0</v>
      </c>
      <c r="F45">
        <v>1</v>
      </c>
      <c r="G45">
        <v>5</v>
      </c>
      <c r="H45">
        <v>3</v>
      </c>
      <c r="I45">
        <v>0</v>
      </c>
      <c r="J45" s="17">
        <v>54237</v>
      </c>
      <c r="K45">
        <v>0</v>
      </c>
      <c r="L45">
        <v>19</v>
      </c>
      <c r="M45" t="s">
        <v>37</v>
      </c>
      <c r="N45" t="s">
        <v>38</v>
      </c>
      <c r="O45">
        <v>2170</v>
      </c>
      <c r="P45" s="1">
        <v>28898</v>
      </c>
      <c r="Q45" t="s">
        <v>61</v>
      </c>
      <c r="R45" t="s">
        <v>40</v>
      </c>
      <c r="S45" t="s">
        <v>41</v>
      </c>
      <c r="T45" t="s">
        <v>42</v>
      </c>
      <c r="U45" t="s">
        <v>43</v>
      </c>
      <c r="V45" s="1">
        <v>41771</v>
      </c>
      <c r="X45" t="s">
        <v>44</v>
      </c>
      <c r="Y45" t="s">
        <v>45</v>
      </c>
      <c r="Z45" t="s">
        <v>46</v>
      </c>
      <c r="AA45" t="s">
        <v>65</v>
      </c>
      <c r="AB45">
        <v>16</v>
      </c>
      <c r="AC45" t="s">
        <v>57</v>
      </c>
      <c r="AD45" t="s">
        <v>58</v>
      </c>
      <c r="AE45">
        <v>3.3</v>
      </c>
      <c r="AF45">
        <v>4</v>
      </c>
      <c r="AG45">
        <v>0</v>
      </c>
      <c r="AH45" s="1">
        <v>43515</v>
      </c>
      <c r="AI45">
        <v>0</v>
      </c>
      <c r="AJ45">
        <v>11</v>
      </c>
    </row>
    <row r="46" spans="1:36" x14ac:dyDescent="0.35">
      <c r="A46" t="s">
        <v>158</v>
      </c>
      <c r="B46">
        <v>10154</v>
      </c>
      <c r="C46">
        <v>0</v>
      </c>
      <c r="D46">
        <v>0</v>
      </c>
      <c r="E46">
        <v>1</v>
      </c>
      <c r="F46">
        <v>1</v>
      </c>
      <c r="G46">
        <v>5</v>
      </c>
      <c r="H46">
        <v>3</v>
      </c>
      <c r="I46">
        <v>0</v>
      </c>
      <c r="J46" s="17">
        <v>60380</v>
      </c>
      <c r="K46">
        <v>0</v>
      </c>
      <c r="L46">
        <v>19</v>
      </c>
      <c r="M46" t="s">
        <v>37</v>
      </c>
      <c r="N46" t="s">
        <v>38</v>
      </c>
      <c r="O46">
        <v>1845</v>
      </c>
      <c r="P46" s="1">
        <v>30552</v>
      </c>
      <c r="Q46" t="s">
        <v>39</v>
      </c>
      <c r="R46" t="s">
        <v>40</v>
      </c>
      <c r="S46" t="s">
        <v>41</v>
      </c>
      <c r="T46" t="s">
        <v>42</v>
      </c>
      <c r="U46" t="s">
        <v>43</v>
      </c>
      <c r="V46" s="1">
        <v>41463</v>
      </c>
      <c r="X46" t="s">
        <v>44</v>
      </c>
      <c r="Y46" t="s">
        <v>45</v>
      </c>
      <c r="Z46" t="s">
        <v>46</v>
      </c>
      <c r="AA46" t="s">
        <v>69</v>
      </c>
      <c r="AC46" t="s">
        <v>48</v>
      </c>
      <c r="AD46" t="s">
        <v>58</v>
      </c>
      <c r="AE46">
        <v>3.8</v>
      </c>
      <c r="AF46">
        <v>5</v>
      </c>
      <c r="AG46">
        <v>0</v>
      </c>
      <c r="AH46" s="1">
        <v>43479</v>
      </c>
      <c r="AI46">
        <v>0</v>
      </c>
      <c r="AJ46">
        <v>4</v>
      </c>
    </row>
    <row r="47" spans="1:36" x14ac:dyDescent="0.35">
      <c r="A47" t="s">
        <v>159</v>
      </c>
      <c r="B47">
        <v>10200</v>
      </c>
      <c r="C47">
        <v>0</v>
      </c>
      <c r="D47">
        <v>0</v>
      </c>
      <c r="E47">
        <v>1</v>
      </c>
      <c r="F47">
        <v>1</v>
      </c>
      <c r="G47">
        <v>6</v>
      </c>
      <c r="H47">
        <v>3</v>
      </c>
      <c r="I47">
        <v>0</v>
      </c>
      <c r="J47" s="17">
        <v>66808</v>
      </c>
      <c r="K47">
        <v>0</v>
      </c>
      <c r="L47">
        <v>3</v>
      </c>
      <c r="M47" t="s">
        <v>139</v>
      </c>
      <c r="N47" t="s">
        <v>96</v>
      </c>
      <c r="O47">
        <v>78207</v>
      </c>
      <c r="P47" s="1">
        <v>25730</v>
      </c>
      <c r="Q47" t="s">
        <v>39</v>
      </c>
      <c r="R47" t="s">
        <v>40</v>
      </c>
      <c r="S47" t="s">
        <v>107</v>
      </c>
      <c r="T47" t="s">
        <v>42</v>
      </c>
      <c r="U47" t="s">
        <v>82</v>
      </c>
      <c r="V47" s="1">
        <v>41043</v>
      </c>
      <c r="X47" t="s">
        <v>44</v>
      </c>
      <c r="Y47" t="s">
        <v>45</v>
      </c>
      <c r="Z47" t="s">
        <v>141</v>
      </c>
      <c r="AA47" t="s">
        <v>160</v>
      </c>
      <c r="AB47">
        <v>21</v>
      </c>
      <c r="AC47" t="s">
        <v>80</v>
      </c>
      <c r="AD47" t="s">
        <v>58</v>
      </c>
      <c r="AE47">
        <v>3</v>
      </c>
      <c r="AF47">
        <v>5</v>
      </c>
      <c r="AG47">
        <v>0</v>
      </c>
      <c r="AH47" s="1">
        <v>43484</v>
      </c>
      <c r="AI47">
        <v>0</v>
      </c>
      <c r="AJ47">
        <v>17</v>
      </c>
    </row>
    <row r="48" spans="1:36" x14ac:dyDescent="0.35">
      <c r="A48" t="s">
        <v>161</v>
      </c>
      <c r="B48">
        <v>10240</v>
      </c>
      <c r="C48">
        <v>0</v>
      </c>
      <c r="D48">
        <v>0</v>
      </c>
      <c r="E48">
        <v>0</v>
      </c>
      <c r="F48">
        <v>5</v>
      </c>
      <c r="G48">
        <v>5</v>
      </c>
      <c r="H48">
        <v>3</v>
      </c>
      <c r="I48">
        <v>0</v>
      </c>
      <c r="J48" s="17">
        <v>64786</v>
      </c>
      <c r="K48">
        <v>1</v>
      </c>
      <c r="L48">
        <v>19</v>
      </c>
      <c r="M48" t="s">
        <v>37</v>
      </c>
      <c r="N48" t="s">
        <v>38</v>
      </c>
      <c r="O48">
        <v>1775</v>
      </c>
      <c r="P48" s="1">
        <v>30555</v>
      </c>
      <c r="Q48" t="s">
        <v>61</v>
      </c>
      <c r="R48" t="s">
        <v>40</v>
      </c>
      <c r="S48" t="s">
        <v>41</v>
      </c>
      <c r="T48" t="s">
        <v>42</v>
      </c>
      <c r="U48" t="s">
        <v>43</v>
      </c>
      <c r="V48" s="1">
        <v>40721</v>
      </c>
      <c r="W48" s="1">
        <v>42323</v>
      </c>
      <c r="X48" t="s">
        <v>162</v>
      </c>
      <c r="Y48" t="s">
        <v>54</v>
      </c>
      <c r="Z48" t="s">
        <v>46</v>
      </c>
      <c r="AA48" t="s">
        <v>72</v>
      </c>
      <c r="AB48">
        <v>11</v>
      </c>
      <c r="AC48" t="s">
        <v>57</v>
      </c>
      <c r="AD48" t="s">
        <v>58</v>
      </c>
      <c r="AE48">
        <v>4.3</v>
      </c>
      <c r="AF48">
        <v>4</v>
      </c>
      <c r="AG48">
        <v>0</v>
      </c>
      <c r="AH48" s="1">
        <v>42073</v>
      </c>
      <c r="AI48">
        <v>0</v>
      </c>
      <c r="AJ48">
        <v>3</v>
      </c>
    </row>
    <row r="49" spans="1:36" x14ac:dyDescent="0.35">
      <c r="A49" t="s">
        <v>163</v>
      </c>
      <c r="B49">
        <v>10168</v>
      </c>
      <c r="C49">
        <v>0</v>
      </c>
      <c r="D49">
        <v>0</v>
      </c>
      <c r="E49">
        <v>0</v>
      </c>
      <c r="F49">
        <v>1</v>
      </c>
      <c r="G49">
        <v>5</v>
      </c>
      <c r="H49">
        <v>3</v>
      </c>
      <c r="I49">
        <v>0</v>
      </c>
      <c r="J49" s="17">
        <v>64816</v>
      </c>
      <c r="K49">
        <v>0</v>
      </c>
      <c r="L49">
        <v>19</v>
      </c>
      <c r="M49" t="s">
        <v>37</v>
      </c>
      <c r="N49" t="s">
        <v>38</v>
      </c>
      <c r="O49">
        <v>2044</v>
      </c>
      <c r="P49" s="1">
        <v>32294</v>
      </c>
      <c r="Q49" t="s">
        <v>61</v>
      </c>
      <c r="R49" t="s">
        <v>40</v>
      </c>
      <c r="S49" t="s">
        <v>164</v>
      </c>
      <c r="T49" t="s">
        <v>42</v>
      </c>
      <c r="U49" t="s">
        <v>82</v>
      </c>
      <c r="V49" s="1">
        <v>40819</v>
      </c>
      <c r="X49" t="s">
        <v>44</v>
      </c>
      <c r="Y49" t="s">
        <v>45</v>
      </c>
      <c r="Z49" t="s">
        <v>46</v>
      </c>
      <c r="AA49" t="s">
        <v>79</v>
      </c>
      <c r="AB49">
        <v>19</v>
      </c>
      <c r="AC49" t="s">
        <v>57</v>
      </c>
      <c r="AD49" t="s">
        <v>58</v>
      </c>
      <c r="AE49">
        <v>3.58</v>
      </c>
      <c r="AF49">
        <v>5</v>
      </c>
      <c r="AG49">
        <v>0</v>
      </c>
      <c r="AH49" s="1">
        <v>43495</v>
      </c>
      <c r="AI49">
        <v>0</v>
      </c>
      <c r="AJ49">
        <v>3</v>
      </c>
    </row>
    <row r="50" spans="1:36" x14ac:dyDescent="0.35">
      <c r="A50" t="s">
        <v>165</v>
      </c>
      <c r="B50">
        <v>10220</v>
      </c>
      <c r="C50">
        <v>0</v>
      </c>
      <c r="D50">
        <v>0</v>
      </c>
      <c r="E50">
        <v>1</v>
      </c>
      <c r="F50">
        <v>1</v>
      </c>
      <c r="G50">
        <v>3</v>
      </c>
      <c r="H50">
        <v>3</v>
      </c>
      <c r="I50">
        <v>0</v>
      </c>
      <c r="J50" s="17">
        <v>68678</v>
      </c>
      <c r="K50">
        <v>0</v>
      </c>
      <c r="L50">
        <v>14</v>
      </c>
      <c r="M50" t="s">
        <v>86</v>
      </c>
      <c r="N50" t="s">
        <v>38</v>
      </c>
      <c r="O50">
        <v>2170</v>
      </c>
      <c r="P50" s="1">
        <v>31295</v>
      </c>
      <c r="Q50" t="s">
        <v>39</v>
      </c>
      <c r="R50" t="s">
        <v>40</v>
      </c>
      <c r="S50" t="s">
        <v>41</v>
      </c>
      <c r="T50" t="s">
        <v>42</v>
      </c>
      <c r="U50" t="s">
        <v>43</v>
      </c>
      <c r="V50" s="1">
        <v>41157</v>
      </c>
      <c r="X50" t="s">
        <v>44</v>
      </c>
      <c r="Y50" t="s">
        <v>45</v>
      </c>
      <c r="Z50" t="s">
        <v>55</v>
      </c>
      <c r="AA50" t="s">
        <v>166</v>
      </c>
      <c r="AB50">
        <v>6</v>
      </c>
      <c r="AC50" t="s">
        <v>57</v>
      </c>
      <c r="AD50" t="s">
        <v>58</v>
      </c>
      <c r="AE50">
        <v>4.7</v>
      </c>
      <c r="AF50">
        <v>3</v>
      </c>
      <c r="AG50">
        <v>6</v>
      </c>
      <c r="AH50" s="1">
        <v>43523</v>
      </c>
      <c r="AI50">
        <v>0</v>
      </c>
      <c r="AJ50">
        <v>2</v>
      </c>
    </row>
    <row r="51" spans="1:36" x14ac:dyDescent="0.35">
      <c r="A51" t="s">
        <v>167</v>
      </c>
      <c r="B51">
        <v>10275</v>
      </c>
      <c r="C51">
        <v>1</v>
      </c>
      <c r="D51">
        <v>1</v>
      </c>
      <c r="E51">
        <v>0</v>
      </c>
      <c r="F51">
        <v>5</v>
      </c>
      <c r="G51">
        <v>5</v>
      </c>
      <c r="H51">
        <v>3</v>
      </c>
      <c r="I51">
        <v>0</v>
      </c>
      <c r="J51" s="17">
        <v>64066</v>
      </c>
      <c r="K51">
        <v>1</v>
      </c>
      <c r="L51">
        <v>20</v>
      </c>
      <c r="M51" t="s">
        <v>60</v>
      </c>
      <c r="N51" t="s">
        <v>38</v>
      </c>
      <c r="O51">
        <v>1752</v>
      </c>
      <c r="P51" s="1">
        <v>29829</v>
      </c>
      <c r="Q51" t="s">
        <v>61</v>
      </c>
      <c r="R51" t="s">
        <v>52</v>
      </c>
      <c r="S51" t="s">
        <v>41</v>
      </c>
      <c r="T51" t="s">
        <v>42</v>
      </c>
      <c r="U51" t="s">
        <v>43</v>
      </c>
      <c r="V51" s="1">
        <v>40679</v>
      </c>
      <c r="W51" s="1">
        <v>41281</v>
      </c>
      <c r="X51" t="s">
        <v>93</v>
      </c>
      <c r="Y51" t="s">
        <v>54</v>
      </c>
      <c r="Z51" t="s">
        <v>46</v>
      </c>
      <c r="AA51" t="s">
        <v>83</v>
      </c>
      <c r="AB51">
        <v>12</v>
      </c>
      <c r="AC51" t="s">
        <v>70</v>
      </c>
      <c r="AD51" t="s">
        <v>58</v>
      </c>
      <c r="AE51">
        <v>4.2</v>
      </c>
      <c r="AF51">
        <v>5</v>
      </c>
      <c r="AG51">
        <v>0</v>
      </c>
      <c r="AH51" s="1">
        <v>41032</v>
      </c>
      <c r="AI51">
        <v>0</v>
      </c>
      <c r="AJ51">
        <v>9</v>
      </c>
    </row>
    <row r="52" spans="1:36" x14ac:dyDescent="0.35">
      <c r="A52" t="s">
        <v>168</v>
      </c>
      <c r="B52">
        <v>10269</v>
      </c>
      <c r="C52">
        <v>1</v>
      </c>
      <c r="D52">
        <v>1</v>
      </c>
      <c r="E52">
        <v>1</v>
      </c>
      <c r="F52">
        <v>5</v>
      </c>
      <c r="G52">
        <v>5</v>
      </c>
      <c r="H52">
        <v>3</v>
      </c>
      <c r="I52">
        <v>0</v>
      </c>
      <c r="J52" s="17">
        <v>59369</v>
      </c>
      <c r="K52">
        <v>1</v>
      </c>
      <c r="L52">
        <v>20</v>
      </c>
      <c r="M52" t="s">
        <v>60</v>
      </c>
      <c r="N52" t="s">
        <v>38</v>
      </c>
      <c r="O52">
        <v>2169</v>
      </c>
      <c r="P52" s="1">
        <v>28819</v>
      </c>
      <c r="Q52" t="s">
        <v>39</v>
      </c>
      <c r="R52" t="s">
        <v>52</v>
      </c>
      <c r="S52" t="s">
        <v>41</v>
      </c>
      <c r="T52" t="s">
        <v>42</v>
      </c>
      <c r="U52" t="s">
        <v>43</v>
      </c>
      <c r="V52" s="1">
        <v>40420</v>
      </c>
      <c r="W52" s="1">
        <v>40812</v>
      </c>
      <c r="X52" t="s">
        <v>53</v>
      </c>
      <c r="Y52" t="s">
        <v>54</v>
      </c>
      <c r="Z52" t="s">
        <v>46</v>
      </c>
      <c r="AA52" t="s">
        <v>91</v>
      </c>
      <c r="AB52">
        <v>14</v>
      </c>
      <c r="AC52" t="s">
        <v>57</v>
      </c>
      <c r="AD52" t="s">
        <v>58</v>
      </c>
      <c r="AE52">
        <v>4.2</v>
      </c>
      <c r="AF52">
        <v>4</v>
      </c>
      <c r="AG52">
        <v>0</v>
      </c>
      <c r="AH52" s="1">
        <v>40667</v>
      </c>
      <c r="AI52">
        <v>0</v>
      </c>
      <c r="AJ52">
        <v>6</v>
      </c>
    </row>
    <row r="53" spans="1:36" x14ac:dyDescent="0.35">
      <c r="A53" t="s">
        <v>169</v>
      </c>
      <c r="B53">
        <v>10029</v>
      </c>
      <c r="C53">
        <v>1</v>
      </c>
      <c r="D53">
        <v>1</v>
      </c>
      <c r="E53">
        <v>1</v>
      </c>
      <c r="F53">
        <v>2</v>
      </c>
      <c r="G53">
        <v>5</v>
      </c>
      <c r="H53">
        <v>4</v>
      </c>
      <c r="I53">
        <v>0</v>
      </c>
      <c r="J53" s="17">
        <v>50373</v>
      </c>
      <c r="K53">
        <v>0</v>
      </c>
      <c r="L53">
        <v>19</v>
      </c>
      <c r="M53" t="s">
        <v>37</v>
      </c>
      <c r="N53" t="s">
        <v>38</v>
      </c>
      <c r="O53">
        <v>2134</v>
      </c>
      <c r="P53" s="1">
        <v>29459</v>
      </c>
      <c r="Q53" t="s">
        <v>39</v>
      </c>
      <c r="R53" t="s">
        <v>52</v>
      </c>
      <c r="S53" t="s">
        <v>41</v>
      </c>
      <c r="T53" t="s">
        <v>42</v>
      </c>
      <c r="U53" t="s">
        <v>43</v>
      </c>
      <c r="V53" s="1">
        <v>42557</v>
      </c>
      <c r="X53" t="s">
        <v>44</v>
      </c>
      <c r="Y53" t="s">
        <v>45</v>
      </c>
      <c r="Z53" t="s">
        <v>46</v>
      </c>
      <c r="AA53" t="s">
        <v>83</v>
      </c>
      <c r="AB53">
        <v>12</v>
      </c>
      <c r="AC53" t="s">
        <v>80</v>
      </c>
      <c r="AD53" t="s">
        <v>49</v>
      </c>
      <c r="AE53">
        <v>4.0999999999999996</v>
      </c>
      <c r="AF53">
        <v>4</v>
      </c>
      <c r="AG53">
        <v>0</v>
      </c>
      <c r="AH53" s="1">
        <v>43524</v>
      </c>
      <c r="AI53">
        <v>0</v>
      </c>
      <c r="AJ53">
        <v>5</v>
      </c>
    </row>
    <row r="54" spans="1:36" x14ac:dyDescent="0.35">
      <c r="A54" t="s">
        <v>170</v>
      </c>
      <c r="B54">
        <v>10261</v>
      </c>
      <c r="C54">
        <v>0</v>
      </c>
      <c r="D54">
        <v>0</v>
      </c>
      <c r="E54">
        <v>1</v>
      </c>
      <c r="F54">
        <v>1</v>
      </c>
      <c r="G54">
        <v>5</v>
      </c>
      <c r="H54">
        <v>3</v>
      </c>
      <c r="I54">
        <v>0</v>
      </c>
      <c r="J54" s="17">
        <v>63108</v>
      </c>
      <c r="K54">
        <v>0</v>
      </c>
      <c r="L54">
        <v>19</v>
      </c>
      <c r="M54" t="s">
        <v>37</v>
      </c>
      <c r="N54" t="s">
        <v>38</v>
      </c>
      <c r="O54">
        <v>2452</v>
      </c>
      <c r="P54" s="1">
        <v>28376</v>
      </c>
      <c r="Q54" t="s">
        <v>39</v>
      </c>
      <c r="R54" t="s">
        <v>40</v>
      </c>
      <c r="S54" t="s">
        <v>41</v>
      </c>
      <c r="T54" t="s">
        <v>42</v>
      </c>
      <c r="U54" t="s">
        <v>43</v>
      </c>
      <c r="V54" s="1">
        <v>41463</v>
      </c>
      <c r="X54" t="s">
        <v>44</v>
      </c>
      <c r="Y54" t="s">
        <v>45</v>
      </c>
      <c r="Z54" t="s">
        <v>46</v>
      </c>
      <c r="AA54" t="s">
        <v>91</v>
      </c>
      <c r="AB54">
        <v>14</v>
      </c>
      <c r="AC54" t="s">
        <v>80</v>
      </c>
      <c r="AD54" t="s">
        <v>58</v>
      </c>
      <c r="AE54">
        <v>4.4000000000000004</v>
      </c>
      <c r="AF54">
        <v>5</v>
      </c>
      <c r="AG54">
        <v>0</v>
      </c>
      <c r="AH54" s="1">
        <v>43479</v>
      </c>
      <c r="AI54">
        <v>0</v>
      </c>
      <c r="AJ54">
        <v>3</v>
      </c>
    </row>
    <row r="55" spans="1:36" x14ac:dyDescent="0.35">
      <c r="A55" t="s">
        <v>171</v>
      </c>
      <c r="B55">
        <v>10292</v>
      </c>
      <c r="C55">
        <v>0</v>
      </c>
      <c r="D55">
        <v>0</v>
      </c>
      <c r="E55">
        <v>1</v>
      </c>
      <c r="F55">
        <v>4</v>
      </c>
      <c r="G55">
        <v>5</v>
      </c>
      <c r="H55">
        <v>2</v>
      </c>
      <c r="I55">
        <v>0</v>
      </c>
      <c r="J55" s="17">
        <v>59144</v>
      </c>
      <c r="K55">
        <v>1</v>
      </c>
      <c r="L55">
        <v>19</v>
      </c>
      <c r="M55" t="s">
        <v>37</v>
      </c>
      <c r="N55" t="s">
        <v>38</v>
      </c>
      <c r="O55">
        <v>1880</v>
      </c>
      <c r="P55" s="1">
        <v>29079</v>
      </c>
      <c r="Q55" t="s">
        <v>39</v>
      </c>
      <c r="R55" t="s">
        <v>40</v>
      </c>
      <c r="S55" t="s">
        <v>41</v>
      </c>
      <c r="T55" t="s">
        <v>42</v>
      </c>
      <c r="U55" t="s">
        <v>82</v>
      </c>
      <c r="V55" s="1">
        <v>40735</v>
      </c>
      <c r="W55" s="1">
        <v>42636</v>
      </c>
      <c r="X55" t="s">
        <v>110</v>
      </c>
      <c r="Y55" t="s">
        <v>104</v>
      </c>
      <c r="Z55" t="s">
        <v>46</v>
      </c>
      <c r="AA55" t="s">
        <v>63</v>
      </c>
      <c r="AB55">
        <v>20</v>
      </c>
      <c r="AC55" t="s">
        <v>48</v>
      </c>
      <c r="AD55" t="s">
        <v>118</v>
      </c>
      <c r="AE55">
        <v>2</v>
      </c>
      <c r="AF55">
        <v>3</v>
      </c>
      <c r="AG55">
        <v>0</v>
      </c>
      <c r="AH55" s="1">
        <v>42491</v>
      </c>
      <c r="AI55">
        <v>5</v>
      </c>
      <c r="AJ55">
        <v>16</v>
      </c>
    </row>
    <row r="56" spans="1:36" x14ac:dyDescent="0.35">
      <c r="A56" t="s">
        <v>172</v>
      </c>
      <c r="B56">
        <v>10282</v>
      </c>
      <c r="C56">
        <v>0</v>
      </c>
      <c r="D56">
        <v>2</v>
      </c>
      <c r="E56">
        <v>1</v>
      </c>
      <c r="F56">
        <v>1</v>
      </c>
      <c r="G56">
        <v>5</v>
      </c>
      <c r="H56">
        <v>2</v>
      </c>
      <c r="I56">
        <v>0</v>
      </c>
      <c r="J56" s="17">
        <v>68051</v>
      </c>
      <c r="K56">
        <v>0</v>
      </c>
      <c r="L56">
        <v>18</v>
      </c>
      <c r="M56" t="s">
        <v>129</v>
      </c>
      <c r="N56" t="s">
        <v>38</v>
      </c>
      <c r="O56">
        <v>1803</v>
      </c>
      <c r="P56" s="1">
        <v>27745</v>
      </c>
      <c r="Q56" t="s">
        <v>39</v>
      </c>
      <c r="R56" t="s">
        <v>67</v>
      </c>
      <c r="S56" t="s">
        <v>41</v>
      </c>
      <c r="T56" t="s">
        <v>42</v>
      </c>
      <c r="U56" t="s">
        <v>43</v>
      </c>
      <c r="V56" s="1">
        <v>40379</v>
      </c>
      <c r="X56" t="s">
        <v>44</v>
      </c>
      <c r="Y56" t="s">
        <v>45</v>
      </c>
      <c r="Z56" t="s">
        <v>46</v>
      </c>
      <c r="AA56" t="s">
        <v>131</v>
      </c>
      <c r="AB56">
        <v>2</v>
      </c>
      <c r="AC56" t="s">
        <v>117</v>
      </c>
      <c r="AD56" t="s">
        <v>118</v>
      </c>
      <c r="AE56">
        <v>4.13</v>
      </c>
      <c r="AF56">
        <v>2</v>
      </c>
      <c r="AG56">
        <v>0</v>
      </c>
      <c r="AH56" s="1">
        <v>43479</v>
      </c>
      <c r="AI56">
        <v>3</v>
      </c>
      <c r="AJ56">
        <v>3</v>
      </c>
    </row>
    <row r="57" spans="1:36" x14ac:dyDescent="0.35">
      <c r="A57" t="s">
        <v>173</v>
      </c>
      <c r="B57">
        <v>10019</v>
      </c>
      <c r="C57">
        <v>0</v>
      </c>
      <c r="D57">
        <v>0</v>
      </c>
      <c r="E57">
        <v>1</v>
      </c>
      <c r="F57">
        <v>1</v>
      </c>
      <c r="G57">
        <v>5</v>
      </c>
      <c r="H57">
        <v>4</v>
      </c>
      <c r="I57">
        <v>0</v>
      </c>
      <c r="J57" s="17">
        <v>170500</v>
      </c>
      <c r="K57">
        <v>0</v>
      </c>
      <c r="L57">
        <v>10</v>
      </c>
      <c r="M57" t="s">
        <v>174</v>
      </c>
      <c r="N57" t="s">
        <v>38</v>
      </c>
      <c r="O57">
        <v>2030</v>
      </c>
      <c r="P57" s="1">
        <v>30394</v>
      </c>
      <c r="Q57" t="s">
        <v>39</v>
      </c>
      <c r="R57" t="s">
        <v>40</v>
      </c>
      <c r="S57" t="s">
        <v>41</v>
      </c>
      <c r="T57" t="s">
        <v>42</v>
      </c>
      <c r="U57" t="s">
        <v>82</v>
      </c>
      <c r="V57" s="1">
        <v>39818</v>
      </c>
      <c r="X57" t="s">
        <v>44</v>
      </c>
      <c r="Y57" t="s">
        <v>45</v>
      </c>
      <c r="Z57" t="s">
        <v>46</v>
      </c>
      <c r="AA57" t="s">
        <v>131</v>
      </c>
      <c r="AB57">
        <v>2</v>
      </c>
      <c r="AC57" t="s">
        <v>57</v>
      </c>
      <c r="AD57" t="s">
        <v>49</v>
      </c>
      <c r="AE57">
        <v>3.7</v>
      </c>
      <c r="AF57">
        <v>5</v>
      </c>
      <c r="AG57">
        <v>0</v>
      </c>
      <c r="AH57" s="1">
        <v>43500</v>
      </c>
      <c r="AI57">
        <v>0</v>
      </c>
      <c r="AJ57">
        <v>15</v>
      </c>
    </row>
    <row r="58" spans="1:36" x14ac:dyDescent="0.35">
      <c r="A58" t="s">
        <v>175</v>
      </c>
      <c r="B58">
        <v>10094</v>
      </c>
      <c r="C58">
        <v>1</v>
      </c>
      <c r="D58">
        <v>1</v>
      </c>
      <c r="E58">
        <v>0</v>
      </c>
      <c r="F58">
        <v>1</v>
      </c>
      <c r="G58">
        <v>5</v>
      </c>
      <c r="H58">
        <v>3</v>
      </c>
      <c r="I58">
        <v>0</v>
      </c>
      <c r="J58" s="17">
        <v>63381</v>
      </c>
      <c r="K58">
        <v>0</v>
      </c>
      <c r="L58">
        <v>19</v>
      </c>
      <c r="M58" t="s">
        <v>37</v>
      </c>
      <c r="N58" t="s">
        <v>38</v>
      </c>
      <c r="O58">
        <v>2189</v>
      </c>
      <c r="P58" s="1">
        <v>28215</v>
      </c>
      <c r="Q58" t="s">
        <v>61</v>
      </c>
      <c r="R58" t="s">
        <v>52</v>
      </c>
      <c r="S58" t="s">
        <v>41</v>
      </c>
      <c r="T58" t="s">
        <v>89</v>
      </c>
      <c r="U58" t="s">
        <v>43</v>
      </c>
      <c r="V58" s="1">
        <v>42009</v>
      </c>
      <c r="X58" t="s">
        <v>44</v>
      </c>
      <c r="Y58" t="s">
        <v>45</v>
      </c>
      <c r="Z58" t="s">
        <v>46</v>
      </c>
      <c r="AA58" t="s">
        <v>99</v>
      </c>
      <c r="AB58">
        <v>18</v>
      </c>
      <c r="AC58" t="s">
        <v>57</v>
      </c>
      <c r="AD58" t="s">
        <v>58</v>
      </c>
      <c r="AE58">
        <v>4.7300000000000004</v>
      </c>
      <c r="AF58">
        <v>5</v>
      </c>
      <c r="AG58">
        <v>0</v>
      </c>
      <c r="AH58" s="1">
        <v>43510</v>
      </c>
      <c r="AI58">
        <v>0</v>
      </c>
      <c r="AJ58">
        <v>6</v>
      </c>
    </row>
    <row r="59" spans="1:36" x14ac:dyDescent="0.35">
      <c r="A59" t="s">
        <v>176</v>
      </c>
      <c r="B59">
        <v>10193</v>
      </c>
      <c r="C59">
        <v>1</v>
      </c>
      <c r="D59">
        <v>1</v>
      </c>
      <c r="E59">
        <v>1</v>
      </c>
      <c r="F59">
        <v>1</v>
      </c>
      <c r="G59">
        <v>3</v>
      </c>
      <c r="H59">
        <v>3</v>
      </c>
      <c r="I59">
        <v>0</v>
      </c>
      <c r="J59" s="17">
        <v>83552</v>
      </c>
      <c r="K59">
        <v>0</v>
      </c>
      <c r="L59">
        <v>9</v>
      </c>
      <c r="M59" t="s">
        <v>95</v>
      </c>
      <c r="N59" t="s">
        <v>38</v>
      </c>
      <c r="O59">
        <v>1810</v>
      </c>
      <c r="P59" s="1">
        <v>31650</v>
      </c>
      <c r="Q59" t="s">
        <v>39</v>
      </c>
      <c r="R59" t="s">
        <v>52</v>
      </c>
      <c r="S59" t="s">
        <v>41</v>
      </c>
      <c r="T59" t="s">
        <v>42</v>
      </c>
      <c r="U59" t="s">
        <v>43</v>
      </c>
      <c r="V59" s="1">
        <v>42093</v>
      </c>
      <c r="X59" t="s">
        <v>44</v>
      </c>
      <c r="Y59" t="s">
        <v>45</v>
      </c>
      <c r="Z59" t="s">
        <v>55</v>
      </c>
      <c r="AA59" t="s">
        <v>56</v>
      </c>
      <c r="AB59">
        <v>4</v>
      </c>
      <c r="AC59" t="s">
        <v>57</v>
      </c>
      <c r="AD59" t="s">
        <v>58</v>
      </c>
      <c r="AE59">
        <v>3.04</v>
      </c>
      <c r="AF59">
        <v>3</v>
      </c>
      <c r="AG59">
        <v>6</v>
      </c>
      <c r="AH59" s="1">
        <v>43487</v>
      </c>
      <c r="AI59">
        <v>0</v>
      </c>
      <c r="AJ59">
        <v>2</v>
      </c>
    </row>
    <row r="60" spans="1:36" x14ac:dyDescent="0.35">
      <c r="A60" t="s">
        <v>177</v>
      </c>
      <c r="B60">
        <v>10132</v>
      </c>
      <c r="C60">
        <v>0</v>
      </c>
      <c r="D60">
        <v>0</v>
      </c>
      <c r="E60">
        <v>0</v>
      </c>
      <c r="F60">
        <v>2</v>
      </c>
      <c r="G60">
        <v>5</v>
      </c>
      <c r="H60">
        <v>3</v>
      </c>
      <c r="I60">
        <v>0</v>
      </c>
      <c r="J60" s="17">
        <v>56149</v>
      </c>
      <c r="K60">
        <v>0</v>
      </c>
      <c r="L60">
        <v>19</v>
      </c>
      <c r="M60" t="s">
        <v>37</v>
      </c>
      <c r="N60" t="s">
        <v>38</v>
      </c>
      <c r="O60">
        <v>1821</v>
      </c>
      <c r="P60" s="1">
        <v>31877</v>
      </c>
      <c r="Q60" t="s">
        <v>61</v>
      </c>
      <c r="R60" t="s">
        <v>40</v>
      </c>
      <c r="S60" t="s">
        <v>41</v>
      </c>
      <c r="T60" t="s">
        <v>42</v>
      </c>
      <c r="U60" t="s">
        <v>43</v>
      </c>
      <c r="V60" s="1">
        <v>42557</v>
      </c>
      <c r="X60" t="s">
        <v>44</v>
      </c>
      <c r="Y60" t="s">
        <v>45</v>
      </c>
      <c r="Z60" t="s">
        <v>46</v>
      </c>
      <c r="AA60" t="s">
        <v>47</v>
      </c>
      <c r="AB60">
        <v>22</v>
      </c>
      <c r="AC60" t="s">
        <v>48</v>
      </c>
      <c r="AD60" t="s">
        <v>58</v>
      </c>
      <c r="AE60">
        <v>4.12</v>
      </c>
      <c r="AF60">
        <v>5</v>
      </c>
      <c r="AG60">
        <v>0</v>
      </c>
      <c r="AH60" s="1">
        <v>43493</v>
      </c>
      <c r="AI60">
        <v>0</v>
      </c>
      <c r="AJ60">
        <v>15</v>
      </c>
    </row>
    <row r="61" spans="1:36" x14ac:dyDescent="0.35">
      <c r="A61" t="s">
        <v>178</v>
      </c>
      <c r="B61">
        <v>10083</v>
      </c>
      <c r="C61">
        <v>0</v>
      </c>
      <c r="D61">
        <v>0</v>
      </c>
      <c r="E61">
        <v>1</v>
      </c>
      <c r="F61">
        <v>1</v>
      </c>
      <c r="G61">
        <v>3</v>
      </c>
      <c r="H61">
        <v>3</v>
      </c>
      <c r="I61">
        <v>0</v>
      </c>
      <c r="J61" s="17">
        <v>92329</v>
      </c>
      <c r="K61">
        <v>0</v>
      </c>
      <c r="L61">
        <v>28</v>
      </c>
      <c r="M61" t="s">
        <v>179</v>
      </c>
      <c r="N61" t="s">
        <v>122</v>
      </c>
      <c r="O61">
        <v>6278</v>
      </c>
      <c r="P61" s="1">
        <v>23994</v>
      </c>
      <c r="Q61" t="s">
        <v>39</v>
      </c>
      <c r="R61" t="s">
        <v>40</v>
      </c>
      <c r="S61" t="s">
        <v>41</v>
      </c>
      <c r="T61" t="s">
        <v>42</v>
      </c>
      <c r="U61" t="s">
        <v>43</v>
      </c>
      <c r="V61" s="1">
        <v>41953</v>
      </c>
      <c r="X61" t="s">
        <v>44</v>
      </c>
      <c r="Y61" t="s">
        <v>45</v>
      </c>
      <c r="Z61" t="s">
        <v>55</v>
      </c>
      <c r="AA61" t="s">
        <v>87</v>
      </c>
      <c r="AB61">
        <v>7</v>
      </c>
      <c r="AC61" t="s">
        <v>80</v>
      </c>
      <c r="AD61" t="s">
        <v>58</v>
      </c>
      <c r="AE61">
        <v>5</v>
      </c>
      <c r="AF61">
        <v>3</v>
      </c>
      <c r="AG61">
        <v>4</v>
      </c>
      <c r="AH61" s="1">
        <v>43467</v>
      </c>
      <c r="AI61">
        <v>0</v>
      </c>
      <c r="AJ61">
        <v>5</v>
      </c>
    </row>
    <row r="62" spans="1:36" x14ac:dyDescent="0.35">
      <c r="A62" t="s">
        <v>180</v>
      </c>
      <c r="B62">
        <v>10099</v>
      </c>
      <c r="C62">
        <v>0</v>
      </c>
      <c r="D62">
        <v>0</v>
      </c>
      <c r="E62">
        <v>0</v>
      </c>
      <c r="F62">
        <v>1</v>
      </c>
      <c r="G62">
        <v>6</v>
      </c>
      <c r="H62">
        <v>3</v>
      </c>
      <c r="I62">
        <v>0</v>
      </c>
      <c r="J62" s="17">
        <v>65729</v>
      </c>
      <c r="K62">
        <v>0</v>
      </c>
      <c r="L62">
        <v>21</v>
      </c>
      <c r="M62" t="s">
        <v>181</v>
      </c>
      <c r="N62" t="s">
        <v>153</v>
      </c>
      <c r="O62">
        <v>5473</v>
      </c>
      <c r="P62" s="1">
        <v>32982</v>
      </c>
      <c r="Q62" t="s">
        <v>61</v>
      </c>
      <c r="R62" t="s">
        <v>40</v>
      </c>
      <c r="S62" t="s">
        <v>41</v>
      </c>
      <c r="T62" t="s">
        <v>42</v>
      </c>
      <c r="U62" t="s">
        <v>43</v>
      </c>
      <c r="V62" s="1">
        <v>41764</v>
      </c>
      <c r="X62" t="s">
        <v>44</v>
      </c>
      <c r="Y62" t="s">
        <v>45</v>
      </c>
      <c r="Z62" t="s">
        <v>141</v>
      </c>
      <c r="AA62" t="s">
        <v>182</v>
      </c>
      <c r="AB62">
        <v>15</v>
      </c>
      <c r="AC62" t="s">
        <v>57</v>
      </c>
      <c r="AD62" t="s">
        <v>58</v>
      </c>
      <c r="AE62">
        <v>4.62</v>
      </c>
      <c r="AF62">
        <v>4</v>
      </c>
      <c r="AG62">
        <v>0</v>
      </c>
      <c r="AH62" s="1">
        <v>43489</v>
      </c>
      <c r="AI62">
        <v>0</v>
      </c>
      <c r="AJ62">
        <v>8</v>
      </c>
    </row>
    <row r="63" spans="1:36" x14ac:dyDescent="0.35">
      <c r="A63" t="s">
        <v>183</v>
      </c>
      <c r="B63">
        <v>10212</v>
      </c>
      <c r="C63">
        <v>1</v>
      </c>
      <c r="D63">
        <v>1</v>
      </c>
      <c r="E63">
        <v>0</v>
      </c>
      <c r="F63">
        <v>3</v>
      </c>
      <c r="G63">
        <v>3</v>
      </c>
      <c r="H63">
        <v>3</v>
      </c>
      <c r="I63">
        <v>0</v>
      </c>
      <c r="J63" s="17">
        <v>85028</v>
      </c>
      <c r="K63">
        <v>0</v>
      </c>
      <c r="L63">
        <v>28</v>
      </c>
      <c r="M63" t="s">
        <v>179</v>
      </c>
      <c r="N63" t="s">
        <v>122</v>
      </c>
      <c r="O63">
        <v>6033</v>
      </c>
      <c r="P63" s="1">
        <v>19011</v>
      </c>
      <c r="Q63" t="s">
        <v>61</v>
      </c>
      <c r="R63" t="s">
        <v>52</v>
      </c>
      <c r="S63" t="s">
        <v>41</v>
      </c>
      <c r="T63" t="s">
        <v>42</v>
      </c>
      <c r="U63" t="s">
        <v>43</v>
      </c>
      <c r="V63" s="1">
        <v>41953</v>
      </c>
      <c r="X63" t="s">
        <v>44</v>
      </c>
      <c r="Y63" t="s">
        <v>45</v>
      </c>
      <c r="Z63" t="s">
        <v>55</v>
      </c>
      <c r="AA63" t="s">
        <v>87</v>
      </c>
      <c r="AB63">
        <v>7</v>
      </c>
      <c r="AC63" t="s">
        <v>48</v>
      </c>
      <c r="AD63" t="s">
        <v>58</v>
      </c>
      <c r="AE63">
        <v>3.1</v>
      </c>
      <c r="AF63">
        <v>5</v>
      </c>
      <c r="AG63">
        <v>8</v>
      </c>
      <c r="AH63" s="1">
        <v>43508</v>
      </c>
      <c r="AI63">
        <v>0</v>
      </c>
      <c r="AJ63">
        <v>19</v>
      </c>
    </row>
    <row r="64" spans="1:36" x14ac:dyDescent="0.35">
      <c r="A64" t="s">
        <v>184</v>
      </c>
      <c r="B64">
        <v>10056</v>
      </c>
      <c r="C64">
        <v>1</v>
      </c>
      <c r="D64">
        <v>1</v>
      </c>
      <c r="E64">
        <v>0</v>
      </c>
      <c r="F64">
        <v>1</v>
      </c>
      <c r="G64">
        <v>5</v>
      </c>
      <c r="H64">
        <v>3</v>
      </c>
      <c r="I64">
        <v>0</v>
      </c>
      <c r="J64" s="17">
        <v>57583</v>
      </c>
      <c r="K64">
        <v>0</v>
      </c>
      <c r="L64">
        <v>19</v>
      </c>
      <c r="M64" t="s">
        <v>37</v>
      </c>
      <c r="N64" t="s">
        <v>38</v>
      </c>
      <c r="O64">
        <v>2110</v>
      </c>
      <c r="P64" s="1">
        <v>28799</v>
      </c>
      <c r="Q64" t="s">
        <v>61</v>
      </c>
      <c r="R64" t="s">
        <v>52</v>
      </c>
      <c r="S64" t="s">
        <v>41</v>
      </c>
      <c r="T64" t="s">
        <v>42</v>
      </c>
      <c r="U64" t="s">
        <v>43</v>
      </c>
      <c r="V64" s="1">
        <v>41092</v>
      </c>
      <c r="X64" t="s">
        <v>44</v>
      </c>
      <c r="Y64" t="s">
        <v>45</v>
      </c>
      <c r="Z64" t="s">
        <v>46</v>
      </c>
      <c r="AA64" t="s">
        <v>65</v>
      </c>
      <c r="AB64">
        <v>16</v>
      </c>
      <c r="AC64" t="s">
        <v>57</v>
      </c>
      <c r="AD64" t="s">
        <v>58</v>
      </c>
      <c r="AE64">
        <v>5</v>
      </c>
      <c r="AF64">
        <v>3</v>
      </c>
      <c r="AG64">
        <v>0</v>
      </c>
      <c r="AH64" s="1">
        <v>43521</v>
      </c>
      <c r="AI64">
        <v>0</v>
      </c>
      <c r="AJ64">
        <v>1</v>
      </c>
    </row>
    <row r="65" spans="1:36" x14ac:dyDescent="0.35">
      <c r="A65" t="s">
        <v>185</v>
      </c>
      <c r="B65">
        <v>10143</v>
      </c>
      <c r="C65">
        <v>0</v>
      </c>
      <c r="D65">
        <v>0</v>
      </c>
      <c r="E65">
        <v>1</v>
      </c>
      <c r="F65">
        <v>1</v>
      </c>
      <c r="G65">
        <v>5</v>
      </c>
      <c r="H65">
        <v>3</v>
      </c>
      <c r="I65">
        <v>0</v>
      </c>
      <c r="J65" s="17">
        <v>56294</v>
      </c>
      <c r="K65">
        <v>0</v>
      </c>
      <c r="L65">
        <v>20</v>
      </c>
      <c r="M65" t="s">
        <v>60</v>
      </c>
      <c r="N65" t="s">
        <v>38</v>
      </c>
      <c r="O65">
        <v>2458</v>
      </c>
      <c r="P65" s="1">
        <v>29112</v>
      </c>
      <c r="Q65" t="s">
        <v>39</v>
      </c>
      <c r="R65" t="s">
        <v>40</v>
      </c>
      <c r="S65" t="s">
        <v>107</v>
      </c>
      <c r="T65" t="s">
        <v>42</v>
      </c>
      <c r="U65" t="s">
        <v>98</v>
      </c>
      <c r="V65" s="1">
        <v>40854</v>
      </c>
      <c r="X65" t="s">
        <v>44</v>
      </c>
      <c r="Y65" t="s">
        <v>45</v>
      </c>
      <c r="Z65" t="s">
        <v>46</v>
      </c>
      <c r="AA65" t="s">
        <v>63</v>
      </c>
      <c r="AB65">
        <v>20</v>
      </c>
      <c r="AC65" t="s">
        <v>48</v>
      </c>
      <c r="AD65" t="s">
        <v>58</v>
      </c>
      <c r="AE65">
        <v>3.96</v>
      </c>
      <c r="AF65">
        <v>4</v>
      </c>
      <c r="AG65">
        <v>0</v>
      </c>
      <c r="AH65" s="1">
        <v>43523</v>
      </c>
      <c r="AI65">
        <v>0</v>
      </c>
      <c r="AJ65">
        <v>6</v>
      </c>
    </row>
    <row r="66" spans="1:36" x14ac:dyDescent="0.35">
      <c r="A66" t="s">
        <v>186</v>
      </c>
      <c r="B66">
        <v>10311</v>
      </c>
      <c r="C66">
        <v>1</v>
      </c>
      <c r="D66">
        <v>1</v>
      </c>
      <c r="E66">
        <v>1</v>
      </c>
      <c r="F66">
        <v>1</v>
      </c>
      <c r="G66">
        <v>6</v>
      </c>
      <c r="H66">
        <v>1</v>
      </c>
      <c r="I66">
        <v>0</v>
      </c>
      <c r="J66" s="17">
        <v>56991</v>
      </c>
      <c r="K66">
        <v>0</v>
      </c>
      <c r="L66">
        <v>19</v>
      </c>
      <c r="M66" t="s">
        <v>37</v>
      </c>
      <c r="N66" t="s">
        <v>38</v>
      </c>
      <c r="O66">
        <v>2138</v>
      </c>
      <c r="P66" s="1">
        <v>32248</v>
      </c>
      <c r="Q66" t="s">
        <v>39</v>
      </c>
      <c r="R66" t="s">
        <v>52</v>
      </c>
      <c r="S66" t="s">
        <v>41</v>
      </c>
      <c r="T66" t="s">
        <v>42</v>
      </c>
      <c r="U66" t="s">
        <v>43</v>
      </c>
      <c r="V66" s="1">
        <v>43290</v>
      </c>
      <c r="X66" t="s">
        <v>44</v>
      </c>
      <c r="Y66" t="s">
        <v>45</v>
      </c>
      <c r="Z66" t="s">
        <v>46</v>
      </c>
      <c r="AA66" t="s">
        <v>83</v>
      </c>
      <c r="AB66">
        <v>12</v>
      </c>
      <c r="AC66" t="s">
        <v>57</v>
      </c>
      <c r="AD66" t="s">
        <v>58</v>
      </c>
      <c r="AE66">
        <v>4.3</v>
      </c>
      <c r="AF66">
        <v>4</v>
      </c>
      <c r="AG66">
        <v>3</v>
      </c>
      <c r="AH66" s="1">
        <v>43496</v>
      </c>
      <c r="AI66">
        <v>2</v>
      </c>
      <c r="AJ66">
        <v>2</v>
      </c>
    </row>
    <row r="67" spans="1:36" x14ac:dyDescent="0.35">
      <c r="A67" t="s">
        <v>187</v>
      </c>
      <c r="B67">
        <v>10070</v>
      </c>
      <c r="C67">
        <v>1</v>
      </c>
      <c r="D67">
        <v>1</v>
      </c>
      <c r="E67">
        <v>1</v>
      </c>
      <c r="F67">
        <v>5</v>
      </c>
      <c r="G67">
        <v>5</v>
      </c>
      <c r="H67">
        <v>3</v>
      </c>
      <c r="I67">
        <v>0</v>
      </c>
      <c r="J67" s="17">
        <v>55722</v>
      </c>
      <c r="K67">
        <v>1</v>
      </c>
      <c r="L67">
        <v>19</v>
      </c>
      <c r="M67" t="s">
        <v>37</v>
      </c>
      <c r="N67" t="s">
        <v>38</v>
      </c>
      <c r="O67">
        <v>1810</v>
      </c>
      <c r="P67" s="1">
        <v>28429</v>
      </c>
      <c r="Q67" t="s">
        <v>39</v>
      </c>
      <c r="R67" t="s">
        <v>52</v>
      </c>
      <c r="S67" t="s">
        <v>41</v>
      </c>
      <c r="T67" t="s">
        <v>42</v>
      </c>
      <c r="U67" t="s">
        <v>43</v>
      </c>
      <c r="V67" s="1">
        <v>40679</v>
      </c>
      <c r="W67" s="1">
        <v>42529</v>
      </c>
      <c r="X67" t="s">
        <v>93</v>
      </c>
      <c r="Y67" t="s">
        <v>54</v>
      </c>
      <c r="Z67" t="s">
        <v>46</v>
      </c>
      <c r="AA67" t="s">
        <v>69</v>
      </c>
      <c r="AB67">
        <v>39</v>
      </c>
      <c r="AC67" t="s">
        <v>57</v>
      </c>
      <c r="AD67" t="s">
        <v>58</v>
      </c>
      <c r="AE67">
        <v>5</v>
      </c>
      <c r="AF67">
        <v>4</v>
      </c>
      <c r="AG67">
        <v>0</v>
      </c>
      <c r="AH67" s="1">
        <v>42462</v>
      </c>
      <c r="AI67">
        <v>0</v>
      </c>
      <c r="AJ67">
        <v>14</v>
      </c>
    </row>
    <row r="68" spans="1:36" x14ac:dyDescent="0.35">
      <c r="A68" t="s">
        <v>188</v>
      </c>
      <c r="B68">
        <v>10155</v>
      </c>
      <c r="C68">
        <v>0</v>
      </c>
      <c r="D68">
        <v>0</v>
      </c>
      <c r="E68">
        <v>0</v>
      </c>
      <c r="F68">
        <v>1</v>
      </c>
      <c r="G68">
        <v>4</v>
      </c>
      <c r="H68">
        <v>3</v>
      </c>
      <c r="I68">
        <v>0</v>
      </c>
      <c r="J68" s="17">
        <v>101199</v>
      </c>
      <c r="K68">
        <v>0</v>
      </c>
      <c r="L68">
        <v>24</v>
      </c>
      <c r="M68" t="s">
        <v>74</v>
      </c>
      <c r="N68" t="s">
        <v>38</v>
      </c>
      <c r="O68">
        <v>2176</v>
      </c>
      <c r="P68" s="1">
        <v>29041</v>
      </c>
      <c r="Q68" t="s">
        <v>61</v>
      </c>
      <c r="R68" t="s">
        <v>40</v>
      </c>
      <c r="S68" t="s">
        <v>41</v>
      </c>
      <c r="T68" t="s">
        <v>42</v>
      </c>
      <c r="U68" t="s">
        <v>82</v>
      </c>
      <c r="V68" s="1">
        <v>40917</v>
      </c>
      <c r="X68" t="s">
        <v>44</v>
      </c>
      <c r="Y68" t="s">
        <v>45</v>
      </c>
      <c r="Z68" t="s">
        <v>75</v>
      </c>
      <c r="AA68" t="s">
        <v>76</v>
      </c>
      <c r="AB68">
        <v>10</v>
      </c>
      <c r="AC68" t="s">
        <v>117</v>
      </c>
      <c r="AD68" t="s">
        <v>58</v>
      </c>
      <c r="AE68">
        <v>3.79</v>
      </c>
      <c r="AF68">
        <v>5</v>
      </c>
      <c r="AG68">
        <v>5</v>
      </c>
      <c r="AH68" s="1">
        <v>43490</v>
      </c>
      <c r="AI68">
        <v>0</v>
      </c>
      <c r="AJ68">
        <v>8</v>
      </c>
    </row>
    <row r="69" spans="1:36" x14ac:dyDescent="0.35">
      <c r="A69" t="s">
        <v>189</v>
      </c>
      <c r="B69">
        <v>10306</v>
      </c>
      <c r="C69">
        <v>0</v>
      </c>
      <c r="D69">
        <v>0</v>
      </c>
      <c r="E69">
        <v>1</v>
      </c>
      <c r="F69">
        <v>1</v>
      </c>
      <c r="G69">
        <v>6</v>
      </c>
      <c r="H69">
        <v>1</v>
      </c>
      <c r="I69">
        <v>0</v>
      </c>
      <c r="J69" s="17">
        <v>61568</v>
      </c>
      <c r="K69">
        <v>0</v>
      </c>
      <c r="L69">
        <v>3</v>
      </c>
      <c r="M69" t="s">
        <v>139</v>
      </c>
      <c r="N69" t="s">
        <v>190</v>
      </c>
      <c r="O69">
        <v>36006</v>
      </c>
      <c r="P69" s="1">
        <v>27700</v>
      </c>
      <c r="Q69" t="s">
        <v>39</v>
      </c>
      <c r="R69" t="s">
        <v>40</v>
      </c>
      <c r="S69" t="s">
        <v>41</v>
      </c>
      <c r="T69" t="s">
        <v>42</v>
      </c>
      <c r="U69" t="s">
        <v>98</v>
      </c>
      <c r="V69" s="1">
        <v>41911</v>
      </c>
      <c r="X69" t="s">
        <v>44</v>
      </c>
      <c r="Y69" t="s">
        <v>45</v>
      </c>
      <c r="Z69" t="s">
        <v>141</v>
      </c>
      <c r="AA69" t="s">
        <v>142</v>
      </c>
      <c r="AB69">
        <v>17</v>
      </c>
      <c r="AC69" t="s">
        <v>57</v>
      </c>
      <c r="AD69" t="s">
        <v>191</v>
      </c>
      <c r="AE69">
        <v>1.93</v>
      </c>
      <c r="AF69">
        <v>3</v>
      </c>
      <c r="AG69">
        <v>0</v>
      </c>
      <c r="AH69" s="1">
        <v>43495</v>
      </c>
      <c r="AI69">
        <v>6</v>
      </c>
      <c r="AJ69">
        <v>5</v>
      </c>
    </row>
    <row r="70" spans="1:36" x14ac:dyDescent="0.35">
      <c r="A70" t="s">
        <v>192</v>
      </c>
      <c r="B70">
        <v>10100</v>
      </c>
      <c r="C70">
        <v>0</v>
      </c>
      <c r="D70">
        <v>3</v>
      </c>
      <c r="E70">
        <v>0</v>
      </c>
      <c r="F70">
        <v>5</v>
      </c>
      <c r="G70">
        <v>5</v>
      </c>
      <c r="H70">
        <v>3</v>
      </c>
      <c r="I70">
        <v>0</v>
      </c>
      <c r="J70" s="17">
        <v>58275</v>
      </c>
      <c r="K70">
        <v>1</v>
      </c>
      <c r="L70">
        <v>20</v>
      </c>
      <c r="M70" t="s">
        <v>60</v>
      </c>
      <c r="N70" t="s">
        <v>38</v>
      </c>
      <c r="O70">
        <v>2343</v>
      </c>
      <c r="P70" s="1">
        <v>18684</v>
      </c>
      <c r="Q70" t="s">
        <v>61</v>
      </c>
      <c r="R70" t="s">
        <v>137</v>
      </c>
      <c r="S70" t="s">
        <v>41</v>
      </c>
      <c r="T70" t="s">
        <v>42</v>
      </c>
      <c r="U70" t="s">
        <v>82</v>
      </c>
      <c r="V70" s="1">
        <v>40637</v>
      </c>
      <c r="W70" s="1">
        <v>42312</v>
      </c>
      <c r="X70" t="s">
        <v>193</v>
      </c>
      <c r="Y70" t="s">
        <v>54</v>
      </c>
      <c r="Z70" t="s">
        <v>46</v>
      </c>
      <c r="AA70" t="s">
        <v>99</v>
      </c>
      <c r="AB70">
        <v>18</v>
      </c>
      <c r="AC70" t="s">
        <v>70</v>
      </c>
      <c r="AD70" t="s">
        <v>58</v>
      </c>
      <c r="AE70">
        <v>4.62</v>
      </c>
      <c r="AF70">
        <v>5</v>
      </c>
      <c r="AG70">
        <v>0</v>
      </c>
      <c r="AH70" s="1">
        <v>42130</v>
      </c>
      <c r="AI70">
        <v>0</v>
      </c>
      <c r="AJ70">
        <v>1</v>
      </c>
    </row>
    <row r="71" spans="1:36" x14ac:dyDescent="0.35">
      <c r="A71" t="s">
        <v>194</v>
      </c>
      <c r="B71">
        <v>10310</v>
      </c>
      <c r="C71">
        <v>1</v>
      </c>
      <c r="D71">
        <v>1</v>
      </c>
      <c r="E71">
        <v>1</v>
      </c>
      <c r="F71">
        <v>1</v>
      </c>
      <c r="G71">
        <v>5</v>
      </c>
      <c r="H71">
        <v>1</v>
      </c>
      <c r="I71">
        <v>0</v>
      </c>
      <c r="J71" s="17">
        <v>53189</v>
      </c>
      <c r="K71">
        <v>0</v>
      </c>
      <c r="L71">
        <v>19</v>
      </c>
      <c r="M71" t="s">
        <v>37</v>
      </c>
      <c r="N71" t="s">
        <v>38</v>
      </c>
      <c r="O71">
        <v>2061</v>
      </c>
      <c r="P71" s="1">
        <v>24581</v>
      </c>
      <c r="Q71" t="s">
        <v>39</v>
      </c>
      <c r="R71" t="s">
        <v>52</v>
      </c>
      <c r="S71" t="s">
        <v>41</v>
      </c>
      <c r="T71" t="s">
        <v>42</v>
      </c>
      <c r="U71" t="s">
        <v>43</v>
      </c>
      <c r="V71" s="1">
        <v>41827</v>
      </c>
      <c r="X71" t="s">
        <v>44</v>
      </c>
      <c r="Y71" t="s">
        <v>45</v>
      </c>
      <c r="Z71" t="s">
        <v>46</v>
      </c>
      <c r="AA71" t="s">
        <v>72</v>
      </c>
      <c r="AB71">
        <v>11</v>
      </c>
      <c r="AC71" t="s">
        <v>57</v>
      </c>
      <c r="AD71" t="s">
        <v>191</v>
      </c>
      <c r="AE71">
        <v>1.1200000000000001</v>
      </c>
      <c r="AF71">
        <v>2</v>
      </c>
      <c r="AG71">
        <v>0</v>
      </c>
      <c r="AH71" s="1">
        <v>43496</v>
      </c>
      <c r="AI71">
        <v>4</v>
      </c>
      <c r="AJ71">
        <v>9</v>
      </c>
    </row>
    <row r="72" spans="1:36" x14ac:dyDescent="0.35">
      <c r="A72" t="s">
        <v>195</v>
      </c>
      <c r="B72">
        <v>10197</v>
      </c>
      <c r="C72">
        <v>0</v>
      </c>
      <c r="D72">
        <v>0</v>
      </c>
      <c r="E72">
        <v>1</v>
      </c>
      <c r="F72">
        <v>1</v>
      </c>
      <c r="G72">
        <v>3</v>
      </c>
      <c r="H72">
        <v>3</v>
      </c>
      <c r="I72">
        <v>0</v>
      </c>
      <c r="J72" s="17">
        <v>96820</v>
      </c>
      <c r="K72">
        <v>0</v>
      </c>
      <c r="L72">
        <v>4</v>
      </c>
      <c r="M72" t="s">
        <v>196</v>
      </c>
      <c r="N72" t="s">
        <v>38</v>
      </c>
      <c r="O72">
        <v>2045</v>
      </c>
      <c r="P72" s="1">
        <v>30563</v>
      </c>
      <c r="Q72" t="s">
        <v>39</v>
      </c>
      <c r="R72" t="s">
        <v>40</v>
      </c>
      <c r="S72" t="s">
        <v>41</v>
      </c>
      <c r="T72" t="s">
        <v>42</v>
      </c>
      <c r="U72" t="s">
        <v>43</v>
      </c>
      <c r="V72" s="1">
        <v>42781</v>
      </c>
      <c r="X72" t="s">
        <v>44</v>
      </c>
      <c r="Y72" t="s">
        <v>45</v>
      </c>
      <c r="Z72" t="s">
        <v>55</v>
      </c>
      <c r="AA72" t="s">
        <v>197</v>
      </c>
      <c r="AB72">
        <v>13</v>
      </c>
      <c r="AC72" t="s">
        <v>57</v>
      </c>
      <c r="AD72" t="s">
        <v>58</v>
      </c>
      <c r="AE72">
        <v>3.01</v>
      </c>
      <c r="AF72">
        <v>5</v>
      </c>
      <c r="AG72">
        <v>7</v>
      </c>
      <c r="AH72" s="1">
        <v>43488</v>
      </c>
      <c r="AI72">
        <v>0</v>
      </c>
      <c r="AJ72">
        <v>15</v>
      </c>
    </row>
    <row r="73" spans="1:36" x14ac:dyDescent="0.35">
      <c r="A73" t="s">
        <v>198</v>
      </c>
      <c r="B73">
        <v>10276</v>
      </c>
      <c r="C73">
        <v>0</v>
      </c>
      <c r="D73">
        <v>0</v>
      </c>
      <c r="E73">
        <v>1</v>
      </c>
      <c r="F73">
        <v>1</v>
      </c>
      <c r="G73">
        <v>5</v>
      </c>
      <c r="H73">
        <v>3</v>
      </c>
      <c r="I73">
        <v>0</v>
      </c>
      <c r="J73" s="17">
        <v>51259</v>
      </c>
      <c r="K73">
        <v>0</v>
      </c>
      <c r="L73">
        <v>19</v>
      </c>
      <c r="M73" t="s">
        <v>37</v>
      </c>
      <c r="N73" t="s">
        <v>38</v>
      </c>
      <c r="O73">
        <v>2180</v>
      </c>
      <c r="P73" s="1">
        <v>30270</v>
      </c>
      <c r="Q73" t="s">
        <v>39</v>
      </c>
      <c r="R73" t="s">
        <v>40</v>
      </c>
      <c r="S73" t="s">
        <v>41</v>
      </c>
      <c r="T73" t="s">
        <v>42</v>
      </c>
      <c r="U73" t="s">
        <v>43</v>
      </c>
      <c r="V73" s="1">
        <v>41771</v>
      </c>
      <c r="X73" t="s">
        <v>44</v>
      </c>
      <c r="Y73" t="s">
        <v>45</v>
      </c>
      <c r="Z73" t="s">
        <v>46</v>
      </c>
      <c r="AA73" t="s">
        <v>79</v>
      </c>
      <c r="AB73">
        <v>19</v>
      </c>
      <c r="AC73" t="s">
        <v>57</v>
      </c>
      <c r="AD73" t="s">
        <v>58</v>
      </c>
      <c r="AE73">
        <v>4.3</v>
      </c>
      <c r="AF73">
        <v>4</v>
      </c>
      <c r="AG73">
        <v>0</v>
      </c>
      <c r="AH73" s="1">
        <v>43515</v>
      </c>
      <c r="AI73">
        <v>0</v>
      </c>
      <c r="AJ73">
        <v>1</v>
      </c>
    </row>
    <row r="74" spans="1:36" x14ac:dyDescent="0.35">
      <c r="A74" t="s">
        <v>199</v>
      </c>
      <c r="B74">
        <v>10304</v>
      </c>
      <c r="C74">
        <v>0</v>
      </c>
      <c r="D74">
        <v>0</v>
      </c>
      <c r="E74">
        <v>0</v>
      </c>
      <c r="F74">
        <v>1</v>
      </c>
      <c r="G74">
        <v>6</v>
      </c>
      <c r="H74">
        <v>1</v>
      </c>
      <c r="I74">
        <v>0</v>
      </c>
      <c r="J74" s="17">
        <v>59231</v>
      </c>
      <c r="K74">
        <v>0</v>
      </c>
      <c r="L74">
        <v>3</v>
      </c>
      <c r="M74" t="s">
        <v>139</v>
      </c>
      <c r="N74" t="s">
        <v>200</v>
      </c>
      <c r="O74">
        <v>98052</v>
      </c>
      <c r="P74" s="1">
        <v>31911</v>
      </c>
      <c r="Q74" t="s">
        <v>61</v>
      </c>
      <c r="R74" t="s">
        <v>40</v>
      </c>
      <c r="S74" t="s">
        <v>41</v>
      </c>
      <c r="T74" t="s">
        <v>89</v>
      </c>
      <c r="U74" t="s">
        <v>43</v>
      </c>
      <c r="V74" s="1">
        <v>40959</v>
      </c>
      <c r="X74" t="s">
        <v>44</v>
      </c>
      <c r="Y74" t="s">
        <v>45</v>
      </c>
      <c r="Z74" t="s">
        <v>141</v>
      </c>
      <c r="AA74" t="s">
        <v>142</v>
      </c>
      <c r="AB74">
        <v>17</v>
      </c>
      <c r="AC74" t="s">
        <v>201</v>
      </c>
      <c r="AD74" t="s">
        <v>191</v>
      </c>
      <c r="AE74">
        <v>2.2999999999999998</v>
      </c>
      <c r="AF74">
        <v>1</v>
      </c>
      <c r="AG74">
        <v>0</v>
      </c>
      <c r="AH74" s="1">
        <v>43494</v>
      </c>
      <c r="AI74">
        <v>2</v>
      </c>
      <c r="AJ74">
        <v>17</v>
      </c>
    </row>
    <row r="75" spans="1:36" x14ac:dyDescent="0.35">
      <c r="A75" t="s">
        <v>202</v>
      </c>
      <c r="B75">
        <v>10284</v>
      </c>
      <c r="C75">
        <v>1</v>
      </c>
      <c r="D75">
        <v>1</v>
      </c>
      <c r="E75">
        <v>0</v>
      </c>
      <c r="F75">
        <v>1</v>
      </c>
      <c r="G75">
        <v>5</v>
      </c>
      <c r="H75">
        <v>2</v>
      </c>
      <c r="I75">
        <v>0</v>
      </c>
      <c r="J75" s="17">
        <v>61584</v>
      </c>
      <c r="K75">
        <v>0</v>
      </c>
      <c r="L75">
        <v>19</v>
      </c>
      <c r="M75" t="s">
        <v>37</v>
      </c>
      <c r="N75" t="s">
        <v>38</v>
      </c>
      <c r="O75">
        <v>2351</v>
      </c>
      <c r="P75" s="1">
        <v>28826</v>
      </c>
      <c r="Q75" t="s">
        <v>61</v>
      </c>
      <c r="R75" t="s">
        <v>52</v>
      </c>
      <c r="S75" t="s">
        <v>41</v>
      </c>
      <c r="T75" t="s">
        <v>42</v>
      </c>
      <c r="U75" t="s">
        <v>82</v>
      </c>
      <c r="V75" s="1">
        <v>41281</v>
      </c>
      <c r="X75" t="s">
        <v>44</v>
      </c>
      <c r="Y75" t="s">
        <v>45</v>
      </c>
      <c r="Z75" t="s">
        <v>46</v>
      </c>
      <c r="AA75" t="s">
        <v>83</v>
      </c>
      <c r="AB75">
        <v>12</v>
      </c>
      <c r="AC75" t="s">
        <v>57</v>
      </c>
      <c r="AD75" t="s">
        <v>118</v>
      </c>
      <c r="AE75">
        <v>3.88</v>
      </c>
      <c r="AF75">
        <v>4</v>
      </c>
      <c r="AG75">
        <v>0</v>
      </c>
      <c r="AH75" s="1">
        <v>43483</v>
      </c>
      <c r="AI75">
        <v>0</v>
      </c>
      <c r="AJ75">
        <v>6</v>
      </c>
    </row>
    <row r="76" spans="1:36" x14ac:dyDescent="0.35">
      <c r="A76" t="s">
        <v>203</v>
      </c>
      <c r="B76">
        <v>10207</v>
      </c>
      <c r="C76">
        <v>0</v>
      </c>
      <c r="D76">
        <v>0</v>
      </c>
      <c r="E76">
        <v>0</v>
      </c>
      <c r="F76">
        <v>1</v>
      </c>
      <c r="G76">
        <v>5</v>
      </c>
      <c r="H76">
        <v>3</v>
      </c>
      <c r="I76">
        <v>0</v>
      </c>
      <c r="J76" s="17">
        <v>46335</v>
      </c>
      <c r="K76">
        <v>0</v>
      </c>
      <c r="L76">
        <v>19</v>
      </c>
      <c r="M76" t="s">
        <v>37</v>
      </c>
      <c r="N76" t="s">
        <v>38</v>
      </c>
      <c r="O76">
        <v>2125</v>
      </c>
      <c r="P76" s="1">
        <v>31692</v>
      </c>
      <c r="Q76" t="s">
        <v>61</v>
      </c>
      <c r="R76" t="s">
        <v>40</v>
      </c>
      <c r="S76" t="s">
        <v>41</v>
      </c>
      <c r="T76" t="s">
        <v>89</v>
      </c>
      <c r="U76" t="s">
        <v>43</v>
      </c>
      <c r="V76" s="1">
        <v>41001</v>
      </c>
      <c r="X76" t="s">
        <v>44</v>
      </c>
      <c r="Y76" t="s">
        <v>45</v>
      </c>
      <c r="Z76" t="s">
        <v>46</v>
      </c>
      <c r="AA76" t="s">
        <v>91</v>
      </c>
      <c r="AB76">
        <v>14</v>
      </c>
      <c r="AC76" t="s">
        <v>117</v>
      </c>
      <c r="AD76" t="s">
        <v>58</v>
      </c>
      <c r="AE76">
        <v>3.4</v>
      </c>
      <c r="AF76">
        <v>5</v>
      </c>
      <c r="AG76">
        <v>0</v>
      </c>
      <c r="AH76" s="1">
        <v>43515</v>
      </c>
      <c r="AI76">
        <v>0</v>
      </c>
      <c r="AJ76">
        <v>15</v>
      </c>
    </row>
    <row r="77" spans="1:36" x14ac:dyDescent="0.35">
      <c r="A77" t="s">
        <v>204</v>
      </c>
      <c r="B77">
        <v>10133</v>
      </c>
      <c r="C77">
        <v>1</v>
      </c>
      <c r="D77">
        <v>1</v>
      </c>
      <c r="E77">
        <v>0</v>
      </c>
      <c r="F77">
        <v>1</v>
      </c>
      <c r="G77">
        <v>3</v>
      </c>
      <c r="H77">
        <v>3</v>
      </c>
      <c r="I77">
        <v>0</v>
      </c>
      <c r="J77" s="17">
        <v>70621</v>
      </c>
      <c r="K77">
        <v>0</v>
      </c>
      <c r="L77">
        <v>14</v>
      </c>
      <c r="M77" t="s">
        <v>86</v>
      </c>
      <c r="N77" t="s">
        <v>38</v>
      </c>
      <c r="O77">
        <v>2119</v>
      </c>
      <c r="P77" s="1">
        <v>32342</v>
      </c>
      <c r="Q77" t="s">
        <v>61</v>
      </c>
      <c r="R77" t="s">
        <v>52</v>
      </c>
      <c r="S77" t="s">
        <v>41</v>
      </c>
      <c r="T77" t="s">
        <v>42</v>
      </c>
      <c r="U77" t="s">
        <v>43</v>
      </c>
      <c r="V77" s="1">
        <v>42009</v>
      </c>
      <c r="X77" t="s">
        <v>44</v>
      </c>
      <c r="Y77" t="s">
        <v>45</v>
      </c>
      <c r="Z77" t="s">
        <v>55</v>
      </c>
      <c r="AA77" t="s">
        <v>87</v>
      </c>
      <c r="AB77">
        <v>7</v>
      </c>
      <c r="AC77" t="s">
        <v>80</v>
      </c>
      <c r="AD77" t="s">
        <v>58</v>
      </c>
      <c r="AE77">
        <v>4.1100000000000003</v>
      </c>
      <c r="AF77">
        <v>4</v>
      </c>
      <c r="AG77">
        <v>6</v>
      </c>
      <c r="AH77" s="1">
        <v>43521</v>
      </c>
      <c r="AI77">
        <v>0</v>
      </c>
      <c r="AJ77">
        <v>16</v>
      </c>
    </row>
    <row r="78" spans="1:36" x14ac:dyDescent="0.35">
      <c r="A78" t="s">
        <v>205</v>
      </c>
      <c r="B78">
        <v>10028</v>
      </c>
      <c r="C78">
        <v>0</v>
      </c>
      <c r="D78">
        <v>0</v>
      </c>
      <c r="E78">
        <v>1</v>
      </c>
      <c r="F78">
        <v>1</v>
      </c>
      <c r="G78">
        <v>3</v>
      </c>
      <c r="H78">
        <v>4</v>
      </c>
      <c r="I78">
        <v>0</v>
      </c>
      <c r="J78" s="17">
        <v>138888</v>
      </c>
      <c r="K78">
        <v>0</v>
      </c>
      <c r="L78">
        <v>13</v>
      </c>
      <c r="M78" t="s">
        <v>206</v>
      </c>
      <c r="N78" t="s">
        <v>38</v>
      </c>
      <c r="O78">
        <v>1886</v>
      </c>
      <c r="P78" s="1">
        <v>25758</v>
      </c>
      <c r="Q78" t="s">
        <v>39</v>
      </c>
      <c r="R78" t="s">
        <v>40</v>
      </c>
      <c r="S78" t="s">
        <v>41</v>
      </c>
      <c r="T78" t="s">
        <v>42</v>
      </c>
      <c r="U78" t="s">
        <v>82</v>
      </c>
      <c r="V78" s="1">
        <v>41644</v>
      </c>
      <c r="X78" t="s">
        <v>44</v>
      </c>
      <c r="Y78" t="s">
        <v>45</v>
      </c>
      <c r="Z78" t="s">
        <v>55</v>
      </c>
      <c r="AA78" t="s">
        <v>147</v>
      </c>
      <c r="AB78">
        <v>5</v>
      </c>
      <c r="AC78" t="s">
        <v>57</v>
      </c>
      <c r="AD78" t="s">
        <v>49</v>
      </c>
      <c r="AE78">
        <v>4.3</v>
      </c>
      <c r="AF78">
        <v>5</v>
      </c>
      <c r="AG78">
        <v>5</v>
      </c>
      <c r="AH78" s="1">
        <v>43469</v>
      </c>
      <c r="AI78">
        <v>0</v>
      </c>
      <c r="AJ78">
        <v>4</v>
      </c>
    </row>
    <row r="79" spans="1:36" x14ac:dyDescent="0.35">
      <c r="A79" t="s">
        <v>207</v>
      </c>
      <c r="B79">
        <v>10006</v>
      </c>
      <c r="C79">
        <v>0</v>
      </c>
      <c r="D79">
        <v>0</v>
      </c>
      <c r="E79">
        <v>0</v>
      </c>
      <c r="F79">
        <v>1</v>
      </c>
      <c r="G79">
        <v>6</v>
      </c>
      <c r="H79">
        <v>4</v>
      </c>
      <c r="I79">
        <v>0</v>
      </c>
      <c r="J79" s="17">
        <v>74241</v>
      </c>
      <c r="K79">
        <v>0</v>
      </c>
      <c r="L79">
        <v>3</v>
      </c>
      <c r="M79" t="s">
        <v>139</v>
      </c>
      <c r="N79" t="s">
        <v>208</v>
      </c>
      <c r="O79">
        <v>90007</v>
      </c>
      <c r="P79" s="1">
        <v>32455</v>
      </c>
      <c r="Q79" t="s">
        <v>61</v>
      </c>
      <c r="R79" t="s">
        <v>40</v>
      </c>
      <c r="S79" t="s">
        <v>41</v>
      </c>
      <c r="T79" t="s">
        <v>42</v>
      </c>
      <c r="U79" t="s">
        <v>43</v>
      </c>
      <c r="V79" s="1">
        <v>40553</v>
      </c>
      <c r="X79" t="s">
        <v>44</v>
      </c>
      <c r="Y79" t="s">
        <v>45</v>
      </c>
      <c r="Z79" t="s">
        <v>141</v>
      </c>
      <c r="AA79" t="s">
        <v>160</v>
      </c>
      <c r="AB79">
        <v>21</v>
      </c>
      <c r="AC79" t="s">
        <v>57</v>
      </c>
      <c r="AD79" t="s">
        <v>49</v>
      </c>
      <c r="AE79">
        <v>4.7699999999999996</v>
      </c>
      <c r="AF79">
        <v>5</v>
      </c>
      <c r="AG79">
        <v>0</v>
      </c>
      <c r="AH79" s="1">
        <v>43492</v>
      </c>
      <c r="AI79">
        <v>0</v>
      </c>
      <c r="AJ79">
        <v>14</v>
      </c>
    </row>
    <row r="80" spans="1:36" x14ac:dyDescent="0.35">
      <c r="A80" t="s">
        <v>209</v>
      </c>
      <c r="B80">
        <v>10105</v>
      </c>
      <c r="C80">
        <v>0</v>
      </c>
      <c r="D80">
        <v>0</v>
      </c>
      <c r="E80">
        <v>0</v>
      </c>
      <c r="F80">
        <v>1</v>
      </c>
      <c r="G80">
        <v>5</v>
      </c>
      <c r="H80">
        <v>3</v>
      </c>
      <c r="I80">
        <v>0</v>
      </c>
      <c r="J80" s="17">
        <v>75188</v>
      </c>
      <c r="K80">
        <v>0</v>
      </c>
      <c r="L80">
        <v>18</v>
      </c>
      <c r="M80" t="s">
        <v>129</v>
      </c>
      <c r="N80" t="s">
        <v>38</v>
      </c>
      <c r="O80">
        <v>1731</v>
      </c>
      <c r="P80" s="1">
        <v>26996</v>
      </c>
      <c r="Q80" t="s">
        <v>61</v>
      </c>
      <c r="R80" t="s">
        <v>40</v>
      </c>
      <c r="S80" t="s">
        <v>41</v>
      </c>
      <c r="T80" t="s">
        <v>42</v>
      </c>
      <c r="U80" t="s">
        <v>43</v>
      </c>
      <c r="V80" s="1">
        <v>41900</v>
      </c>
      <c r="X80" t="s">
        <v>44</v>
      </c>
      <c r="Y80" t="s">
        <v>45</v>
      </c>
      <c r="Z80" t="s">
        <v>46</v>
      </c>
      <c r="AA80" t="s">
        <v>131</v>
      </c>
      <c r="AB80">
        <v>2</v>
      </c>
      <c r="AC80" t="s">
        <v>70</v>
      </c>
      <c r="AD80" t="s">
        <v>58</v>
      </c>
      <c r="AE80">
        <v>4.5199999999999996</v>
      </c>
      <c r="AF80">
        <v>4</v>
      </c>
      <c r="AG80">
        <v>0</v>
      </c>
      <c r="AH80" s="1">
        <v>43480</v>
      </c>
      <c r="AI80">
        <v>0</v>
      </c>
      <c r="AJ80">
        <v>4</v>
      </c>
    </row>
    <row r="81" spans="1:36" x14ac:dyDescent="0.35">
      <c r="A81" t="s">
        <v>210</v>
      </c>
      <c r="B81">
        <v>10211</v>
      </c>
      <c r="C81">
        <v>1</v>
      </c>
      <c r="D81">
        <v>1</v>
      </c>
      <c r="E81">
        <v>0</v>
      </c>
      <c r="F81">
        <v>1</v>
      </c>
      <c r="G81">
        <v>5</v>
      </c>
      <c r="H81">
        <v>3</v>
      </c>
      <c r="I81">
        <v>0</v>
      </c>
      <c r="J81" s="17">
        <v>62514</v>
      </c>
      <c r="K81">
        <v>0</v>
      </c>
      <c r="L81">
        <v>19</v>
      </c>
      <c r="M81" t="s">
        <v>37</v>
      </c>
      <c r="N81" t="s">
        <v>38</v>
      </c>
      <c r="O81">
        <v>1749</v>
      </c>
      <c r="P81" s="1">
        <v>26930</v>
      </c>
      <c r="Q81" t="s">
        <v>61</v>
      </c>
      <c r="R81" t="s">
        <v>52</v>
      </c>
      <c r="S81" t="s">
        <v>41</v>
      </c>
      <c r="T81" t="s">
        <v>42</v>
      </c>
      <c r="U81" t="s">
        <v>43</v>
      </c>
      <c r="V81" s="1">
        <v>40294</v>
      </c>
      <c r="X81" t="s">
        <v>44</v>
      </c>
      <c r="Y81" t="s">
        <v>45</v>
      </c>
      <c r="Z81" t="s">
        <v>46</v>
      </c>
      <c r="AA81" t="s">
        <v>79</v>
      </c>
      <c r="AB81">
        <v>19</v>
      </c>
      <c r="AC81" t="s">
        <v>70</v>
      </c>
      <c r="AD81" t="s">
        <v>58</v>
      </c>
      <c r="AE81">
        <v>2.9</v>
      </c>
      <c r="AF81">
        <v>3</v>
      </c>
      <c r="AG81">
        <v>0</v>
      </c>
      <c r="AH81" s="1">
        <v>43486</v>
      </c>
      <c r="AI81">
        <v>0</v>
      </c>
      <c r="AJ81">
        <v>6</v>
      </c>
    </row>
    <row r="82" spans="1:36" x14ac:dyDescent="0.35">
      <c r="A82" t="s">
        <v>211</v>
      </c>
      <c r="B82">
        <v>10064</v>
      </c>
      <c r="C82">
        <v>1</v>
      </c>
      <c r="D82">
        <v>1</v>
      </c>
      <c r="E82">
        <v>0</v>
      </c>
      <c r="F82">
        <v>5</v>
      </c>
      <c r="G82">
        <v>5</v>
      </c>
      <c r="H82">
        <v>3</v>
      </c>
      <c r="I82">
        <v>0</v>
      </c>
      <c r="J82" s="17">
        <v>60070</v>
      </c>
      <c r="K82">
        <v>1</v>
      </c>
      <c r="L82">
        <v>19</v>
      </c>
      <c r="M82" t="s">
        <v>37</v>
      </c>
      <c r="N82" t="s">
        <v>38</v>
      </c>
      <c r="O82">
        <v>2343</v>
      </c>
      <c r="P82" s="1">
        <v>33486</v>
      </c>
      <c r="Q82" t="s">
        <v>61</v>
      </c>
      <c r="R82" t="s">
        <v>52</v>
      </c>
      <c r="S82" t="s">
        <v>41</v>
      </c>
      <c r="T82" t="s">
        <v>42</v>
      </c>
      <c r="U82" t="s">
        <v>43</v>
      </c>
      <c r="V82" s="1">
        <v>40637</v>
      </c>
      <c r="W82" s="1">
        <v>42892</v>
      </c>
      <c r="X82" t="s">
        <v>212</v>
      </c>
      <c r="Y82" t="s">
        <v>54</v>
      </c>
      <c r="Z82" t="s">
        <v>46</v>
      </c>
      <c r="AA82" t="s">
        <v>63</v>
      </c>
      <c r="AB82">
        <v>20</v>
      </c>
      <c r="AC82" t="s">
        <v>70</v>
      </c>
      <c r="AD82" t="s">
        <v>58</v>
      </c>
      <c r="AE82">
        <v>5</v>
      </c>
      <c r="AF82">
        <v>3</v>
      </c>
      <c r="AG82">
        <v>0</v>
      </c>
      <c r="AH82" s="1">
        <v>42834</v>
      </c>
      <c r="AI82">
        <v>0</v>
      </c>
      <c r="AJ82">
        <v>7</v>
      </c>
    </row>
    <row r="83" spans="1:36" x14ac:dyDescent="0.35">
      <c r="A83" t="s">
        <v>213</v>
      </c>
      <c r="B83">
        <v>10247</v>
      </c>
      <c r="C83">
        <v>0</v>
      </c>
      <c r="D83">
        <v>0</v>
      </c>
      <c r="E83">
        <v>1</v>
      </c>
      <c r="F83">
        <v>1</v>
      </c>
      <c r="G83">
        <v>5</v>
      </c>
      <c r="H83">
        <v>3</v>
      </c>
      <c r="I83">
        <v>0</v>
      </c>
      <c r="J83" s="17">
        <v>48888</v>
      </c>
      <c r="K83">
        <v>0</v>
      </c>
      <c r="L83">
        <v>19</v>
      </c>
      <c r="M83" t="s">
        <v>37</v>
      </c>
      <c r="N83" t="s">
        <v>38</v>
      </c>
      <c r="O83">
        <v>2026</v>
      </c>
      <c r="P83" s="1">
        <v>27180</v>
      </c>
      <c r="Q83" t="s">
        <v>39</v>
      </c>
      <c r="R83" t="s">
        <v>40</v>
      </c>
      <c r="S83" t="s">
        <v>41</v>
      </c>
      <c r="T83" t="s">
        <v>42</v>
      </c>
      <c r="U83" t="s">
        <v>43</v>
      </c>
      <c r="V83" s="1">
        <v>41953</v>
      </c>
      <c r="X83" t="s">
        <v>44</v>
      </c>
      <c r="Y83" t="s">
        <v>45</v>
      </c>
      <c r="Z83" t="s">
        <v>46</v>
      </c>
      <c r="AA83" t="s">
        <v>99</v>
      </c>
      <c r="AB83">
        <v>18</v>
      </c>
      <c r="AC83" t="s">
        <v>48</v>
      </c>
      <c r="AD83" t="s">
        <v>58</v>
      </c>
      <c r="AE83">
        <v>4.7</v>
      </c>
      <c r="AF83">
        <v>5</v>
      </c>
      <c r="AG83">
        <v>0</v>
      </c>
      <c r="AH83" s="1">
        <v>43509</v>
      </c>
      <c r="AI83">
        <v>0</v>
      </c>
      <c r="AJ83">
        <v>8</v>
      </c>
    </row>
    <row r="84" spans="1:36" x14ac:dyDescent="0.35">
      <c r="A84" t="s">
        <v>214</v>
      </c>
      <c r="B84">
        <v>10235</v>
      </c>
      <c r="C84">
        <v>1</v>
      </c>
      <c r="D84">
        <v>1</v>
      </c>
      <c r="E84">
        <v>1</v>
      </c>
      <c r="F84">
        <v>1</v>
      </c>
      <c r="G84">
        <v>5</v>
      </c>
      <c r="H84">
        <v>3</v>
      </c>
      <c r="I84">
        <v>0</v>
      </c>
      <c r="J84" s="17">
        <v>54285</v>
      </c>
      <c r="K84">
        <v>0</v>
      </c>
      <c r="L84">
        <v>19</v>
      </c>
      <c r="M84" t="s">
        <v>37</v>
      </c>
      <c r="N84" t="s">
        <v>38</v>
      </c>
      <c r="O84">
        <v>2045</v>
      </c>
      <c r="P84" s="1">
        <v>28727</v>
      </c>
      <c r="Q84" t="s">
        <v>39</v>
      </c>
      <c r="R84" t="s">
        <v>52</v>
      </c>
      <c r="S84" t="s">
        <v>41</v>
      </c>
      <c r="T84" t="s">
        <v>42</v>
      </c>
      <c r="U84" t="s">
        <v>43</v>
      </c>
      <c r="V84" s="1">
        <v>41729</v>
      </c>
      <c r="X84" t="s">
        <v>44</v>
      </c>
      <c r="Y84" t="s">
        <v>45</v>
      </c>
      <c r="Z84" t="s">
        <v>46</v>
      </c>
      <c r="AA84" t="s">
        <v>99</v>
      </c>
      <c r="AB84">
        <v>18</v>
      </c>
      <c r="AC84" t="s">
        <v>80</v>
      </c>
      <c r="AD84" t="s">
        <v>58</v>
      </c>
      <c r="AE84">
        <v>4.2</v>
      </c>
      <c r="AF84">
        <v>3</v>
      </c>
      <c r="AG84">
        <v>0</v>
      </c>
      <c r="AH84" s="1">
        <v>43476</v>
      </c>
      <c r="AI84">
        <v>0</v>
      </c>
      <c r="AJ84">
        <v>3</v>
      </c>
    </row>
    <row r="85" spans="1:36" x14ac:dyDescent="0.35">
      <c r="A85" t="s">
        <v>215</v>
      </c>
      <c r="B85">
        <v>10299</v>
      </c>
      <c r="C85">
        <v>0</v>
      </c>
      <c r="D85">
        <v>3</v>
      </c>
      <c r="E85">
        <v>0</v>
      </c>
      <c r="F85">
        <v>1</v>
      </c>
      <c r="G85">
        <v>5</v>
      </c>
      <c r="H85">
        <v>1</v>
      </c>
      <c r="I85">
        <v>0</v>
      </c>
      <c r="J85" s="17">
        <v>56847</v>
      </c>
      <c r="K85">
        <v>0</v>
      </c>
      <c r="L85">
        <v>20</v>
      </c>
      <c r="M85" t="s">
        <v>60</v>
      </c>
      <c r="N85" t="s">
        <v>38</v>
      </c>
      <c r="O85">
        <v>2133</v>
      </c>
      <c r="P85" s="1">
        <v>32745</v>
      </c>
      <c r="Q85" t="s">
        <v>61</v>
      </c>
      <c r="R85" t="s">
        <v>137</v>
      </c>
      <c r="S85" t="s">
        <v>41</v>
      </c>
      <c r="T85" t="s">
        <v>42</v>
      </c>
      <c r="U85" t="s">
        <v>43</v>
      </c>
      <c r="V85" s="1">
        <v>41827</v>
      </c>
      <c r="X85" t="s">
        <v>44</v>
      </c>
      <c r="Y85" t="s">
        <v>45</v>
      </c>
      <c r="Z85" t="s">
        <v>46</v>
      </c>
      <c r="AA85" t="s">
        <v>47</v>
      </c>
      <c r="AB85">
        <v>22</v>
      </c>
      <c r="AC85" t="s">
        <v>57</v>
      </c>
      <c r="AD85" t="s">
        <v>191</v>
      </c>
      <c r="AE85">
        <v>3</v>
      </c>
      <c r="AF85">
        <v>1</v>
      </c>
      <c r="AG85">
        <v>0</v>
      </c>
      <c r="AH85" s="1">
        <v>43521</v>
      </c>
      <c r="AI85">
        <v>2</v>
      </c>
      <c r="AJ85">
        <v>5</v>
      </c>
    </row>
    <row r="86" spans="1:36" x14ac:dyDescent="0.35">
      <c r="A86" t="s">
        <v>216</v>
      </c>
      <c r="B86">
        <v>10280</v>
      </c>
      <c r="C86">
        <v>0</v>
      </c>
      <c r="D86">
        <v>0</v>
      </c>
      <c r="E86">
        <v>1</v>
      </c>
      <c r="F86">
        <v>4</v>
      </c>
      <c r="G86">
        <v>5</v>
      </c>
      <c r="H86">
        <v>2</v>
      </c>
      <c r="I86">
        <v>0</v>
      </c>
      <c r="J86" s="17">
        <v>60340</v>
      </c>
      <c r="K86">
        <v>1</v>
      </c>
      <c r="L86">
        <v>19</v>
      </c>
      <c r="M86" t="s">
        <v>37</v>
      </c>
      <c r="N86" t="s">
        <v>38</v>
      </c>
      <c r="O86">
        <v>2129</v>
      </c>
      <c r="P86" s="1">
        <v>30561</v>
      </c>
      <c r="Q86" t="s">
        <v>39</v>
      </c>
      <c r="R86" t="s">
        <v>40</v>
      </c>
      <c r="S86" t="s">
        <v>41</v>
      </c>
      <c r="T86" t="s">
        <v>42</v>
      </c>
      <c r="U86" t="s">
        <v>43</v>
      </c>
      <c r="V86" s="1">
        <v>41001</v>
      </c>
      <c r="W86" s="1">
        <v>43370</v>
      </c>
      <c r="X86" t="s">
        <v>103</v>
      </c>
      <c r="Y86" t="s">
        <v>104</v>
      </c>
      <c r="Z86" t="s">
        <v>46</v>
      </c>
      <c r="AA86" t="s">
        <v>47</v>
      </c>
      <c r="AB86">
        <v>22</v>
      </c>
      <c r="AC86" t="s">
        <v>70</v>
      </c>
      <c r="AD86" t="s">
        <v>118</v>
      </c>
      <c r="AE86">
        <v>5</v>
      </c>
      <c r="AF86">
        <v>4</v>
      </c>
      <c r="AG86">
        <v>0</v>
      </c>
      <c r="AH86" s="1">
        <v>43202</v>
      </c>
      <c r="AI86">
        <v>5</v>
      </c>
      <c r="AJ86">
        <v>16</v>
      </c>
    </row>
    <row r="87" spans="1:36" x14ac:dyDescent="0.35">
      <c r="A87" t="s">
        <v>217</v>
      </c>
      <c r="B87">
        <v>10296</v>
      </c>
      <c r="C87">
        <v>0</v>
      </c>
      <c r="D87">
        <v>0</v>
      </c>
      <c r="E87">
        <v>0</v>
      </c>
      <c r="F87">
        <v>4</v>
      </c>
      <c r="G87">
        <v>5</v>
      </c>
      <c r="H87">
        <v>2</v>
      </c>
      <c r="I87">
        <v>0</v>
      </c>
      <c r="J87" s="17">
        <v>59124</v>
      </c>
      <c r="K87">
        <v>1</v>
      </c>
      <c r="L87">
        <v>19</v>
      </c>
      <c r="M87" t="s">
        <v>37</v>
      </c>
      <c r="N87" t="s">
        <v>38</v>
      </c>
      <c r="O87">
        <v>2458</v>
      </c>
      <c r="P87" s="1">
        <v>32634</v>
      </c>
      <c r="Q87" t="s">
        <v>61</v>
      </c>
      <c r="R87" t="s">
        <v>40</v>
      </c>
      <c r="S87" t="s">
        <v>41</v>
      </c>
      <c r="T87" t="s">
        <v>42</v>
      </c>
      <c r="U87" t="s">
        <v>43</v>
      </c>
      <c r="V87" s="1">
        <v>41687</v>
      </c>
      <c r="W87" s="1">
        <v>43156</v>
      </c>
      <c r="X87" t="s">
        <v>218</v>
      </c>
      <c r="Y87" t="s">
        <v>104</v>
      </c>
      <c r="Z87" t="s">
        <v>46</v>
      </c>
      <c r="AA87" t="s">
        <v>65</v>
      </c>
      <c r="AB87">
        <v>16</v>
      </c>
      <c r="AC87" t="s">
        <v>70</v>
      </c>
      <c r="AD87" t="s">
        <v>118</v>
      </c>
      <c r="AE87">
        <v>2.2999999999999998</v>
      </c>
      <c r="AF87">
        <v>3</v>
      </c>
      <c r="AG87">
        <v>0</v>
      </c>
      <c r="AH87" s="1">
        <v>42750</v>
      </c>
      <c r="AI87">
        <v>5</v>
      </c>
      <c r="AJ87">
        <v>19</v>
      </c>
    </row>
    <row r="88" spans="1:36" x14ac:dyDescent="0.35">
      <c r="A88" t="s">
        <v>219</v>
      </c>
      <c r="B88">
        <v>10290</v>
      </c>
      <c r="C88">
        <v>1</v>
      </c>
      <c r="D88">
        <v>1</v>
      </c>
      <c r="E88">
        <v>0</v>
      </c>
      <c r="F88">
        <v>4</v>
      </c>
      <c r="G88">
        <v>4</v>
      </c>
      <c r="H88">
        <v>2</v>
      </c>
      <c r="I88">
        <v>0</v>
      </c>
      <c r="J88" s="17">
        <v>99280</v>
      </c>
      <c r="K88">
        <v>1</v>
      </c>
      <c r="L88">
        <v>24</v>
      </c>
      <c r="M88" t="s">
        <v>74</v>
      </c>
      <c r="N88" t="s">
        <v>38</v>
      </c>
      <c r="O88">
        <v>1749</v>
      </c>
      <c r="P88" s="1">
        <v>31912</v>
      </c>
      <c r="Q88" t="s">
        <v>61</v>
      </c>
      <c r="R88" t="s">
        <v>52</v>
      </c>
      <c r="S88" t="s">
        <v>41</v>
      </c>
      <c r="T88" t="s">
        <v>42</v>
      </c>
      <c r="U88" t="s">
        <v>82</v>
      </c>
      <c r="V88" s="1">
        <v>40665</v>
      </c>
      <c r="W88" s="1">
        <v>41430</v>
      </c>
      <c r="X88" t="s">
        <v>103</v>
      </c>
      <c r="Y88" t="s">
        <v>104</v>
      </c>
      <c r="Z88" t="s">
        <v>75</v>
      </c>
      <c r="AA88" t="s">
        <v>76</v>
      </c>
      <c r="AB88">
        <v>10</v>
      </c>
      <c r="AC88" t="s">
        <v>57</v>
      </c>
      <c r="AD88" t="s">
        <v>118</v>
      </c>
      <c r="AE88">
        <v>2.1</v>
      </c>
      <c r="AF88">
        <v>5</v>
      </c>
      <c r="AG88">
        <v>4</v>
      </c>
      <c r="AH88" s="1">
        <v>41131</v>
      </c>
      <c r="AI88">
        <v>4</v>
      </c>
      <c r="AJ88">
        <v>19</v>
      </c>
    </row>
    <row r="89" spans="1:36" x14ac:dyDescent="0.35">
      <c r="A89" t="s">
        <v>220</v>
      </c>
      <c r="B89">
        <v>10263</v>
      </c>
      <c r="C89">
        <v>1</v>
      </c>
      <c r="D89">
        <v>1</v>
      </c>
      <c r="E89">
        <v>0</v>
      </c>
      <c r="F89">
        <v>1</v>
      </c>
      <c r="G89">
        <v>5</v>
      </c>
      <c r="H89">
        <v>3</v>
      </c>
      <c r="I89">
        <v>0</v>
      </c>
      <c r="J89" s="17">
        <v>71776</v>
      </c>
      <c r="K89">
        <v>0</v>
      </c>
      <c r="L89">
        <v>20</v>
      </c>
      <c r="M89" t="s">
        <v>60</v>
      </c>
      <c r="N89" t="s">
        <v>38</v>
      </c>
      <c r="O89">
        <v>1824</v>
      </c>
      <c r="P89" s="1">
        <v>28755</v>
      </c>
      <c r="Q89" t="s">
        <v>61</v>
      </c>
      <c r="R89" t="s">
        <v>52</v>
      </c>
      <c r="S89" t="s">
        <v>41</v>
      </c>
      <c r="T89" t="s">
        <v>42</v>
      </c>
      <c r="U89" t="s">
        <v>82</v>
      </c>
      <c r="V89" s="1">
        <v>41827</v>
      </c>
      <c r="X89" t="s">
        <v>44</v>
      </c>
      <c r="Y89" t="s">
        <v>45</v>
      </c>
      <c r="Z89" t="s">
        <v>46</v>
      </c>
      <c r="AA89" t="s">
        <v>65</v>
      </c>
      <c r="AB89">
        <v>16</v>
      </c>
      <c r="AC89" t="s">
        <v>48</v>
      </c>
      <c r="AD89" t="s">
        <v>58</v>
      </c>
      <c r="AE89">
        <v>4.4000000000000004</v>
      </c>
      <c r="AF89">
        <v>5</v>
      </c>
      <c r="AG89">
        <v>0</v>
      </c>
      <c r="AH89" s="1">
        <v>43518</v>
      </c>
      <c r="AI89">
        <v>0</v>
      </c>
      <c r="AJ89">
        <v>17</v>
      </c>
    </row>
    <row r="90" spans="1:36" x14ac:dyDescent="0.35">
      <c r="A90" t="s">
        <v>221</v>
      </c>
      <c r="B90">
        <v>10136</v>
      </c>
      <c r="C90">
        <v>0</v>
      </c>
      <c r="D90">
        <v>0</v>
      </c>
      <c r="E90">
        <v>0</v>
      </c>
      <c r="F90">
        <v>1</v>
      </c>
      <c r="G90">
        <v>5</v>
      </c>
      <c r="H90">
        <v>3</v>
      </c>
      <c r="I90">
        <v>0</v>
      </c>
      <c r="J90" s="17">
        <v>65902</v>
      </c>
      <c r="K90">
        <v>0</v>
      </c>
      <c r="L90">
        <v>20</v>
      </c>
      <c r="M90" t="s">
        <v>60</v>
      </c>
      <c r="N90" t="s">
        <v>38</v>
      </c>
      <c r="O90">
        <v>2324</v>
      </c>
      <c r="P90" s="1">
        <v>32047</v>
      </c>
      <c r="Q90" t="s">
        <v>61</v>
      </c>
      <c r="R90" t="s">
        <v>40</v>
      </c>
      <c r="S90" t="s">
        <v>41</v>
      </c>
      <c r="T90" t="s">
        <v>42</v>
      </c>
      <c r="U90" t="s">
        <v>82</v>
      </c>
      <c r="V90" s="1">
        <v>41687</v>
      </c>
      <c r="X90" t="s">
        <v>44</v>
      </c>
      <c r="Y90" t="s">
        <v>45</v>
      </c>
      <c r="Z90" t="s">
        <v>46</v>
      </c>
      <c r="AA90" t="s">
        <v>69</v>
      </c>
      <c r="AC90" t="s">
        <v>48</v>
      </c>
      <c r="AD90" t="s">
        <v>58</v>
      </c>
      <c r="AE90">
        <v>4</v>
      </c>
      <c r="AF90">
        <v>4</v>
      </c>
      <c r="AG90">
        <v>0</v>
      </c>
      <c r="AH90" s="1">
        <v>43472</v>
      </c>
      <c r="AI90">
        <v>0</v>
      </c>
      <c r="AJ90">
        <v>7</v>
      </c>
    </row>
    <row r="91" spans="1:36" x14ac:dyDescent="0.35">
      <c r="A91" t="s">
        <v>222</v>
      </c>
      <c r="B91">
        <v>10189</v>
      </c>
      <c r="C91">
        <v>1</v>
      </c>
      <c r="D91">
        <v>1</v>
      </c>
      <c r="E91">
        <v>0</v>
      </c>
      <c r="F91">
        <v>5</v>
      </c>
      <c r="G91">
        <v>5</v>
      </c>
      <c r="H91">
        <v>3</v>
      </c>
      <c r="I91">
        <v>0</v>
      </c>
      <c r="J91" s="17">
        <v>57748</v>
      </c>
      <c r="K91">
        <v>1</v>
      </c>
      <c r="L91">
        <v>19</v>
      </c>
      <c r="M91" t="s">
        <v>37</v>
      </c>
      <c r="N91" t="s">
        <v>38</v>
      </c>
      <c r="O91">
        <v>2176</v>
      </c>
      <c r="P91" s="1">
        <v>20193</v>
      </c>
      <c r="Q91" t="s">
        <v>61</v>
      </c>
      <c r="R91" t="s">
        <v>52</v>
      </c>
      <c r="S91" t="s">
        <v>41</v>
      </c>
      <c r="T91" t="s">
        <v>42</v>
      </c>
      <c r="U91" t="s">
        <v>43</v>
      </c>
      <c r="V91" s="1">
        <v>40854</v>
      </c>
      <c r="W91" s="1">
        <v>42507</v>
      </c>
      <c r="X91" t="s">
        <v>212</v>
      </c>
      <c r="Y91" t="s">
        <v>54</v>
      </c>
      <c r="Z91" t="s">
        <v>46</v>
      </c>
      <c r="AA91" t="s">
        <v>69</v>
      </c>
      <c r="AB91">
        <v>39</v>
      </c>
      <c r="AC91" t="s">
        <v>70</v>
      </c>
      <c r="AD91" t="s">
        <v>58</v>
      </c>
      <c r="AE91">
        <v>3.13</v>
      </c>
      <c r="AF91">
        <v>3</v>
      </c>
      <c r="AG91">
        <v>0</v>
      </c>
      <c r="AH91" s="1">
        <v>42404</v>
      </c>
      <c r="AI91">
        <v>0</v>
      </c>
      <c r="AJ91">
        <v>16</v>
      </c>
    </row>
    <row r="92" spans="1:36" x14ac:dyDescent="0.35">
      <c r="A92" t="s">
        <v>223</v>
      </c>
      <c r="B92">
        <v>10308</v>
      </c>
      <c r="C92">
        <v>1</v>
      </c>
      <c r="D92">
        <v>1</v>
      </c>
      <c r="E92">
        <v>1</v>
      </c>
      <c r="F92">
        <v>1</v>
      </c>
      <c r="G92">
        <v>5</v>
      </c>
      <c r="H92">
        <v>1</v>
      </c>
      <c r="I92">
        <v>0</v>
      </c>
      <c r="J92" s="17">
        <v>64057</v>
      </c>
      <c r="K92">
        <v>0</v>
      </c>
      <c r="L92">
        <v>19</v>
      </c>
      <c r="M92" t="s">
        <v>37</v>
      </c>
      <c r="N92" t="s">
        <v>38</v>
      </c>
      <c r="O92">
        <v>2132</v>
      </c>
      <c r="P92" s="1">
        <v>32799</v>
      </c>
      <c r="Q92" t="s">
        <v>39</v>
      </c>
      <c r="R92" t="s">
        <v>52</v>
      </c>
      <c r="S92" t="s">
        <v>41</v>
      </c>
      <c r="T92" t="s">
        <v>42</v>
      </c>
      <c r="U92" t="s">
        <v>43</v>
      </c>
      <c r="V92" s="1">
        <v>42135</v>
      </c>
      <c r="X92" t="s">
        <v>44</v>
      </c>
      <c r="Y92" t="s">
        <v>45</v>
      </c>
      <c r="Z92" t="s">
        <v>46</v>
      </c>
      <c r="AA92" t="s">
        <v>72</v>
      </c>
      <c r="AB92">
        <v>11</v>
      </c>
      <c r="AC92" t="s">
        <v>57</v>
      </c>
      <c r="AD92" t="s">
        <v>191</v>
      </c>
      <c r="AE92">
        <v>1.56</v>
      </c>
      <c r="AF92">
        <v>5</v>
      </c>
      <c r="AG92">
        <v>0</v>
      </c>
      <c r="AH92" s="1">
        <v>43468</v>
      </c>
      <c r="AI92">
        <v>6</v>
      </c>
      <c r="AJ92">
        <v>15</v>
      </c>
    </row>
    <row r="93" spans="1:36" x14ac:dyDescent="0.35">
      <c r="A93" t="s">
        <v>224</v>
      </c>
      <c r="B93">
        <v>10309</v>
      </c>
      <c r="C93">
        <v>0</v>
      </c>
      <c r="D93">
        <v>0</v>
      </c>
      <c r="E93">
        <v>1</v>
      </c>
      <c r="F93">
        <v>1</v>
      </c>
      <c r="G93">
        <v>3</v>
      </c>
      <c r="H93">
        <v>1</v>
      </c>
      <c r="I93">
        <v>0</v>
      </c>
      <c r="J93" s="17">
        <v>53366</v>
      </c>
      <c r="K93">
        <v>0</v>
      </c>
      <c r="L93">
        <v>15</v>
      </c>
      <c r="M93" t="s">
        <v>225</v>
      </c>
      <c r="N93" t="s">
        <v>38</v>
      </c>
      <c r="O93">
        <v>2138</v>
      </c>
      <c r="P93" s="1">
        <v>31946</v>
      </c>
      <c r="Q93" t="s">
        <v>39</v>
      </c>
      <c r="R93" t="s">
        <v>40</v>
      </c>
      <c r="S93" t="s">
        <v>41</v>
      </c>
      <c r="T93" t="s">
        <v>42</v>
      </c>
      <c r="U93" t="s">
        <v>43</v>
      </c>
      <c r="V93" s="1">
        <v>42093</v>
      </c>
      <c r="X93" t="s">
        <v>44</v>
      </c>
      <c r="Y93" t="s">
        <v>45</v>
      </c>
      <c r="Z93" t="s">
        <v>55</v>
      </c>
      <c r="AA93" t="s">
        <v>87</v>
      </c>
      <c r="AB93">
        <v>7</v>
      </c>
      <c r="AC93" t="s">
        <v>48</v>
      </c>
      <c r="AD93" t="s">
        <v>191</v>
      </c>
      <c r="AE93">
        <v>1.2</v>
      </c>
      <c r="AF93">
        <v>3</v>
      </c>
      <c r="AG93">
        <v>6</v>
      </c>
      <c r="AH93" s="1">
        <v>43500</v>
      </c>
      <c r="AI93">
        <v>3</v>
      </c>
      <c r="AJ93">
        <v>2</v>
      </c>
    </row>
    <row r="94" spans="1:36" x14ac:dyDescent="0.35">
      <c r="A94" t="s">
        <v>226</v>
      </c>
      <c r="B94">
        <v>10049</v>
      </c>
      <c r="C94">
        <v>1</v>
      </c>
      <c r="D94">
        <v>1</v>
      </c>
      <c r="E94">
        <v>0</v>
      </c>
      <c r="F94">
        <v>1</v>
      </c>
      <c r="G94">
        <v>5</v>
      </c>
      <c r="H94">
        <v>3</v>
      </c>
      <c r="I94">
        <v>0</v>
      </c>
      <c r="J94" s="17">
        <v>58530</v>
      </c>
      <c r="K94">
        <v>0</v>
      </c>
      <c r="L94">
        <v>19</v>
      </c>
      <c r="M94" t="s">
        <v>37</v>
      </c>
      <c r="N94" t="s">
        <v>38</v>
      </c>
      <c r="O94">
        <v>2155</v>
      </c>
      <c r="P94" s="1">
        <v>29661</v>
      </c>
      <c r="Q94" t="s">
        <v>61</v>
      </c>
      <c r="R94" t="s">
        <v>52</v>
      </c>
      <c r="S94" t="s">
        <v>41</v>
      </c>
      <c r="T94" t="s">
        <v>42</v>
      </c>
      <c r="U94" t="s">
        <v>43</v>
      </c>
      <c r="V94" s="1">
        <v>40917</v>
      </c>
      <c r="X94" t="s">
        <v>44</v>
      </c>
      <c r="Y94" t="s">
        <v>45</v>
      </c>
      <c r="Z94" t="s">
        <v>46</v>
      </c>
      <c r="AA94" t="s">
        <v>83</v>
      </c>
      <c r="AB94">
        <v>12</v>
      </c>
      <c r="AC94" t="s">
        <v>70</v>
      </c>
      <c r="AD94" t="s">
        <v>58</v>
      </c>
      <c r="AE94">
        <v>5</v>
      </c>
      <c r="AF94">
        <v>5</v>
      </c>
      <c r="AG94">
        <v>0</v>
      </c>
      <c r="AH94" s="1">
        <v>43494</v>
      </c>
      <c r="AI94">
        <v>0</v>
      </c>
      <c r="AJ94">
        <v>19</v>
      </c>
    </row>
    <row r="95" spans="1:36" x14ac:dyDescent="0.35">
      <c r="A95" t="s">
        <v>227</v>
      </c>
      <c r="B95">
        <v>10093</v>
      </c>
      <c r="C95">
        <v>0</v>
      </c>
      <c r="D95">
        <v>0</v>
      </c>
      <c r="E95">
        <v>1</v>
      </c>
      <c r="F95">
        <v>5</v>
      </c>
      <c r="G95">
        <v>5</v>
      </c>
      <c r="H95">
        <v>3</v>
      </c>
      <c r="I95">
        <v>0</v>
      </c>
      <c r="J95" s="17">
        <v>72609</v>
      </c>
      <c r="K95">
        <v>1</v>
      </c>
      <c r="L95">
        <v>20</v>
      </c>
      <c r="M95" t="s">
        <v>60</v>
      </c>
      <c r="N95" t="s">
        <v>38</v>
      </c>
      <c r="O95">
        <v>2143</v>
      </c>
      <c r="P95" s="1">
        <v>29860</v>
      </c>
      <c r="Q95" t="s">
        <v>39</v>
      </c>
      <c r="R95" t="s">
        <v>40</v>
      </c>
      <c r="S95" t="s">
        <v>41</v>
      </c>
      <c r="T95" t="s">
        <v>89</v>
      </c>
      <c r="U95" t="s">
        <v>43</v>
      </c>
      <c r="V95" s="1">
        <v>40679</v>
      </c>
      <c r="W95" s="1">
        <v>41449</v>
      </c>
      <c r="X95" t="s">
        <v>62</v>
      </c>
      <c r="Y95" t="s">
        <v>54</v>
      </c>
      <c r="Z95" t="s">
        <v>46</v>
      </c>
      <c r="AA95" t="s">
        <v>72</v>
      </c>
      <c r="AB95">
        <v>11</v>
      </c>
      <c r="AC95" t="s">
        <v>70</v>
      </c>
      <c r="AD95" t="s">
        <v>58</v>
      </c>
      <c r="AE95">
        <v>4.76</v>
      </c>
      <c r="AF95">
        <v>5</v>
      </c>
      <c r="AG95">
        <v>0</v>
      </c>
      <c r="AH95" s="1">
        <v>41369</v>
      </c>
      <c r="AI95">
        <v>0</v>
      </c>
      <c r="AJ95">
        <v>20</v>
      </c>
    </row>
    <row r="96" spans="1:36" x14ac:dyDescent="0.35">
      <c r="A96" t="s">
        <v>228</v>
      </c>
      <c r="B96">
        <v>10163</v>
      </c>
      <c r="C96">
        <v>1</v>
      </c>
      <c r="D96">
        <v>1</v>
      </c>
      <c r="E96">
        <v>0</v>
      </c>
      <c r="F96">
        <v>5</v>
      </c>
      <c r="G96">
        <v>5</v>
      </c>
      <c r="H96">
        <v>3</v>
      </c>
      <c r="I96">
        <v>0</v>
      </c>
      <c r="J96" s="17">
        <v>55965</v>
      </c>
      <c r="K96">
        <v>1</v>
      </c>
      <c r="L96">
        <v>20</v>
      </c>
      <c r="M96" t="s">
        <v>60</v>
      </c>
      <c r="N96" t="s">
        <v>38</v>
      </c>
      <c r="O96">
        <v>2170</v>
      </c>
      <c r="P96" s="1">
        <v>30628</v>
      </c>
      <c r="Q96" t="s">
        <v>61</v>
      </c>
      <c r="R96" t="s">
        <v>52</v>
      </c>
      <c r="S96" t="s">
        <v>41</v>
      </c>
      <c r="T96" t="s">
        <v>42</v>
      </c>
      <c r="U96" t="s">
        <v>43</v>
      </c>
      <c r="V96" s="1">
        <v>40637</v>
      </c>
      <c r="W96" s="1">
        <v>41283</v>
      </c>
      <c r="X96" t="s">
        <v>53</v>
      </c>
      <c r="Y96" t="s">
        <v>54</v>
      </c>
      <c r="Z96" t="s">
        <v>46</v>
      </c>
      <c r="AA96" t="s">
        <v>79</v>
      </c>
      <c r="AB96">
        <v>19</v>
      </c>
      <c r="AC96" t="s">
        <v>70</v>
      </c>
      <c r="AD96" t="s">
        <v>58</v>
      </c>
      <c r="AE96">
        <v>3.66</v>
      </c>
      <c r="AF96">
        <v>3</v>
      </c>
      <c r="AG96">
        <v>0</v>
      </c>
      <c r="AH96" s="1">
        <v>40915</v>
      </c>
      <c r="AI96">
        <v>0</v>
      </c>
      <c r="AJ96">
        <v>6</v>
      </c>
    </row>
    <row r="97" spans="1:36" x14ac:dyDescent="0.35">
      <c r="A97" t="s">
        <v>229</v>
      </c>
      <c r="B97">
        <v>10305</v>
      </c>
      <c r="C97">
        <v>1</v>
      </c>
      <c r="D97">
        <v>1</v>
      </c>
      <c r="E97">
        <v>1</v>
      </c>
      <c r="F97">
        <v>1</v>
      </c>
      <c r="G97">
        <v>6</v>
      </c>
      <c r="H97">
        <v>3</v>
      </c>
      <c r="I97">
        <v>0</v>
      </c>
      <c r="J97" s="17">
        <v>70187</v>
      </c>
      <c r="K97">
        <v>1</v>
      </c>
      <c r="L97">
        <v>3</v>
      </c>
      <c r="M97" t="s">
        <v>139</v>
      </c>
      <c r="N97" t="s">
        <v>38</v>
      </c>
      <c r="O97">
        <v>2330</v>
      </c>
      <c r="P97" s="1">
        <v>27582</v>
      </c>
      <c r="Q97" t="s">
        <v>39</v>
      </c>
      <c r="R97" t="s">
        <v>52</v>
      </c>
      <c r="S97" t="s">
        <v>41</v>
      </c>
      <c r="T97" t="s">
        <v>42</v>
      </c>
      <c r="U97" t="s">
        <v>43</v>
      </c>
      <c r="V97" s="1">
        <v>41911</v>
      </c>
      <c r="W97" s="1">
        <v>43331</v>
      </c>
      <c r="X97" t="s">
        <v>230</v>
      </c>
      <c r="Y97" t="s">
        <v>104</v>
      </c>
      <c r="Z97" t="s">
        <v>141</v>
      </c>
      <c r="AA97" t="s">
        <v>160</v>
      </c>
      <c r="AB97">
        <v>21</v>
      </c>
      <c r="AC97" t="s">
        <v>80</v>
      </c>
      <c r="AD97" t="s">
        <v>191</v>
      </c>
      <c r="AE97">
        <v>2</v>
      </c>
      <c r="AF97">
        <v>5</v>
      </c>
      <c r="AG97">
        <v>0</v>
      </c>
      <c r="AH97" s="1">
        <v>43493</v>
      </c>
      <c r="AI97">
        <v>4</v>
      </c>
      <c r="AJ97">
        <v>7</v>
      </c>
    </row>
    <row r="98" spans="1:36" x14ac:dyDescent="0.35">
      <c r="A98" t="s">
        <v>231</v>
      </c>
      <c r="B98">
        <v>10015</v>
      </c>
      <c r="C98">
        <v>0</v>
      </c>
      <c r="D98">
        <v>0</v>
      </c>
      <c r="E98">
        <v>1</v>
      </c>
      <c r="F98">
        <v>1</v>
      </c>
      <c r="G98">
        <v>3</v>
      </c>
      <c r="H98">
        <v>4</v>
      </c>
      <c r="I98">
        <v>0</v>
      </c>
      <c r="J98" s="17">
        <v>178000</v>
      </c>
      <c r="K98">
        <v>0</v>
      </c>
      <c r="L98">
        <v>12</v>
      </c>
      <c r="M98" t="s">
        <v>232</v>
      </c>
      <c r="N98" t="s">
        <v>38</v>
      </c>
      <c r="O98">
        <v>1460</v>
      </c>
      <c r="P98" s="1">
        <v>29407</v>
      </c>
      <c r="Q98" t="s">
        <v>39</v>
      </c>
      <c r="R98" t="s">
        <v>40</v>
      </c>
      <c r="S98" t="s">
        <v>41</v>
      </c>
      <c r="T98" t="s">
        <v>42</v>
      </c>
      <c r="U98" t="s">
        <v>82</v>
      </c>
      <c r="V98" s="1">
        <v>40648</v>
      </c>
      <c r="X98" t="s">
        <v>44</v>
      </c>
      <c r="Y98" t="s">
        <v>45</v>
      </c>
      <c r="Z98" t="s">
        <v>55</v>
      </c>
      <c r="AA98" t="s">
        <v>147</v>
      </c>
      <c r="AB98">
        <v>5</v>
      </c>
      <c r="AC98" t="s">
        <v>57</v>
      </c>
      <c r="AD98" t="s">
        <v>49</v>
      </c>
      <c r="AE98">
        <v>5</v>
      </c>
      <c r="AF98">
        <v>5</v>
      </c>
      <c r="AG98">
        <v>5</v>
      </c>
      <c r="AH98" s="1">
        <v>43472</v>
      </c>
      <c r="AI98">
        <v>0</v>
      </c>
      <c r="AJ98">
        <v>15</v>
      </c>
    </row>
    <row r="99" spans="1:36" x14ac:dyDescent="0.35">
      <c r="A99" t="s">
        <v>233</v>
      </c>
      <c r="B99">
        <v>10080</v>
      </c>
      <c r="C99">
        <v>1</v>
      </c>
      <c r="D99">
        <v>1</v>
      </c>
      <c r="E99">
        <v>0</v>
      </c>
      <c r="F99">
        <v>1</v>
      </c>
      <c r="G99">
        <v>1</v>
      </c>
      <c r="H99">
        <v>3</v>
      </c>
      <c r="I99">
        <v>0</v>
      </c>
      <c r="J99" s="17">
        <v>99351</v>
      </c>
      <c r="K99">
        <v>0</v>
      </c>
      <c r="L99">
        <v>26</v>
      </c>
      <c r="M99" t="s">
        <v>125</v>
      </c>
      <c r="N99" t="s">
        <v>38</v>
      </c>
      <c r="O99">
        <v>2050</v>
      </c>
      <c r="P99" s="1">
        <v>28961</v>
      </c>
      <c r="Q99" t="s">
        <v>61</v>
      </c>
      <c r="R99" t="s">
        <v>52</v>
      </c>
      <c r="S99" t="s">
        <v>41</v>
      </c>
      <c r="T99" t="s">
        <v>234</v>
      </c>
      <c r="U99" t="s">
        <v>43</v>
      </c>
      <c r="V99" s="1">
        <v>39818</v>
      </c>
      <c r="X99" t="s">
        <v>44</v>
      </c>
      <c r="Y99" t="s">
        <v>45</v>
      </c>
      <c r="Z99" t="s">
        <v>126</v>
      </c>
      <c r="AA99" t="s">
        <v>235</v>
      </c>
      <c r="AB99">
        <v>9</v>
      </c>
      <c r="AC99" t="s">
        <v>236</v>
      </c>
      <c r="AD99" t="s">
        <v>58</v>
      </c>
      <c r="AE99">
        <v>5</v>
      </c>
      <c r="AF99">
        <v>3</v>
      </c>
      <c r="AG99">
        <v>2</v>
      </c>
      <c r="AH99" s="1">
        <v>43504</v>
      </c>
      <c r="AI99">
        <v>0</v>
      </c>
      <c r="AJ99">
        <v>3</v>
      </c>
    </row>
    <row r="100" spans="1:36" x14ac:dyDescent="0.35">
      <c r="A100" t="s">
        <v>237</v>
      </c>
      <c r="B100">
        <v>10258</v>
      </c>
      <c r="C100">
        <v>0</v>
      </c>
      <c r="D100">
        <v>0</v>
      </c>
      <c r="E100">
        <v>1</v>
      </c>
      <c r="F100">
        <v>1</v>
      </c>
      <c r="G100">
        <v>6</v>
      </c>
      <c r="H100">
        <v>3</v>
      </c>
      <c r="I100">
        <v>0</v>
      </c>
      <c r="J100" s="17">
        <v>67251</v>
      </c>
      <c r="K100">
        <v>0</v>
      </c>
      <c r="L100">
        <v>3</v>
      </c>
      <c r="M100" t="s">
        <v>139</v>
      </c>
      <c r="N100" t="s">
        <v>122</v>
      </c>
      <c r="O100">
        <v>6050</v>
      </c>
      <c r="P100" s="1">
        <v>23251</v>
      </c>
      <c r="Q100" t="s">
        <v>39</v>
      </c>
      <c r="R100" t="s">
        <v>40</v>
      </c>
      <c r="S100" t="s">
        <v>41</v>
      </c>
      <c r="T100" t="s">
        <v>42</v>
      </c>
      <c r="U100" t="s">
        <v>82</v>
      </c>
      <c r="V100" s="1">
        <v>40792</v>
      </c>
      <c r="X100" t="s">
        <v>44</v>
      </c>
      <c r="Y100" t="s">
        <v>45</v>
      </c>
      <c r="Z100" t="s">
        <v>141</v>
      </c>
      <c r="AA100" t="s">
        <v>160</v>
      </c>
      <c r="AB100">
        <v>21</v>
      </c>
      <c r="AC100" t="s">
        <v>117</v>
      </c>
      <c r="AD100" t="s">
        <v>58</v>
      </c>
      <c r="AE100">
        <v>4.3</v>
      </c>
      <c r="AF100">
        <v>3</v>
      </c>
      <c r="AG100">
        <v>0</v>
      </c>
      <c r="AH100" s="1">
        <v>43492</v>
      </c>
      <c r="AI100">
        <v>2</v>
      </c>
      <c r="AJ100">
        <v>7</v>
      </c>
    </row>
    <row r="101" spans="1:36" x14ac:dyDescent="0.35">
      <c r="A101" t="s">
        <v>238</v>
      </c>
      <c r="B101">
        <v>10273</v>
      </c>
      <c r="C101">
        <v>0</v>
      </c>
      <c r="D101">
        <v>0</v>
      </c>
      <c r="E101">
        <v>0</v>
      </c>
      <c r="F101">
        <v>1</v>
      </c>
      <c r="G101">
        <v>3</v>
      </c>
      <c r="H101">
        <v>3</v>
      </c>
      <c r="I101">
        <v>0</v>
      </c>
      <c r="J101" s="17">
        <v>65707</v>
      </c>
      <c r="K101">
        <v>0</v>
      </c>
      <c r="L101">
        <v>14</v>
      </c>
      <c r="M101" t="s">
        <v>86</v>
      </c>
      <c r="N101" t="s">
        <v>122</v>
      </c>
      <c r="O101">
        <v>6040</v>
      </c>
      <c r="P101" s="1">
        <v>25025</v>
      </c>
      <c r="Q101" t="s">
        <v>61</v>
      </c>
      <c r="R101" t="s">
        <v>40</v>
      </c>
      <c r="S101" t="s">
        <v>41</v>
      </c>
      <c r="T101" t="s">
        <v>42</v>
      </c>
      <c r="U101" t="s">
        <v>43</v>
      </c>
      <c r="V101" s="1">
        <v>40299</v>
      </c>
      <c r="X101" t="s">
        <v>44</v>
      </c>
      <c r="Y101" t="s">
        <v>45</v>
      </c>
      <c r="Z101" t="s">
        <v>55</v>
      </c>
      <c r="AA101" t="s">
        <v>166</v>
      </c>
      <c r="AB101">
        <v>6</v>
      </c>
      <c r="AC101" t="s">
        <v>48</v>
      </c>
      <c r="AD101" t="s">
        <v>58</v>
      </c>
      <c r="AE101">
        <v>4.7</v>
      </c>
      <c r="AF101">
        <v>4</v>
      </c>
      <c r="AG101">
        <v>5</v>
      </c>
      <c r="AH101" s="1">
        <v>43497</v>
      </c>
      <c r="AI101">
        <v>0</v>
      </c>
      <c r="AJ101">
        <v>1</v>
      </c>
    </row>
    <row r="102" spans="1:36" x14ac:dyDescent="0.35">
      <c r="A102" t="s">
        <v>239</v>
      </c>
      <c r="B102">
        <v>10111</v>
      </c>
      <c r="C102">
        <v>0</v>
      </c>
      <c r="D102">
        <v>0</v>
      </c>
      <c r="E102">
        <v>1</v>
      </c>
      <c r="F102">
        <v>1</v>
      </c>
      <c r="G102">
        <v>5</v>
      </c>
      <c r="H102">
        <v>3</v>
      </c>
      <c r="I102">
        <v>0</v>
      </c>
      <c r="J102" s="17">
        <v>52249</v>
      </c>
      <c r="K102">
        <v>0</v>
      </c>
      <c r="L102">
        <v>19</v>
      </c>
      <c r="M102" t="s">
        <v>37</v>
      </c>
      <c r="N102" t="s">
        <v>38</v>
      </c>
      <c r="O102">
        <v>1905</v>
      </c>
      <c r="P102" s="1">
        <v>31305</v>
      </c>
      <c r="Q102" t="s">
        <v>39</v>
      </c>
      <c r="R102" t="s">
        <v>40</v>
      </c>
      <c r="S102" t="s">
        <v>41</v>
      </c>
      <c r="T102" t="s">
        <v>89</v>
      </c>
      <c r="U102" t="s">
        <v>43</v>
      </c>
      <c r="V102" s="1">
        <v>42093</v>
      </c>
      <c r="X102" t="s">
        <v>44</v>
      </c>
      <c r="Y102" t="s">
        <v>45</v>
      </c>
      <c r="Z102" t="s">
        <v>46</v>
      </c>
      <c r="AA102" t="s">
        <v>91</v>
      </c>
      <c r="AB102">
        <v>14</v>
      </c>
      <c r="AC102" t="s">
        <v>80</v>
      </c>
      <c r="AD102" t="s">
        <v>58</v>
      </c>
      <c r="AE102">
        <v>4.5</v>
      </c>
      <c r="AF102">
        <v>3</v>
      </c>
      <c r="AG102">
        <v>0</v>
      </c>
      <c r="AH102" s="1">
        <v>43514</v>
      </c>
      <c r="AI102">
        <v>0</v>
      </c>
      <c r="AJ102">
        <v>5</v>
      </c>
    </row>
    <row r="103" spans="1:36" x14ac:dyDescent="0.35">
      <c r="A103" t="s">
        <v>240</v>
      </c>
      <c r="B103">
        <v>10257</v>
      </c>
      <c r="C103">
        <v>0</v>
      </c>
      <c r="D103">
        <v>0</v>
      </c>
      <c r="E103">
        <v>0</v>
      </c>
      <c r="F103">
        <v>1</v>
      </c>
      <c r="G103">
        <v>5</v>
      </c>
      <c r="H103">
        <v>3</v>
      </c>
      <c r="I103">
        <v>0</v>
      </c>
      <c r="J103" s="17">
        <v>53171</v>
      </c>
      <c r="K103">
        <v>0</v>
      </c>
      <c r="L103">
        <v>19</v>
      </c>
      <c r="M103" t="s">
        <v>37</v>
      </c>
      <c r="N103" t="s">
        <v>38</v>
      </c>
      <c r="O103">
        <v>2121</v>
      </c>
      <c r="P103" s="1">
        <v>30652</v>
      </c>
      <c r="Q103" t="s">
        <v>61</v>
      </c>
      <c r="R103" t="s">
        <v>40</v>
      </c>
      <c r="S103" t="s">
        <v>41</v>
      </c>
      <c r="T103" t="s">
        <v>89</v>
      </c>
      <c r="U103" t="s">
        <v>82</v>
      </c>
      <c r="V103" s="1">
        <v>40679</v>
      </c>
      <c r="X103" t="s">
        <v>44</v>
      </c>
      <c r="Y103" t="s">
        <v>45</v>
      </c>
      <c r="Z103" t="s">
        <v>46</v>
      </c>
      <c r="AA103" t="s">
        <v>99</v>
      </c>
      <c r="AB103">
        <v>18</v>
      </c>
      <c r="AC103" t="s">
        <v>48</v>
      </c>
      <c r="AD103" t="s">
        <v>58</v>
      </c>
      <c r="AE103">
        <v>4.2</v>
      </c>
      <c r="AF103">
        <v>4</v>
      </c>
      <c r="AG103">
        <v>0</v>
      </c>
      <c r="AH103" s="1">
        <v>43522</v>
      </c>
      <c r="AI103">
        <v>0</v>
      </c>
      <c r="AJ103">
        <v>12</v>
      </c>
    </row>
    <row r="104" spans="1:36" x14ac:dyDescent="0.35">
      <c r="A104" t="s">
        <v>241</v>
      </c>
      <c r="B104">
        <v>10159</v>
      </c>
      <c r="C104">
        <v>1</v>
      </c>
      <c r="D104">
        <v>1</v>
      </c>
      <c r="E104">
        <v>0</v>
      </c>
      <c r="F104">
        <v>1</v>
      </c>
      <c r="G104">
        <v>5</v>
      </c>
      <c r="H104">
        <v>3</v>
      </c>
      <c r="I104">
        <v>0</v>
      </c>
      <c r="J104" s="17">
        <v>51337</v>
      </c>
      <c r="K104">
        <v>0</v>
      </c>
      <c r="L104">
        <v>19</v>
      </c>
      <c r="M104" t="s">
        <v>37</v>
      </c>
      <c r="N104" t="s">
        <v>38</v>
      </c>
      <c r="O104">
        <v>2145</v>
      </c>
      <c r="P104" s="1">
        <v>33147</v>
      </c>
      <c r="Q104" t="s">
        <v>61</v>
      </c>
      <c r="R104" t="s">
        <v>52</v>
      </c>
      <c r="S104" t="s">
        <v>41</v>
      </c>
      <c r="T104" t="s">
        <v>42</v>
      </c>
      <c r="U104" t="s">
        <v>82</v>
      </c>
      <c r="V104" s="1">
        <v>42093</v>
      </c>
      <c r="X104" t="s">
        <v>44</v>
      </c>
      <c r="Y104" t="s">
        <v>45</v>
      </c>
      <c r="Z104" t="s">
        <v>46</v>
      </c>
      <c r="AA104" t="s">
        <v>47</v>
      </c>
      <c r="AB104">
        <v>22</v>
      </c>
      <c r="AC104" t="s">
        <v>48</v>
      </c>
      <c r="AD104" t="s">
        <v>58</v>
      </c>
      <c r="AE104">
        <v>3.73</v>
      </c>
      <c r="AF104">
        <v>3</v>
      </c>
      <c r="AG104">
        <v>0</v>
      </c>
      <c r="AH104" s="1">
        <v>43481</v>
      </c>
      <c r="AI104">
        <v>0</v>
      </c>
      <c r="AJ104">
        <v>19</v>
      </c>
    </row>
    <row r="105" spans="1:36" x14ac:dyDescent="0.35">
      <c r="A105" t="s">
        <v>242</v>
      </c>
      <c r="B105">
        <v>10122</v>
      </c>
      <c r="C105">
        <v>0</v>
      </c>
      <c r="D105">
        <v>2</v>
      </c>
      <c r="E105">
        <v>0</v>
      </c>
      <c r="F105">
        <v>5</v>
      </c>
      <c r="G105">
        <v>5</v>
      </c>
      <c r="H105">
        <v>3</v>
      </c>
      <c r="I105">
        <v>1</v>
      </c>
      <c r="J105" s="17">
        <v>51505</v>
      </c>
      <c r="K105">
        <v>1</v>
      </c>
      <c r="L105">
        <v>19</v>
      </c>
      <c r="M105" t="s">
        <v>37</v>
      </c>
      <c r="N105" t="s">
        <v>38</v>
      </c>
      <c r="O105">
        <v>2330</v>
      </c>
      <c r="P105" s="1">
        <v>25703</v>
      </c>
      <c r="Q105" t="s">
        <v>61</v>
      </c>
      <c r="R105" t="s">
        <v>67</v>
      </c>
      <c r="S105" t="s">
        <v>41</v>
      </c>
      <c r="T105" t="s">
        <v>42</v>
      </c>
      <c r="U105" t="s">
        <v>82</v>
      </c>
      <c r="V105" s="1">
        <v>40854</v>
      </c>
      <c r="W105" s="1">
        <v>42689</v>
      </c>
      <c r="X105" t="s">
        <v>62</v>
      </c>
      <c r="Y105" t="s">
        <v>54</v>
      </c>
      <c r="Z105" t="s">
        <v>46</v>
      </c>
      <c r="AA105" t="s">
        <v>65</v>
      </c>
      <c r="AB105">
        <v>16</v>
      </c>
      <c r="AC105" t="s">
        <v>84</v>
      </c>
      <c r="AD105" t="s">
        <v>58</v>
      </c>
      <c r="AE105">
        <v>4.24</v>
      </c>
      <c r="AF105">
        <v>4</v>
      </c>
      <c r="AG105">
        <v>0</v>
      </c>
      <c r="AH105" s="1">
        <v>42489</v>
      </c>
      <c r="AI105">
        <v>0</v>
      </c>
      <c r="AJ105">
        <v>2</v>
      </c>
    </row>
    <row r="106" spans="1:36" x14ac:dyDescent="0.35">
      <c r="A106" t="s">
        <v>243</v>
      </c>
      <c r="B106">
        <v>10142</v>
      </c>
      <c r="C106">
        <v>0</v>
      </c>
      <c r="D106">
        <v>4</v>
      </c>
      <c r="E106">
        <v>0</v>
      </c>
      <c r="F106">
        <v>4</v>
      </c>
      <c r="G106">
        <v>6</v>
      </c>
      <c r="H106">
        <v>3</v>
      </c>
      <c r="I106">
        <v>0</v>
      </c>
      <c r="J106" s="17">
        <v>59370</v>
      </c>
      <c r="K106">
        <v>1</v>
      </c>
      <c r="L106">
        <v>3</v>
      </c>
      <c r="M106" t="s">
        <v>139</v>
      </c>
      <c r="N106" t="s">
        <v>244</v>
      </c>
      <c r="O106">
        <v>43050</v>
      </c>
      <c r="P106" s="1">
        <v>26124</v>
      </c>
      <c r="Q106" t="s">
        <v>61</v>
      </c>
      <c r="R106" t="s">
        <v>78</v>
      </c>
      <c r="S106" t="s">
        <v>41</v>
      </c>
      <c r="T106" t="s">
        <v>42</v>
      </c>
      <c r="U106" t="s">
        <v>82</v>
      </c>
      <c r="V106" s="1">
        <v>41827</v>
      </c>
      <c r="W106" s="1">
        <v>42252</v>
      </c>
      <c r="X106" t="s">
        <v>103</v>
      </c>
      <c r="Y106" t="s">
        <v>104</v>
      </c>
      <c r="Z106" t="s">
        <v>141</v>
      </c>
      <c r="AA106" t="s">
        <v>142</v>
      </c>
      <c r="AB106">
        <v>17</v>
      </c>
      <c r="AC106" t="s">
        <v>117</v>
      </c>
      <c r="AD106" t="s">
        <v>58</v>
      </c>
      <c r="AE106">
        <v>3.97</v>
      </c>
      <c r="AF106">
        <v>4</v>
      </c>
      <c r="AG106">
        <v>0</v>
      </c>
      <c r="AH106" s="1">
        <v>41654</v>
      </c>
      <c r="AI106">
        <v>0</v>
      </c>
      <c r="AJ106">
        <v>7</v>
      </c>
    </row>
    <row r="107" spans="1:36" x14ac:dyDescent="0.35">
      <c r="A107" t="s">
        <v>245</v>
      </c>
      <c r="B107">
        <v>10283</v>
      </c>
      <c r="C107">
        <v>1</v>
      </c>
      <c r="D107">
        <v>1</v>
      </c>
      <c r="E107">
        <v>1</v>
      </c>
      <c r="F107">
        <v>5</v>
      </c>
      <c r="G107">
        <v>5</v>
      </c>
      <c r="H107">
        <v>2</v>
      </c>
      <c r="I107">
        <v>1</v>
      </c>
      <c r="J107" s="17">
        <v>54933</v>
      </c>
      <c r="K107">
        <v>1</v>
      </c>
      <c r="L107">
        <v>19</v>
      </c>
      <c r="M107" t="s">
        <v>37</v>
      </c>
      <c r="N107" t="s">
        <v>38</v>
      </c>
      <c r="O107">
        <v>2062</v>
      </c>
      <c r="P107" s="1">
        <v>27250</v>
      </c>
      <c r="Q107" t="s">
        <v>39</v>
      </c>
      <c r="R107" t="s">
        <v>52</v>
      </c>
      <c r="S107" t="s">
        <v>41</v>
      </c>
      <c r="T107" t="s">
        <v>42</v>
      </c>
      <c r="U107" t="s">
        <v>82</v>
      </c>
      <c r="V107" s="1">
        <v>41001</v>
      </c>
      <c r="W107" s="1">
        <v>42180</v>
      </c>
      <c r="X107" t="s">
        <v>212</v>
      </c>
      <c r="Y107" t="s">
        <v>54</v>
      </c>
      <c r="Z107" t="s">
        <v>46</v>
      </c>
      <c r="AA107" t="s">
        <v>69</v>
      </c>
      <c r="AB107">
        <v>39</v>
      </c>
      <c r="AC107" t="s">
        <v>84</v>
      </c>
      <c r="AD107" t="s">
        <v>118</v>
      </c>
      <c r="AE107">
        <v>3.97</v>
      </c>
      <c r="AF107">
        <v>4</v>
      </c>
      <c r="AG107">
        <v>0</v>
      </c>
      <c r="AH107" s="1">
        <v>42024</v>
      </c>
      <c r="AI107">
        <v>3</v>
      </c>
      <c r="AJ107">
        <v>15</v>
      </c>
    </row>
    <row r="108" spans="1:36" x14ac:dyDescent="0.35">
      <c r="A108" t="s">
        <v>246</v>
      </c>
      <c r="B108">
        <v>10018</v>
      </c>
      <c r="C108">
        <v>0</v>
      </c>
      <c r="D108">
        <v>0</v>
      </c>
      <c r="E108">
        <v>0</v>
      </c>
      <c r="F108">
        <v>1</v>
      </c>
      <c r="G108">
        <v>5</v>
      </c>
      <c r="H108">
        <v>4</v>
      </c>
      <c r="I108">
        <v>0</v>
      </c>
      <c r="J108" s="17">
        <v>57815</v>
      </c>
      <c r="K108">
        <v>0</v>
      </c>
      <c r="L108">
        <v>19</v>
      </c>
      <c r="M108" t="s">
        <v>37</v>
      </c>
      <c r="N108" t="s">
        <v>38</v>
      </c>
      <c r="O108">
        <v>2451</v>
      </c>
      <c r="P108" s="1">
        <v>29349</v>
      </c>
      <c r="Q108" t="s">
        <v>61</v>
      </c>
      <c r="R108" t="s">
        <v>40</v>
      </c>
      <c r="S108" t="s">
        <v>41</v>
      </c>
      <c r="T108" t="s">
        <v>89</v>
      </c>
      <c r="U108" t="s">
        <v>98</v>
      </c>
      <c r="V108" s="1">
        <v>41911</v>
      </c>
      <c r="X108" t="s">
        <v>44</v>
      </c>
      <c r="Y108" t="s">
        <v>45</v>
      </c>
      <c r="Z108" t="s">
        <v>46</v>
      </c>
      <c r="AA108" t="s">
        <v>72</v>
      </c>
      <c r="AB108">
        <v>11</v>
      </c>
      <c r="AC108" t="s">
        <v>57</v>
      </c>
      <c r="AD108" t="s">
        <v>49</v>
      </c>
      <c r="AE108">
        <v>3.9</v>
      </c>
      <c r="AF108">
        <v>4</v>
      </c>
      <c r="AG108">
        <v>0</v>
      </c>
      <c r="AH108" s="1">
        <v>43503</v>
      </c>
      <c r="AI108">
        <v>0</v>
      </c>
      <c r="AJ108">
        <v>3</v>
      </c>
    </row>
    <row r="109" spans="1:36" x14ac:dyDescent="0.35">
      <c r="A109" t="s">
        <v>247</v>
      </c>
      <c r="B109">
        <v>10255</v>
      </c>
      <c r="C109">
        <v>0</v>
      </c>
      <c r="D109">
        <v>0</v>
      </c>
      <c r="E109">
        <v>0</v>
      </c>
      <c r="F109">
        <v>1</v>
      </c>
      <c r="G109">
        <v>6</v>
      </c>
      <c r="H109">
        <v>3</v>
      </c>
      <c r="I109">
        <v>0</v>
      </c>
      <c r="J109" s="17">
        <v>61555</v>
      </c>
      <c r="K109">
        <v>0</v>
      </c>
      <c r="L109">
        <v>3</v>
      </c>
      <c r="M109" t="s">
        <v>139</v>
      </c>
      <c r="N109" t="s">
        <v>248</v>
      </c>
      <c r="O109">
        <v>46204</v>
      </c>
      <c r="P109" s="1">
        <v>32773</v>
      </c>
      <c r="Q109" t="s">
        <v>61</v>
      </c>
      <c r="R109" t="s">
        <v>40</v>
      </c>
      <c r="S109" t="s">
        <v>41</v>
      </c>
      <c r="T109" t="s">
        <v>42</v>
      </c>
      <c r="U109" t="s">
        <v>43</v>
      </c>
      <c r="V109" s="1">
        <v>42051</v>
      </c>
      <c r="X109" t="s">
        <v>44</v>
      </c>
      <c r="Y109" t="s">
        <v>45</v>
      </c>
      <c r="Z109" t="s">
        <v>141</v>
      </c>
      <c r="AA109" t="s">
        <v>160</v>
      </c>
      <c r="AB109">
        <v>21</v>
      </c>
      <c r="AC109" t="s">
        <v>57</v>
      </c>
      <c r="AD109" t="s">
        <v>58</v>
      </c>
      <c r="AE109">
        <v>4.5</v>
      </c>
      <c r="AF109">
        <v>5</v>
      </c>
      <c r="AG109">
        <v>0</v>
      </c>
      <c r="AH109" s="1">
        <v>43490</v>
      </c>
      <c r="AI109">
        <v>0</v>
      </c>
      <c r="AJ109">
        <v>20</v>
      </c>
    </row>
    <row r="110" spans="1:36" x14ac:dyDescent="0.35">
      <c r="A110" t="s">
        <v>249</v>
      </c>
      <c r="B110">
        <v>10246</v>
      </c>
      <c r="C110">
        <v>0</v>
      </c>
      <c r="D110">
        <v>0</v>
      </c>
      <c r="E110">
        <v>0</v>
      </c>
      <c r="F110">
        <v>4</v>
      </c>
      <c r="G110">
        <v>3</v>
      </c>
      <c r="H110">
        <v>3</v>
      </c>
      <c r="I110">
        <v>0</v>
      </c>
      <c r="J110" s="17">
        <v>114800</v>
      </c>
      <c r="K110">
        <v>1</v>
      </c>
      <c r="L110">
        <v>8</v>
      </c>
      <c r="M110" t="s">
        <v>109</v>
      </c>
      <c r="N110" t="s">
        <v>38</v>
      </c>
      <c r="O110">
        <v>2127</v>
      </c>
      <c r="P110" s="1">
        <v>26229</v>
      </c>
      <c r="Q110" t="s">
        <v>61</v>
      </c>
      <c r="R110" t="s">
        <v>40</v>
      </c>
      <c r="S110" t="s">
        <v>41</v>
      </c>
      <c r="T110" t="s">
        <v>42</v>
      </c>
      <c r="U110" t="s">
        <v>43</v>
      </c>
      <c r="V110" s="1">
        <v>42051</v>
      </c>
      <c r="W110" s="1">
        <v>42078</v>
      </c>
      <c r="X110" t="s">
        <v>218</v>
      </c>
      <c r="Y110" t="s">
        <v>104</v>
      </c>
      <c r="Z110" t="s">
        <v>55</v>
      </c>
      <c r="AA110" t="s">
        <v>56</v>
      </c>
      <c r="AB110">
        <v>4</v>
      </c>
      <c r="AC110" t="s">
        <v>57</v>
      </c>
      <c r="AD110" t="s">
        <v>58</v>
      </c>
      <c r="AE110">
        <v>4.5999999999999996</v>
      </c>
      <c r="AF110">
        <v>4</v>
      </c>
      <c r="AG110">
        <v>4</v>
      </c>
      <c r="AH110" s="1">
        <v>42024</v>
      </c>
      <c r="AI110">
        <v>0</v>
      </c>
      <c r="AJ110">
        <v>10</v>
      </c>
    </row>
    <row r="111" spans="1:36" x14ac:dyDescent="0.35">
      <c r="A111" t="s">
        <v>250</v>
      </c>
      <c r="B111">
        <v>10228</v>
      </c>
      <c r="C111">
        <v>1</v>
      </c>
      <c r="D111">
        <v>1</v>
      </c>
      <c r="E111">
        <v>1</v>
      </c>
      <c r="F111">
        <v>1</v>
      </c>
      <c r="G111">
        <v>3</v>
      </c>
      <c r="H111">
        <v>3</v>
      </c>
      <c r="I111">
        <v>0</v>
      </c>
      <c r="J111" s="17">
        <v>74679</v>
      </c>
      <c r="K111">
        <v>0</v>
      </c>
      <c r="L111">
        <v>14</v>
      </c>
      <c r="M111" t="s">
        <v>86</v>
      </c>
      <c r="N111" t="s">
        <v>38</v>
      </c>
      <c r="O111">
        <v>2135</v>
      </c>
      <c r="P111" s="1">
        <v>32836</v>
      </c>
      <c r="Q111" t="s">
        <v>39</v>
      </c>
      <c r="R111" t="s">
        <v>52</v>
      </c>
      <c r="S111" t="s">
        <v>41</v>
      </c>
      <c r="T111" t="s">
        <v>89</v>
      </c>
      <c r="U111" t="s">
        <v>43</v>
      </c>
      <c r="V111" s="1">
        <v>42093</v>
      </c>
      <c r="X111" t="s">
        <v>44</v>
      </c>
      <c r="Y111" t="s">
        <v>45</v>
      </c>
      <c r="Z111" t="s">
        <v>55</v>
      </c>
      <c r="AA111" t="s">
        <v>87</v>
      </c>
      <c r="AB111">
        <v>7</v>
      </c>
      <c r="AC111" t="s">
        <v>48</v>
      </c>
      <c r="AD111" t="s">
        <v>58</v>
      </c>
      <c r="AE111">
        <v>4.3</v>
      </c>
      <c r="AF111">
        <v>5</v>
      </c>
      <c r="AG111">
        <v>7</v>
      </c>
      <c r="AH111" s="1">
        <v>43475</v>
      </c>
      <c r="AI111">
        <v>0</v>
      </c>
      <c r="AJ111">
        <v>20</v>
      </c>
    </row>
    <row r="112" spans="1:36" x14ac:dyDescent="0.35">
      <c r="A112" t="s">
        <v>251</v>
      </c>
      <c r="B112">
        <v>10243</v>
      </c>
      <c r="C112">
        <v>0</v>
      </c>
      <c r="D112">
        <v>0</v>
      </c>
      <c r="E112">
        <v>0</v>
      </c>
      <c r="F112">
        <v>1</v>
      </c>
      <c r="G112">
        <v>5</v>
      </c>
      <c r="H112">
        <v>3</v>
      </c>
      <c r="I112">
        <v>0</v>
      </c>
      <c r="J112" s="17">
        <v>53018</v>
      </c>
      <c r="K112">
        <v>0</v>
      </c>
      <c r="L112">
        <v>19</v>
      </c>
      <c r="M112" t="s">
        <v>37</v>
      </c>
      <c r="N112" t="s">
        <v>38</v>
      </c>
      <c r="O112">
        <v>2451</v>
      </c>
      <c r="P112" s="1">
        <v>33773</v>
      </c>
      <c r="Q112" t="s">
        <v>61</v>
      </c>
      <c r="R112" t="s">
        <v>40</v>
      </c>
      <c r="S112" t="s">
        <v>41</v>
      </c>
      <c r="T112" t="s">
        <v>89</v>
      </c>
      <c r="U112" t="s">
        <v>43</v>
      </c>
      <c r="V112" s="1">
        <v>41589</v>
      </c>
      <c r="X112" t="s">
        <v>44</v>
      </c>
      <c r="Y112" t="s">
        <v>45</v>
      </c>
      <c r="Z112" t="s">
        <v>46</v>
      </c>
      <c r="AA112" t="s">
        <v>79</v>
      </c>
      <c r="AB112">
        <v>19</v>
      </c>
      <c r="AC112" t="s">
        <v>57</v>
      </c>
      <c r="AD112" t="s">
        <v>58</v>
      </c>
      <c r="AE112">
        <v>4.3</v>
      </c>
      <c r="AF112">
        <v>5</v>
      </c>
      <c r="AG112">
        <v>0</v>
      </c>
      <c r="AH112" s="1">
        <v>43514</v>
      </c>
      <c r="AI112">
        <v>0</v>
      </c>
      <c r="AJ112">
        <v>7</v>
      </c>
    </row>
    <row r="113" spans="1:36" x14ac:dyDescent="0.35">
      <c r="A113" t="s">
        <v>252</v>
      </c>
      <c r="B113">
        <v>10031</v>
      </c>
      <c r="C113">
        <v>0</v>
      </c>
      <c r="D113">
        <v>2</v>
      </c>
      <c r="E113">
        <v>1</v>
      </c>
      <c r="F113">
        <v>1</v>
      </c>
      <c r="G113">
        <v>5</v>
      </c>
      <c r="H113">
        <v>4</v>
      </c>
      <c r="I113">
        <v>1</v>
      </c>
      <c r="J113" s="17">
        <v>59892</v>
      </c>
      <c r="K113">
        <v>0</v>
      </c>
      <c r="L113">
        <v>19</v>
      </c>
      <c r="M113" t="s">
        <v>37</v>
      </c>
      <c r="N113" t="s">
        <v>38</v>
      </c>
      <c r="O113">
        <v>2108</v>
      </c>
      <c r="P113" s="1">
        <v>25475</v>
      </c>
      <c r="Q113" t="s">
        <v>39</v>
      </c>
      <c r="R113" t="s">
        <v>67</v>
      </c>
      <c r="S113" t="s">
        <v>41</v>
      </c>
      <c r="T113" t="s">
        <v>42</v>
      </c>
      <c r="U113" t="s">
        <v>82</v>
      </c>
      <c r="V113" s="1">
        <v>40735</v>
      </c>
      <c r="X113" t="s">
        <v>44</v>
      </c>
      <c r="Y113" t="s">
        <v>45</v>
      </c>
      <c r="Z113" t="s">
        <v>46</v>
      </c>
      <c r="AA113" t="s">
        <v>83</v>
      </c>
      <c r="AB113">
        <v>12</v>
      </c>
      <c r="AC113" t="s">
        <v>84</v>
      </c>
      <c r="AD113" t="s">
        <v>49</v>
      </c>
      <c r="AE113">
        <v>4.5</v>
      </c>
      <c r="AF113">
        <v>4</v>
      </c>
      <c r="AG113">
        <v>0</v>
      </c>
      <c r="AH113" s="1">
        <v>43514</v>
      </c>
      <c r="AI113">
        <v>0</v>
      </c>
      <c r="AJ113">
        <v>1</v>
      </c>
    </row>
    <row r="114" spans="1:36" x14ac:dyDescent="0.35">
      <c r="A114" t="s">
        <v>253</v>
      </c>
      <c r="B114">
        <v>10300</v>
      </c>
      <c r="C114">
        <v>1</v>
      </c>
      <c r="D114">
        <v>1</v>
      </c>
      <c r="E114">
        <v>1</v>
      </c>
      <c r="F114">
        <v>5</v>
      </c>
      <c r="G114">
        <v>5</v>
      </c>
      <c r="H114">
        <v>1</v>
      </c>
      <c r="I114">
        <v>1</v>
      </c>
      <c r="J114" s="17">
        <v>68898</v>
      </c>
      <c r="K114">
        <v>1</v>
      </c>
      <c r="L114">
        <v>20</v>
      </c>
      <c r="M114" t="s">
        <v>60</v>
      </c>
      <c r="N114" t="s">
        <v>38</v>
      </c>
      <c r="O114">
        <v>2128</v>
      </c>
      <c r="P114" s="1">
        <v>23662</v>
      </c>
      <c r="Q114" t="s">
        <v>39</v>
      </c>
      <c r="R114" t="s">
        <v>52</v>
      </c>
      <c r="S114" t="s">
        <v>41</v>
      </c>
      <c r="T114" t="s">
        <v>42</v>
      </c>
      <c r="U114" t="s">
        <v>82</v>
      </c>
      <c r="V114" s="1">
        <v>40294</v>
      </c>
      <c r="W114" s="1">
        <v>40693</v>
      </c>
      <c r="X114" t="s">
        <v>53</v>
      </c>
      <c r="Y114" t="s">
        <v>54</v>
      </c>
      <c r="Z114" t="s">
        <v>46</v>
      </c>
      <c r="AA114" t="s">
        <v>83</v>
      </c>
      <c r="AB114">
        <v>12</v>
      </c>
      <c r="AC114" t="s">
        <v>84</v>
      </c>
      <c r="AD114" t="s">
        <v>191</v>
      </c>
      <c r="AE114">
        <v>3</v>
      </c>
      <c r="AF114">
        <v>3</v>
      </c>
      <c r="AG114">
        <v>0</v>
      </c>
      <c r="AH114" s="1">
        <v>40608</v>
      </c>
      <c r="AI114">
        <v>3</v>
      </c>
      <c r="AJ114">
        <v>10</v>
      </c>
    </row>
    <row r="115" spans="1:36" x14ac:dyDescent="0.35">
      <c r="A115" t="s">
        <v>254</v>
      </c>
      <c r="B115">
        <v>10101</v>
      </c>
      <c r="C115">
        <v>0</v>
      </c>
      <c r="D115">
        <v>3</v>
      </c>
      <c r="E115">
        <v>0</v>
      </c>
      <c r="F115">
        <v>1</v>
      </c>
      <c r="G115">
        <v>3</v>
      </c>
      <c r="H115">
        <v>3</v>
      </c>
      <c r="I115">
        <v>0</v>
      </c>
      <c r="J115" s="17">
        <v>61242</v>
      </c>
      <c r="K115">
        <v>0</v>
      </c>
      <c r="L115">
        <v>14</v>
      </c>
      <c r="M115" t="s">
        <v>86</v>
      </c>
      <c r="N115" t="s">
        <v>38</v>
      </c>
      <c r="O115">
        <v>2472</v>
      </c>
      <c r="P115" s="1">
        <v>29692</v>
      </c>
      <c r="Q115" t="s">
        <v>61</v>
      </c>
      <c r="R115" t="s">
        <v>137</v>
      </c>
      <c r="S115" t="s">
        <v>41</v>
      </c>
      <c r="T115" t="s">
        <v>89</v>
      </c>
      <c r="U115" t="s">
        <v>43</v>
      </c>
      <c r="V115" s="1">
        <v>42009</v>
      </c>
      <c r="X115" t="s">
        <v>44</v>
      </c>
      <c r="Y115" t="s">
        <v>45</v>
      </c>
      <c r="Z115" t="s">
        <v>55</v>
      </c>
      <c r="AA115" t="s">
        <v>87</v>
      </c>
      <c r="AB115">
        <v>7</v>
      </c>
      <c r="AC115" t="s">
        <v>80</v>
      </c>
      <c r="AD115" t="s">
        <v>58</v>
      </c>
      <c r="AE115">
        <v>4.6100000000000003</v>
      </c>
      <c r="AF115">
        <v>4</v>
      </c>
      <c r="AG115">
        <v>5</v>
      </c>
      <c r="AH115" s="1">
        <v>43493</v>
      </c>
      <c r="AI115">
        <v>0</v>
      </c>
      <c r="AJ115">
        <v>11</v>
      </c>
    </row>
    <row r="116" spans="1:36" x14ac:dyDescent="0.35">
      <c r="A116" t="s">
        <v>255</v>
      </c>
      <c r="B116">
        <v>10237</v>
      </c>
      <c r="C116">
        <v>1</v>
      </c>
      <c r="D116">
        <v>1</v>
      </c>
      <c r="E116">
        <v>0</v>
      </c>
      <c r="F116">
        <v>3</v>
      </c>
      <c r="G116">
        <v>5</v>
      </c>
      <c r="H116">
        <v>3</v>
      </c>
      <c r="I116">
        <v>0</v>
      </c>
      <c r="J116" s="17">
        <v>66825</v>
      </c>
      <c r="K116">
        <v>0</v>
      </c>
      <c r="L116">
        <v>20</v>
      </c>
      <c r="M116" t="s">
        <v>60</v>
      </c>
      <c r="N116" t="s">
        <v>38</v>
      </c>
      <c r="O116">
        <v>1886</v>
      </c>
      <c r="P116" s="1">
        <v>31557</v>
      </c>
      <c r="Q116" t="s">
        <v>61</v>
      </c>
      <c r="R116" t="s">
        <v>52</v>
      </c>
      <c r="S116" t="s">
        <v>41</v>
      </c>
      <c r="T116" t="s">
        <v>42</v>
      </c>
      <c r="U116" t="s">
        <v>43</v>
      </c>
      <c r="V116" s="1">
        <v>41771</v>
      </c>
      <c r="X116" t="s">
        <v>44</v>
      </c>
      <c r="Y116" t="s">
        <v>45</v>
      </c>
      <c r="Z116" t="s">
        <v>46</v>
      </c>
      <c r="AA116" t="s">
        <v>91</v>
      </c>
      <c r="AB116">
        <v>14</v>
      </c>
      <c r="AC116" t="s">
        <v>48</v>
      </c>
      <c r="AD116" t="s">
        <v>58</v>
      </c>
      <c r="AE116">
        <v>4.5999999999999996</v>
      </c>
      <c r="AF116">
        <v>3</v>
      </c>
      <c r="AG116">
        <v>0</v>
      </c>
      <c r="AH116" s="1">
        <v>43503</v>
      </c>
      <c r="AI116">
        <v>0</v>
      </c>
      <c r="AJ116">
        <v>20</v>
      </c>
    </row>
    <row r="117" spans="1:36" x14ac:dyDescent="0.35">
      <c r="A117" t="s">
        <v>256</v>
      </c>
      <c r="B117">
        <v>10051</v>
      </c>
      <c r="C117">
        <v>1</v>
      </c>
      <c r="D117">
        <v>1</v>
      </c>
      <c r="E117">
        <v>1</v>
      </c>
      <c r="F117">
        <v>1</v>
      </c>
      <c r="G117">
        <v>5</v>
      </c>
      <c r="H117">
        <v>3</v>
      </c>
      <c r="I117">
        <v>0</v>
      </c>
      <c r="J117" s="17">
        <v>48285</v>
      </c>
      <c r="K117">
        <v>0</v>
      </c>
      <c r="L117">
        <v>19</v>
      </c>
      <c r="M117" t="s">
        <v>37</v>
      </c>
      <c r="N117" t="s">
        <v>38</v>
      </c>
      <c r="O117">
        <v>2169</v>
      </c>
      <c r="P117" s="1">
        <v>28996</v>
      </c>
      <c r="Q117" t="s">
        <v>39</v>
      </c>
      <c r="R117" t="s">
        <v>52</v>
      </c>
      <c r="S117" t="s">
        <v>41</v>
      </c>
      <c r="T117" t="s">
        <v>42</v>
      </c>
      <c r="U117" t="s">
        <v>43</v>
      </c>
      <c r="V117" s="1">
        <v>41092</v>
      </c>
      <c r="X117" t="s">
        <v>44</v>
      </c>
      <c r="Y117" t="s">
        <v>45</v>
      </c>
      <c r="Z117" t="s">
        <v>46</v>
      </c>
      <c r="AA117" t="s">
        <v>91</v>
      </c>
      <c r="AB117">
        <v>14</v>
      </c>
      <c r="AC117" t="s">
        <v>48</v>
      </c>
      <c r="AD117" t="s">
        <v>58</v>
      </c>
      <c r="AE117">
        <v>5</v>
      </c>
      <c r="AF117">
        <v>3</v>
      </c>
      <c r="AG117">
        <v>0</v>
      </c>
      <c r="AH117" s="1">
        <v>43479</v>
      </c>
      <c r="AI117">
        <v>0</v>
      </c>
      <c r="AJ117">
        <v>2</v>
      </c>
    </row>
    <row r="118" spans="1:36" x14ac:dyDescent="0.35">
      <c r="A118" t="s">
        <v>257</v>
      </c>
      <c r="B118">
        <v>10218</v>
      </c>
      <c r="C118">
        <v>0</v>
      </c>
      <c r="D118">
        <v>3</v>
      </c>
      <c r="E118">
        <v>0</v>
      </c>
      <c r="F118">
        <v>3</v>
      </c>
      <c r="G118">
        <v>5</v>
      </c>
      <c r="H118">
        <v>3</v>
      </c>
      <c r="I118">
        <v>0</v>
      </c>
      <c r="J118" s="17">
        <v>66149</v>
      </c>
      <c r="K118">
        <v>0</v>
      </c>
      <c r="L118">
        <v>20</v>
      </c>
      <c r="M118" t="s">
        <v>60</v>
      </c>
      <c r="N118" t="s">
        <v>38</v>
      </c>
      <c r="O118">
        <v>1824</v>
      </c>
      <c r="P118" s="1">
        <v>30658</v>
      </c>
      <c r="Q118" t="s">
        <v>61</v>
      </c>
      <c r="R118" t="s">
        <v>137</v>
      </c>
      <c r="S118" t="s">
        <v>41</v>
      </c>
      <c r="T118" t="s">
        <v>42</v>
      </c>
      <c r="U118" t="s">
        <v>258</v>
      </c>
      <c r="V118" s="1">
        <v>41547</v>
      </c>
      <c r="X118" t="s">
        <v>44</v>
      </c>
      <c r="Y118" t="s">
        <v>45</v>
      </c>
      <c r="Z118" t="s">
        <v>46</v>
      </c>
      <c r="AA118" t="s">
        <v>63</v>
      </c>
      <c r="AB118">
        <v>20</v>
      </c>
      <c r="AC118" t="s">
        <v>70</v>
      </c>
      <c r="AD118" t="s">
        <v>58</v>
      </c>
      <c r="AE118">
        <v>4.4000000000000004</v>
      </c>
      <c r="AF118">
        <v>5</v>
      </c>
      <c r="AG118">
        <v>0</v>
      </c>
      <c r="AH118" s="1">
        <v>43517</v>
      </c>
      <c r="AI118">
        <v>0</v>
      </c>
      <c r="AJ118">
        <v>1</v>
      </c>
    </row>
    <row r="119" spans="1:36" x14ac:dyDescent="0.35">
      <c r="A119" t="s">
        <v>259</v>
      </c>
      <c r="B119">
        <v>10256</v>
      </c>
      <c r="C119">
        <v>1</v>
      </c>
      <c r="D119">
        <v>1</v>
      </c>
      <c r="E119">
        <v>0</v>
      </c>
      <c r="F119">
        <v>3</v>
      </c>
      <c r="G119">
        <v>5</v>
      </c>
      <c r="H119">
        <v>3</v>
      </c>
      <c r="I119">
        <v>0</v>
      </c>
      <c r="J119" s="17">
        <v>49256</v>
      </c>
      <c r="K119">
        <v>0</v>
      </c>
      <c r="L119">
        <v>19</v>
      </c>
      <c r="M119" t="s">
        <v>37</v>
      </c>
      <c r="N119" t="s">
        <v>38</v>
      </c>
      <c r="O119">
        <v>1864</v>
      </c>
      <c r="P119" s="1">
        <v>27311</v>
      </c>
      <c r="Q119" t="s">
        <v>61</v>
      </c>
      <c r="R119" t="s">
        <v>52</v>
      </c>
      <c r="S119" t="s">
        <v>41</v>
      </c>
      <c r="T119" t="s">
        <v>42</v>
      </c>
      <c r="U119" t="s">
        <v>112</v>
      </c>
      <c r="V119" s="1">
        <v>41505</v>
      </c>
      <c r="X119" t="s">
        <v>44</v>
      </c>
      <c r="Y119" t="s">
        <v>45</v>
      </c>
      <c r="Z119" t="s">
        <v>46</v>
      </c>
      <c r="AA119" t="s">
        <v>63</v>
      </c>
      <c r="AB119">
        <v>20</v>
      </c>
      <c r="AC119" t="s">
        <v>48</v>
      </c>
      <c r="AD119" t="s">
        <v>58</v>
      </c>
      <c r="AE119">
        <v>4.0999999999999996</v>
      </c>
      <c r="AF119">
        <v>5</v>
      </c>
      <c r="AG119">
        <v>0</v>
      </c>
      <c r="AH119" s="1">
        <v>43511</v>
      </c>
      <c r="AI119">
        <v>0</v>
      </c>
      <c r="AJ119">
        <v>3</v>
      </c>
    </row>
    <row r="120" spans="1:36" x14ac:dyDescent="0.35">
      <c r="A120" t="s">
        <v>260</v>
      </c>
      <c r="B120">
        <v>10098</v>
      </c>
      <c r="C120">
        <v>0</v>
      </c>
      <c r="D120">
        <v>2</v>
      </c>
      <c r="E120">
        <v>1</v>
      </c>
      <c r="F120">
        <v>1</v>
      </c>
      <c r="G120">
        <v>5</v>
      </c>
      <c r="H120">
        <v>3</v>
      </c>
      <c r="I120">
        <v>0</v>
      </c>
      <c r="J120" s="17">
        <v>62957</v>
      </c>
      <c r="K120">
        <v>0</v>
      </c>
      <c r="L120">
        <v>18</v>
      </c>
      <c r="M120" t="s">
        <v>129</v>
      </c>
      <c r="N120" t="s">
        <v>38</v>
      </c>
      <c r="O120">
        <v>1752</v>
      </c>
      <c r="P120" s="1">
        <v>29778</v>
      </c>
      <c r="Q120" t="s">
        <v>39</v>
      </c>
      <c r="R120" t="s">
        <v>67</v>
      </c>
      <c r="S120" t="s">
        <v>41</v>
      </c>
      <c r="T120" t="s">
        <v>42</v>
      </c>
      <c r="U120" t="s">
        <v>43</v>
      </c>
      <c r="V120" s="1">
        <v>42157</v>
      </c>
      <c r="X120" t="s">
        <v>44</v>
      </c>
      <c r="Y120" t="s">
        <v>45</v>
      </c>
      <c r="Z120" t="s">
        <v>46</v>
      </c>
      <c r="AA120" t="s">
        <v>131</v>
      </c>
      <c r="AB120">
        <v>2</v>
      </c>
      <c r="AC120" t="s">
        <v>80</v>
      </c>
      <c r="AD120" t="s">
        <v>58</v>
      </c>
      <c r="AE120">
        <v>4.63</v>
      </c>
      <c r="AF120">
        <v>3</v>
      </c>
      <c r="AG120">
        <v>0</v>
      </c>
      <c r="AH120" s="1">
        <v>43469</v>
      </c>
      <c r="AI120">
        <v>0</v>
      </c>
      <c r="AJ120">
        <v>2</v>
      </c>
    </row>
    <row r="121" spans="1:36" x14ac:dyDescent="0.35">
      <c r="A121" t="s">
        <v>261</v>
      </c>
      <c r="B121">
        <v>10059</v>
      </c>
      <c r="C121">
        <v>0</v>
      </c>
      <c r="D121">
        <v>2</v>
      </c>
      <c r="E121">
        <v>0</v>
      </c>
      <c r="F121">
        <v>5</v>
      </c>
      <c r="G121">
        <v>5</v>
      </c>
      <c r="H121">
        <v>3</v>
      </c>
      <c r="I121">
        <v>0</v>
      </c>
      <c r="J121" s="17">
        <v>63813</v>
      </c>
      <c r="K121">
        <v>1</v>
      </c>
      <c r="L121">
        <v>19</v>
      </c>
      <c r="M121" t="s">
        <v>37</v>
      </c>
      <c r="N121" t="s">
        <v>38</v>
      </c>
      <c r="O121">
        <v>2176</v>
      </c>
      <c r="P121" s="1">
        <v>30457</v>
      </c>
      <c r="Q121" t="s">
        <v>61</v>
      </c>
      <c r="R121" t="s">
        <v>67</v>
      </c>
      <c r="S121" t="s">
        <v>41</v>
      </c>
      <c r="T121" t="s">
        <v>42</v>
      </c>
      <c r="U121" t="s">
        <v>43</v>
      </c>
      <c r="V121" s="1">
        <v>40595</v>
      </c>
      <c r="W121" s="1">
        <v>41650</v>
      </c>
      <c r="X121" t="s">
        <v>193</v>
      </c>
      <c r="Y121" t="s">
        <v>54</v>
      </c>
      <c r="Z121" t="s">
        <v>46</v>
      </c>
      <c r="AA121" t="s">
        <v>99</v>
      </c>
      <c r="AB121">
        <v>18</v>
      </c>
      <c r="AC121" t="s">
        <v>117</v>
      </c>
      <c r="AD121" t="s">
        <v>58</v>
      </c>
      <c r="AE121">
        <v>5</v>
      </c>
      <c r="AF121">
        <v>5</v>
      </c>
      <c r="AG121">
        <v>0</v>
      </c>
      <c r="AH121" s="1">
        <v>41428</v>
      </c>
      <c r="AI121">
        <v>0</v>
      </c>
      <c r="AJ121">
        <v>17</v>
      </c>
    </row>
    <row r="122" spans="1:36" x14ac:dyDescent="0.35">
      <c r="A122" t="s">
        <v>262</v>
      </c>
      <c r="B122">
        <v>10234</v>
      </c>
      <c r="C122">
        <v>1</v>
      </c>
      <c r="D122">
        <v>1</v>
      </c>
      <c r="E122">
        <v>1</v>
      </c>
      <c r="F122">
        <v>1</v>
      </c>
      <c r="G122">
        <v>3</v>
      </c>
      <c r="H122">
        <v>3</v>
      </c>
      <c r="I122">
        <v>0</v>
      </c>
      <c r="J122" s="17">
        <v>99020</v>
      </c>
      <c r="K122">
        <v>0</v>
      </c>
      <c r="L122">
        <v>4</v>
      </c>
      <c r="M122" t="s">
        <v>196</v>
      </c>
      <c r="N122" t="s">
        <v>38</v>
      </c>
      <c r="O122">
        <v>2134</v>
      </c>
      <c r="P122" s="1">
        <v>32689</v>
      </c>
      <c r="Q122" t="s">
        <v>39</v>
      </c>
      <c r="R122" t="s">
        <v>52</v>
      </c>
      <c r="S122" t="s">
        <v>41</v>
      </c>
      <c r="T122" t="s">
        <v>42</v>
      </c>
      <c r="U122" t="s">
        <v>82</v>
      </c>
      <c r="V122" s="1">
        <v>42845</v>
      </c>
      <c r="X122" t="s">
        <v>44</v>
      </c>
      <c r="Y122" t="s">
        <v>45</v>
      </c>
      <c r="Z122" t="s">
        <v>55</v>
      </c>
      <c r="AA122" t="s">
        <v>197</v>
      </c>
      <c r="AB122">
        <v>13</v>
      </c>
      <c r="AC122" t="s">
        <v>57</v>
      </c>
      <c r="AD122" t="s">
        <v>58</v>
      </c>
      <c r="AE122">
        <v>4.2</v>
      </c>
      <c r="AF122">
        <v>5</v>
      </c>
      <c r="AG122">
        <v>5</v>
      </c>
      <c r="AH122" s="1">
        <v>43493</v>
      </c>
      <c r="AI122">
        <v>0</v>
      </c>
      <c r="AJ122">
        <v>8</v>
      </c>
    </row>
    <row r="123" spans="1:36" x14ac:dyDescent="0.35">
      <c r="A123" t="s">
        <v>263</v>
      </c>
      <c r="B123">
        <v>10109</v>
      </c>
      <c r="C123">
        <v>0</v>
      </c>
      <c r="D123">
        <v>0</v>
      </c>
      <c r="E123">
        <v>1</v>
      </c>
      <c r="F123">
        <v>5</v>
      </c>
      <c r="G123">
        <v>6</v>
      </c>
      <c r="H123">
        <v>3</v>
      </c>
      <c r="I123">
        <v>0</v>
      </c>
      <c r="J123" s="17">
        <v>71707</v>
      </c>
      <c r="K123">
        <v>1</v>
      </c>
      <c r="L123">
        <v>3</v>
      </c>
      <c r="M123" t="s">
        <v>139</v>
      </c>
      <c r="N123" t="s">
        <v>264</v>
      </c>
      <c r="O123">
        <v>37129</v>
      </c>
      <c r="P123" s="1">
        <v>25243</v>
      </c>
      <c r="Q123" t="s">
        <v>39</v>
      </c>
      <c r="R123" t="s">
        <v>40</v>
      </c>
      <c r="S123" t="s">
        <v>41</v>
      </c>
      <c r="T123" t="s">
        <v>42</v>
      </c>
      <c r="U123" t="s">
        <v>98</v>
      </c>
      <c r="V123" s="1">
        <v>40975</v>
      </c>
      <c r="W123" s="1">
        <v>41943</v>
      </c>
      <c r="X123" t="s">
        <v>162</v>
      </c>
      <c r="Y123" t="s">
        <v>54</v>
      </c>
      <c r="Z123" t="s">
        <v>141</v>
      </c>
      <c r="AA123" t="s">
        <v>142</v>
      </c>
      <c r="AB123">
        <v>17</v>
      </c>
      <c r="AC123" t="s">
        <v>48</v>
      </c>
      <c r="AD123" t="s">
        <v>58</v>
      </c>
      <c r="AE123">
        <v>4.5</v>
      </c>
      <c r="AF123">
        <v>5</v>
      </c>
      <c r="AG123">
        <v>0</v>
      </c>
      <c r="AH123" s="1">
        <v>41306</v>
      </c>
      <c r="AI123">
        <v>0</v>
      </c>
      <c r="AJ123">
        <v>20</v>
      </c>
    </row>
    <row r="124" spans="1:36" x14ac:dyDescent="0.35">
      <c r="A124" t="s">
        <v>265</v>
      </c>
      <c r="B124">
        <v>10125</v>
      </c>
      <c r="C124">
        <v>1</v>
      </c>
      <c r="D124">
        <v>1</v>
      </c>
      <c r="E124">
        <v>0</v>
      </c>
      <c r="F124">
        <v>1</v>
      </c>
      <c r="G124">
        <v>5</v>
      </c>
      <c r="H124">
        <v>3</v>
      </c>
      <c r="I124">
        <v>0</v>
      </c>
      <c r="J124" s="17">
        <v>54828</v>
      </c>
      <c r="K124">
        <v>0</v>
      </c>
      <c r="L124">
        <v>19</v>
      </c>
      <c r="M124" t="s">
        <v>37</v>
      </c>
      <c r="N124" t="s">
        <v>38</v>
      </c>
      <c r="O124">
        <v>2127</v>
      </c>
      <c r="P124" s="1">
        <v>28207</v>
      </c>
      <c r="Q124" t="s">
        <v>61</v>
      </c>
      <c r="R124" t="s">
        <v>52</v>
      </c>
      <c r="S124" t="s">
        <v>41</v>
      </c>
      <c r="T124" t="s">
        <v>42</v>
      </c>
      <c r="U124" t="s">
        <v>43</v>
      </c>
      <c r="V124" s="1">
        <v>40875</v>
      </c>
      <c r="X124" t="s">
        <v>44</v>
      </c>
      <c r="Y124" t="s">
        <v>45</v>
      </c>
      <c r="Z124" t="s">
        <v>46</v>
      </c>
      <c r="AA124" t="s">
        <v>47</v>
      </c>
      <c r="AB124">
        <v>22</v>
      </c>
      <c r="AC124" t="s">
        <v>70</v>
      </c>
      <c r="AD124" t="s">
        <v>58</v>
      </c>
      <c r="AE124">
        <v>4.2</v>
      </c>
      <c r="AF124">
        <v>4</v>
      </c>
      <c r="AG124">
        <v>0</v>
      </c>
      <c r="AH124" s="1">
        <v>43518</v>
      </c>
      <c r="AI124">
        <v>0</v>
      </c>
      <c r="AJ124">
        <v>13</v>
      </c>
    </row>
    <row r="125" spans="1:36" x14ac:dyDescent="0.35">
      <c r="A125" t="s">
        <v>266</v>
      </c>
      <c r="B125">
        <v>10074</v>
      </c>
      <c r="C125">
        <v>0</v>
      </c>
      <c r="D125">
        <v>0</v>
      </c>
      <c r="E125">
        <v>1</v>
      </c>
      <c r="F125">
        <v>1</v>
      </c>
      <c r="G125">
        <v>5</v>
      </c>
      <c r="H125">
        <v>3</v>
      </c>
      <c r="I125">
        <v>0</v>
      </c>
      <c r="J125" s="17">
        <v>64246</v>
      </c>
      <c r="K125">
        <v>0</v>
      </c>
      <c r="L125">
        <v>20</v>
      </c>
      <c r="M125" t="s">
        <v>60</v>
      </c>
      <c r="N125" t="s">
        <v>38</v>
      </c>
      <c r="O125">
        <v>2155</v>
      </c>
      <c r="P125" s="1">
        <v>32365</v>
      </c>
      <c r="Q125" t="s">
        <v>39</v>
      </c>
      <c r="R125" t="s">
        <v>40</v>
      </c>
      <c r="S125" t="s">
        <v>41</v>
      </c>
      <c r="T125" t="s">
        <v>89</v>
      </c>
      <c r="U125" t="s">
        <v>43</v>
      </c>
      <c r="V125" s="1">
        <v>41589</v>
      </c>
      <c r="X125" t="s">
        <v>44</v>
      </c>
      <c r="Y125" t="s">
        <v>45</v>
      </c>
      <c r="Z125" t="s">
        <v>46</v>
      </c>
      <c r="AA125" t="s">
        <v>99</v>
      </c>
      <c r="AB125">
        <v>18</v>
      </c>
      <c r="AC125" t="s">
        <v>48</v>
      </c>
      <c r="AD125" t="s">
        <v>58</v>
      </c>
      <c r="AE125">
        <v>5</v>
      </c>
      <c r="AF125">
        <v>3</v>
      </c>
      <c r="AG125">
        <v>0</v>
      </c>
      <c r="AH125" s="1">
        <v>43473</v>
      </c>
      <c r="AI125">
        <v>0</v>
      </c>
      <c r="AJ125">
        <v>20</v>
      </c>
    </row>
    <row r="126" spans="1:36" x14ac:dyDescent="0.35">
      <c r="A126" t="s">
        <v>267</v>
      </c>
      <c r="B126">
        <v>10097</v>
      </c>
      <c r="C126">
        <v>0</v>
      </c>
      <c r="D126">
        <v>0</v>
      </c>
      <c r="E126">
        <v>0</v>
      </c>
      <c r="F126">
        <v>5</v>
      </c>
      <c r="G126">
        <v>5</v>
      </c>
      <c r="H126">
        <v>3</v>
      </c>
      <c r="I126">
        <v>0</v>
      </c>
      <c r="J126" s="17">
        <v>52177</v>
      </c>
      <c r="K126">
        <v>1</v>
      </c>
      <c r="L126">
        <v>19</v>
      </c>
      <c r="M126" t="s">
        <v>37</v>
      </c>
      <c r="N126" t="s">
        <v>38</v>
      </c>
      <c r="O126">
        <v>2324</v>
      </c>
      <c r="P126" s="1">
        <v>19224</v>
      </c>
      <c r="Q126" t="s">
        <v>61</v>
      </c>
      <c r="R126" t="s">
        <v>40</v>
      </c>
      <c r="S126" t="s">
        <v>41</v>
      </c>
      <c r="T126" t="s">
        <v>42</v>
      </c>
      <c r="U126" t="s">
        <v>43</v>
      </c>
      <c r="V126" s="1">
        <v>40917</v>
      </c>
      <c r="W126" s="1">
        <v>42353</v>
      </c>
      <c r="X126" t="s">
        <v>130</v>
      </c>
      <c r="Y126" t="s">
        <v>54</v>
      </c>
      <c r="Z126" t="s">
        <v>46</v>
      </c>
      <c r="AA126" t="s">
        <v>69</v>
      </c>
      <c r="AB126">
        <v>39</v>
      </c>
      <c r="AC126" t="s">
        <v>117</v>
      </c>
      <c r="AD126" t="s">
        <v>58</v>
      </c>
      <c r="AE126">
        <v>4.6399999999999997</v>
      </c>
      <c r="AF126">
        <v>4</v>
      </c>
      <c r="AG126">
        <v>0</v>
      </c>
      <c r="AH126" s="1">
        <v>42126</v>
      </c>
      <c r="AI126">
        <v>0</v>
      </c>
      <c r="AJ126">
        <v>8</v>
      </c>
    </row>
    <row r="127" spans="1:36" x14ac:dyDescent="0.35">
      <c r="A127" t="s">
        <v>268</v>
      </c>
      <c r="B127">
        <v>10007</v>
      </c>
      <c r="C127">
        <v>1</v>
      </c>
      <c r="D127">
        <v>1</v>
      </c>
      <c r="E127">
        <v>0</v>
      </c>
      <c r="F127">
        <v>1</v>
      </c>
      <c r="G127">
        <v>5</v>
      </c>
      <c r="H127">
        <v>4</v>
      </c>
      <c r="I127">
        <v>0</v>
      </c>
      <c r="J127" s="17">
        <v>62065</v>
      </c>
      <c r="K127">
        <v>0</v>
      </c>
      <c r="L127">
        <v>19</v>
      </c>
      <c r="M127" t="s">
        <v>37</v>
      </c>
      <c r="N127" t="s">
        <v>38</v>
      </c>
      <c r="O127">
        <v>1886</v>
      </c>
      <c r="P127" s="1">
        <v>27151</v>
      </c>
      <c r="Q127" t="s">
        <v>61</v>
      </c>
      <c r="R127" t="s">
        <v>52</v>
      </c>
      <c r="S127" t="s">
        <v>41</v>
      </c>
      <c r="T127" t="s">
        <v>42</v>
      </c>
      <c r="U127" t="s">
        <v>43</v>
      </c>
      <c r="V127" s="1">
        <v>41771</v>
      </c>
      <c r="X127" t="s">
        <v>44</v>
      </c>
      <c r="Y127" t="s">
        <v>45</v>
      </c>
      <c r="Z127" t="s">
        <v>46</v>
      </c>
      <c r="AA127" t="s">
        <v>72</v>
      </c>
      <c r="AB127">
        <v>11</v>
      </c>
      <c r="AC127" t="s">
        <v>117</v>
      </c>
      <c r="AD127" t="s">
        <v>49</v>
      </c>
      <c r="AE127">
        <v>4.76</v>
      </c>
      <c r="AF127">
        <v>4</v>
      </c>
      <c r="AG127">
        <v>0</v>
      </c>
      <c r="AH127" s="1">
        <v>43511</v>
      </c>
      <c r="AI127">
        <v>0</v>
      </c>
      <c r="AJ127">
        <v>5</v>
      </c>
    </row>
    <row r="128" spans="1:36" x14ac:dyDescent="0.35">
      <c r="A128" t="s">
        <v>269</v>
      </c>
      <c r="B128">
        <v>10129</v>
      </c>
      <c r="C128">
        <v>0</v>
      </c>
      <c r="D128">
        <v>0</v>
      </c>
      <c r="E128">
        <v>1</v>
      </c>
      <c r="F128">
        <v>1</v>
      </c>
      <c r="G128">
        <v>5</v>
      </c>
      <c r="H128">
        <v>3</v>
      </c>
      <c r="I128">
        <v>0</v>
      </c>
      <c r="J128" s="17">
        <v>46998</v>
      </c>
      <c r="K128">
        <v>0</v>
      </c>
      <c r="L128">
        <v>19</v>
      </c>
      <c r="M128" t="s">
        <v>37</v>
      </c>
      <c r="N128" t="s">
        <v>38</v>
      </c>
      <c r="O128">
        <v>2149</v>
      </c>
      <c r="P128" s="1">
        <v>30685</v>
      </c>
      <c r="Q128" t="s">
        <v>39</v>
      </c>
      <c r="R128" t="s">
        <v>40</v>
      </c>
      <c r="S128" t="s">
        <v>41</v>
      </c>
      <c r="T128" t="s">
        <v>42</v>
      </c>
      <c r="U128" t="s">
        <v>43</v>
      </c>
      <c r="V128" s="1">
        <v>41134</v>
      </c>
      <c r="X128" t="s">
        <v>44</v>
      </c>
      <c r="Y128" t="s">
        <v>45</v>
      </c>
      <c r="Z128" t="s">
        <v>46</v>
      </c>
      <c r="AA128" t="s">
        <v>79</v>
      </c>
      <c r="AB128">
        <v>19</v>
      </c>
      <c r="AC128" t="s">
        <v>70</v>
      </c>
      <c r="AD128" t="s">
        <v>58</v>
      </c>
      <c r="AE128">
        <v>4.17</v>
      </c>
      <c r="AF128">
        <v>4</v>
      </c>
      <c r="AG128">
        <v>0</v>
      </c>
      <c r="AH128" s="1">
        <v>43507</v>
      </c>
      <c r="AI128">
        <v>0</v>
      </c>
      <c r="AJ128">
        <v>1</v>
      </c>
    </row>
    <row r="129" spans="1:36" x14ac:dyDescent="0.35">
      <c r="A129" t="s">
        <v>270</v>
      </c>
      <c r="B129">
        <v>10075</v>
      </c>
      <c r="C129">
        <v>0</v>
      </c>
      <c r="D129">
        <v>0</v>
      </c>
      <c r="E129">
        <v>0</v>
      </c>
      <c r="F129">
        <v>5</v>
      </c>
      <c r="G129">
        <v>5</v>
      </c>
      <c r="H129">
        <v>3</v>
      </c>
      <c r="I129">
        <v>0</v>
      </c>
      <c r="J129" s="17">
        <v>68099</v>
      </c>
      <c r="K129">
        <v>1</v>
      </c>
      <c r="L129">
        <v>20</v>
      </c>
      <c r="M129" t="s">
        <v>60</v>
      </c>
      <c r="N129" t="s">
        <v>38</v>
      </c>
      <c r="O129">
        <v>2021</v>
      </c>
      <c r="P129" s="1">
        <v>26538</v>
      </c>
      <c r="Q129" t="s">
        <v>61</v>
      </c>
      <c r="R129" t="s">
        <v>40</v>
      </c>
      <c r="S129" t="s">
        <v>41</v>
      </c>
      <c r="T129" t="s">
        <v>42</v>
      </c>
      <c r="U129" t="s">
        <v>43</v>
      </c>
      <c r="V129" s="1">
        <v>40553</v>
      </c>
      <c r="W129" s="1">
        <v>41443</v>
      </c>
      <c r="X129" t="s">
        <v>62</v>
      </c>
      <c r="Y129" t="s">
        <v>54</v>
      </c>
      <c r="Z129" t="s">
        <v>46</v>
      </c>
      <c r="AA129" t="s">
        <v>99</v>
      </c>
      <c r="AB129">
        <v>18</v>
      </c>
      <c r="AC129" t="s">
        <v>117</v>
      </c>
      <c r="AD129" t="s">
        <v>58</v>
      </c>
      <c r="AE129">
        <v>5</v>
      </c>
      <c r="AF129">
        <v>3</v>
      </c>
      <c r="AG129">
        <v>0</v>
      </c>
      <c r="AH129" s="1">
        <v>41304</v>
      </c>
      <c r="AI129">
        <v>0</v>
      </c>
      <c r="AJ129">
        <v>15</v>
      </c>
    </row>
    <row r="130" spans="1:36" x14ac:dyDescent="0.35">
      <c r="A130" t="s">
        <v>271</v>
      </c>
      <c r="B130">
        <v>10167</v>
      </c>
      <c r="C130">
        <v>1</v>
      </c>
      <c r="D130">
        <v>1</v>
      </c>
      <c r="E130">
        <v>1</v>
      </c>
      <c r="F130">
        <v>1</v>
      </c>
      <c r="G130">
        <v>6</v>
      </c>
      <c r="H130">
        <v>3</v>
      </c>
      <c r="I130">
        <v>0</v>
      </c>
      <c r="J130" s="17">
        <v>70545</v>
      </c>
      <c r="K130">
        <v>0</v>
      </c>
      <c r="L130">
        <v>3</v>
      </c>
      <c r="M130" t="s">
        <v>139</v>
      </c>
      <c r="N130" t="s">
        <v>272</v>
      </c>
      <c r="O130">
        <v>3062</v>
      </c>
      <c r="P130" s="1">
        <v>32400</v>
      </c>
      <c r="Q130" t="s">
        <v>39</v>
      </c>
      <c r="R130" t="s">
        <v>52</v>
      </c>
      <c r="S130" t="s">
        <v>41</v>
      </c>
      <c r="T130" t="s">
        <v>42</v>
      </c>
      <c r="U130" t="s">
        <v>258</v>
      </c>
      <c r="V130" s="1">
        <v>41869</v>
      </c>
      <c r="X130" t="s">
        <v>44</v>
      </c>
      <c r="Y130" t="s">
        <v>45</v>
      </c>
      <c r="Z130" t="s">
        <v>141</v>
      </c>
      <c r="AA130" t="s">
        <v>142</v>
      </c>
      <c r="AB130">
        <v>17</v>
      </c>
      <c r="AC130" t="s">
        <v>57</v>
      </c>
      <c r="AD130" t="s">
        <v>58</v>
      </c>
      <c r="AE130">
        <v>3.6</v>
      </c>
      <c r="AF130">
        <v>5</v>
      </c>
      <c r="AG130">
        <v>0</v>
      </c>
      <c r="AH130" s="1">
        <v>43495</v>
      </c>
      <c r="AI130">
        <v>0</v>
      </c>
      <c r="AJ130">
        <v>9</v>
      </c>
    </row>
    <row r="131" spans="1:36" x14ac:dyDescent="0.35">
      <c r="A131" t="s">
        <v>273</v>
      </c>
      <c r="B131">
        <v>10195</v>
      </c>
      <c r="C131">
        <v>1</v>
      </c>
      <c r="D131">
        <v>1</v>
      </c>
      <c r="E131">
        <v>0</v>
      </c>
      <c r="F131">
        <v>5</v>
      </c>
      <c r="G131">
        <v>5</v>
      </c>
      <c r="H131">
        <v>3</v>
      </c>
      <c r="I131">
        <v>0</v>
      </c>
      <c r="J131" s="17">
        <v>63478</v>
      </c>
      <c r="K131">
        <v>1</v>
      </c>
      <c r="L131">
        <v>20</v>
      </c>
      <c r="M131" t="s">
        <v>60</v>
      </c>
      <c r="N131" t="s">
        <v>38</v>
      </c>
      <c r="O131">
        <v>2445</v>
      </c>
      <c r="P131" s="1">
        <v>30728</v>
      </c>
      <c r="Q131" t="s">
        <v>61</v>
      </c>
      <c r="R131" t="s">
        <v>52</v>
      </c>
      <c r="S131" t="s">
        <v>164</v>
      </c>
      <c r="T131" t="s">
        <v>42</v>
      </c>
      <c r="U131" t="s">
        <v>43</v>
      </c>
      <c r="V131" s="1">
        <v>40770</v>
      </c>
      <c r="W131" s="1">
        <v>41006</v>
      </c>
      <c r="X131" t="s">
        <v>162</v>
      </c>
      <c r="Y131" t="s">
        <v>54</v>
      </c>
      <c r="Z131" t="s">
        <v>46</v>
      </c>
      <c r="AA131" t="s">
        <v>47</v>
      </c>
      <c r="AB131">
        <v>30</v>
      </c>
      <c r="AC131" t="s">
        <v>57</v>
      </c>
      <c r="AD131" t="s">
        <v>58</v>
      </c>
      <c r="AE131">
        <v>3.03</v>
      </c>
      <c r="AF131">
        <v>5</v>
      </c>
      <c r="AG131">
        <v>0</v>
      </c>
      <c r="AH131" s="1">
        <v>40973</v>
      </c>
      <c r="AI131">
        <v>0</v>
      </c>
      <c r="AJ131">
        <v>16</v>
      </c>
    </row>
    <row r="132" spans="1:36" x14ac:dyDescent="0.35">
      <c r="A132" t="s">
        <v>274</v>
      </c>
      <c r="B132">
        <v>10112</v>
      </c>
      <c r="C132">
        <v>0</v>
      </c>
      <c r="D132">
        <v>0</v>
      </c>
      <c r="E132">
        <v>0</v>
      </c>
      <c r="F132">
        <v>1</v>
      </c>
      <c r="G132">
        <v>3</v>
      </c>
      <c r="H132">
        <v>3</v>
      </c>
      <c r="I132">
        <v>0</v>
      </c>
      <c r="J132" s="17">
        <v>97999</v>
      </c>
      <c r="K132">
        <v>0</v>
      </c>
      <c r="L132">
        <v>8</v>
      </c>
      <c r="M132" t="s">
        <v>109</v>
      </c>
      <c r="N132" t="s">
        <v>38</v>
      </c>
      <c r="O132">
        <v>2493</v>
      </c>
      <c r="P132" s="1">
        <v>30733</v>
      </c>
      <c r="Q132" t="s">
        <v>61</v>
      </c>
      <c r="R132" t="s">
        <v>40</v>
      </c>
      <c r="S132" t="s">
        <v>41</v>
      </c>
      <c r="T132" t="s">
        <v>42</v>
      </c>
      <c r="U132" t="s">
        <v>43</v>
      </c>
      <c r="V132" s="1">
        <v>42093</v>
      </c>
      <c r="X132" t="s">
        <v>44</v>
      </c>
      <c r="Y132" t="s">
        <v>45</v>
      </c>
      <c r="Z132" t="s">
        <v>55</v>
      </c>
      <c r="AA132" t="s">
        <v>56</v>
      </c>
      <c r="AB132">
        <v>4</v>
      </c>
      <c r="AC132" t="s">
        <v>57</v>
      </c>
      <c r="AD132" t="s">
        <v>58</v>
      </c>
      <c r="AE132">
        <v>4.4800000000000004</v>
      </c>
      <c r="AF132">
        <v>5</v>
      </c>
      <c r="AG132">
        <v>6</v>
      </c>
      <c r="AH132" s="1">
        <v>43468</v>
      </c>
      <c r="AI132">
        <v>0</v>
      </c>
      <c r="AJ132">
        <v>4</v>
      </c>
    </row>
    <row r="133" spans="1:36" x14ac:dyDescent="0.35">
      <c r="A133" t="s">
        <v>275</v>
      </c>
      <c r="B133">
        <v>10272</v>
      </c>
      <c r="C133">
        <v>1</v>
      </c>
      <c r="D133">
        <v>1</v>
      </c>
      <c r="E133">
        <v>0</v>
      </c>
      <c r="F133">
        <v>1</v>
      </c>
      <c r="G133">
        <v>6</v>
      </c>
      <c r="H133">
        <v>3</v>
      </c>
      <c r="I133">
        <v>0</v>
      </c>
      <c r="J133" s="17">
        <v>180000</v>
      </c>
      <c r="K133">
        <v>0</v>
      </c>
      <c r="L133">
        <v>11</v>
      </c>
      <c r="M133" t="s">
        <v>276</v>
      </c>
      <c r="N133" t="s">
        <v>277</v>
      </c>
      <c r="O133">
        <v>2908</v>
      </c>
      <c r="P133" s="1">
        <v>24183</v>
      </c>
      <c r="Q133" t="s">
        <v>61</v>
      </c>
      <c r="R133" t="s">
        <v>52</v>
      </c>
      <c r="S133" t="s">
        <v>41</v>
      </c>
      <c r="T133" t="s">
        <v>42</v>
      </c>
      <c r="U133" t="s">
        <v>43</v>
      </c>
      <c r="V133" s="1">
        <v>41764</v>
      </c>
      <c r="X133" t="s">
        <v>44</v>
      </c>
      <c r="Y133" t="s">
        <v>45</v>
      </c>
      <c r="Z133" t="s">
        <v>141</v>
      </c>
      <c r="AA133" t="s">
        <v>131</v>
      </c>
      <c r="AB133">
        <v>2</v>
      </c>
      <c r="AC133" t="s">
        <v>48</v>
      </c>
      <c r="AD133" t="s">
        <v>58</v>
      </c>
      <c r="AE133">
        <v>4.5</v>
      </c>
      <c r="AF133">
        <v>4</v>
      </c>
      <c r="AG133">
        <v>0</v>
      </c>
      <c r="AH133" s="1">
        <v>43486</v>
      </c>
      <c r="AI133">
        <v>0</v>
      </c>
      <c r="AJ133">
        <v>19</v>
      </c>
    </row>
    <row r="134" spans="1:36" x14ac:dyDescent="0.35">
      <c r="A134" t="s">
        <v>278</v>
      </c>
      <c r="B134">
        <v>10182</v>
      </c>
      <c r="C134">
        <v>1</v>
      </c>
      <c r="D134">
        <v>1</v>
      </c>
      <c r="E134">
        <v>0</v>
      </c>
      <c r="F134">
        <v>1</v>
      </c>
      <c r="G134">
        <v>1</v>
      </c>
      <c r="H134">
        <v>3</v>
      </c>
      <c r="I134">
        <v>0</v>
      </c>
      <c r="J134" s="17">
        <v>49920</v>
      </c>
      <c r="K134">
        <v>1</v>
      </c>
      <c r="L134">
        <v>2</v>
      </c>
      <c r="M134" t="s">
        <v>279</v>
      </c>
      <c r="N134" t="s">
        <v>38</v>
      </c>
      <c r="O134">
        <v>2170</v>
      </c>
      <c r="P134" s="1">
        <v>31306</v>
      </c>
      <c r="Q134" t="s">
        <v>61</v>
      </c>
      <c r="R134" t="s">
        <v>52</v>
      </c>
      <c r="S134" t="s">
        <v>41</v>
      </c>
      <c r="T134" t="s">
        <v>42</v>
      </c>
      <c r="U134" t="s">
        <v>82</v>
      </c>
      <c r="V134" s="1">
        <v>42051</v>
      </c>
      <c r="W134" s="1">
        <v>42109</v>
      </c>
      <c r="X134" t="s">
        <v>218</v>
      </c>
      <c r="Y134" t="s">
        <v>104</v>
      </c>
      <c r="Z134" t="s">
        <v>126</v>
      </c>
      <c r="AA134" t="s">
        <v>127</v>
      </c>
      <c r="AB134">
        <v>1</v>
      </c>
      <c r="AC134" t="s">
        <v>57</v>
      </c>
      <c r="AD134" t="s">
        <v>58</v>
      </c>
      <c r="AE134">
        <v>3.24</v>
      </c>
      <c r="AF134">
        <v>3</v>
      </c>
      <c r="AG134">
        <v>4</v>
      </c>
      <c r="AH134" s="1">
        <v>42109</v>
      </c>
      <c r="AI134">
        <v>0</v>
      </c>
      <c r="AJ134">
        <v>6</v>
      </c>
    </row>
    <row r="135" spans="1:36" x14ac:dyDescent="0.35">
      <c r="A135" t="s">
        <v>280</v>
      </c>
      <c r="B135">
        <v>10248</v>
      </c>
      <c r="C135">
        <v>0</v>
      </c>
      <c r="D135">
        <v>0</v>
      </c>
      <c r="E135">
        <v>0</v>
      </c>
      <c r="F135">
        <v>1</v>
      </c>
      <c r="G135">
        <v>5</v>
      </c>
      <c r="H135">
        <v>3</v>
      </c>
      <c r="I135">
        <v>0</v>
      </c>
      <c r="J135" s="17">
        <v>55425</v>
      </c>
      <c r="K135">
        <v>0</v>
      </c>
      <c r="L135">
        <v>19</v>
      </c>
      <c r="M135" t="s">
        <v>37</v>
      </c>
      <c r="N135" t="s">
        <v>38</v>
      </c>
      <c r="O135">
        <v>2176</v>
      </c>
      <c r="P135" s="1">
        <v>31573</v>
      </c>
      <c r="Q135" t="s">
        <v>61</v>
      </c>
      <c r="R135" t="s">
        <v>40</v>
      </c>
      <c r="S135" t="s">
        <v>41</v>
      </c>
      <c r="T135" t="s">
        <v>42</v>
      </c>
      <c r="U135" t="s">
        <v>43</v>
      </c>
      <c r="V135" s="1">
        <v>40959</v>
      </c>
      <c r="X135" t="s">
        <v>44</v>
      </c>
      <c r="Y135" t="s">
        <v>45</v>
      </c>
      <c r="Z135" t="s">
        <v>46</v>
      </c>
      <c r="AA135" t="s">
        <v>79</v>
      </c>
      <c r="AB135">
        <v>19</v>
      </c>
      <c r="AC135" t="s">
        <v>48</v>
      </c>
      <c r="AD135" t="s">
        <v>58</v>
      </c>
      <c r="AE135">
        <v>4.8</v>
      </c>
      <c r="AF135">
        <v>4</v>
      </c>
      <c r="AG135">
        <v>0</v>
      </c>
      <c r="AH135" s="1">
        <v>43472</v>
      </c>
      <c r="AI135">
        <v>0</v>
      </c>
      <c r="AJ135">
        <v>4</v>
      </c>
    </row>
    <row r="136" spans="1:36" x14ac:dyDescent="0.35">
      <c r="A136" t="s">
        <v>281</v>
      </c>
      <c r="B136">
        <v>10201</v>
      </c>
      <c r="C136">
        <v>0</v>
      </c>
      <c r="D136">
        <v>0</v>
      </c>
      <c r="E136">
        <v>0</v>
      </c>
      <c r="F136">
        <v>2</v>
      </c>
      <c r="G136">
        <v>5</v>
      </c>
      <c r="H136">
        <v>3</v>
      </c>
      <c r="I136">
        <v>0</v>
      </c>
      <c r="J136" s="17">
        <v>69340</v>
      </c>
      <c r="K136">
        <v>0</v>
      </c>
      <c r="L136">
        <v>20</v>
      </c>
      <c r="M136" t="s">
        <v>60</v>
      </c>
      <c r="N136" t="s">
        <v>38</v>
      </c>
      <c r="O136">
        <v>2021</v>
      </c>
      <c r="P136" s="1">
        <v>30752</v>
      </c>
      <c r="Q136" t="s">
        <v>61</v>
      </c>
      <c r="R136" t="s">
        <v>40</v>
      </c>
      <c r="S136" t="s">
        <v>41</v>
      </c>
      <c r="T136" t="s">
        <v>42</v>
      </c>
      <c r="U136" t="s">
        <v>43</v>
      </c>
      <c r="V136" s="1">
        <v>42527</v>
      </c>
      <c r="X136" t="s">
        <v>44</v>
      </c>
      <c r="Y136" t="s">
        <v>45</v>
      </c>
      <c r="Z136" t="s">
        <v>46</v>
      </c>
      <c r="AA136" t="s">
        <v>65</v>
      </c>
      <c r="AB136">
        <v>16</v>
      </c>
      <c r="AC136" t="s">
        <v>48</v>
      </c>
      <c r="AD136" t="s">
        <v>58</v>
      </c>
      <c r="AE136">
        <v>3</v>
      </c>
      <c r="AF136">
        <v>5</v>
      </c>
      <c r="AG136">
        <v>0</v>
      </c>
      <c r="AH136" s="1">
        <v>43483</v>
      </c>
      <c r="AI136">
        <v>0</v>
      </c>
      <c r="AJ136">
        <v>4</v>
      </c>
    </row>
    <row r="137" spans="1:36" x14ac:dyDescent="0.35">
      <c r="A137" t="s">
        <v>282</v>
      </c>
      <c r="B137">
        <v>10214</v>
      </c>
      <c r="C137">
        <v>0</v>
      </c>
      <c r="D137">
        <v>3</v>
      </c>
      <c r="E137">
        <v>0</v>
      </c>
      <c r="F137">
        <v>2</v>
      </c>
      <c r="G137">
        <v>5</v>
      </c>
      <c r="H137">
        <v>3</v>
      </c>
      <c r="I137">
        <v>0</v>
      </c>
      <c r="J137" s="17">
        <v>64995</v>
      </c>
      <c r="K137">
        <v>0</v>
      </c>
      <c r="L137">
        <v>20</v>
      </c>
      <c r="M137" t="s">
        <v>60</v>
      </c>
      <c r="N137" t="s">
        <v>38</v>
      </c>
      <c r="O137">
        <v>2351</v>
      </c>
      <c r="P137" s="1">
        <v>33731</v>
      </c>
      <c r="Q137" t="s">
        <v>61</v>
      </c>
      <c r="R137" t="s">
        <v>137</v>
      </c>
      <c r="S137" t="s">
        <v>41</v>
      </c>
      <c r="T137" t="s">
        <v>42</v>
      </c>
      <c r="U137" t="s">
        <v>43</v>
      </c>
      <c r="V137" s="1">
        <v>42160</v>
      </c>
      <c r="X137" t="s">
        <v>44</v>
      </c>
      <c r="Y137" t="s">
        <v>45</v>
      </c>
      <c r="Z137" t="s">
        <v>46</v>
      </c>
      <c r="AA137" t="s">
        <v>69</v>
      </c>
      <c r="AC137" t="s">
        <v>57</v>
      </c>
      <c r="AD137" t="s">
        <v>58</v>
      </c>
      <c r="AE137">
        <v>4.5</v>
      </c>
      <c r="AF137">
        <v>3</v>
      </c>
      <c r="AG137">
        <v>0</v>
      </c>
      <c r="AH137" s="1">
        <v>43510</v>
      </c>
      <c r="AI137">
        <v>0</v>
      </c>
      <c r="AJ137">
        <v>6</v>
      </c>
    </row>
    <row r="138" spans="1:36" x14ac:dyDescent="0.35">
      <c r="A138" t="s">
        <v>283</v>
      </c>
      <c r="B138">
        <v>10160</v>
      </c>
      <c r="C138">
        <v>0</v>
      </c>
      <c r="D138">
        <v>2</v>
      </c>
      <c r="E138">
        <v>0</v>
      </c>
      <c r="F138">
        <v>5</v>
      </c>
      <c r="G138">
        <v>5</v>
      </c>
      <c r="H138">
        <v>3</v>
      </c>
      <c r="I138">
        <v>0</v>
      </c>
      <c r="J138" s="17">
        <v>68182</v>
      </c>
      <c r="K138">
        <v>1</v>
      </c>
      <c r="L138">
        <v>20</v>
      </c>
      <c r="M138" t="s">
        <v>60</v>
      </c>
      <c r="N138" t="s">
        <v>38</v>
      </c>
      <c r="O138">
        <v>1742</v>
      </c>
      <c r="P138" s="1">
        <v>28025</v>
      </c>
      <c r="Q138" t="s">
        <v>61</v>
      </c>
      <c r="R138" t="s">
        <v>67</v>
      </c>
      <c r="S138" t="s">
        <v>41</v>
      </c>
      <c r="T138" t="s">
        <v>42</v>
      </c>
      <c r="U138" t="s">
        <v>43</v>
      </c>
      <c r="V138" s="1">
        <v>40595</v>
      </c>
      <c r="W138" s="1">
        <v>41365</v>
      </c>
      <c r="X138" t="s">
        <v>93</v>
      </c>
      <c r="Y138" t="s">
        <v>54</v>
      </c>
      <c r="Z138" t="s">
        <v>46</v>
      </c>
      <c r="AA138" t="s">
        <v>72</v>
      </c>
      <c r="AB138">
        <v>11</v>
      </c>
      <c r="AC138" t="s">
        <v>70</v>
      </c>
      <c r="AD138" t="s">
        <v>58</v>
      </c>
      <c r="AE138">
        <v>3.72</v>
      </c>
      <c r="AF138">
        <v>3</v>
      </c>
      <c r="AG138">
        <v>0</v>
      </c>
      <c r="AH138" s="1">
        <v>41306</v>
      </c>
      <c r="AI138">
        <v>0</v>
      </c>
      <c r="AJ138">
        <v>18</v>
      </c>
    </row>
    <row r="139" spans="1:36" x14ac:dyDescent="0.35">
      <c r="A139" t="s">
        <v>284</v>
      </c>
      <c r="B139">
        <v>10289</v>
      </c>
      <c r="C139">
        <v>1</v>
      </c>
      <c r="D139">
        <v>1</v>
      </c>
      <c r="E139">
        <v>1</v>
      </c>
      <c r="F139">
        <v>5</v>
      </c>
      <c r="G139">
        <v>5</v>
      </c>
      <c r="H139">
        <v>2</v>
      </c>
      <c r="I139">
        <v>0</v>
      </c>
      <c r="J139" s="17">
        <v>83082</v>
      </c>
      <c r="K139">
        <v>1</v>
      </c>
      <c r="L139">
        <v>18</v>
      </c>
      <c r="M139" t="s">
        <v>129</v>
      </c>
      <c r="N139" t="s">
        <v>38</v>
      </c>
      <c r="O139">
        <v>2128</v>
      </c>
      <c r="P139" s="1">
        <v>28079</v>
      </c>
      <c r="Q139" t="s">
        <v>39</v>
      </c>
      <c r="R139" t="s">
        <v>52</v>
      </c>
      <c r="S139" t="s">
        <v>41</v>
      </c>
      <c r="T139" t="s">
        <v>42</v>
      </c>
      <c r="U139" t="s">
        <v>112</v>
      </c>
      <c r="V139" s="1">
        <v>40595</v>
      </c>
      <c r="W139" s="1">
        <v>41176</v>
      </c>
      <c r="X139" t="s">
        <v>93</v>
      </c>
      <c r="Y139" t="s">
        <v>54</v>
      </c>
      <c r="Z139" t="s">
        <v>46</v>
      </c>
      <c r="AA139" t="s">
        <v>131</v>
      </c>
      <c r="AB139">
        <v>2</v>
      </c>
      <c r="AC139" t="s">
        <v>57</v>
      </c>
      <c r="AD139" t="s">
        <v>118</v>
      </c>
      <c r="AE139">
        <v>2.34</v>
      </c>
      <c r="AF139">
        <v>2</v>
      </c>
      <c r="AG139">
        <v>0</v>
      </c>
      <c r="AH139" s="1">
        <v>41011</v>
      </c>
      <c r="AI139">
        <v>3</v>
      </c>
      <c r="AJ139">
        <v>4</v>
      </c>
    </row>
    <row r="140" spans="1:36" x14ac:dyDescent="0.35">
      <c r="A140" t="s">
        <v>285</v>
      </c>
      <c r="B140">
        <v>10139</v>
      </c>
      <c r="C140">
        <v>0</v>
      </c>
      <c r="D140">
        <v>0</v>
      </c>
      <c r="E140">
        <v>0</v>
      </c>
      <c r="F140">
        <v>1</v>
      </c>
      <c r="G140">
        <v>5</v>
      </c>
      <c r="H140">
        <v>3</v>
      </c>
      <c r="I140">
        <v>0</v>
      </c>
      <c r="J140" s="17">
        <v>51908</v>
      </c>
      <c r="K140">
        <v>0</v>
      </c>
      <c r="L140">
        <v>19</v>
      </c>
      <c r="M140" t="s">
        <v>37</v>
      </c>
      <c r="N140" t="s">
        <v>38</v>
      </c>
      <c r="O140">
        <v>1775</v>
      </c>
      <c r="P140" s="1">
        <v>33266</v>
      </c>
      <c r="Q140" t="s">
        <v>61</v>
      </c>
      <c r="R140" t="s">
        <v>40</v>
      </c>
      <c r="S140" t="s">
        <v>41</v>
      </c>
      <c r="T140" t="s">
        <v>42</v>
      </c>
      <c r="U140" t="s">
        <v>43</v>
      </c>
      <c r="V140" s="1">
        <v>41505</v>
      </c>
      <c r="X140" t="s">
        <v>44</v>
      </c>
      <c r="Y140" t="s">
        <v>45</v>
      </c>
      <c r="Z140" t="s">
        <v>46</v>
      </c>
      <c r="AA140" t="s">
        <v>83</v>
      </c>
      <c r="AB140">
        <v>12</v>
      </c>
      <c r="AC140" t="s">
        <v>57</v>
      </c>
      <c r="AD140" t="s">
        <v>58</v>
      </c>
      <c r="AE140">
        <v>3.99</v>
      </c>
      <c r="AF140">
        <v>3</v>
      </c>
      <c r="AG140">
        <v>0</v>
      </c>
      <c r="AH140" s="1">
        <v>43479</v>
      </c>
      <c r="AI140">
        <v>0</v>
      </c>
      <c r="AJ140">
        <v>14</v>
      </c>
    </row>
    <row r="141" spans="1:36" x14ac:dyDescent="0.35">
      <c r="A141" t="s">
        <v>286</v>
      </c>
      <c r="B141">
        <v>10227</v>
      </c>
      <c r="C141">
        <v>0</v>
      </c>
      <c r="D141">
        <v>0</v>
      </c>
      <c r="E141">
        <v>0</v>
      </c>
      <c r="F141">
        <v>1</v>
      </c>
      <c r="G141">
        <v>5</v>
      </c>
      <c r="H141">
        <v>3</v>
      </c>
      <c r="I141">
        <v>0</v>
      </c>
      <c r="J141" s="17">
        <v>61242</v>
      </c>
      <c r="K141">
        <v>0</v>
      </c>
      <c r="L141">
        <v>19</v>
      </c>
      <c r="M141" t="s">
        <v>37</v>
      </c>
      <c r="N141" t="s">
        <v>38</v>
      </c>
      <c r="O141">
        <v>2081</v>
      </c>
      <c r="P141" s="1">
        <v>26553</v>
      </c>
      <c r="Q141" t="s">
        <v>61</v>
      </c>
      <c r="R141" t="s">
        <v>40</v>
      </c>
      <c r="S141" t="s">
        <v>41</v>
      </c>
      <c r="T141" t="s">
        <v>42</v>
      </c>
      <c r="U141" t="s">
        <v>82</v>
      </c>
      <c r="V141" s="1">
        <v>41218</v>
      </c>
      <c r="X141" t="s">
        <v>44</v>
      </c>
      <c r="Y141" t="s">
        <v>45</v>
      </c>
      <c r="Z141" t="s">
        <v>46</v>
      </c>
      <c r="AA141" t="s">
        <v>91</v>
      </c>
      <c r="AB141">
        <v>14</v>
      </c>
      <c r="AC141" t="s">
        <v>48</v>
      </c>
      <c r="AD141" t="s">
        <v>58</v>
      </c>
      <c r="AE141">
        <v>4.0999999999999996</v>
      </c>
      <c r="AF141">
        <v>3</v>
      </c>
      <c r="AG141">
        <v>0</v>
      </c>
      <c r="AH141" s="1">
        <v>43482</v>
      </c>
      <c r="AI141">
        <v>0</v>
      </c>
      <c r="AJ141">
        <v>7</v>
      </c>
    </row>
    <row r="142" spans="1:36" x14ac:dyDescent="0.35">
      <c r="A142" t="s">
        <v>287</v>
      </c>
      <c r="B142">
        <v>10236</v>
      </c>
      <c r="C142">
        <v>0</v>
      </c>
      <c r="D142">
        <v>2</v>
      </c>
      <c r="E142">
        <v>0</v>
      </c>
      <c r="F142">
        <v>1</v>
      </c>
      <c r="G142">
        <v>5</v>
      </c>
      <c r="H142">
        <v>3</v>
      </c>
      <c r="I142">
        <v>0</v>
      </c>
      <c r="J142" s="17">
        <v>45069</v>
      </c>
      <c r="K142">
        <v>0</v>
      </c>
      <c r="L142">
        <v>19</v>
      </c>
      <c r="M142" t="s">
        <v>37</v>
      </c>
      <c r="N142" t="s">
        <v>38</v>
      </c>
      <c r="O142">
        <v>1778</v>
      </c>
      <c r="P142" s="1">
        <v>24188</v>
      </c>
      <c r="Q142" t="s">
        <v>61</v>
      </c>
      <c r="R142" t="s">
        <v>67</v>
      </c>
      <c r="S142" t="s">
        <v>41</v>
      </c>
      <c r="T142" t="s">
        <v>42</v>
      </c>
      <c r="U142" t="s">
        <v>43</v>
      </c>
      <c r="V142" s="1">
        <v>41547</v>
      </c>
      <c r="X142" t="s">
        <v>44</v>
      </c>
      <c r="Y142" t="s">
        <v>45</v>
      </c>
      <c r="Z142" t="s">
        <v>46</v>
      </c>
      <c r="AA142" t="s">
        <v>63</v>
      </c>
      <c r="AB142">
        <v>20</v>
      </c>
      <c r="AC142" t="s">
        <v>80</v>
      </c>
      <c r="AD142" t="s">
        <v>58</v>
      </c>
      <c r="AE142">
        <v>4.3</v>
      </c>
      <c r="AF142">
        <v>5</v>
      </c>
      <c r="AG142">
        <v>0</v>
      </c>
      <c r="AH142" s="1">
        <v>43518</v>
      </c>
      <c r="AI142">
        <v>0</v>
      </c>
      <c r="AJ142">
        <v>7</v>
      </c>
    </row>
    <row r="143" spans="1:36" x14ac:dyDescent="0.35">
      <c r="A143" t="s">
        <v>288</v>
      </c>
      <c r="B143">
        <v>10009</v>
      </c>
      <c r="C143">
        <v>0</v>
      </c>
      <c r="D143">
        <v>2</v>
      </c>
      <c r="E143">
        <v>0</v>
      </c>
      <c r="F143">
        <v>1</v>
      </c>
      <c r="G143">
        <v>5</v>
      </c>
      <c r="H143">
        <v>4</v>
      </c>
      <c r="I143">
        <v>0</v>
      </c>
      <c r="J143" s="17">
        <v>60724</v>
      </c>
      <c r="K143">
        <v>0</v>
      </c>
      <c r="L143">
        <v>20</v>
      </c>
      <c r="M143" t="s">
        <v>60</v>
      </c>
      <c r="N143" t="s">
        <v>38</v>
      </c>
      <c r="O143">
        <v>1821</v>
      </c>
      <c r="P143" s="1">
        <v>31722</v>
      </c>
      <c r="Q143" t="s">
        <v>61</v>
      </c>
      <c r="R143" t="s">
        <v>67</v>
      </c>
      <c r="S143" t="s">
        <v>41</v>
      </c>
      <c r="T143" t="s">
        <v>42</v>
      </c>
      <c r="U143" t="s">
        <v>258</v>
      </c>
      <c r="V143" s="1">
        <v>40729</v>
      </c>
      <c r="X143" t="s">
        <v>44</v>
      </c>
      <c r="Y143" t="s">
        <v>45</v>
      </c>
      <c r="Z143" t="s">
        <v>46</v>
      </c>
      <c r="AA143" t="s">
        <v>79</v>
      </c>
      <c r="AB143">
        <v>19</v>
      </c>
      <c r="AC143" t="s">
        <v>48</v>
      </c>
      <c r="AD143" t="s">
        <v>49</v>
      </c>
      <c r="AE143">
        <v>4.5999999999999996</v>
      </c>
      <c r="AF143">
        <v>4</v>
      </c>
      <c r="AG143">
        <v>0</v>
      </c>
      <c r="AH143" s="1">
        <v>43521</v>
      </c>
      <c r="AI143">
        <v>0</v>
      </c>
      <c r="AJ143">
        <v>11</v>
      </c>
    </row>
    <row r="144" spans="1:36" x14ac:dyDescent="0.35">
      <c r="A144" t="s">
        <v>289</v>
      </c>
      <c r="B144">
        <v>10060</v>
      </c>
      <c r="C144">
        <v>0</v>
      </c>
      <c r="D144">
        <v>3</v>
      </c>
      <c r="E144">
        <v>0</v>
      </c>
      <c r="F144">
        <v>1</v>
      </c>
      <c r="G144">
        <v>5</v>
      </c>
      <c r="H144">
        <v>3</v>
      </c>
      <c r="I144">
        <v>0</v>
      </c>
      <c r="J144" s="17">
        <v>60436</v>
      </c>
      <c r="K144">
        <v>0</v>
      </c>
      <c r="L144">
        <v>19</v>
      </c>
      <c r="M144" t="s">
        <v>37</v>
      </c>
      <c r="N144" t="s">
        <v>38</v>
      </c>
      <c r="O144">
        <v>2109</v>
      </c>
      <c r="P144" s="1">
        <v>23480</v>
      </c>
      <c r="Q144" t="s">
        <v>61</v>
      </c>
      <c r="R144" t="s">
        <v>137</v>
      </c>
      <c r="S144" t="s">
        <v>41</v>
      </c>
      <c r="T144" t="s">
        <v>42</v>
      </c>
      <c r="U144" t="s">
        <v>43</v>
      </c>
      <c r="V144" s="1">
        <v>41645</v>
      </c>
      <c r="X144" t="s">
        <v>44</v>
      </c>
      <c r="Y144" t="s">
        <v>45</v>
      </c>
      <c r="Z144" t="s">
        <v>46</v>
      </c>
      <c r="AA144" t="s">
        <v>99</v>
      </c>
      <c r="AB144">
        <v>18</v>
      </c>
      <c r="AC144" t="s">
        <v>48</v>
      </c>
      <c r="AD144" t="s">
        <v>58</v>
      </c>
      <c r="AE144">
        <v>5</v>
      </c>
      <c r="AF144">
        <v>5</v>
      </c>
      <c r="AG144">
        <v>0</v>
      </c>
      <c r="AH144" s="1">
        <v>43486</v>
      </c>
      <c r="AI144">
        <v>0</v>
      </c>
      <c r="AJ144">
        <v>9</v>
      </c>
    </row>
    <row r="145" spans="1:36" x14ac:dyDescent="0.35">
      <c r="A145" t="s">
        <v>290</v>
      </c>
      <c r="B145">
        <v>10034</v>
      </c>
      <c r="C145">
        <v>1</v>
      </c>
      <c r="D145">
        <v>1</v>
      </c>
      <c r="E145">
        <v>1</v>
      </c>
      <c r="F145">
        <v>5</v>
      </c>
      <c r="G145">
        <v>5</v>
      </c>
      <c r="H145">
        <v>4</v>
      </c>
      <c r="I145">
        <v>0</v>
      </c>
      <c r="J145" s="17">
        <v>46837</v>
      </c>
      <c r="K145">
        <v>1</v>
      </c>
      <c r="L145">
        <v>19</v>
      </c>
      <c r="M145" t="s">
        <v>37</v>
      </c>
      <c r="N145" t="s">
        <v>38</v>
      </c>
      <c r="O145">
        <v>2445</v>
      </c>
      <c r="P145" s="1">
        <v>21781</v>
      </c>
      <c r="Q145" t="s">
        <v>39</v>
      </c>
      <c r="R145" t="s">
        <v>52</v>
      </c>
      <c r="S145" t="s">
        <v>41</v>
      </c>
      <c r="T145" t="s">
        <v>42</v>
      </c>
      <c r="U145" t="s">
        <v>43</v>
      </c>
      <c r="V145" s="1">
        <v>40854</v>
      </c>
      <c r="W145" s="1">
        <v>43219</v>
      </c>
      <c r="X145" t="s">
        <v>193</v>
      </c>
      <c r="Y145" t="s">
        <v>54</v>
      </c>
      <c r="Z145" t="s">
        <v>46</v>
      </c>
      <c r="AA145" t="s">
        <v>47</v>
      </c>
      <c r="AB145">
        <v>22</v>
      </c>
      <c r="AC145" t="s">
        <v>117</v>
      </c>
      <c r="AD145" t="s">
        <v>49</v>
      </c>
      <c r="AE145">
        <v>4.7</v>
      </c>
      <c r="AF145">
        <v>4</v>
      </c>
      <c r="AG145">
        <v>0</v>
      </c>
      <c r="AH145" s="1">
        <v>43145</v>
      </c>
      <c r="AI145">
        <v>0</v>
      </c>
      <c r="AJ145">
        <v>9</v>
      </c>
    </row>
    <row r="146" spans="1:36" x14ac:dyDescent="0.35">
      <c r="A146" t="s">
        <v>291</v>
      </c>
      <c r="B146">
        <v>10156</v>
      </c>
      <c r="C146">
        <v>1</v>
      </c>
      <c r="D146">
        <v>1</v>
      </c>
      <c r="E146">
        <v>0</v>
      </c>
      <c r="F146">
        <v>3</v>
      </c>
      <c r="G146">
        <v>3</v>
      </c>
      <c r="H146">
        <v>3</v>
      </c>
      <c r="I146">
        <v>0</v>
      </c>
      <c r="J146" s="17">
        <v>105700</v>
      </c>
      <c r="K146">
        <v>0</v>
      </c>
      <c r="L146">
        <v>8</v>
      </c>
      <c r="M146" t="s">
        <v>109</v>
      </c>
      <c r="N146" t="s">
        <v>38</v>
      </c>
      <c r="O146">
        <v>2301</v>
      </c>
      <c r="P146" s="1">
        <v>31723</v>
      </c>
      <c r="Q146" t="s">
        <v>61</v>
      </c>
      <c r="R146" t="s">
        <v>52</v>
      </c>
      <c r="S146" t="s">
        <v>41</v>
      </c>
      <c r="T146" t="s">
        <v>42</v>
      </c>
      <c r="U146" t="s">
        <v>112</v>
      </c>
      <c r="V146" s="1">
        <v>42009</v>
      </c>
      <c r="X146" t="s">
        <v>44</v>
      </c>
      <c r="Y146" t="s">
        <v>45</v>
      </c>
      <c r="Z146" t="s">
        <v>55</v>
      </c>
      <c r="AA146" t="s">
        <v>56</v>
      </c>
      <c r="AB146">
        <v>4</v>
      </c>
      <c r="AC146" t="s">
        <v>57</v>
      </c>
      <c r="AD146" t="s">
        <v>58</v>
      </c>
      <c r="AE146">
        <v>3.75</v>
      </c>
      <c r="AF146">
        <v>3</v>
      </c>
      <c r="AG146">
        <v>5</v>
      </c>
      <c r="AH146" s="1">
        <v>43507</v>
      </c>
      <c r="AI146">
        <v>0</v>
      </c>
      <c r="AJ146">
        <v>2</v>
      </c>
    </row>
    <row r="147" spans="1:36" x14ac:dyDescent="0.35">
      <c r="A147" t="s">
        <v>292</v>
      </c>
      <c r="B147">
        <v>10036</v>
      </c>
      <c r="C147">
        <v>0</v>
      </c>
      <c r="D147">
        <v>0</v>
      </c>
      <c r="E147">
        <v>0</v>
      </c>
      <c r="F147">
        <v>1</v>
      </c>
      <c r="G147">
        <v>5</v>
      </c>
      <c r="H147">
        <v>4</v>
      </c>
      <c r="I147">
        <v>0</v>
      </c>
      <c r="J147" s="17">
        <v>63322</v>
      </c>
      <c r="K147">
        <v>0</v>
      </c>
      <c r="L147">
        <v>20</v>
      </c>
      <c r="M147" t="s">
        <v>60</v>
      </c>
      <c r="N147" t="s">
        <v>38</v>
      </c>
      <c r="O147">
        <v>2128</v>
      </c>
      <c r="P147" s="1">
        <v>25454</v>
      </c>
      <c r="Q147" t="s">
        <v>61</v>
      </c>
      <c r="R147" t="s">
        <v>40</v>
      </c>
      <c r="S147" t="s">
        <v>41</v>
      </c>
      <c r="T147" t="s">
        <v>42</v>
      </c>
      <c r="U147" t="s">
        <v>43</v>
      </c>
      <c r="V147" s="1">
        <v>41827</v>
      </c>
      <c r="X147" t="s">
        <v>44</v>
      </c>
      <c r="Y147" t="s">
        <v>45</v>
      </c>
      <c r="Z147" t="s">
        <v>46</v>
      </c>
      <c r="AA147" t="s">
        <v>83</v>
      </c>
      <c r="AB147">
        <v>12</v>
      </c>
      <c r="AC147" t="s">
        <v>48</v>
      </c>
      <c r="AD147" t="s">
        <v>49</v>
      </c>
      <c r="AE147">
        <v>4.3</v>
      </c>
      <c r="AF147">
        <v>3</v>
      </c>
      <c r="AG147">
        <v>0</v>
      </c>
      <c r="AH147" s="1">
        <v>43476</v>
      </c>
      <c r="AI147">
        <v>0</v>
      </c>
      <c r="AJ147">
        <v>1</v>
      </c>
    </row>
    <row r="148" spans="1:36" x14ac:dyDescent="0.35">
      <c r="A148" t="s">
        <v>293</v>
      </c>
      <c r="B148">
        <v>10138</v>
      </c>
      <c r="C148">
        <v>1</v>
      </c>
      <c r="D148">
        <v>1</v>
      </c>
      <c r="E148">
        <v>0</v>
      </c>
      <c r="F148">
        <v>5</v>
      </c>
      <c r="G148">
        <v>5</v>
      </c>
      <c r="H148">
        <v>3</v>
      </c>
      <c r="I148">
        <v>0</v>
      </c>
      <c r="J148" s="17">
        <v>61154</v>
      </c>
      <c r="K148">
        <v>1</v>
      </c>
      <c r="L148">
        <v>19</v>
      </c>
      <c r="M148" t="s">
        <v>37</v>
      </c>
      <c r="N148" t="s">
        <v>38</v>
      </c>
      <c r="O148">
        <v>2446</v>
      </c>
      <c r="P148" s="1">
        <v>31519</v>
      </c>
      <c r="Q148" t="s">
        <v>61</v>
      </c>
      <c r="R148" t="s">
        <v>52</v>
      </c>
      <c r="S148" t="s">
        <v>41</v>
      </c>
      <c r="T148" t="s">
        <v>42</v>
      </c>
      <c r="U148" t="s">
        <v>82</v>
      </c>
      <c r="V148" s="1">
        <v>40553</v>
      </c>
      <c r="W148" s="1">
        <v>42461</v>
      </c>
      <c r="X148" t="s">
        <v>93</v>
      </c>
      <c r="Y148" t="s">
        <v>54</v>
      </c>
      <c r="Z148" t="s">
        <v>46</v>
      </c>
      <c r="AA148" t="s">
        <v>65</v>
      </c>
      <c r="AB148">
        <v>16</v>
      </c>
      <c r="AC148" t="s">
        <v>117</v>
      </c>
      <c r="AD148" t="s">
        <v>58</v>
      </c>
      <c r="AE148">
        <v>4</v>
      </c>
      <c r="AF148">
        <v>4</v>
      </c>
      <c r="AG148">
        <v>0</v>
      </c>
      <c r="AH148" s="1">
        <v>42403</v>
      </c>
      <c r="AI148">
        <v>0</v>
      </c>
      <c r="AJ148">
        <v>4</v>
      </c>
    </row>
    <row r="149" spans="1:36" x14ac:dyDescent="0.35">
      <c r="A149" t="s">
        <v>294</v>
      </c>
      <c r="B149">
        <v>10244</v>
      </c>
      <c r="C149">
        <v>0</v>
      </c>
      <c r="D149">
        <v>0</v>
      </c>
      <c r="E149">
        <v>0</v>
      </c>
      <c r="F149">
        <v>5</v>
      </c>
      <c r="G149">
        <v>6</v>
      </c>
      <c r="H149">
        <v>3</v>
      </c>
      <c r="I149">
        <v>0</v>
      </c>
      <c r="J149" s="17">
        <v>68999</v>
      </c>
      <c r="K149">
        <v>1</v>
      </c>
      <c r="L149">
        <v>21</v>
      </c>
      <c r="M149" t="s">
        <v>181</v>
      </c>
      <c r="N149" t="s">
        <v>295</v>
      </c>
      <c r="O149">
        <v>19444</v>
      </c>
      <c r="P149" s="1">
        <v>32823</v>
      </c>
      <c r="Q149" t="s">
        <v>61</v>
      </c>
      <c r="R149" t="s">
        <v>40</v>
      </c>
      <c r="S149" t="s">
        <v>41</v>
      </c>
      <c r="T149" t="s">
        <v>42</v>
      </c>
      <c r="U149" t="s">
        <v>43</v>
      </c>
      <c r="V149" s="1">
        <v>40854</v>
      </c>
      <c r="W149" s="1">
        <v>41753</v>
      </c>
      <c r="X149" t="s">
        <v>296</v>
      </c>
      <c r="Y149" t="s">
        <v>54</v>
      </c>
      <c r="Z149" t="s">
        <v>141</v>
      </c>
      <c r="AA149" t="s">
        <v>182</v>
      </c>
      <c r="AB149">
        <v>15</v>
      </c>
      <c r="AC149" t="s">
        <v>70</v>
      </c>
      <c r="AD149" t="s">
        <v>58</v>
      </c>
      <c r="AE149">
        <v>4.5</v>
      </c>
      <c r="AF149">
        <v>5</v>
      </c>
      <c r="AG149">
        <v>0</v>
      </c>
      <c r="AH149" s="1">
        <v>41363</v>
      </c>
      <c r="AI149">
        <v>0</v>
      </c>
      <c r="AJ149">
        <v>2</v>
      </c>
    </row>
    <row r="150" spans="1:36" x14ac:dyDescent="0.35">
      <c r="A150" t="s">
        <v>297</v>
      </c>
      <c r="B150">
        <v>10192</v>
      </c>
      <c r="C150">
        <v>0</v>
      </c>
      <c r="D150">
        <v>0</v>
      </c>
      <c r="E150">
        <v>1</v>
      </c>
      <c r="F150">
        <v>1</v>
      </c>
      <c r="G150">
        <v>5</v>
      </c>
      <c r="H150">
        <v>3</v>
      </c>
      <c r="I150">
        <v>0</v>
      </c>
      <c r="J150" s="17">
        <v>50482</v>
      </c>
      <c r="K150">
        <v>0</v>
      </c>
      <c r="L150">
        <v>19</v>
      </c>
      <c r="M150" t="s">
        <v>37</v>
      </c>
      <c r="N150" t="s">
        <v>38</v>
      </c>
      <c r="O150">
        <v>1887</v>
      </c>
      <c r="P150" s="1">
        <v>27778</v>
      </c>
      <c r="Q150" t="s">
        <v>39</v>
      </c>
      <c r="R150" t="s">
        <v>40</v>
      </c>
      <c r="S150" t="s">
        <v>41</v>
      </c>
      <c r="T150" t="s">
        <v>42</v>
      </c>
      <c r="U150" t="s">
        <v>43</v>
      </c>
      <c r="V150" s="1">
        <v>41547</v>
      </c>
      <c r="X150" t="s">
        <v>44</v>
      </c>
      <c r="Y150" t="s">
        <v>45</v>
      </c>
      <c r="Z150" t="s">
        <v>46</v>
      </c>
      <c r="AA150" t="s">
        <v>47</v>
      </c>
      <c r="AB150">
        <v>22</v>
      </c>
      <c r="AC150" t="s">
        <v>57</v>
      </c>
      <c r="AD150" t="s">
        <v>58</v>
      </c>
      <c r="AE150">
        <v>3.07</v>
      </c>
      <c r="AF150">
        <v>4</v>
      </c>
      <c r="AG150">
        <v>0</v>
      </c>
      <c r="AH150" s="1">
        <v>43488</v>
      </c>
      <c r="AI150">
        <v>0</v>
      </c>
      <c r="AJ150">
        <v>10</v>
      </c>
    </row>
    <row r="151" spans="1:36" x14ac:dyDescent="0.35">
      <c r="A151" t="s">
        <v>298</v>
      </c>
      <c r="B151">
        <v>10231</v>
      </c>
      <c r="C151">
        <v>0</v>
      </c>
      <c r="D151">
        <v>0</v>
      </c>
      <c r="E151">
        <v>1</v>
      </c>
      <c r="F151">
        <v>1</v>
      </c>
      <c r="G151">
        <v>6</v>
      </c>
      <c r="H151">
        <v>3</v>
      </c>
      <c r="I151">
        <v>0</v>
      </c>
      <c r="J151" s="17">
        <v>65310</v>
      </c>
      <c r="K151">
        <v>0</v>
      </c>
      <c r="L151">
        <v>3</v>
      </c>
      <c r="M151" t="s">
        <v>139</v>
      </c>
      <c r="N151" t="s">
        <v>299</v>
      </c>
      <c r="O151">
        <v>80820</v>
      </c>
      <c r="P151" s="1">
        <v>29186</v>
      </c>
      <c r="Q151" t="s">
        <v>39</v>
      </c>
      <c r="R151" t="s">
        <v>40</v>
      </c>
      <c r="S151" t="s">
        <v>41</v>
      </c>
      <c r="T151" t="s">
        <v>42</v>
      </c>
      <c r="U151" t="s">
        <v>43</v>
      </c>
      <c r="V151" s="1">
        <v>41505</v>
      </c>
      <c r="X151" t="s">
        <v>44</v>
      </c>
      <c r="Y151" t="s">
        <v>45</v>
      </c>
      <c r="Z151" t="s">
        <v>141</v>
      </c>
      <c r="AA151" t="s">
        <v>160</v>
      </c>
      <c r="AB151">
        <v>21</v>
      </c>
      <c r="AC151" t="s">
        <v>57</v>
      </c>
      <c r="AD151" t="s">
        <v>58</v>
      </c>
      <c r="AE151">
        <v>4.3</v>
      </c>
      <c r="AF151">
        <v>5</v>
      </c>
      <c r="AG151">
        <v>0</v>
      </c>
      <c r="AH151" s="1">
        <v>43487</v>
      </c>
      <c r="AI151">
        <v>0</v>
      </c>
      <c r="AJ151">
        <v>13</v>
      </c>
    </row>
    <row r="152" spans="1:36" x14ac:dyDescent="0.35">
      <c r="A152" t="s">
        <v>300</v>
      </c>
      <c r="B152">
        <v>10089</v>
      </c>
      <c r="C152">
        <v>1</v>
      </c>
      <c r="D152">
        <v>1</v>
      </c>
      <c r="E152">
        <v>0</v>
      </c>
      <c r="F152">
        <v>1</v>
      </c>
      <c r="G152">
        <v>2</v>
      </c>
      <c r="H152">
        <v>3</v>
      </c>
      <c r="I152">
        <v>0</v>
      </c>
      <c r="J152" s="17">
        <v>250000</v>
      </c>
      <c r="K152">
        <v>0</v>
      </c>
      <c r="L152">
        <v>16</v>
      </c>
      <c r="M152" t="s">
        <v>301</v>
      </c>
      <c r="N152" t="s">
        <v>38</v>
      </c>
      <c r="O152">
        <v>1902</v>
      </c>
      <c r="P152" s="1">
        <v>19988</v>
      </c>
      <c r="Q152" t="s">
        <v>61</v>
      </c>
      <c r="R152" t="s">
        <v>52</v>
      </c>
      <c r="S152" t="s">
        <v>41</v>
      </c>
      <c r="T152" t="s">
        <v>89</v>
      </c>
      <c r="U152" t="s">
        <v>43</v>
      </c>
      <c r="V152" s="1">
        <v>41092</v>
      </c>
      <c r="X152" t="s">
        <v>44</v>
      </c>
      <c r="Y152" t="s">
        <v>45</v>
      </c>
      <c r="Z152" t="s">
        <v>302</v>
      </c>
      <c r="AA152" t="s">
        <v>235</v>
      </c>
      <c r="AB152">
        <v>9</v>
      </c>
      <c r="AC152" t="s">
        <v>57</v>
      </c>
      <c r="AD152" t="s">
        <v>58</v>
      </c>
      <c r="AE152">
        <v>4.83</v>
      </c>
      <c r="AF152">
        <v>3</v>
      </c>
      <c r="AG152">
        <v>0</v>
      </c>
      <c r="AH152" s="1">
        <v>43482</v>
      </c>
      <c r="AI152">
        <v>0</v>
      </c>
      <c r="AJ152">
        <v>10</v>
      </c>
    </row>
    <row r="153" spans="1:36" x14ac:dyDescent="0.35">
      <c r="A153" t="s">
        <v>303</v>
      </c>
      <c r="B153">
        <v>10166</v>
      </c>
      <c r="C153">
        <v>1</v>
      </c>
      <c r="D153">
        <v>1</v>
      </c>
      <c r="E153">
        <v>0</v>
      </c>
      <c r="F153">
        <v>5</v>
      </c>
      <c r="G153">
        <v>5</v>
      </c>
      <c r="H153">
        <v>3</v>
      </c>
      <c r="I153">
        <v>0</v>
      </c>
      <c r="J153" s="17">
        <v>54005</v>
      </c>
      <c r="K153">
        <v>1</v>
      </c>
      <c r="L153">
        <v>19</v>
      </c>
      <c r="M153" t="s">
        <v>37</v>
      </c>
      <c r="N153" t="s">
        <v>38</v>
      </c>
      <c r="O153">
        <v>2170</v>
      </c>
      <c r="P153" s="1">
        <v>27006</v>
      </c>
      <c r="Q153" t="s">
        <v>61</v>
      </c>
      <c r="R153" t="s">
        <v>52</v>
      </c>
      <c r="S153" t="s">
        <v>41</v>
      </c>
      <c r="T153" t="s">
        <v>42</v>
      </c>
      <c r="U153" t="s">
        <v>43</v>
      </c>
      <c r="V153" s="1">
        <v>40812</v>
      </c>
      <c r="W153" s="1">
        <v>42159</v>
      </c>
      <c r="X153" t="s">
        <v>193</v>
      </c>
      <c r="Y153" t="s">
        <v>54</v>
      </c>
      <c r="Z153" t="s">
        <v>46</v>
      </c>
      <c r="AA153" t="s">
        <v>69</v>
      </c>
      <c r="AB153">
        <v>39</v>
      </c>
      <c r="AC153" t="s">
        <v>70</v>
      </c>
      <c r="AD153" t="s">
        <v>58</v>
      </c>
      <c r="AE153">
        <v>3.6</v>
      </c>
      <c r="AF153">
        <v>5</v>
      </c>
      <c r="AG153">
        <v>0</v>
      </c>
      <c r="AH153" s="1">
        <v>42064</v>
      </c>
      <c r="AI153">
        <v>0</v>
      </c>
      <c r="AJ153">
        <v>16</v>
      </c>
    </row>
    <row r="154" spans="1:36" x14ac:dyDescent="0.35">
      <c r="A154" t="s">
        <v>304</v>
      </c>
      <c r="B154">
        <v>10170</v>
      </c>
      <c r="C154">
        <v>1</v>
      </c>
      <c r="D154">
        <v>1</v>
      </c>
      <c r="E154">
        <v>0</v>
      </c>
      <c r="F154">
        <v>5</v>
      </c>
      <c r="G154">
        <v>5</v>
      </c>
      <c r="H154">
        <v>3</v>
      </c>
      <c r="I154">
        <v>0</v>
      </c>
      <c r="J154" s="17">
        <v>45433</v>
      </c>
      <c r="K154">
        <v>1</v>
      </c>
      <c r="L154">
        <v>19</v>
      </c>
      <c r="M154" t="s">
        <v>37</v>
      </c>
      <c r="N154" t="s">
        <v>38</v>
      </c>
      <c r="O154">
        <v>2127</v>
      </c>
      <c r="P154" s="1">
        <v>25849</v>
      </c>
      <c r="Q154" t="s">
        <v>61</v>
      </c>
      <c r="R154" t="s">
        <v>52</v>
      </c>
      <c r="S154" t="s">
        <v>41</v>
      </c>
      <c r="T154" t="s">
        <v>42</v>
      </c>
      <c r="U154" t="s">
        <v>43</v>
      </c>
      <c r="V154" s="1">
        <v>40812</v>
      </c>
      <c r="W154" s="1">
        <v>41648</v>
      </c>
      <c r="X154" t="s">
        <v>193</v>
      </c>
      <c r="Y154" t="s">
        <v>54</v>
      </c>
      <c r="Z154" t="s">
        <v>46</v>
      </c>
      <c r="AA154" t="s">
        <v>72</v>
      </c>
      <c r="AB154">
        <v>11</v>
      </c>
      <c r="AC154" t="s">
        <v>70</v>
      </c>
      <c r="AD154" t="s">
        <v>58</v>
      </c>
      <c r="AE154">
        <v>3.49</v>
      </c>
      <c r="AF154">
        <v>4</v>
      </c>
      <c r="AG154">
        <v>0</v>
      </c>
      <c r="AH154" s="1">
        <v>41304</v>
      </c>
      <c r="AI154">
        <v>0</v>
      </c>
      <c r="AJ154">
        <v>6</v>
      </c>
    </row>
    <row r="155" spans="1:36" x14ac:dyDescent="0.35">
      <c r="A155" t="s">
        <v>305</v>
      </c>
      <c r="B155">
        <v>10208</v>
      </c>
      <c r="C155">
        <v>0</v>
      </c>
      <c r="D155">
        <v>0</v>
      </c>
      <c r="E155">
        <v>1</v>
      </c>
      <c r="F155">
        <v>1</v>
      </c>
      <c r="G155">
        <v>5</v>
      </c>
      <c r="H155">
        <v>3</v>
      </c>
      <c r="I155">
        <v>0</v>
      </c>
      <c r="J155" s="17">
        <v>46654</v>
      </c>
      <c r="K155">
        <v>0</v>
      </c>
      <c r="L155">
        <v>19</v>
      </c>
      <c r="M155" t="s">
        <v>37</v>
      </c>
      <c r="N155" t="s">
        <v>38</v>
      </c>
      <c r="O155">
        <v>1721</v>
      </c>
      <c r="P155" s="1">
        <v>28439</v>
      </c>
      <c r="Q155" t="s">
        <v>39</v>
      </c>
      <c r="R155" t="s">
        <v>40</v>
      </c>
      <c r="S155" t="s">
        <v>41</v>
      </c>
      <c r="T155" t="s">
        <v>42</v>
      </c>
      <c r="U155" t="s">
        <v>82</v>
      </c>
      <c r="V155" s="1">
        <v>41687</v>
      </c>
      <c r="X155" t="s">
        <v>44</v>
      </c>
      <c r="Y155" t="s">
        <v>45</v>
      </c>
      <c r="Z155" t="s">
        <v>46</v>
      </c>
      <c r="AA155" t="s">
        <v>79</v>
      </c>
      <c r="AB155">
        <v>19</v>
      </c>
      <c r="AC155" t="s">
        <v>48</v>
      </c>
      <c r="AD155" t="s">
        <v>58</v>
      </c>
      <c r="AE155">
        <v>3.1</v>
      </c>
      <c r="AF155">
        <v>3</v>
      </c>
      <c r="AG155">
        <v>0</v>
      </c>
      <c r="AH155" s="1">
        <v>43502</v>
      </c>
      <c r="AI155">
        <v>0</v>
      </c>
      <c r="AJ155">
        <v>3</v>
      </c>
    </row>
    <row r="156" spans="1:36" x14ac:dyDescent="0.35">
      <c r="A156" t="s">
        <v>306</v>
      </c>
      <c r="B156">
        <v>10176</v>
      </c>
      <c r="C156">
        <v>1</v>
      </c>
      <c r="D156">
        <v>1</v>
      </c>
      <c r="E156">
        <v>1</v>
      </c>
      <c r="F156">
        <v>1</v>
      </c>
      <c r="G156">
        <v>5</v>
      </c>
      <c r="H156">
        <v>3</v>
      </c>
      <c r="I156">
        <v>0</v>
      </c>
      <c r="J156" s="17">
        <v>63973</v>
      </c>
      <c r="K156">
        <v>0</v>
      </c>
      <c r="L156">
        <v>19</v>
      </c>
      <c r="M156" t="s">
        <v>37</v>
      </c>
      <c r="N156" t="s">
        <v>38</v>
      </c>
      <c r="O156">
        <v>1801</v>
      </c>
      <c r="P156" s="1">
        <v>29253</v>
      </c>
      <c r="Q156" t="s">
        <v>39</v>
      </c>
      <c r="R156" t="s">
        <v>52</v>
      </c>
      <c r="S156" t="s">
        <v>41</v>
      </c>
      <c r="T156" t="s">
        <v>42</v>
      </c>
      <c r="U156" t="s">
        <v>112</v>
      </c>
      <c r="V156" s="1">
        <v>40553</v>
      </c>
      <c r="X156" t="s">
        <v>44</v>
      </c>
      <c r="Y156" t="s">
        <v>45</v>
      </c>
      <c r="Z156" t="s">
        <v>46</v>
      </c>
      <c r="AA156" t="s">
        <v>83</v>
      </c>
      <c r="AB156">
        <v>12</v>
      </c>
      <c r="AC156" t="s">
        <v>57</v>
      </c>
      <c r="AD156" t="s">
        <v>58</v>
      </c>
      <c r="AE156">
        <v>3.38</v>
      </c>
      <c r="AF156">
        <v>3</v>
      </c>
      <c r="AG156">
        <v>0</v>
      </c>
      <c r="AH156" s="1">
        <v>43486</v>
      </c>
      <c r="AI156">
        <v>0</v>
      </c>
      <c r="AJ156">
        <v>17</v>
      </c>
    </row>
    <row r="157" spans="1:36" x14ac:dyDescent="0.35">
      <c r="A157" t="s">
        <v>307</v>
      </c>
      <c r="B157">
        <v>10165</v>
      </c>
      <c r="C157">
        <v>0</v>
      </c>
      <c r="D157">
        <v>0</v>
      </c>
      <c r="E157">
        <v>1</v>
      </c>
      <c r="F157">
        <v>1</v>
      </c>
      <c r="G157">
        <v>6</v>
      </c>
      <c r="H157">
        <v>3</v>
      </c>
      <c r="I157">
        <v>1</v>
      </c>
      <c r="J157" s="17">
        <v>71339</v>
      </c>
      <c r="K157">
        <v>0</v>
      </c>
      <c r="L157">
        <v>3</v>
      </c>
      <c r="M157" t="s">
        <v>139</v>
      </c>
      <c r="N157" t="s">
        <v>308</v>
      </c>
      <c r="O157">
        <v>10171</v>
      </c>
      <c r="P157" s="1">
        <v>25258</v>
      </c>
      <c r="Q157" t="s">
        <v>39</v>
      </c>
      <c r="R157" t="s">
        <v>40</v>
      </c>
      <c r="S157" t="s">
        <v>41</v>
      </c>
      <c r="T157" t="s">
        <v>89</v>
      </c>
      <c r="U157" t="s">
        <v>82</v>
      </c>
      <c r="V157" s="1">
        <v>40609</v>
      </c>
      <c r="X157" t="s">
        <v>44</v>
      </c>
      <c r="Y157" t="s">
        <v>45</v>
      </c>
      <c r="Z157" t="s">
        <v>141</v>
      </c>
      <c r="AA157" t="s">
        <v>142</v>
      </c>
      <c r="AB157">
        <v>17</v>
      </c>
      <c r="AC157" t="s">
        <v>84</v>
      </c>
      <c r="AD157" t="s">
        <v>58</v>
      </c>
      <c r="AE157">
        <v>3.65</v>
      </c>
      <c r="AF157">
        <v>5</v>
      </c>
      <c r="AG157">
        <v>0</v>
      </c>
      <c r="AH157" s="1">
        <v>43482</v>
      </c>
      <c r="AI157">
        <v>0</v>
      </c>
      <c r="AJ157">
        <v>20</v>
      </c>
    </row>
    <row r="158" spans="1:36" x14ac:dyDescent="0.35">
      <c r="A158" t="s">
        <v>309</v>
      </c>
      <c r="B158">
        <v>10113</v>
      </c>
      <c r="C158">
        <v>1</v>
      </c>
      <c r="D158">
        <v>1</v>
      </c>
      <c r="E158">
        <v>1</v>
      </c>
      <c r="F158">
        <v>3</v>
      </c>
      <c r="G158">
        <v>3</v>
      </c>
      <c r="H158">
        <v>3</v>
      </c>
      <c r="I158">
        <v>0</v>
      </c>
      <c r="J158" s="17">
        <v>93206</v>
      </c>
      <c r="K158">
        <v>0</v>
      </c>
      <c r="L158">
        <v>28</v>
      </c>
      <c r="M158" t="s">
        <v>179</v>
      </c>
      <c r="N158" t="s">
        <v>38</v>
      </c>
      <c r="O158">
        <v>2169</v>
      </c>
      <c r="P158" s="1">
        <v>31525</v>
      </c>
      <c r="Q158" t="s">
        <v>39</v>
      </c>
      <c r="R158" t="s">
        <v>52</v>
      </c>
      <c r="S158" t="s">
        <v>41</v>
      </c>
      <c r="T158" t="s">
        <v>42</v>
      </c>
      <c r="U158" t="s">
        <v>43</v>
      </c>
      <c r="V158" s="1">
        <v>41953</v>
      </c>
      <c r="X158" t="s">
        <v>44</v>
      </c>
      <c r="Y158" t="s">
        <v>45</v>
      </c>
      <c r="Z158" t="s">
        <v>55</v>
      </c>
      <c r="AA158" t="s">
        <v>87</v>
      </c>
      <c r="AB158">
        <v>7</v>
      </c>
      <c r="AC158" t="s">
        <v>80</v>
      </c>
      <c r="AD158" t="s">
        <v>58</v>
      </c>
      <c r="AE158">
        <v>4.46</v>
      </c>
      <c r="AF158">
        <v>5</v>
      </c>
      <c r="AG158">
        <v>6</v>
      </c>
      <c r="AH158" s="1">
        <v>43472</v>
      </c>
      <c r="AI158">
        <v>0</v>
      </c>
      <c r="AJ158">
        <v>7</v>
      </c>
    </row>
    <row r="159" spans="1:36" x14ac:dyDescent="0.35">
      <c r="A159" t="s">
        <v>310</v>
      </c>
      <c r="B159">
        <v>10092</v>
      </c>
      <c r="C159">
        <v>1</v>
      </c>
      <c r="D159">
        <v>1</v>
      </c>
      <c r="E159">
        <v>1</v>
      </c>
      <c r="F159">
        <v>4</v>
      </c>
      <c r="G159">
        <v>5</v>
      </c>
      <c r="H159">
        <v>3</v>
      </c>
      <c r="I159">
        <v>0</v>
      </c>
      <c r="J159" s="17">
        <v>82758</v>
      </c>
      <c r="K159">
        <v>1</v>
      </c>
      <c r="L159">
        <v>18</v>
      </c>
      <c r="M159" t="s">
        <v>129</v>
      </c>
      <c r="N159" t="s">
        <v>38</v>
      </c>
      <c r="O159">
        <v>1890</v>
      </c>
      <c r="P159" s="1">
        <v>26481</v>
      </c>
      <c r="Q159" t="s">
        <v>39</v>
      </c>
      <c r="R159" t="s">
        <v>52</v>
      </c>
      <c r="S159" t="s">
        <v>41</v>
      </c>
      <c r="T159" t="s">
        <v>42</v>
      </c>
      <c r="U159" t="s">
        <v>43</v>
      </c>
      <c r="V159" s="1">
        <v>40553</v>
      </c>
      <c r="W159" s="1">
        <v>42350</v>
      </c>
      <c r="X159" t="s">
        <v>103</v>
      </c>
      <c r="Y159" t="s">
        <v>104</v>
      </c>
      <c r="Z159" t="s">
        <v>46</v>
      </c>
      <c r="AA159" t="s">
        <v>131</v>
      </c>
      <c r="AB159">
        <v>2</v>
      </c>
      <c r="AC159" t="s">
        <v>80</v>
      </c>
      <c r="AD159" t="s">
        <v>58</v>
      </c>
      <c r="AE159">
        <v>4.78</v>
      </c>
      <c r="AF159">
        <v>4</v>
      </c>
      <c r="AG159">
        <v>0</v>
      </c>
      <c r="AH159" s="1">
        <v>42050</v>
      </c>
      <c r="AI159">
        <v>0</v>
      </c>
      <c r="AJ159">
        <v>9</v>
      </c>
    </row>
    <row r="160" spans="1:36" x14ac:dyDescent="0.35">
      <c r="A160" t="s">
        <v>311</v>
      </c>
      <c r="B160">
        <v>10106</v>
      </c>
      <c r="C160">
        <v>0</v>
      </c>
      <c r="D160">
        <v>2</v>
      </c>
      <c r="E160">
        <v>0</v>
      </c>
      <c r="F160">
        <v>5</v>
      </c>
      <c r="G160">
        <v>5</v>
      </c>
      <c r="H160">
        <v>3</v>
      </c>
      <c r="I160">
        <v>0</v>
      </c>
      <c r="J160" s="17">
        <v>66074</v>
      </c>
      <c r="K160">
        <v>1</v>
      </c>
      <c r="L160">
        <v>20</v>
      </c>
      <c r="M160" t="s">
        <v>60</v>
      </c>
      <c r="N160" t="s">
        <v>38</v>
      </c>
      <c r="O160">
        <v>2090</v>
      </c>
      <c r="P160" s="1">
        <v>29061</v>
      </c>
      <c r="Q160" t="s">
        <v>61</v>
      </c>
      <c r="R160" t="s">
        <v>67</v>
      </c>
      <c r="S160" t="s">
        <v>41</v>
      </c>
      <c r="T160" t="s">
        <v>42</v>
      </c>
      <c r="U160" t="s">
        <v>112</v>
      </c>
      <c r="V160" s="1">
        <v>41281</v>
      </c>
      <c r="W160" s="1">
        <v>41729</v>
      </c>
      <c r="X160" t="s">
        <v>90</v>
      </c>
      <c r="Y160" t="s">
        <v>54</v>
      </c>
      <c r="Z160" t="s">
        <v>46</v>
      </c>
      <c r="AA160" t="s">
        <v>91</v>
      </c>
      <c r="AB160">
        <v>14</v>
      </c>
      <c r="AC160" t="s">
        <v>57</v>
      </c>
      <c r="AD160" t="s">
        <v>58</v>
      </c>
      <c r="AE160">
        <v>4.5199999999999996</v>
      </c>
      <c r="AF160">
        <v>3</v>
      </c>
      <c r="AG160">
        <v>0</v>
      </c>
      <c r="AH160" s="1">
        <v>41690</v>
      </c>
      <c r="AI160">
        <v>0</v>
      </c>
      <c r="AJ160">
        <v>20</v>
      </c>
    </row>
    <row r="161" spans="1:36" x14ac:dyDescent="0.35">
      <c r="A161" t="s">
        <v>312</v>
      </c>
      <c r="B161">
        <v>10052</v>
      </c>
      <c r="C161">
        <v>1</v>
      </c>
      <c r="D161">
        <v>1</v>
      </c>
      <c r="E161">
        <v>1</v>
      </c>
      <c r="F161">
        <v>1</v>
      </c>
      <c r="G161">
        <v>5</v>
      </c>
      <c r="H161">
        <v>3</v>
      </c>
      <c r="I161">
        <v>0</v>
      </c>
      <c r="J161" s="17">
        <v>46120</v>
      </c>
      <c r="K161">
        <v>0</v>
      </c>
      <c r="L161">
        <v>19</v>
      </c>
      <c r="M161" t="s">
        <v>37</v>
      </c>
      <c r="N161" t="s">
        <v>38</v>
      </c>
      <c r="O161">
        <v>2048</v>
      </c>
      <c r="P161" s="1">
        <v>31755</v>
      </c>
      <c r="Q161" t="s">
        <v>39</v>
      </c>
      <c r="R161" t="s">
        <v>52</v>
      </c>
      <c r="S161" t="s">
        <v>41</v>
      </c>
      <c r="T161" t="s">
        <v>42</v>
      </c>
      <c r="U161" t="s">
        <v>43</v>
      </c>
      <c r="V161" s="1">
        <v>41099</v>
      </c>
      <c r="X161" t="s">
        <v>44</v>
      </c>
      <c r="Y161" t="s">
        <v>45</v>
      </c>
      <c r="Z161" t="s">
        <v>46</v>
      </c>
      <c r="AA161" t="s">
        <v>91</v>
      </c>
      <c r="AB161">
        <v>14</v>
      </c>
      <c r="AC161" t="s">
        <v>48</v>
      </c>
      <c r="AD161" t="s">
        <v>58</v>
      </c>
      <c r="AE161">
        <v>5</v>
      </c>
      <c r="AF161">
        <v>5</v>
      </c>
      <c r="AG161">
        <v>0</v>
      </c>
      <c r="AH161" s="1">
        <v>43500</v>
      </c>
      <c r="AI161">
        <v>0</v>
      </c>
      <c r="AJ161">
        <v>13</v>
      </c>
    </row>
    <row r="162" spans="1:36" x14ac:dyDescent="0.35">
      <c r="A162" t="s">
        <v>313</v>
      </c>
      <c r="B162">
        <v>10038</v>
      </c>
      <c r="C162">
        <v>0</v>
      </c>
      <c r="D162">
        <v>2</v>
      </c>
      <c r="E162">
        <v>1</v>
      </c>
      <c r="F162">
        <v>1</v>
      </c>
      <c r="G162">
        <v>1</v>
      </c>
      <c r="H162">
        <v>3</v>
      </c>
      <c r="I162">
        <v>0</v>
      </c>
      <c r="J162" s="17">
        <v>64520</v>
      </c>
      <c r="K162">
        <v>0</v>
      </c>
      <c r="L162">
        <v>1</v>
      </c>
      <c r="M162" t="s">
        <v>134</v>
      </c>
      <c r="N162" t="s">
        <v>38</v>
      </c>
      <c r="O162">
        <v>1460</v>
      </c>
      <c r="P162" s="1">
        <v>30798</v>
      </c>
      <c r="Q162" t="s">
        <v>39</v>
      </c>
      <c r="R162" t="s">
        <v>67</v>
      </c>
      <c r="S162" t="s">
        <v>41</v>
      </c>
      <c r="T162" t="s">
        <v>42</v>
      </c>
      <c r="U162" t="s">
        <v>82</v>
      </c>
      <c r="V162" s="1">
        <v>41645</v>
      </c>
      <c r="X162" t="s">
        <v>44</v>
      </c>
      <c r="Y162" t="s">
        <v>45</v>
      </c>
      <c r="Z162" t="s">
        <v>126</v>
      </c>
      <c r="AA162" t="s">
        <v>127</v>
      </c>
      <c r="AB162">
        <v>1</v>
      </c>
      <c r="AC162" t="s">
        <v>201</v>
      </c>
      <c r="AD162" t="s">
        <v>58</v>
      </c>
      <c r="AE162">
        <v>5</v>
      </c>
      <c r="AF162">
        <v>4</v>
      </c>
      <c r="AG162">
        <v>4</v>
      </c>
      <c r="AH162" s="1">
        <v>43482</v>
      </c>
      <c r="AI162">
        <v>0</v>
      </c>
      <c r="AJ162">
        <v>3</v>
      </c>
    </row>
    <row r="163" spans="1:36" x14ac:dyDescent="0.35">
      <c r="A163" t="s">
        <v>314</v>
      </c>
      <c r="B163">
        <v>10249</v>
      </c>
      <c r="C163">
        <v>1</v>
      </c>
      <c r="D163">
        <v>1</v>
      </c>
      <c r="E163">
        <v>1</v>
      </c>
      <c r="F163">
        <v>5</v>
      </c>
      <c r="G163">
        <v>5</v>
      </c>
      <c r="H163">
        <v>3</v>
      </c>
      <c r="I163">
        <v>0</v>
      </c>
      <c r="J163" s="17">
        <v>61962</v>
      </c>
      <c r="K163">
        <v>1</v>
      </c>
      <c r="L163">
        <v>20</v>
      </c>
      <c r="M163" t="s">
        <v>60</v>
      </c>
      <c r="N163" t="s">
        <v>38</v>
      </c>
      <c r="O163">
        <v>2126</v>
      </c>
      <c r="P163" s="1">
        <v>30811</v>
      </c>
      <c r="Q163" t="s">
        <v>39</v>
      </c>
      <c r="R163" t="s">
        <v>52</v>
      </c>
      <c r="S163" t="s">
        <v>41</v>
      </c>
      <c r="T163" t="s">
        <v>42</v>
      </c>
      <c r="U163" t="s">
        <v>43</v>
      </c>
      <c r="V163" s="1">
        <v>41001</v>
      </c>
      <c r="W163" s="1">
        <v>41379</v>
      </c>
      <c r="X163" t="s">
        <v>193</v>
      </c>
      <c r="Y163" t="s">
        <v>54</v>
      </c>
      <c r="Z163" t="s">
        <v>46</v>
      </c>
      <c r="AA163" t="s">
        <v>63</v>
      </c>
      <c r="AB163">
        <v>20</v>
      </c>
      <c r="AC163" t="s">
        <v>70</v>
      </c>
      <c r="AD163" t="s">
        <v>58</v>
      </c>
      <c r="AE163">
        <v>4.9000000000000004</v>
      </c>
      <c r="AF163">
        <v>3</v>
      </c>
      <c r="AG163">
        <v>0</v>
      </c>
      <c r="AH163" s="1">
        <v>41325</v>
      </c>
      <c r="AI163">
        <v>0</v>
      </c>
      <c r="AJ163">
        <v>20</v>
      </c>
    </row>
    <row r="164" spans="1:36" x14ac:dyDescent="0.35">
      <c r="A164" t="s">
        <v>315</v>
      </c>
      <c r="B164">
        <v>10232</v>
      </c>
      <c r="C164">
        <v>0</v>
      </c>
      <c r="D164">
        <v>0</v>
      </c>
      <c r="E164">
        <v>0</v>
      </c>
      <c r="F164">
        <v>1</v>
      </c>
      <c r="G164">
        <v>3</v>
      </c>
      <c r="H164">
        <v>3</v>
      </c>
      <c r="I164">
        <v>0</v>
      </c>
      <c r="J164" s="17">
        <v>81584</v>
      </c>
      <c r="K164">
        <v>0</v>
      </c>
      <c r="L164">
        <v>22</v>
      </c>
      <c r="M164" t="s">
        <v>316</v>
      </c>
      <c r="N164" t="s">
        <v>38</v>
      </c>
      <c r="O164">
        <v>1886</v>
      </c>
      <c r="P164" s="1">
        <v>31942</v>
      </c>
      <c r="Q164" t="s">
        <v>61</v>
      </c>
      <c r="R164" t="s">
        <v>40</v>
      </c>
      <c r="S164" t="s">
        <v>41</v>
      </c>
      <c r="T164" t="s">
        <v>42</v>
      </c>
      <c r="U164" t="s">
        <v>112</v>
      </c>
      <c r="V164" s="1">
        <v>42645</v>
      </c>
      <c r="X164" t="s">
        <v>44</v>
      </c>
      <c r="Y164" t="s">
        <v>45</v>
      </c>
      <c r="Z164" t="s">
        <v>55</v>
      </c>
      <c r="AA164" t="s">
        <v>197</v>
      </c>
      <c r="AB164">
        <v>13</v>
      </c>
      <c r="AC164" t="s">
        <v>57</v>
      </c>
      <c r="AD164" t="s">
        <v>58</v>
      </c>
      <c r="AE164">
        <v>4.0999999999999996</v>
      </c>
      <c r="AF164">
        <v>5</v>
      </c>
      <c r="AG164">
        <v>7</v>
      </c>
      <c r="AH164" s="1">
        <v>43473</v>
      </c>
      <c r="AI164">
        <v>0</v>
      </c>
      <c r="AJ164">
        <v>2</v>
      </c>
    </row>
    <row r="165" spans="1:36" x14ac:dyDescent="0.35">
      <c r="A165" t="s">
        <v>317</v>
      </c>
      <c r="B165">
        <v>10087</v>
      </c>
      <c r="C165">
        <v>0</v>
      </c>
      <c r="D165">
        <v>0</v>
      </c>
      <c r="E165">
        <v>0</v>
      </c>
      <c r="F165">
        <v>5</v>
      </c>
      <c r="G165">
        <v>5</v>
      </c>
      <c r="H165">
        <v>3</v>
      </c>
      <c r="I165">
        <v>0</v>
      </c>
      <c r="J165" s="17">
        <v>63676</v>
      </c>
      <c r="K165">
        <v>1</v>
      </c>
      <c r="L165">
        <v>19</v>
      </c>
      <c r="M165" t="s">
        <v>37</v>
      </c>
      <c r="N165" t="s">
        <v>38</v>
      </c>
      <c r="O165">
        <v>1810</v>
      </c>
      <c r="P165" s="1">
        <v>28872</v>
      </c>
      <c r="Q165" t="s">
        <v>61</v>
      </c>
      <c r="R165" t="s">
        <v>40</v>
      </c>
      <c r="S165" t="s">
        <v>41</v>
      </c>
      <c r="T165" t="s">
        <v>42</v>
      </c>
      <c r="U165" t="s">
        <v>112</v>
      </c>
      <c r="V165" s="1">
        <v>40812</v>
      </c>
      <c r="W165" s="1">
        <v>43331</v>
      </c>
      <c r="X165" t="s">
        <v>68</v>
      </c>
      <c r="Y165" t="s">
        <v>54</v>
      </c>
      <c r="Z165" t="s">
        <v>46</v>
      </c>
      <c r="AA165" t="s">
        <v>63</v>
      </c>
      <c r="AB165">
        <v>20</v>
      </c>
      <c r="AC165" t="s">
        <v>117</v>
      </c>
      <c r="AD165" t="s">
        <v>58</v>
      </c>
      <c r="AE165">
        <v>4.88</v>
      </c>
      <c r="AF165">
        <v>3</v>
      </c>
      <c r="AG165">
        <v>0</v>
      </c>
      <c r="AH165" s="1">
        <v>42918</v>
      </c>
      <c r="AI165">
        <v>0</v>
      </c>
      <c r="AJ165">
        <v>17</v>
      </c>
    </row>
    <row r="166" spans="1:36" x14ac:dyDescent="0.35">
      <c r="A166" t="s">
        <v>318</v>
      </c>
      <c r="B166">
        <v>10134</v>
      </c>
      <c r="C166">
        <v>1</v>
      </c>
      <c r="D166">
        <v>1</v>
      </c>
      <c r="E166">
        <v>1</v>
      </c>
      <c r="F166">
        <v>1</v>
      </c>
      <c r="G166">
        <v>1</v>
      </c>
      <c r="H166">
        <v>3</v>
      </c>
      <c r="I166">
        <v>0</v>
      </c>
      <c r="J166" s="17">
        <v>93046</v>
      </c>
      <c r="K166">
        <v>0</v>
      </c>
      <c r="L166">
        <v>23</v>
      </c>
      <c r="M166" t="s">
        <v>319</v>
      </c>
      <c r="N166" t="s">
        <v>38</v>
      </c>
      <c r="O166">
        <v>1460</v>
      </c>
      <c r="P166" s="1">
        <v>30843</v>
      </c>
      <c r="Q166" t="s">
        <v>39</v>
      </c>
      <c r="R166" t="s">
        <v>52</v>
      </c>
      <c r="S166" t="s">
        <v>41</v>
      </c>
      <c r="T166" t="s">
        <v>42</v>
      </c>
      <c r="U166" t="s">
        <v>43</v>
      </c>
      <c r="V166" s="1">
        <v>42374</v>
      </c>
      <c r="X166" t="s">
        <v>44</v>
      </c>
      <c r="Y166" t="s">
        <v>45</v>
      </c>
      <c r="Z166" t="s">
        <v>126</v>
      </c>
      <c r="AA166" t="s">
        <v>131</v>
      </c>
      <c r="AB166">
        <v>2</v>
      </c>
      <c r="AC166" t="s">
        <v>117</v>
      </c>
      <c r="AD166" t="s">
        <v>58</v>
      </c>
      <c r="AE166">
        <v>4.0999999999999996</v>
      </c>
      <c r="AF166">
        <v>4</v>
      </c>
      <c r="AG166">
        <v>0</v>
      </c>
      <c r="AH166" s="1">
        <v>43493</v>
      </c>
      <c r="AI166">
        <v>0</v>
      </c>
      <c r="AJ166">
        <v>20</v>
      </c>
    </row>
    <row r="167" spans="1:36" x14ac:dyDescent="0.35">
      <c r="A167" t="s">
        <v>320</v>
      </c>
      <c r="B167">
        <v>10251</v>
      </c>
      <c r="C167">
        <v>1</v>
      </c>
      <c r="D167">
        <v>1</v>
      </c>
      <c r="E167">
        <v>1</v>
      </c>
      <c r="F167">
        <v>1</v>
      </c>
      <c r="G167">
        <v>5</v>
      </c>
      <c r="H167">
        <v>3</v>
      </c>
      <c r="I167">
        <v>0</v>
      </c>
      <c r="J167" s="17">
        <v>64738</v>
      </c>
      <c r="K167">
        <v>0</v>
      </c>
      <c r="L167">
        <v>19</v>
      </c>
      <c r="M167" t="s">
        <v>37</v>
      </c>
      <c r="N167" t="s">
        <v>38</v>
      </c>
      <c r="O167">
        <v>1776</v>
      </c>
      <c r="P167" s="1">
        <v>30196</v>
      </c>
      <c r="Q167" t="s">
        <v>39</v>
      </c>
      <c r="R167" t="s">
        <v>52</v>
      </c>
      <c r="S167" t="s">
        <v>41</v>
      </c>
      <c r="T167" t="s">
        <v>42</v>
      </c>
      <c r="U167" t="s">
        <v>112</v>
      </c>
      <c r="V167" s="1">
        <v>41043</v>
      </c>
      <c r="X167" t="s">
        <v>44</v>
      </c>
      <c r="Y167" t="s">
        <v>45</v>
      </c>
      <c r="Z167" t="s">
        <v>46</v>
      </c>
      <c r="AA167" t="s">
        <v>65</v>
      </c>
      <c r="AB167">
        <v>16</v>
      </c>
      <c r="AC167" t="s">
        <v>70</v>
      </c>
      <c r="AD167" t="s">
        <v>58</v>
      </c>
      <c r="AE167">
        <v>4.0999999999999996</v>
      </c>
      <c r="AF167">
        <v>3</v>
      </c>
      <c r="AG167">
        <v>0</v>
      </c>
      <c r="AH167" s="1">
        <v>43518</v>
      </c>
      <c r="AI167">
        <v>0</v>
      </c>
      <c r="AJ167">
        <v>10</v>
      </c>
    </row>
    <row r="168" spans="1:36" x14ac:dyDescent="0.35">
      <c r="A168" t="s">
        <v>321</v>
      </c>
      <c r="B168">
        <v>10103</v>
      </c>
      <c r="C168">
        <v>0</v>
      </c>
      <c r="D168">
        <v>3</v>
      </c>
      <c r="E168">
        <v>1</v>
      </c>
      <c r="F168">
        <v>1</v>
      </c>
      <c r="G168">
        <v>6</v>
      </c>
      <c r="H168">
        <v>3</v>
      </c>
      <c r="I168">
        <v>0</v>
      </c>
      <c r="J168" s="17">
        <v>70468</v>
      </c>
      <c r="K168">
        <v>0</v>
      </c>
      <c r="L168">
        <v>3</v>
      </c>
      <c r="M168" t="s">
        <v>139</v>
      </c>
      <c r="N168" t="s">
        <v>322</v>
      </c>
      <c r="O168">
        <v>84111</v>
      </c>
      <c r="P168" s="1">
        <v>32504</v>
      </c>
      <c r="Q168" t="s">
        <v>39</v>
      </c>
      <c r="R168" t="s">
        <v>137</v>
      </c>
      <c r="S168" t="s">
        <v>41</v>
      </c>
      <c r="T168" t="s">
        <v>42</v>
      </c>
      <c r="U168" t="s">
        <v>82</v>
      </c>
      <c r="V168" s="1">
        <v>41029</v>
      </c>
      <c r="X168" t="s">
        <v>44</v>
      </c>
      <c r="Y168" t="s">
        <v>45</v>
      </c>
      <c r="Z168" t="s">
        <v>141</v>
      </c>
      <c r="AA168" t="s">
        <v>142</v>
      </c>
      <c r="AB168">
        <v>17</v>
      </c>
      <c r="AC168" t="s">
        <v>201</v>
      </c>
      <c r="AD168" t="s">
        <v>58</v>
      </c>
      <c r="AE168">
        <v>4.53</v>
      </c>
      <c r="AF168">
        <v>3</v>
      </c>
      <c r="AG168">
        <v>0</v>
      </c>
      <c r="AH168" s="1">
        <v>43494</v>
      </c>
      <c r="AI168">
        <v>0</v>
      </c>
      <c r="AJ168">
        <v>16</v>
      </c>
    </row>
    <row r="169" spans="1:36" x14ac:dyDescent="0.35">
      <c r="A169" t="s">
        <v>323</v>
      </c>
      <c r="B169">
        <v>10017</v>
      </c>
      <c r="C169">
        <v>1</v>
      </c>
      <c r="D169">
        <v>1</v>
      </c>
      <c r="E169">
        <v>0</v>
      </c>
      <c r="F169">
        <v>1</v>
      </c>
      <c r="G169">
        <v>5</v>
      </c>
      <c r="H169">
        <v>4</v>
      </c>
      <c r="I169">
        <v>0</v>
      </c>
      <c r="J169" s="17">
        <v>77915</v>
      </c>
      <c r="K169">
        <v>0</v>
      </c>
      <c r="L169">
        <v>18</v>
      </c>
      <c r="M169" t="s">
        <v>129</v>
      </c>
      <c r="N169" t="s">
        <v>38</v>
      </c>
      <c r="O169">
        <v>2110</v>
      </c>
      <c r="P169" s="1">
        <v>29885</v>
      </c>
      <c r="Q169" t="s">
        <v>61</v>
      </c>
      <c r="R169" t="s">
        <v>52</v>
      </c>
      <c r="S169" t="s">
        <v>41</v>
      </c>
      <c r="T169" t="s">
        <v>42</v>
      </c>
      <c r="U169" t="s">
        <v>43</v>
      </c>
      <c r="V169" s="1">
        <v>41547</v>
      </c>
      <c r="X169" t="s">
        <v>44</v>
      </c>
      <c r="Y169" t="s">
        <v>45</v>
      </c>
      <c r="Z169" t="s">
        <v>46</v>
      </c>
      <c r="AA169" t="s">
        <v>131</v>
      </c>
      <c r="AB169">
        <v>2</v>
      </c>
      <c r="AC169" t="s">
        <v>201</v>
      </c>
      <c r="AD169" t="s">
        <v>49</v>
      </c>
      <c r="AE169">
        <v>4.0999999999999996</v>
      </c>
      <c r="AF169">
        <v>3</v>
      </c>
      <c r="AG169">
        <v>0</v>
      </c>
      <c r="AH169" s="1">
        <v>43486</v>
      </c>
      <c r="AI169">
        <v>0</v>
      </c>
      <c r="AJ169">
        <v>11</v>
      </c>
    </row>
    <row r="170" spans="1:36" x14ac:dyDescent="0.35">
      <c r="A170" t="s">
        <v>324</v>
      </c>
      <c r="B170">
        <v>10186</v>
      </c>
      <c r="C170">
        <v>1</v>
      </c>
      <c r="D170">
        <v>1</v>
      </c>
      <c r="E170">
        <v>0</v>
      </c>
      <c r="F170">
        <v>5</v>
      </c>
      <c r="G170">
        <v>5</v>
      </c>
      <c r="H170">
        <v>3</v>
      </c>
      <c r="I170">
        <v>0</v>
      </c>
      <c r="J170" s="17">
        <v>52624</v>
      </c>
      <c r="K170">
        <v>1</v>
      </c>
      <c r="L170">
        <v>19</v>
      </c>
      <c r="M170" t="s">
        <v>37</v>
      </c>
      <c r="N170" t="s">
        <v>38</v>
      </c>
      <c r="O170">
        <v>1886</v>
      </c>
      <c r="P170" s="1">
        <v>29671</v>
      </c>
      <c r="Q170" t="s">
        <v>61</v>
      </c>
      <c r="R170" t="s">
        <v>52</v>
      </c>
      <c r="S170" t="s">
        <v>41</v>
      </c>
      <c r="T170" t="s">
        <v>42</v>
      </c>
      <c r="U170" t="s">
        <v>43</v>
      </c>
      <c r="V170" s="1">
        <v>40729</v>
      </c>
      <c r="W170" s="1">
        <v>43369</v>
      </c>
      <c r="X170" t="s">
        <v>93</v>
      </c>
      <c r="Y170" t="s">
        <v>54</v>
      </c>
      <c r="Z170" t="s">
        <v>46</v>
      </c>
      <c r="AA170" t="s">
        <v>47</v>
      </c>
      <c r="AB170">
        <v>22</v>
      </c>
      <c r="AC170" t="s">
        <v>57</v>
      </c>
      <c r="AD170" t="s">
        <v>58</v>
      </c>
      <c r="AE170">
        <v>3.18</v>
      </c>
      <c r="AF170">
        <v>4</v>
      </c>
      <c r="AG170">
        <v>0</v>
      </c>
      <c r="AH170" s="1">
        <v>43161</v>
      </c>
      <c r="AI170">
        <v>0</v>
      </c>
      <c r="AJ170">
        <v>16</v>
      </c>
    </row>
    <row r="171" spans="1:36" x14ac:dyDescent="0.35">
      <c r="A171" t="s">
        <v>325</v>
      </c>
      <c r="B171">
        <v>10137</v>
      </c>
      <c r="C171">
        <v>1</v>
      </c>
      <c r="D171">
        <v>1</v>
      </c>
      <c r="E171">
        <v>1</v>
      </c>
      <c r="F171">
        <v>3</v>
      </c>
      <c r="G171">
        <v>5</v>
      </c>
      <c r="H171">
        <v>3</v>
      </c>
      <c r="I171">
        <v>0</v>
      </c>
      <c r="J171" s="17">
        <v>63450</v>
      </c>
      <c r="K171">
        <v>0</v>
      </c>
      <c r="L171">
        <v>20</v>
      </c>
      <c r="M171" t="s">
        <v>60</v>
      </c>
      <c r="N171" t="s">
        <v>38</v>
      </c>
      <c r="O171">
        <v>1770</v>
      </c>
      <c r="P171" s="1">
        <v>28933</v>
      </c>
      <c r="Q171" t="s">
        <v>39</v>
      </c>
      <c r="R171" t="s">
        <v>52</v>
      </c>
      <c r="S171" t="s">
        <v>41</v>
      </c>
      <c r="T171" t="s">
        <v>42</v>
      </c>
      <c r="U171" t="s">
        <v>43</v>
      </c>
      <c r="V171" s="1">
        <v>41463</v>
      </c>
      <c r="X171" t="s">
        <v>44</v>
      </c>
      <c r="Y171" t="s">
        <v>45</v>
      </c>
      <c r="Z171" t="s">
        <v>46</v>
      </c>
      <c r="AA171" t="s">
        <v>99</v>
      </c>
      <c r="AB171">
        <v>18</v>
      </c>
      <c r="AC171" t="s">
        <v>48</v>
      </c>
      <c r="AD171" t="s">
        <v>58</v>
      </c>
      <c r="AE171">
        <v>4</v>
      </c>
      <c r="AF171">
        <v>3</v>
      </c>
      <c r="AG171">
        <v>0</v>
      </c>
      <c r="AH171" s="1">
        <v>43514</v>
      </c>
      <c r="AI171">
        <v>0</v>
      </c>
      <c r="AJ171">
        <v>7</v>
      </c>
    </row>
    <row r="172" spans="1:36" x14ac:dyDescent="0.35">
      <c r="A172" t="s">
        <v>326</v>
      </c>
      <c r="B172">
        <v>10008</v>
      </c>
      <c r="C172">
        <v>0</v>
      </c>
      <c r="D172">
        <v>0</v>
      </c>
      <c r="E172">
        <v>0</v>
      </c>
      <c r="F172">
        <v>1</v>
      </c>
      <c r="G172">
        <v>3</v>
      </c>
      <c r="H172">
        <v>4</v>
      </c>
      <c r="I172">
        <v>1</v>
      </c>
      <c r="J172" s="17">
        <v>51777</v>
      </c>
      <c r="K172">
        <v>0</v>
      </c>
      <c r="L172">
        <v>14</v>
      </c>
      <c r="M172" t="s">
        <v>86</v>
      </c>
      <c r="N172" t="s">
        <v>122</v>
      </c>
      <c r="O172">
        <v>6070</v>
      </c>
      <c r="P172" s="1">
        <v>32421</v>
      </c>
      <c r="Q172" t="s">
        <v>61</v>
      </c>
      <c r="R172" t="s">
        <v>40</v>
      </c>
      <c r="S172" t="s">
        <v>41</v>
      </c>
      <c r="T172" t="s">
        <v>89</v>
      </c>
      <c r="U172" t="s">
        <v>82</v>
      </c>
      <c r="V172" s="1">
        <v>40564</v>
      </c>
      <c r="X172" t="s">
        <v>44</v>
      </c>
      <c r="Y172" t="s">
        <v>45</v>
      </c>
      <c r="Z172" t="s">
        <v>55</v>
      </c>
      <c r="AA172" t="s">
        <v>166</v>
      </c>
      <c r="AB172">
        <v>6</v>
      </c>
      <c r="AC172" t="s">
        <v>84</v>
      </c>
      <c r="AD172" t="s">
        <v>49</v>
      </c>
      <c r="AE172">
        <v>4.6399999999999997</v>
      </c>
      <c r="AF172">
        <v>4</v>
      </c>
      <c r="AG172">
        <v>5</v>
      </c>
      <c r="AH172" s="1">
        <v>43490</v>
      </c>
      <c r="AI172">
        <v>0</v>
      </c>
      <c r="AJ172">
        <v>14</v>
      </c>
    </row>
    <row r="173" spans="1:36" x14ac:dyDescent="0.35">
      <c r="A173" t="s">
        <v>327</v>
      </c>
      <c r="B173">
        <v>10096</v>
      </c>
      <c r="C173">
        <v>0</v>
      </c>
      <c r="D173">
        <v>4</v>
      </c>
      <c r="E173">
        <v>0</v>
      </c>
      <c r="F173">
        <v>5</v>
      </c>
      <c r="G173">
        <v>5</v>
      </c>
      <c r="H173">
        <v>3</v>
      </c>
      <c r="I173">
        <v>0</v>
      </c>
      <c r="J173" s="17">
        <v>67237</v>
      </c>
      <c r="K173">
        <v>1</v>
      </c>
      <c r="L173">
        <v>20</v>
      </c>
      <c r="M173" t="s">
        <v>60</v>
      </c>
      <c r="N173" t="s">
        <v>38</v>
      </c>
      <c r="O173">
        <v>2122</v>
      </c>
      <c r="P173" s="1">
        <v>28120</v>
      </c>
      <c r="Q173" t="s">
        <v>61</v>
      </c>
      <c r="R173" t="s">
        <v>78</v>
      </c>
      <c r="S173" t="s">
        <v>41</v>
      </c>
      <c r="T173" t="s">
        <v>42</v>
      </c>
      <c r="U173" t="s">
        <v>43</v>
      </c>
      <c r="V173" s="1">
        <v>41463</v>
      </c>
      <c r="W173" s="1">
        <v>42628</v>
      </c>
      <c r="X173" t="s">
        <v>193</v>
      </c>
      <c r="Y173" t="s">
        <v>54</v>
      </c>
      <c r="Z173" t="s">
        <v>46</v>
      </c>
      <c r="AA173" t="s">
        <v>47</v>
      </c>
      <c r="AB173">
        <v>22</v>
      </c>
      <c r="AC173" t="s">
        <v>48</v>
      </c>
      <c r="AD173" t="s">
        <v>58</v>
      </c>
      <c r="AE173">
        <v>4.6500000000000004</v>
      </c>
      <c r="AF173">
        <v>4</v>
      </c>
      <c r="AG173">
        <v>0</v>
      </c>
      <c r="AH173" s="1">
        <v>42531</v>
      </c>
      <c r="AI173">
        <v>0</v>
      </c>
      <c r="AJ173">
        <v>15</v>
      </c>
    </row>
    <row r="174" spans="1:36" x14ac:dyDescent="0.35">
      <c r="A174" t="s">
        <v>328</v>
      </c>
      <c r="B174">
        <v>10035</v>
      </c>
      <c r="C174">
        <v>0</v>
      </c>
      <c r="D174">
        <v>0</v>
      </c>
      <c r="E174">
        <v>0</v>
      </c>
      <c r="F174">
        <v>1</v>
      </c>
      <c r="G174">
        <v>5</v>
      </c>
      <c r="H174">
        <v>4</v>
      </c>
      <c r="I174">
        <v>0</v>
      </c>
      <c r="J174" s="17">
        <v>73330</v>
      </c>
      <c r="K174">
        <v>0</v>
      </c>
      <c r="L174">
        <v>20</v>
      </c>
      <c r="M174" t="s">
        <v>60</v>
      </c>
      <c r="N174" t="s">
        <v>38</v>
      </c>
      <c r="O174">
        <v>2324</v>
      </c>
      <c r="P174" s="1">
        <v>30038</v>
      </c>
      <c r="Q174" t="s">
        <v>61</v>
      </c>
      <c r="R174" t="s">
        <v>40</v>
      </c>
      <c r="S174" t="s">
        <v>41</v>
      </c>
      <c r="T174" t="s">
        <v>42</v>
      </c>
      <c r="U174" t="s">
        <v>82</v>
      </c>
      <c r="V174" s="1">
        <v>41505</v>
      </c>
      <c r="X174" t="s">
        <v>44</v>
      </c>
      <c r="Y174" t="s">
        <v>45</v>
      </c>
      <c r="Z174" t="s">
        <v>46</v>
      </c>
      <c r="AA174" t="s">
        <v>65</v>
      </c>
      <c r="AB174">
        <v>16</v>
      </c>
      <c r="AC174" t="s">
        <v>57</v>
      </c>
      <c r="AD174" t="s">
        <v>49</v>
      </c>
      <c r="AE174">
        <v>4.2</v>
      </c>
      <c r="AF174">
        <v>4</v>
      </c>
      <c r="AG174">
        <v>0</v>
      </c>
      <c r="AH174" s="1">
        <v>43508</v>
      </c>
      <c r="AI174">
        <v>0</v>
      </c>
      <c r="AJ174">
        <v>19</v>
      </c>
    </row>
    <row r="175" spans="1:36" x14ac:dyDescent="0.35">
      <c r="A175" t="s">
        <v>329</v>
      </c>
      <c r="B175">
        <v>10057</v>
      </c>
      <c r="C175">
        <v>1</v>
      </c>
      <c r="D175">
        <v>1</v>
      </c>
      <c r="E175">
        <v>0</v>
      </c>
      <c r="F175">
        <v>3</v>
      </c>
      <c r="G175">
        <v>5</v>
      </c>
      <c r="H175">
        <v>3</v>
      </c>
      <c r="I175">
        <v>0</v>
      </c>
      <c r="J175" s="17">
        <v>52057</v>
      </c>
      <c r="K175">
        <v>0</v>
      </c>
      <c r="L175">
        <v>19</v>
      </c>
      <c r="M175" t="s">
        <v>37</v>
      </c>
      <c r="N175" t="s">
        <v>38</v>
      </c>
      <c r="O175">
        <v>2122</v>
      </c>
      <c r="P175" s="1">
        <v>27689</v>
      </c>
      <c r="Q175" t="s">
        <v>61</v>
      </c>
      <c r="R175" t="s">
        <v>52</v>
      </c>
      <c r="S175" t="s">
        <v>41</v>
      </c>
      <c r="T175" t="s">
        <v>42</v>
      </c>
      <c r="U175" t="s">
        <v>82</v>
      </c>
      <c r="V175" s="1">
        <v>42051</v>
      </c>
      <c r="X175" t="s">
        <v>44</v>
      </c>
      <c r="Y175" t="s">
        <v>45</v>
      </c>
      <c r="Z175" t="s">
        <v>46</v>
      </c>
      <c r="AA175" t="s">
        <v>65</v>
      </c>
      <c r="AB175">
        <v>16</v>
      </c>
      <c r="AC175" t="s">
        <v>201</v>
      </c>
      <c r="AD175" t="s">
        <v>58</v>
      </c>
      <c r="AE175">
        <v>5</v>
      </c>
      <c r="AF175">
        <v>3</v>
      </c>
      <c r="AG175">
        <v>0</v>
      </c>
      <c r="AH175" s="1">
        <v>43488</v>
      </c>
      <c r="AI175">
        <v>0</v>
      </c>
      <c r="AJ175">
        <v>6</v>
      </c>
    </row>
    <row r="176" spans="1:36" x14ac:dyDescent="0.35">
      <c r="A176" t="s">
        <v>330</v>
      </c>
      <c r="B176">
        <v>10004</v>
      </c>
      <c r="C176">
        <v>0</v>
      </c>
      <c r="D176">
        <v>0</v>
      </c>
      <c r="E176">
        <v>0</v>
      </c>
      <c r="F176">
        <v>5</v>
      </c>
      <c r="G176">
        <v>5</v>
      </c>
      <c r="H176">
        <v>4</v>
      </c>
      <c r="I176">
        <v>1</v>
      </c>
      <c r="J176" s="17">
        <v>47434</v>
      </c>
      <c r="K176">
        <v>1</v>
      </c>
      <c r="L176">
        <v>19</v>
      </c>
      <c r="M176" t="s">
        <v>37</v>
      </c>
      <c r="N176" t="s">
        <v>38</v>
      </c>
      <c r="O176">
        <v>1844</v>
      </c>
      <c r="P176" s="1">
        <v>26709</v>
      </c>
      <c r="Q176" t="s">
        <v>61</v>
      </c>
      <c r="R176" t="s">
        <v>40</v>
      </c>
      <c r="S176" t="s">
        <v>41</v>
      </c>
      <c r="T176" t="s">
        <v>89</v>
      </c>
      <c r="U176" t="s">
        <v>82</v>
      </c>
      <c r="V176" s="1">
        <v>40854</v>
      </c>
      <c r="W176" s="1">
        <v>42322</v>
      </c>
      <c r="X176" t="s">
        <v>90</v>
      </c>
      <c r="Y176" t="s">
        <v>54</v>
      </c>
      <c r="Z176" t="s">
        <v>46</v>
      </c>
      <c r="AA176" t="s">
        <v>69</v>
      </c>
      <c r="AB176">
        <v>39</v>
      </c>
      <c r="AC176" t="s">
        <v>84</v>
      </c>
      <c r="AD176" t="s">
        <v>49</v>
      </c>
      <c r="AE176">
        <v>5</v>
      </c>
      <c r="AF176">
        <v>4</v>
      </c>
      <c r="AG176">
        <v>0</v>
      </c>
      <c r="AH176" s="1">
        <v>42037</v>
      </c>
      <c r="AI176">
        <v>0</v>
      </c>
      <c r="AJ176">
        <v>17</v>
      </c>
    </row>
    <row r="177" spans="1:36" x14ac:dyDescent="0.35">
      <c r="A177" t="s">
        <v>331</v>
      </c>
      <c r="B177">
        <v>10191</v>
      </c>
      <c r="C177">
        <v>0</v>
      </c>
      <c r="D177">
        <v>4</v>
      </c>
      <c r="E177">
        <v>1</v>
      </c>
      <c r="F177">
        <v>5</v>
      </c>
      <c r="G177">
        <v>5</v>
      </c>
      <c r="H177">
        <v>3</v>
      </c>
      <c r="I177">
        <v>0</v>
      </c>
      <c r="J177" s="17">
        <v>52788</v>
      </c>
      <c r="K177">
        <v>1</v>
      </c>
      <c r="L177">
        <v>19</v>
      </c>
      <c r="M177" t="s">
        <v>37</v>
      </c>
      <c r="N177" t="s">
        <v>38</v>
      </c>
      <c r="O177">
        <v>1938</v>
      </c>
      <c r="P177" s="1">
        <v>26612</v>
      </c>
      <c r="Q177" t="s">
        <v>39</v>
      </c>
      <c r="R177" t="s">
        <v>78</v>
      </c>
      <c r="S177" t="s">
        <v>41</v>
      </c>
      <c r="T177" t="s">
        <v>42</v>
      </c>
      <c r="U177" t="s">
        <v>43</v>
      </c>
      <c r="V177" s="1">
        <v>41176</v>
      </c>
      <c r="W177" s="1">
        <v>43004</v>
      </c>
      <c r="X177" t="s">
        <v>62</v>
      </c>
      <c r="Y177" t="s">
        <v>54</v>
      </c>
      <c r="Z177" t="s">
        <v>46</v>
      </c>
      <c r="AA177" t="s">
        <v>72</v>
      </c>
      <c r="AB177">
        <v>11</v>
      </c>
      <c r="AC177" t="s">
        <v>57</v>
      </c>
      <c r="AD177" t="s">
        <v>58</v>
      </c>
      <c r="AE177">
        <v>3.08</v>
      </c>
      <c r="AF177">
        <v>4</v>
      </c>
      <c r="AG177">
        <v>0</v>
      </c>
      <c r="AH177" s="1">
        <v>42826</v>
      </c>
      <c r="AI177">
        <v>0</v>
      </c>
      <c r="AJ177">
        <v>18</v>
      </c>
    </row>
    <row r="178" spans="1:36" x14ac:dyDescent="0.35">
      <c r="A178" t="s">
        <v>332</v>
      </c>
      <c r="B178">
        <v>10219</v>
      </c>
      <c r="C178">
        <v>0</v>
      </c>
      <c r="D178">
        <v>0</v>
      </c>
      <c r="E178">
        <v>0</v>
      </c>
      <c r="F178">
        <v>1</v>
      </c>
      <c r="G178">
        <v>5</v>
      </c>
      <c r="H178">
        <v>3</v>
      </c>
      <c r="I178">
        <v>0</v>
      </c>
      <c r="J178" s="17">
        <v>45395</v>
      </c>
      <c r="K178">
        <v>0</v>
      </c>
      <c r="L178">
        <v>19</v>
      </c>
      <c r="M178" t="s">
        <v>37</v>
      </c>
      <c r="N178" t="s">
        <v>38</v>
      </c>
      <c r="O178">
        <v>2189</v>
      </c>
      <c r="P178" s="1">
        <v>31600</v>
      </c>
      <c r="Q178" t="s">
        <v>61</v>
      </c>
      <c r="R178" t="s">
        <v>40</v>
      </c>
      <c r="S178" t="s">
        <v>41</v>
      </c>
      <c r="T178" t="s">
        <v>42</v>
      </c>
      <c r="U178" t="s">
        <v>43</v>
      </c>
      <c r="V178" s="1">
        <v>41645</v>
      </c>
      <c r="X178" t="s">
        <v>44</v>
      </c>
      <c r="Y178" t="s">
        <v>45</v>
      </c>
      <c r="Z178" t="s">
        <v>46</v>
      </c>
      <c r="AA178" t="s">
        <v>79</v>
      </c>
      <c r="AB178">
        <v>19</v>
      </c>
      <c r="AC178" t="s">
        <v>48</v>
      </c>
      <c r="AD178" t="s">
        <v>58</v>
      </c>
      <c r="AE178">
        <v>4.5999999999999996</v>
      </c>
      <c r="AF178">
        <v>4</v>
      </c>
      <c r="AG178">
        <v>0</v>
      </c>
      <c r="AH178" s="1">
        <v>43522</v>
      </c>
      <c r="AI178">
        <v>0</v>
      </c>
      <c r="AJ178">
        <v>14</v>
      </c>
    </row>
    <row r="179" spans="1:36" x14ac:dyDescent="0.35">
      <c r="A179" t="s">
        <v>333</v>
      </c>
      <c r="B179">
        <v>10077</v>
      </c>
      <c r="C179">
        <v>1</v>
      </c>
      <c r="D179">
        <v>1</v>
      </c>
      <c r="E179">
        <v>0</v>
      </c>
      <c r="F179">
        <v>2</v>
      </c>
      <c r="G179">
        <v>5</v>
      </c>
      <c r="H179">
        <v>3</v>
      </c>
      <c r="I179">
        <v>0</v>
      </c>
      <c r="J179" s="17">
        <v>62385</v>
      </c>
      <c r="K179">
        <v>0</v>
      </c>
      <c r="L179">
        <v>20</v>
      </c>
      <c r="M179" t="s">
        <v>60</v>
      </c>
      <c r="N179" t="s">
        <v>38</v>
      </c>
      <c r="O179">
        <v>2324</v>
      </c>
      <c r="P179" s="1">
        <v>27997</v>
      </c>
      <c r="Q179" t="s">
        <v>61</v>
      </c>
      <c r="R179" t="s">
        <v>52</v>
      </c>
      <c r="S179" t="s">
        <v>41</v>
      </c>
      <c r="T179" t="s">
        <v>42</v>
      </c>
      <c r="U179" t="s">
        <v>43</v>
      </c>
      <c r="V179" s="1">
        <v>42501</v>
      </c>
      <c r="X179" t="s">
        <v>44</v>
      </c>
      <c r="Y179" t="s">
        <v>45</v>
      </c>
      <c r="Z179" t="s">
        <v>46</v>
      </c>
      <c r="AA179" t="s">
        <v>69</v>
      </c>
      <c r="AC179" t="s">
        <v>48</v>
      </c>
      <c r="AD179" t="s">
        <v>58</v>
      </c>
      <c r="AE179">
        <v>5</v>
      </c>
      <c r="AF179">
        <v>3</v>
      </c>
      <c r="AG179">
        <v>0</v>
      </c>
      <c r="AH179" s="1">
        <v>43486</v>
      </c>
      <c r="AI179">
        <v>0</v>
      </c>
      <c r="AJ179">
        <v>4</v>
      </c>
    </row>
    <row r="180" spans="1:36" x14ac:dyDescent="0.35">
      <c r="A180" t="s">
        <v>334</v>
      </c>
      <c r="B180">
        <v>10073</v>
      </c>
      <c r="C180">
        <v>1</v>
      </c>
      <c r="D180">
        <v>1</v>
      </c>
      <c r="E180">
        <v>0</v>
      </c>
      <c r="F180">
        <v>5</v>
      </c>
      <c r="G180">
        <v>5</v>
      </c>
      <c r="H180">
        <v>3</v>
      </c>
      <c r="I180">
        <v>0</v>
      </c>
      <c r="J180" s="17">
        <v>68407</v>
      </c>
      <c r="K180">
        <v>1</v>
      </c>
      <c r="L180">
        <v>20</v>
      </c>
      <c r="M180" t="s">
        <v>60</v>
      </c>
      <c r="N180" t="s">
        <v>38</v>
      </c>
      <c r="O180">
        <v>2176</v>
      </c>
      <c r="P180" s="1">
        <v>31756</v>
      </c>
      <c r="Q180" t="s">
        <v>61</v>
      </c>
      <c r="R180" t="s">
        <v>52</v>
      </c>
      <c r="S180" t="s">
        <v>41</v>
      </c>
      <c r="T180" t="s">
        <v>42</v>
      </c>
      <c r="U180" t="s">
        <v>98</v>
      </c>
      <c r="V180" s="1">
        <v>40729</v>
      </c>
      <c r="W180" s="1">
        <v>41140</v>
      </c>
      <c r="X180" t="s">
        <v>90</v>
      </c>
      <c r="Y180" t="s">
        <v>54</v>
      </c>
      <c r="Z180" t="s">
        <v>46</v>
      </c>
      <c r="AA180" t="s">
        <v>72</v>
      </c>
      <c r="AB180">
        <v>11</v>
      </c>
      <c r="AC180" t="s">
        <v>48</v>
      </c>
      <c r="AD180" t="s">
        <v>58</v>
      </c>
      <c r="AE180">
        <v>5</v>
      </c>
      <c r="AF180">
        <v>4</v>
      </c>
      <c r="AG180">
        <v>0</v>
      </c>
      <c r="AH180" s="1">
        <v>41092</v>
      </c>
      <c r="AI180">
        <v>0</v>
      </c>
      <c r="AJ180">
        <v>16</v>
      </c>
    </row>
    <row r="181" spans="1:36" x14ac:dyDescent="0.35">
      <c r="A181" t="s">
        <v>335</v>
      </c>
      <c r="B181">
        <v>10279</v>
      </c>
      <c r="C181">
        <v>1</v>
      </c>
      <c r="D181">
        <v>1</v>
      </c>
      <c r="E181">
        <v>0</v>
      </c>
      <c r="F181">
        <v>1</v>
      </c>
      <c r="G181">
        <v>5</v>
      </c>
      <c r="H181">
        <v>3</v>
      </c>
      <c r="I181">
        <v>0</v>
      </c>
      <c r="J181" s="17">
        <v>61349</v>
      </c>
      <c r="K181">
        <v>0</v>
      </c>
      <c r="L181">
        <v>19</v>
      </c>
      <c r="M181" t="s">
        <v>37</v>
      </c>
      <c r="N181" t="s">
        <v>38</v>
      </c>
      <c r="O181">
        <v>2451</v>
      </c>
      <c r="P181" s="1">
        <v>27340</v>
      </c>
      <c r="Q181" t="s">
        <v>61</v>
      </c>
      <c r="R181" t="s">
        <v>52</v>
      </c>
      <c r="S181" t="s">
        <v>41</v>
      </c>
      <c r="T181" t="s">
        <v>42</v>
      </c>
      <c r="U181" t="s">
        <v>43</v>
      </c>
      <c r="V181" s="1">
        <v>41589</v>
      </c>
      <c r="X181" t="s">
        <v>44</v>
      </c>
      <c r="Y181" t="s">
        <v>45</v>
      </c>
      <c r="Z181" t="s">
        <v>46</v>
      </c>
      <c r="AA181" t="s">
        <v>83</v>
      </c>
      <c r="AB181">
        <v>12</v>
      </c>
      <c r="AC181" t="s">
        <v>48</v>
      </c>
      <c r="AD181" t="s">
        <v>58</v>
      </c>
      <c r="AE181">
        <v>4.0999999999999996</v>
      </c>
      <c r="AF181">
        <v>3</v>
      </c>
      <c r="AG181">
        <v>0</v>
      </c>
      <c r="AH181" s="1">
        <v>43487</v>
      </c>
      <c r="AI181">
        <v>0</v>
      </c>
      <c r="AJ181">
        <v>11</v>
      </c>
    </row>
    <row r="182" spans="1:36" x14ac:dyDescent="0.35">
      <c r="A182" t="s">
        <v>336</v>
      </c>
      <c r="B182">
        <v>10110</v>
      </c>
      <c r="C182">
        <v>0</v>
      </c>
      <c r="D182">
        <v>0</v>
      </c>
      <c r="E182">
        <v>0</v>
      </c>
      <c r="F182">
        <v>1</v>
      </c>
      <c r="G182">
        <v>4</v>
      </c>
      <c r="H182">
        <v>3</v>
      </c>
      <c r="I182">
        <v>0</v>
      </c>
      <c r="J182" s="17">
        <v>105688</v>
      </c>
      <c r="K182">
        <v>0</v>
      </c>
      <c r="L182">
        <v>24</v>
      </c>
      <c r="M182" t="s">
        <v>74</v>
      </c>
      <c r="N182" t="s">
        <v>38</v>
      </c>
      <c r="O182">
        <v>2135</v>
      </c>
      <c r="P182" s="1">
        <v>32088</v>
      </c>
      <c r="Q182" t="s">
        <v>61</v>
      </c>
      <c r="R182" t="s">
        <v>40</v>
      </c>
      <c r="S182" t="s">
        <v>41</v>
      </c>
      <c r="T182" t="s">
        <v>42</v>
      </c>
      <c r="U182" t="s">
        <v>112</v>
      </c>
      <c r="V182" s="1">
        <v>41589</v>
      </c>
      <c r="X182" t="s">
        <v>44</v>
      </c>
      <c r="Y182" t="s">
        <v>45</v>
      </c>
      <c r="Z182" t="s">
        <v>75</v>
      </c>
      <c r="AA182" t="s">
        <v>76</v>
      </c>
      <c r="AB182">
        <v>10</v>
      </c>
      <c r="AC182" t="s">
        <v>70</v>
      </c>
      <c r="AD182" t="s">
        <v>58</v>
      </c>
      <c r="AE182">
        <v>4.5</v>
      </c>
      <c r="AF182">
        <v>5</v>
      </c>
      <c r="AG182">
        <v>4</v>
      </c>
      <c r="AH182" s="1">
        <v>43479</v>
      </c>
      <c r="AI182">
        <v>0</v>
      </c>
      <c r="AJ182">
        <v>14</v>
      </c>
    </row>
    <row r="183" spans="1:36" x14ac:dyDescent="0.35">
      <c r="A183" t="s">
        <v>337</v>
      </c>
      <c r="B183">
        <v>10053</v>
      </c>
      <c r="C183">
        <v>1</v>
      </c>
      <c r="D183">
        <v>1</v>
      </c>
      <c r="E183">
        <v>0</v>
      </c>
      <c r="F183">
        <v>1</v>
      </c>
      <c r="G183">
        <v>5</v>
      </c>
      <c r="H183">
        <v>3</v>
      </c>
      <c r="I183">
        <v>0</v>
      </c>
      <c r="J183" s="17">
        <v>54132</v>
      </c>
      <c r="K183">
        <v>0</v>
      </c>
      <c r="L183">
        <v>19</v>
      </c>
      <c r="M183" t="s">
        <v>37</v>
      </c>
      <c r="N183" t="s">
        <v>38</v>
      </c>
      <c r="O183">
        <v>2330</v>
      </c>
      <c r="P183" s="1">
        <v>28451</v>
      </c>
      <c r="Q183" t="s">
        <v>61</v>
      </c>
      <c r="R183" t="s">
        <v>52</v>
      </c>
      <c r="S183" t="s">
        <v>41</v>
      </c>
      <c r="T183" t="s">
        <v>42</v>
      </c>
      <c r="U183" t="s">
        <v>43</v>
      </c>
      <c r="V183" s="1">
        <v>40694</v>
      </c>
      <c r="X183" t="s">
        <v>44</v>
      </c>
      <c r="Y183" t="s">
        <v>45</v>
      </c>
      <c r="Z183" t="s">
        <v>46</v>
      </c>
      <c r="AA183" t="s">
        <v>91</v>
      </c>
      <c r="AB183">
        <v>14</v>
      </c>
      <c r="AC183" t="s">
        <v>57</v>
      </c>
      <c r="AD183" t="s">
        <v>58</v>
      </c>
      <c r="AE183">
        <v>5</v>
      </c>
      <c r="AF183">
        <v>4</v>
      </c>
      <c r="AG183">
        <v>0</v>
      </c>
      <c r="AH183" s="1">
        <v>43475</v>
      </c>
      <c r="AI183">
        <v>0</v>
      </c>
      <c r="AJ183">
        <v>8</v>
      </c>
    </row>
    <row r="184" spans="1:36" x14ac:dyDescent="0.35">
      <c r="A184" t="s">
        <v>338</v>
      </c>
      <c r="B184">
        <v>10076</v>
      </c>
      <c r="C184">
        <v>0</v>
      </c>
      <c r="D184">
        <v>0</v>
      </c>
      <c r="E184">
        <v>0</v>
      </c>
      <c r="F184">
        <v>1</v>
      </c>
      <c r="G184">
        <v>5</v>
      </c>
      <c r="H184">
        <v>3</v>
      </c>
      <c r="I184">
        <v>0</v>
      </c>
      <c r="J184" s="17">
        <v>55315</v>
      </c>
      <c r="K184">
        <v>0</v>
      </c>
      <c r="L184">
        <v>20</v>
      </c>
      <c r="M184" t="s">
        <v>60</v>
      </c>
      <c r="N184" t="s">
        <v>38</v>
      </c>
      <c r="O184">
        <v>2149</v>
      </c>
      <c r="P184" s="1">
        <v>31918</v>
      </c>
      <c r="Q184" t="s">
        <v>61</v>
      </c>
      <c r="R184" t="s">
        <v>40</v>
      </c>
      <c r="S184" t="s">
        <v>41</v>
      </c>
      <c r="T184" t="s">
        <v>42</v>
      </c>
      <c r="U184" t="s">
        <v>82</v>
      </c>
      <c r="V184" s="1">
        <v>42093</v>
      </c>
      <c r="X184" t="s">
        <v>44</v>
      </c>
      <c r="Y184" t="s">
        <v>45</v>
      </c>
      <c r="Z184" t="s">
        <v>46</v>
      </c>
      <c r="AA184" t="s">
        <v>79</v>
      </c>
      <c r="AB184">
        <v>19</v>
      </c>
      <c r="AC184" t="s">
        <v>48</v>
      </c>
      <c r="AD184" t="s">
        <v>58</v>
      </c>
      <c r="AE184">
        <v>5</v>
      </c>
      <c r="AF184">
        <v>5</v>
      </c>
      <c r="AG184">
        <v>0</v>
      </c>
      <c r="AH184" s="1">
        <v>43503</v>
      </c>
      <c r="AI184">
        <v>0</v>
      </c>
      <c r="AJ184">
        <v>16</v>
      </c>
    </row>
    <row r="185" spans="1:36" x14ac:dyDescent="0.35">
      <c r="A185" t="s">
        <v>339</v>
      </c>
      <c r="B185">
        <v>10145</v>
      </c>
      <c r="C185">
        <v>1</v>
      </c>
      <c r="D185">
        <v>1</v>
      </c>
      <c r="E185">
        <v>0</v>
      </c>
      <c r="F185">
        <v>1</v>
      </c>
      <c r="G185">
        <v>5</v>
      </c>
      <c r="H185">
        <v>3</v>
      </c>
      <c r="I185">
        <v>0</v>
      </c>
      <c r="J185" s="17">
        <v>62810</v>
      </c>
      <c r="K185">
        <v>0</v>
      </c>
      <c r="L185">
        <v>19</v>
      </c>
      <c r="M185" t="s">
        <v>37</v>
      </c>
      <c r="N185" t="s">
        <v>38</v>
      </c>
      <c r="O185">
        <v>2184</v>
      </c>
      <c r="P185" s="1">
        <v>31784</v>
      </c>
      <c r="Q185" t="s">
        <v>61</v>
      </c>
      <c r="R185" t="s">
        <v>52</v>
      </c>
      <c r="S185" t="s">
        <v>41</v>
      </c>
      <c r="T185" t="s">
        <v>42</v>
      </c>
      <c r="U185" t="s">
        <v>82</v>
      </c>
      <c r="V185" s="1">
        <v>41281</v>
      </c>
      <c r="X185" t="s">
        <v>44</v>
      </c>
      <c r="Y185" t="s">
        <v>45</v>
      </c>
      <c r="Z185" t="s">
        <v>46</v>
      </c>
      <c r="AA185" t="s">
        <v>63</v>
      </c>
      <c r="AB185">
        <v>20</v>
      </c>
      <c r="AC185" t="s">
        <v>117</v>
      </c>
      <c r="AD185" t="s">
        <v>58</v>
      </c>
      <c r="AE185">
        <v>3.93</v>
      </c>
      <c r="AF185">
        <v>3</v>
      </c>
      <c r="AG185">
        <v>0</v>
      </c>
      <c r="AH185" s="1">
        <v>43495</v>
      </c>
      <c r="AI185">
        <v>0</v>
      </c>
      <c r="AJ185">
        <v>20</v>
      </c>
    </row>
    <row r="186" spans="1:36" x14ac:dyDescent="0.35">
      <c r="A186" t="s">
        <v>340</v>
      </c>
      <c r="B186">
        <v>10202</v>
      </c>
      <c r="C186">
        <v>1</v>
      </c>
      <c r="D186">
        <v>1</v>
      </c>
      <c r="E186">
        <v>1</v>
      </c>
      <c r="F186">
        <v>2</v>
      </c>
      <c r="G186">
        <v>6</v>
      </c>
      <c r="H186">
        <v>3</v>
      </c>
      <c r="I186">
        <v>0</v>
      </c>
      <c r="J186" s="17">
        <v>63291</v>
      </c>
      <c r="K186">
        <v>0</v>
      </c>
      <c r="L186">
        <v>3</v>
      </c>
      <c r="M186" t="s">
        <v>139</v>
      </c>
      <c r="N186" t="s">
        <v>96</v>
      </c>
      <c r="O186">
        <v>78789</v>
      </c>
      <c r="P186" s="1">
        <v>30864</v>
      </c>
      <c r="Q186" t="s">
        <v>39</v>
      </c>
      <c r="R186" t="s">
        <v>52</v>
      </c>
      <c r="S186" t="s">
        <v>41</v>
      </c>
      <c r="T186" t="s">
        <v>42</v>
      </c>
      <c r="U186" t="s">
        <v>98</v>
      </c>
      <c r="V186" s="1">
        <v>42557</v>
      </c>
      <c r="X186" t="s">
        <v>44</v>
      </c>
      <c r="Y186" t="s">
        <v>45</v>
      </c>
      <c r="Z186" t="s">
        <v>141</v>
      </c>
      <c r="AA186" t="s">
        <v>160</v>
      </c>
      <c r="AB186">
        <v>21</v>
      </c>
      <c r="AC186" t="s">
        <v>201</v>
      </c>
      <c r="AD186" t="s">
        <v>58</v>
      </c>
      <c r="AE186">
        <v>3.4</v>
      </c>
      <c r="AF186">
        <v>4</v>
      </c>
      <c r="AG186">
        <v>0</v>
      </c>
      <c r="AH186" s="1">
        <v>43494</v>
      </c>
      <c r="AI186">
        <v>0</v>
      </c>
      <c r="AJ186">
        <v>7</v>
      </c>
    </row>
    <row r="187" spans="1:36" x14ac:dyDescent="0.35">
      <c r="A187" t="s">
        <v>341</v>
      </c>
      <c r="B187">
        <v>10128</v>
      </c>
      <c r="C187">
        <v>0</v>
      </c>
      <c r="D187">
        <v>0</v>
      </c>
      <c r="E187">
        <v>0</v>
      </c>
      <c r="F187">
        <v>5</v>
      </c>
      <c r="G187">
        <v>5</v>
      </c>
      <c r="H187">
        <v>3</v>
      </c>
      <c r="I187">
        <v>1</v>
      </c>
      <c r="J187" s="17">
        <v>62659</v>
      </c>
      <c r="K187">
        <v>1</v>
      </c>
      <c r="L187">
        <v>19</v>
      </c>
      <c r="M187" t="s">
        <v>37</v>
      </c>
      <c r="N187" t="s">
        <v>38</v>
      </c>
      <c r="O187">
        <v>1760</v>
      </c>
      <c r="P187" s="1">
        <v>24988</v>
      </c>
      <c r="Q187" t="s">
        <v>61</v>
      </c>
      <c r="R187" t="s">
        <v>40</v>
      </c>
      <c r="S187" t="s">
        <v>41</v>
      </c>
      <c r="T187" t="s">
        <v>42</v>
      </c>
      <c r="U187" t="s">
        <v>82</v>
      </c>
      <c r="V187" s="1">
        <v>41001</v>
      </c>
      <c r="W187" s="1">
        <v>42685</v>
      </c>
      <c r="X187" t="s">
        <v>90</v>
      </c>
      <c r="Y187" t="s">
        <v>54</v>
      </c>
      <c r="Z187" t="s">
        <v>46</v>
      </c>
      <c r="AA187" t="s">
        <v>99</v>
      </c>
      <c r="AB187">
        <v>18</v>
      </c>
      <c r="AC187" t="s">
        <v>84</v>
      </c>
      <c r="AD187" t="s">
        <v>58</v>
      </c>
      <c r="AE187">
        <v>4.18</v>
      </c>
      <c r="AF187">
        <v>4</v>
      </c>
      <c r="AG187">
        <v>0</v>
      </c>
      <c r="AH187" s="1">
        <v>42405</v>
      </c>
      <c r="AI187">
        <v>0</v>
      </c>
      <c r="AJ187">
        <v>17</v>
      </c>
    </row>
    <row r="188" spans="1:36" x14ac:dyDescent="0.35">
      <c r="A188" t="s">
        <v>342</v>
      </c>
      <c r="B188">
        <v>10068</v>
      </c>
      <c r="C188">
        <v>0</v>
      </c>
      <c r="D188">
        <v>0</v>
      </c>
      <c r="E188">
        <v>0</v>
      </c>
      <c r="F188">
        <v>1</v>
      </c>
      <c r="G188">
        <v>5</v>
      </c>
      <c r="H188">
        <v>3</v>
      </c>
      <c r="I188">
        <v>0</v>
      </c>
      <c r="J188" s="17">
        <v>55688</v>
      </c>
      <c r="K188">
        <v>0</v>
      </c>
      <c r="L188">
        <v>19</v>
      </c>
      <c r="M188" t="s">
        <v>37</v>
      </c>
      <c r="N188" t="s">
        <v>38</v>
      </c>
      <c r="O188">
        <v>2346</v>
      </c>
      <c r="P188" s="1">
        <v>28025</v>
      </c>
      <c r="Q188" t="s">
        <v>61</v>
      </c>
      <c r="R188" t="s">
        <v>40</v>
      </c>
      <c r="S188" t="s">
        <v>41</v>
      </c>
      <c r="T188" t="s">
        <v>42</v>
      </c>
      <c r="U188" t="s">
        <v>43</v>
      </c>
      <c r="V188" s="1">
        <v>42093</v>
      </c>
      <c r="X188" t="s">
        <v>44</v>
      </c>
      <c r="Y188" t="s">
        <v>45</v>
      </c>
      <c r="Z188" t="s">
        <v>46</v>
      </c>
      <c r="AA188" t="s">
        <v>47</v>
      </c>
      <c r="AB188">
        <v>22</v>
      </c>
      <c r="AC188" t="s">
        <v>117</v>
      </c>
      <c r="AD188" t="s">
        <v>58</v>
      </c>
      <c r="AE188">
        <v>5</v>
      </c>
      <c r="AF188">
        <v>4</v>
      </c>
      <c r="AG188">
        <v>0</v>
      </c>
      <c r="AH188" s="1">
        <v>43486</v>
      </c>
      <c r="AI188">
        <v>0</v>
      </c>
      <c r="AJ188">
        <v>10</v>
      </c>
    </row>
    <row r="189" spans="1:36" x14ac:dyDescent="0.35">
      <c r="A189" t="s">
        <v>343</v>
      </c>
      <c r="B189">
        <v>10116</v>
      </c>
      <c r="C189">
        <v>0</v>
      </c>
      <c r="D189">
        <v>0</v>
      </c>
      <c r="E189">
        <v>1</v>
      </c>
      <c r="F189">
        <v>1</v>
      </c>
      <c r="G189">
        <v>5</v>
      </c>
      <c r="H189">
        <v>3</v>
      </c>
      <c r="I189">
        <v>0</v>
      </c>
      <c r="J189" s="17">
        <v>83667</v>
      </c>
      <c r="K189">
        <v>0</v>
      </c>
      <c r="L189">
        <v>18</v>
      </c>
      <c r="M189" t="s">
        <v>129</v>
      </c>
      <c r="N189" t="s">
        <v>38</v>
      </c>
      <c r="O189">
        <v>2045</v>
      </c>
      <c r="P189" s="1">
        <v>29808</v>
      </c>
      <c r="Q189" t="s">
        <v>39</v>
      </c>
      <c r="R189" t="s">
        <v>40</v>
      </c>
      <c r="S189" t="s">
        <v>41</v>
      </c>
      <c r="T189" t="s">
        <v>344</v>
      </c>
      <c r="U189" t="s">
        <v>345</v>
      </c>
      <c r="V189" s="1">
        <v>41137</v>
      </c>
      <c r="X189" t="s">
        <v>44</v>
      </c>
      <c r="Y189" t="s">
        <v>45</v>
      </c>
      <c r="Z189" t="s">
        <v>46</v>
      </c>
      <c r="AA189" t="s">
        <v>131</v>
      </c>
      <c r="AB189">
        <v>2</v>
      </c>
      <c r="AC189" t="s">
        <v>57</v>
      </c>
      <c r="AD189" t="s">
        <v>58</v>
      </c>
      <c r="AE189">
        <v>4.37</v>
      </c>
      <c r="AF189">
        <v>3</v>
      </c>
      <c r="AG189">
        <v>0</v>
      </c>
      <c r="AH189" s="1">
        <v>43479</v>
      </c>
      <c r="AI189">
        <v>0</v>
      </c>
      <c r="AJ189">
        <v>2</v>
      </c>
    </row>
    <row r="190" spans="1:36" x14ac:dyDescent="0.35">
      <c r="A190" t="s">
        <v>346</v>
      </c>
      <c r="B190">
        <v>10298</v>
      </c>
      <c r="C190">
        <v>0</v>
      </c>
      <c r="D190">
        <v>0</v>
      </c>
      <c r="E190">
        <v>1</v>
      </c>
      <c r="F190">
        <v>5</v>
      </c>
      <c r="G190">
        <v>5</v>
      </c>
      <c r="H190">
        <v>1</v>
      </c>
      <c r="I190">
        <v>0</v>
      </c>
      <c r="J190" s="17">
        <v>55800</v>
      </c>
      <c r="K190">
        <v>1</v>
      </c>
      <c r="L190">
        <v>20</v>
      </c>
      <c r="M190" t="s">
        <v>60</v>
      </c>
      <c r="N190" t="s">
        <v>38</v>
      </c>
      <c r="O190">
        <v>2472</v>
      </c>
      <c r="P190" s="1">
        <v>31227</v>
      </c>
      <c r="Q190" t="s">
        <v>39</v>
      </c>
      <c r="R190" t="s">
        <v>40</v>
      </c>
      <c r="S190" t="s">
        <v>41</v>
      </c>
      <c r="T190" t="s">
        <v>42</v>
      </c>
      <c r="U190" t="s">
        <v>43</v>
      </c>
      <c r="V190" s="1">
        <v>40770</v>
      </c>
      <c r="W190" s="1">
        <v>41886</v>
      </c>
      <c r="X190" t="s">
        <v>93</v>
      </c>
      <c r="Y190" t="s">
        <v>54</v>
      </c>
      <c r="Z190" t="s">
        <v>46</v>
      </c>
      <c r="AA190" t="s">
        <v>83</v>
      </c>
      <c r="AB190">
        <v>12</v>
      </c>
      <c r="AC190" t="s">
        <v>48</v>
      </c>
      <c r="AD190" t="s">
        <v>191</v>
      </c>
      <c r="AE190">
        <v>3</v>
      </c>
      <c r="AF190">
        <v>2</v>
      </c>
      <c r="AG190">
        <v>0</v>
      </c>
      <c r="AH190" s="1">
        <v>41288</v>
      </c>
      <c r="AI190">
        <v>6</v>
      </c>
      <c r="AJ190">
        <v>6</v>
      </c>
    </row>
    <row r="191" spans="1:36" x14ac:dyDescent="0.35">
      <c r="A191" t="s">
        <v>347</v>
      </c>
      <c r="B191">
        <v>10213</v>
      </c>
      <c r="C191">
        <v>1</v>
      </c>
      <c r="D191">
        <v>1</v>
      </c>
      <c r="E191">
        <v>1</v>
      </c>
      <c r="F191">
        <v>1</v>
      </c>
      <c r="G191">
        <v>5</v>
      </c>
      <c r="H191">
        <v>3</v>
      </c>
      <c r="I191">
        <v>0</v>
      </c>
      <c r="J191" s="17">
        <v>58207</v>
      </c>
      <c r="K191">
        <v>0</v>
      </c>
      <c r="L191">
        <v>20</v>
      </c>
      <c r="M191" t="s">
        <v>60</v>
      </c>
      <c r="N191" t="s">
        <v>38</v>
      </c>
      <c r="O191">
        <v>1450</v>
      </c>
      <c r="P191" s="1">
        <v>33833</v>
      </c>
      <c r="Q191" t="s">
        <v>39</v>
      </c>
      <c r="R191" t="s">
        <v>52</v>
      </c>
      <c r="S191" t="s">
        <v>41</v>
      </c>
      <c r="T191" t="s">
        <v>42</v>
      </c>
      <c r="U191" t="s">
        <v>43</v>
      </c>
      <c r="V191" s="1">
        <v>40854</v>
      </c>
      <c r="X191" t="s">
        <v>44</v>
      </c>
      <c r="Y191" t="s">
        <v>45</v>
      </c>
      <c r="Z191" t="s">
        <v>46</v>
      </c>
      <c r="AA191" t="s">
        <v>91</v>
      </c>
      <c r="AB191">
        <v>14</v>
      </c>
      <c r="AC191" t="s">
        <v>48</v>
      </c>
      <c r="AD191" t="s">
        <v>58</v>
      </c>
      <c r="AE191">
        <v>3.7</v>
      </c>
      <c r="AF191">
        <v>3</v>
      </c>
      <c r="AG191">
        <v>0</v>
      </c>
      <c r="AH191" s="1">
        <v>43473</v>
      </c>
      <c r="AI191">
        <v>0</v>
      </c>
      <c r="AJ191">
        <v>14</v>
      </c>
    </row>
    <row r="192" spans="1:36" x14ac:dyDescent="0.35">
      <c r="A192" t="s">
        <v>348</v>
      </c>
      <c r="B192">
        <v>10288</v>
      </c>
      <c r="C192">
        <v>1</v>
      </c>
      <c r="D192">
        <v>1</v>
      </c>
      <c r="E192">
        <v>1</v>
      </c>
      <c r="F192">
        <v>1</v>
      </c>
      <c r="G192">
        <v>3</v>
      </c>
      <c r="H192">
        <v>2</v>
      </c>
      <c r="I192">
        <v>1</v>
      </c>
      <c r="J192" s="17">
        <v>157000</v>
      </c>
      <c r="K192">
        <v>0</v>
      </c>
      <c r="L192">
        <v>13</v>
      </c>
      <c r="M192" t="s">
        <v>349</v>
      </c>
      <c r="N192" t="s">
        <v>38</v>
      </c>
      <c r="O192">
        <v>2134</v>
      </c>
      <c r="P192" s="1">
        <v>31690</v>
      </c>
      <c r="Q192" t="s">
        <v>39</v>
      </c>
      <c r="R192" t="s">
        <v>52</v>
      </c>
      <c r="S192" t="s">
        <v>107</v>
      </c>
      <c r="T192" t="s">
        <v>89</v>
      </c>
      <c r="U192" t="s">
        <v>82</v>
      </c>
      <c r="V192" s="1">
        <v>40954</v>
      </c>
      <c r="X192" t="s">
        <v>44</v>
      </c>
      <c r="Y192" t="s">
        <v>45</v>
      </c>
      <c r="Z192" t="s">
        <v>55</v>
      </c>
      <c r="AA192" t="s">
        <v>147</v>
      </c>
      <c r="AB192">
        <v>5</v>
      </c>
      <c r="AC192" t="s">
        <v>84</v>
      </c>
      <c r="AD192" t="s">
        <v>118</v>
      </c>
      <c r="AE192">
        <v>2.39</v>
      </c>
      <c r="AF192">
        <v>3</v>
      </c>
      <c r="AG192">
        <v>6</v>
      </c>
      <c r="AH192" s="1">
        <v>43518</v>
      </c>
      <c r="AI192">
        <v>4</v>
      </c>
      <c r="AJ192">
        <v>13</v>
      </c>
    </row>
    <row r="193" spans="1:36" x14ac:dyDescent="0.35">
      <c r="A193" t="s">
        <v>350</v>
      </c>
      <c r="B193">
        <v>10025</v>
      </c>
      <c r="C193">
        <v>0</v>
      </c>
      <c r="D193">
        <v>0</v>
      </c>
      <c r="E193">
        <v>0</v>
      </c>
      <c r="F193">
        <v>1</v>
      </c>
      <c r="G193">
        <v>5</v>
      </c>
      <c r="H193">
        <v>4</v>
      </c>
      <c r="I193">
        <v>0</v>
      </c>
      <c r="J193" s="17">
        <v>72460</v>
      </c>
      <c r="K193">
        <v>0</v>
      </c>
      <c r="L193">
        <v>20</v>
      </c>
      <c r="M193" t="s">
        <v>60</v>
      </c>
      <c r="N193" t="s">
        <v>38</v>
      </c>
      <c r="O193">
        <v>2126</v>
      </c>
      <c r="P193" s="1">
        <v>25682</v>
      </c>
      <c r="Q193" t="s">
        <v>61</v>
      </c>
      <c r="R193" t="s">
        <v>40</v>
      </c>
      <c r="S193" t="s">
        <v>41</v>
      </c>
      <c r="T193" t="s">
        <v>42</v>
      </c>
      <c r="U193" t="s">
        <v>82</v>
      </c>
      <c r="V193" s="1">
        <v>41407</v>
      </c>
      <c r="X193" t="s">
        <v>44</v>
      </c>
      <c r="Y193" t="s">
        <v>45</v>
      </c>
      <c r="Z193" t="s">
        <v>46</v>
      </c>
      <c r="AA193" t="s">
        <v>63</v>
      </c>
      <c r="AB193">
        <v>20</v>
      </c>
      <c r="AC193" t="s">
        <v>57</v>
      </c>
      <c r="AD193" t="s">
        <v>49</v>
      </c>
      <c r="AE193">
        <v>4.7</v>
      </c>
      <c r="AF193">
        <v>3</v>
      </c>
      <c r="AG193">
        <v>0</v>
      </c>
      <c r="AH193" s="1">
        <v>43479</v>
      </c>
      <c r="AI193">
        <v>0</v>
      </c>
      <c r="AJ193">
        <v>1</v>
      </c>
    </row>
    <row r="194" spans="1:36" x14ac:dyDescent="0.35">
      <c r="A194" t="s">
        <v>351</v>
      </c>
      <c r="B194">
        <v>10223</v>
      </c>
      <c r="C194">
        <v>0</v>
      </c>
      <c r="D194">
        <v>0</v>
      </c>
      <c r="E194">
        <v>1</v>
      </c>
      <c r="F194">
        <v>3</v>
      </c>
      <c r="G194">
        <v>5</v>
      </c>
      <c r="H194">
        <v>3</v>
      </c>
      <c r="I194">
        <v>1</v>
      </c>
      <c r="J194" s="17">
        <v>72106</v>
      </c>
      <c r="K194">
        <v>0</v>
      </c>
      <c r="L194">
        <v>20</v>
      </c>
      <c r="M194" t="s">
        <v>60</v>
      </c>
      <c r="N194" t="s">
        <v>38</v>
      </c>
      <c r="O194">
        <v>2127</v>
      </c>
      <c r="P194" s="1">
        <v>28097</v>
      </c>
      <c r="Q194" t="s">
        <v>39</v>
      </c>
      <c r="R194" t="s">
        <v>40</v>
      </c>
      <c r="S194" t="s">
        <v>41</v>
      </c>
      <c r="T194" t="s">
        <v>42</v>
      </c>
      <c r="U194" t="s">
        <v>82</v>
      </c>
      <c r="V194" s="1">
        <v>40917</v>
      </c>
      <c r="X194" t="s">
        <v>44</v>
      </c>
      <c r="Y194" t="s">
        <v>45</v>
      </c>
      <c r="Z194" t="s">
        <v>46</v>
      </c>
      <c r="AA194" t="s">
        <v>99</v>
      </c>
      <c r="AB194">
        <v>18</v>
      </c>
      <c r="AC194" t="s">
        <v>84</v>
      </c>
      <c r="AD194" t="s">
        <v>58</v>
      </c>
      <c r="AE194">
        <v>4.0999999999999996</v>
      </c>
      <c r="AF194">
        <v>4</v>
      </c>
      <c r="AG194">
        <v>0</v>
      </c>
      <c r="AH194" s="1">
        <v>43496</v>
      </c>
      <c r="AI194">
        <v>0</v>
      </c>
      <c r="AJ194">
        <v>12</v>
      </c>
    </row>
    <row r="195" spans="1:36" x14ac:dyDescent="0.35">
      <c r="A195" t="s">
        <v>352</v>
      </c>
      <c r="B195">
        <v>10151</v>
      </c>
      <c r="C195">
        <v>1</v>
      </c>
      <c r="D195">
        <v>1</v>
      </c>
      <c r="E195">
        <v>0</v>
      </c>
      <c r="F195">
        <v>1</v>
      </c>
      <c r="G195">
        <v>3</v>
      </c>
      <c r="H195">
        <v>3</v>
      </c>
      <c r="I195">
        <v>0</v>
      </c>
      <c r="J195" s="17">
        <v>52599</v>
      </c>
      <c r="K195">
        <v>0</v>
      </c>
      <c r="L195">
        <v>15</v>
      </c>
      <c r="M195" t="s">
        <v>225</v>
      </c>
      <c r="N195" t="s">
        <v>38</v>
      </c>
      <c r="O195">
        <v>2048</v>
      </c>
      <c r="P195" s="1">
        <v>28949</v>
      </c>
      <c r="Q195" t="s">
        <v>61</v>
      </c>
      <c r="R195" t="s">
        <v>52</v>
      </c>
      <c r="S195" t="s">
        <v>41</v>
      </c>
      <c r="T195" t="s">
        <v>42</v>
      </c>
      <c r="U195" t="s">
        <v>43</v>
      </c>
      <c r="V195" s="1">
        <v>42051</v>
      </c>
      <c r="X195" t="s">
        <v>44</v>
      </c>
      <c r="Y195" t="s">
        <v>45</v>
      </c>
      <c r="Z195" t="s">
        <v>55</v>
      </c>
      <c r="AA195" t="s">
        <v>87</v>
      </c>
      <c r="AB195">
        <v>7</v>
      </c>
      <c r="AC195" t="s">
        <v>117</v>
      </c>
      <c r="AD195" t="s">
        <v>58</v>
      </c>
      <c r="AE195">
        <v>3.81</v>
      </c>
      <c r="AF195">
        <v>3</v>
      </c>
      <c r="AG195">
        <v>6</v>
      </c>
      <c r="AH195" s="1">
        <v>43507</v>
      </c>
      <c r="AI195">
        <v>0</v>
      </c>
      <c r="AJ195">
        <v>6</v>
      </c>
    </row>
    <row r="196" spans="1:36" x14ac:dyDescent="0.35">
      <c r="A196" t="s">
        <v>353</v>
      </c>
      <c r="B196">
        <v>10254</v>
      </c>
      <c r="C196">
        <v>0</v>
      </c>
      <c r="D196">
        <v>2</v>
      </c>
      <c r="E196">
        <v>0</v>
      </c>
      <c r="F196">
        <v>1</v>
      </c>
      <c r="G196">
        <v>5</v>
      </c>
      <c r="H196">
        <v>3</v>
      </c>
      <c r="I196">
        <v>0</v>
      </c>
      <c r="J196" s="17">
        <v>63430</v>
      </c>
      <c r="K196">
        <v>0</v>
      </c>
      <c r="L196">
        <v>19</v>
      </c>
      <c r="M196" t="s">
        <v>37</v>
      </c>
      <c r="N196" t="s">
        <v>38</v>
      </c>
      <c r="O196">
        <v>2453</v>
      </c>
      <c r="P196" s="1">
        <v>30870</v>
      </c>
      <c r="Q196" t="s">
        <v>61</v>
      </c>
      <c r="R196" t="s">
        <v>67</v>
      </c>
      <c r="S196" t="s">
        <v>41</v>
      </c>
      <c r="T196" t="s">
        <v>42</v>
      </c>
      <c r="U196" t="s">
        <v>43</v>
      </c>
      <c r="V196" s="1">
        <v>41365</v>
      </c>
      <c r="X196" t="s">
        <v>44</v>
      </c>
      <c r="Y196" t="s">
        <v>45</v>
      </c>
      <c r="Z196" t="s">
        <v>46</v>
      </c>
      <c r="AA196" t="s">
        <v>65</v>
      </c>
      <c r="AB196">
        <v>16</v>
      </c>
      <c r="AC196" t="s">
        <v>48</v>
      </c>
      <c r="AD196" t="s">
        <v>58</v>
      </c>
      <c r="AE196">
        <v>4.4000000000000004</v>
      </c>
      <c r="AF196">
        <v>4</v>
      </c>
      <c r="AG196">
        <v>0</v>
      </c>
      <c r="AH196" s="1">
        <v>43482</v>
      </c>
      <c r="AI196">
        <v>0</v>
      </c>
      <c r="AJ196">
        <v>18</v>
      </c>
    </row>
    <row r="197" spans="1:36" x14ac:dyDescent="0.35">
      <c r="A197" t="s">
        <v>354</v>
      </c>
      <c r="B197">
        <v>10120</v>
      </c>
      <c r="C197">
        <v>0</v>
      </c>
      <c r="D197">
        <v>3</v>
      </c>
      <c r="E197">
        <v>1</v>
      </c>
      <c r="F197">
        <v>1</v>
      </c>
      <c r="G197">
        <v>5</v>
      </c>
      <c r="H197">
        <v>3</v>
      </c>
      <c r="I197">
        <v>0</v>
      </c>
      <c r="J197" s="17">
        <v>74417</v>
      </c>
      <c r="K197">
        <v>0</v>
      </c>
      <c r="L197">
        <v>20</v>
      </c>
      <c r="M197" t="s">
        <v>60</v>
      </c>
      <c r="N197" t="s">
        <v>38</v>
      </c>
      <c r="O197">
        <v>1460</v>
      </c>
      <c r="P197" s="1">
        <v>27364</v>
      </c>
      <c r="Q197" t="s">
        <v>39</v>
      </c>
      <c r="R197" t="s">
        <v>137</v>
      </c>
      <c r="S197" t="s">
        <v>41</v>
      </c>
      <c r="T197" t="s">
        <v>42</v>
      </c>
      <c r="U197" t="s">
        <v>82</v>
      </c>
      <c r="V197" s="1">
        <v>41407</v>
      </c>
      <c r="X197" t="s">
        <v>44</v>
      </c>
      <c r="Y197" t="s">
        <v>45</v>
      </c>
      <c r="Z197" t="s">
        <v>46</v>
      </c>
      <c r="AA197" t="s">
        <v>47</v>
      </c>
      <c r="AB197">
        <v>22</v>
      </c>
      <c r="AC197" t="s">
        <v>48</v>
      </c>
      <c r="AD197" t="s">
        <v>58</v>
      </c>
      <c r="AE197">
        <v>4.29</v>
      </c>
      <c r="AF197">
        <v>5</v>
      </c>
      <c r="AG197">
        <v>0</v>
      </c>
      <c r="AH197" s="1">
        <v>43493</v>
      </c>
      <c r="AI197">
        <v>0</v>
      </c>
      <c r="AJ197">
        <v>11</v>
      </c>
    </row>
    <row r="198" spans="1:36" x14ac:dyDescent="0.35">
      <c r="A198" t="s">
        <v>355</v>
      </c>
      <c r="B198">
        <v>10216</v>
      </c>
      <c r="C198">
        <v>0</v>
      </c>
      <c r="D198">
        <v>0</v>
      </c>
      <c r="E198">
        <v>1</v>
      </c>
      <c r="F198">
        <v>1</v>
      </c>
      <c r="G198">
        <v>5</v>
      </c>
      <c r="H198">
        <v>3</v>
      </c>
      <c r="I198">
        <v>0</v>
      </c>
      <c r="J198" s="17">
        <v>57575</v>
      </c>
      <c r="K198">
        <v>0</v>
      </c>
      <c r="L198">
        <v>19</v>
      </c>
      <c r="M198" t="s">
        <v>37</v>
      </c>
      <c r="N198" t="s">
        <v>38</v>
      </c>
      <c r="O198">
        <v>1550</v>
      </c>
      <c r="P198" s="1">
        <v>29329</v>
      </c>
      <c r="Q198" t="s">
        <v>39</v>
      </c>
      <c r="R198" t="s">
        <v>40</v>
      </c>
      <c r="S198" t="s">
        <v>41</v>
      </c>
      <c r="T198" t="s">
        <v>42</v>
      </c>
      <c r="U198" t="s">
        <v>112</v>
      </c>
      <c r="V198" s="1">
        <v>41463</v>
      </c>
      <c r="X198" t="s">
        <v>44</v>
      </c>
      <c r="Y198" t="s">
        <v>45</v>
      </c>
      <c r="Z198" t="s">
        <v>46</v>
      </c>
      <c r="AA198" t="s">
        <v>63</v>
      </c>
      <c r="AB198">
        <v>20</v>
      </c>
      <c r="AC198" t="s">
        <v>48</v>
      </c>
      <c r="AD198" t="s">
        <v>58</v>
      </c>
      <c r="AE198">
        <v>4.0999999999999996</v>
      </c>
      <c r="AF198">
        <v>4</v>
      </c>
      <c r="AG198">
        <v>0</v>
      </c>
      <c r="AH198" s="1">
        <v>43487</v>
      </c>
      <c r="AI198">
        <v>0</v>
      </c>
      <c r="AJ198">
        <v>13</v>
      </c>
    </row>
    <row r="199" spans="1:36" x14ac:dyDescent="0.35">
      <c r="A199" t="s">
        <v>356</v>
      </c>
      <c r="B199">
        <v>10079</v>
      </c>
      <c r="C199">
        <v>0</v>
      </c>
      <c r="D199">
        <v>0</v>
      </c>
      <c r="E199">
        <v>1</v>
      </c>
      <c r="F199">
        <v>1</v>
      </c>
      <c r="G199">
        <v>3</v>
      </c>
      <c r="H199">
        <v>3</v>
      </c>
      <c r="I199">
        <v>0</v>
      </c>
      <c r="J199" s="17">
        <v>87921</v>
      </c>
      <c r="K199">
        <v>0</v>
      </c>
      <c r="L199">
        <v>22</v>
      </c>
      <c r="M199" t="s">
        <v>316</v>
      </c>
      <c r="N199" t="s">
        <v>38</v>
      </c>
      <c r="O199">
        <v>2056</v>
      </c>
      <c r="P199" s="1">
        <v>25683</v>
      </c>
      <c r="Q199" t="s">
        <v>39</v>
      </c>
      <c r="R199" t="s">
        <v>40</v>
      </c>
      <c r="S199" t="s">
        <v>41</v>
      </c>
      <c r="T199" t="s">
        <v>42</v>
      </c>
      <c r="U199" t="s">
        <v>112</v>
      </c>
      <c r="V199" s="1">
        <v>42776</v>
      </c>
      <c r="X199" t="s">
        <v>44</v>
      </c>
      <c r="Y199" t="s">
        <v>45</v>
      </c>
      <c r="Z199" t="s">
        <v>55</v>
      </c>
      <c r="AA199" t="s">
        <v>197</v>
      </c>
      <c r="AB199">
        <v>13</v>
      </c>
      <c r="AC199" t="s">
        <v>57</v>
      </c>
      <c r="AD199" t="s">
        <v>58</v>
      </c>
      <c r="AE199">
        <v>5</v>
      </c>
      <c r="AF199">
        <v>3</v>
      </c>
      <c r="AG199">
        <v>6</v>
      </c>
      <c r="AH199" s="1">
        <v>43521</v>
      </c>
      <c r="AI199">
        <v>0</v>
      </c>
      <c r="AJ199">
        <v>17</v>
      </c>
    </row>
    <row r="200" spans="1:36" x14ac:dyDescent="0.35">
      <c r="A200" t="s">
        <v>357</v>
      </c>
      <c r="B200">
        <v>10215</v>
      </c>
      <c r="C200">
        <v>0</v>
      </c>
      <c r="D200">
        <v>0</v>
      </c>
      <c r="E200">
        <v>1</v>
      </c>
      <c r="F200">
        <v>5</v>
      </c>
      <c r="G200">
        <v>5</v>
      </c>
      <c r="H200">
        <v>3</v>
      </c>
      <c r="I200">
        <v>1</v>
      </c>
      <c r="J200" s="17">
        <v>50470</v>
      </c>
      <c r="K200">
        <v>1</v>
      </c>
      <c r="L200">
        <v>19</v>
      </c>
      <c r="M200" t="s">
        <v>37</v>
      </c>
      <c r="N200" t="s">
        <v>38</v>
      </c>
      <c r="O200">
        <v>2110</v>
      </c>
      <c r="P200" s="1">
        <v>32630</v>
      </c>
      <c r="Q200" t="s">
        <v>39</v>
      </c>
      <c r="R200" t="s">
        <v>40</v>
      </c>
      <c r="S200" t="s">
        <v>41</v>
      </c>
      <c r="T200" t="s">
        <v>42</v>
      </c>
      <c r="U200" t="s">
        <v>82</v>
      </c>
      <c r="V200" s="1">
        <v>40812</v>
      </c>
      <c r="W200" s="1">
        <v>41733</v>
      </c>
      <c r="X200" t="s">
        <v>68</v>
      </c>
      <c r="Y200" t="s">
        <v>54</v>
      </c>
      <c r="Z200" t="s">
        <v>46</v>
      </c>
      <c r="AA200" t="s">
        <v>69</v>
      </c>
      <c r="AB200">
        <v>39</v>
      </c>
      <c r="AC200" t="s">
        <v>84</v>
      </c>
      <c r="AD200" t="s">
        <v>58</v>
      </c>
      <c r="AE200">
        <v>4.3</v>
      </c>
      <c r="AF200">
        <v>3</v>
      </c>
      <c r="AG200">
        <v>0</v>
      </c>
      <c r="AH200" s="1">
        <v>41335</v>
      </c>
      <c r="AI200">
        <v>0</v>
      </c>
      <c r="AJ200">
        <v>19</v>
      </c>
    </row>
    <row r="201" spans="1:36" x14ac:dyDescent="0.35">
      <c r="A201" t="s">
        <v>358</v>
      </c>
      <c r="B201">
        <v>10185</v>
      </c>
      <c r="C201">
        <v>1</v>
      </c>
      <c r="D201">
        <v>1</v>
      </c>
      <c r="E201">
        <v>1</v>
      </c>
      <c r="F201">
        <v>5</v>
      </c>
      <c r="G201">
        <v>5</v>
      </c>
      <c r="H201">
        <v>3</v>
      </c>
      <c r="I201">
        <v>0</v>
      </c>
      <c r="J201" s="17">
        <v>46664</v>
      </c>
      <c r="K201">
        <v>1</v>
      </c>
      <c r="L201">
        <v>19</v>
      </c>
      <c r="M201" t="s">
        <v>37</v>
      </c>
      <c r="N201" t="s">
        <v>38</v>
      </c>
      <c r="O201">
        <v>2421</v>
      </c>
      <c r="P201" s="1">
        <v>30403</v>
      </c>
      <c r="Q201" t="s">
        <v>39</v>
      </c>
      <c r="R201" t="s">
        <v>52</v>
      </c>
      <c r="S201" t="s">
        <v>41</v>
      </c>
      <c r="T201" t="s">
        <v>42</v>
      </c>
      <c r="U201" t="s">
        <v>43</v>
      </c>
      <c r="V201" s="1">
        <v>41365</v>
      </c>
      <c r="W201" s="1">
        <v>42515</v>
      </c>
      <c r="X201" t="s">
        <v>193</v>
      </c>
      <c r="Y201" t="s">
        <v>54</v>
      </c>
      <c r="Z201" t="s">
        <v>46</v>
      </c>
      <c r="AA201" t="s">
        <v>72</v>
      </c>
      <c r="AB201">
        <v>11</v>
      </c>
      <c r="AC201" t="s">
        <v>80</v>
      </c>
      <c r="AD201" t="s">
        <v>58</v>
      </c>
      <c r="AE201">
        <v>3.18</v>
      </c>
      <c r="AF201">
        <v>3</v>
      </c>
      <c r="AG201">
        <v>0</v>
      </c>
      <c r="AH201" s="1">
        <v>42435</v>
      </c>
      <c r="AI201">
        <v>0</v>
      </c>
      <c r="AJ201">
        <v>10</v>
      </c>
    </row>
    <row r="202" spans="1:36" x14ac:dyDescent="0.35">
      <c r="A202" t="s">
        <v>359</v>
      </c>
      <c r="B202">
        <v>10063</v>
      </c>
      <c r="C202">
        <v>1</v>
      </c>
      <c r="D202">
        <v>1</v>
      </c>
      <c r="E202">
        <v>1</v>
      </c>
      <c r="F202">
        <v>3</v>
      </c>
      <c r="G202">
        <v>5</v>
      </c>
      <c r="H202">
        <v>3</v>
      </c>
      <c r="I202">
        <v>0</v>
      </c>
      <c r="J202" s="17">
        <v>48495</v>
      </c>
      <c r="K202">
        <v>0</v>
      </c>
      <c r="L202">
        <v>19</v>
      </c>
      <c r="M202" t="s">
        <v>37</v>
      </c>
      <c r="N202" t="s">
        <v>38</v>
      </c>
      <c r="O202">
        <v>2136</v>
      </c>
      <c r="P202" s="1">
        <v>28223</v>
      </c>
      <c r="Q202" t="s">
        <v>39</v>
      </c>
      <c r="R202" t="s">
        <v>52</v>
      </c>
      <c r="S202" t="s">
        <v>41</v>
      </c>
      <c r="T202" t="s">
        <v>42</v>
      </c>
      <c r="U202" t="s">
        <v>43</v>
      </c>
      <c r="V202" s="1">
        <v>41771</v>
      </c>
      <c r="X202" t="s">
        <v>44</v>
      </c>
      <c r="Y202" t="s">
        <v>45</v>
      </c>
      <c r="Z202" t="s">
        <v>46</v>
      </c>
      <c r="AA202" t="s">
        <v>79</v>
      </c>
      <c r="AB202">
        <v>19</v>
      </c>
      <c r="AC202" t="s">
        <v>48</v>
      </c>
      <c r="AD202" t="s">
        <v>58</v>
      </c>
      <c r="AE202">
        <v>5</v>
      </c>
      <c r="AF202">
        <v>5</v>
      </c>
      <c r="AG202">
        <v>0</v>
      </c>
      <c r="AH202" s="1">
        <v>43514</v>
      </c>
      <c r="AI202">
        <v>0</v>
      </c>
      <c r="AJ202">
        <v>11</v>
      </c>
    </row>
    <row r="203" spans="1:36" x14ac:dyDescent="0.35">
      <c r="A203" t="s">
        <v>360</v>
      </c>
      <c r="B203">
        <v>10037</v>
      </c>
      <c r="C203">
        <v>0</v>
      </c>
      <c r="D203">
        <v>3</v>
      </c>
      <c r="E203">
        <v>0</v>
      </c>
      <c r="F203">
        <v>1</v>
      </c>
      <c r="G203">
        <v>5</v>
      </c>
      <c r="H203">
        <v>4</v>
      </c>
      <c r="I203">
        <v>1</v>
      </c>
      <c r="J203" s="17">
        <v>52984</v>
      </c>
      <c r="K203">
        <v>0</v>
      </c>
      <c r="L203">
        <v>19</v>
      </c>
      <c r="M203" t="s">
        <v>37</v>
      </c>
      <c r="N203" t="s">
        <v>38</v>
      </c>
      <c r="O203">
        <v>1810</v>
      </c>
      <c r="P203" s="1">
        <v>24626</v>
      </c>
      <c r="Q203" t="s">
        <v>61</v>
      </c>
      <c r="R203" t="s">
        <v>137</v>
      </c>
      <c r="S203" t="s">
        <v>41</v>
      </c>
      <c r="T203" t="s">
        <v>42</v>
      </c>
      <c r="U203" t="s">
        <v>82</v>
      </c>
      <c r="V203" s="1">
        <v>41365</v>
      </c>
      <c r="X203" t="s">
        <v>44</v>
      </c>
      <c r="Y203" t="s">
        <v>45</v>
      </c>
      <c r="Z203" t="s">
        <v>46</v>
      </c>
      <c r="AA203" t="s">
        <v>83</v>
      </c>
      <c r="AB203">
        <v>12</v>
      </c>
      <c r="AC203" t="s">
        <v>84</v>
      </c>
      <c r="AD203" t="s">
        <v>49</v>
      </c>
      <c r="AE203">
        <v>4</v>
      </c>
      <c r="AF203">
        <v>3</v>
      </c>
      <c r="AG203">
        <v>0</v>
      </c>
      <c r="AH203" s="1">
        <v>43509</v>
      </c>
      <c r="AI203">
        <v>0</v>
      </c>
      <c r="AJ203">
        <v>12</v>
      </c>
    </row>
    <row r="204" spans="1:36" x14ac:dyDescent="0.35">
      <c r="A204" t="s">
        <v>361</v>
      </c>
      <c r="B204">
        <v>10042</v>
      </c>
      <c r="C204">
        <v>0</v>
      </c>
      <c r="D204">
        <v>0</v>
      </c>
      <c r="E204">
        <v>0</v>
      </c>
      <c r="F204">
        <v>1</v>
      </c>
      <c r="G204">
        <v>6</v>
      </c>
      <c r="H204">
        <v>3</v>
      </c>
      <c r="I204">
        <v>0</v>
      </c>
      <c r="J204" s="17">
        <v>63695</v>
      </c>
      <c r="K204">
        <v>0</v>
      </c>
      <c r="L204">
        <v>3</v>
      </c>
      <c r="M204" t="s">
        <v>139</v>
      </c>
      <c r="N204" t="s">
        <v>362</v>
      </c>
      <c r="O204">
        <v>30428</v>
      </c>
      <c r="P204" s="1">
        <v>32598</v>
      </c>
      <c r="Q204" t="s">
        <v>61</v>
      </c>
      <c r="R204" t="s">
        <v>40</v>
      </c>
      <c r="S204" t="s">
        <v>41</v>
      </c>
      <c r="T204" t="s">
        <v>42</v>
      </c>
      <c r="U204" t="s">
        <v>98</v>
      </c>
      <c r="V204" s="1">
        <v>41463</v>
      </c>
      <c r="X204" t="s">
        <v>44</v>
      </c>
      <c r="Y204" t="s">
        <v>45</v>
      </c>
      <c r="Z204" t="s">
        <v>141</v>
      </c>
      <c r="AA204" t="s">
        <v>160</v>
      </c>
      <c r="AB204">
        <v>21</v>
      </c>
      <c r="AC204" t="s">
        <v>57</v>
      </c>
      <c r="AD204" t="s">
        <v>58</v>
      </c>
      <c r="AE204">
        <v>5</v>
      </c>
      <c r="AF204">
        <v>5</v>
      </c>
      <c r="AG204">
        <v>0</v>
      </c>
      <c r="AH204" s="1">
        <v>43490</v>
      </c>
      <c r="AI204">
        <v>0</v>
      </c>
      <c r="AJ204">
        <v>2</v>
      </c>
    </row>
    <row r="205" spans="1:36" x14ac:dyDescent="0.35">
      <c r="A205" t="s">
        <v>363</v>
      </c>
      <c r="B205">
        <v>10206</v>
      </c>
      <c r="C205">
        <v>0</v>
      </c>
      <c r="D205">
        <v>0</v>
      </c>
      <c r="E205">
        <v>0</v>
      </c>
      <c r="F205">
        <v>1</v>
      </c>
      <c r="G205">
        <v>5</v>
      </c>
      <c r="H205">
        <v>3</v>
      </c>
      <c r="I205">
        <v>0</v>
      </c>
      <c r="J205" s="17">
        <v>62061</v>
      </c>
      <c r="K205">
        <v>0</v>
      </c>
      <c r="L205">
        <v>19</v>
      </c>
      <c r="M205" t="s">
        <v>37</v>
      </c>
      <c r="N205" t="s">
        <v>38</v>
      </c>
      <c r="O205">
        <v>2132</v>
      </c>
      <c r="P205" s="1">
        <v>30870</v>
      </c>
      <c r="Q205" t="s">
        <v>61</v>
      </c>
      <c r="R205" t="s">
        <v>40</v>
      </c>
      <c r="S205" t="s">
        <v>41</v>
      </c>
      <c r="T205" t="s">
        <v>42</v>
      </c>
      <c r="U205" t="s">
        <v>43</v>
      </c>
      <c r="V205" s="1">
        <v>41463</v>
      </c>
      <c r="X205" t="s">
        <v>44</v>
      </c>
      <c r="Y205" t="s">
        <v>45</v>
      </c>
      <c r="Z205" t="s">
        <v>46</v>
      </c>
      <c r="AA205" t="s">
        <v>91</v>
      </c>
      <c r="AB205">
        <v>14</v>
      </c>
      <c r="AC205" t="s">
        <v>48</v>
      </c>
      <c r="AD205" t="s">
        <v>58</v>
      </c>
      <c r="AE205">
        <v>3.6</v>
      </c>
      <c r="AF205">
        <v>5</v>
      </c>
      <c r="AG205">
        <v>0</v>
      </c>
      <c r="AH205" s="1">
        <v>43467</v>
      </c>
      <c r="AI205">
        <v>0</v>
      </c>
      <c r="AJ205">
        <v>4</v>
      </c>
    </row>
    <row r="206" spans="1:36" x14ac:dyDescent="0.35">
      <c r="A206" t="s">
        <v>364</v>
      </c>
      <c r="B206">
        <v>10104</v>
      </c>
      <c r="C206">
        <v>0</v>
      </c>
      <c r="D206">
        <v>0</v>
      </c>
      <c r="E206">
        <v>0</v>
      </c>
      <c r="F206">
        <v>1</v>
      </c>
      <c r="G206">
        <v>5</v>
      </c>
      <c r="H206">
        <v>3</v>
      </c>
      <c r="I206">
        <v>0</v>
      </c>
      <c r="J206" s="17">
        <v>66738</v>
      </c>
      <c r="K206">
        <v>0</v>
      </c>
      <c r="L206">
        <v>20</v>
      </c>
      <c r="M206" t="s">
        <v>60</v>
      </c>
      <c r="N206" t="s">
        <v>38</v>
      </c>
      <c r="O206">
        <v>1040</v>
      </c>
      <c r="P206" s="1">
        <v>31374</v>
      </c>
      <c r="Q206" t="s">
        <v>61</v>
      </c>
      <c r="R206" t="s">
        <v>40</v>
      </c>
      <c r="S206" t="s">
        <v>41</v>
      </c>
      <c r="T206" t="s">
        <v>42</v>
      </c>
      <c r="U206" t="s">
        <v>43</v>
      </c>
      <c r="V206" s="1">
        <v>41953</v>
      </c>
      <c r="X206" t="s">
        <v>44</v>
      </c>
      <c r="Y206" t="s">
        <v>45</v>
      </c>
      <c r="Z206" t="s">
        <v>46</v>
      </c>
      <c r="AA206" t="s">
        <v>65</v>
      </c>
      <c r="AB206">
        <v>16</v>
      </c>
      <c r="AC206" t="s">
        <v>57</v>
      </c>
      <c r="AD206" t="s">
        <v>58</v>
      </c>
      <c r="AE206">
        <v>4.53</v>
      </c>
      <c r="AF206">
        <v>5</v>
      </c>
      <c r="AG206">
        <v>0</v>
      </c>
      <c r="AH206" s="1">
        <v>43481</v>
      </c>
      <c r="AI206">
        <v>0</v>
      </c>
      <c r="AJ206">
        <v>5</v>
      </c>
    </row>
    <row r="207" spans="1:36" x14ac:dyDescent="0.35">
      <c r="A207" t="s">
        <v>365</v>
      </c>
      <c r="B207">
        <v>10303</v>
      </c>
      <c r="C207">
        <v>0</v>
      </c>
      <c r="D207">
        <v>0</v>
      </c>
      <c r="E207">
        <v>0</v>
      </c>
      <c r="F207">
        <v>4</v>
      </c>
      <c r="G207">
        <v>5</v>
      </c>
      <c r="H207">
        <v>1</v>
      </c>
      <c r="I207">
        <v>0</v>
      </c>
      <c r="J207" s="17">
        <v>52674</v>
      </c>
      <c r="K207">
        <v>1</v>
      </c>
      <c r="L207">
        <v>19</v>
      </c>
      <c r="M207" t="s">
        <v>37</v>
      </c>
      <c r="N207" t="s">
        <v>38</v>
      </c>
      <c r="O207">
        <v>2152</v>
      </c>
      <c r="P207" s="1">
        <v>29494</v>
      </c>
      <c r="Q207" t="s">
        <v>61</v>
      </c>
      <c r="R207" t="s">
        <v>40</v>
      </c>
      <c r="S207" t="s">
        <v>41</v>
      </c>
      <c r="T207" t="s">
        <v>42</v>
      </c>
      <c r="U207" t="s">
        <v>98</v>
      </c>
      <c r="V207" s="1">
        <v>41729</v>
      </c>
      <c r="W207" s="1">
        <v>43221</v>
      </c>
      <c r="X207" t="s">
        <v>110</v>
      </c>
      <c r="Y207" t="s">
        <v>104</v>
      </c>
      <c r="Z207" t="s">
        <v>46</v>
      </c>
      <c r="AA207" t="s">
        <v>63</v>
      </c>
      <c r="AB207">
        <v>20</v>
      </c>
      <c r="AC207" t="s">
        <v>48</v>
      </c>
      <c r="AD207" t="s">
        <v>191</v>
      </c>
      <c r="AE207">
        <v>2.33</v>
      </c>
      <c r="AF207">
        <v>2</v>
      </c>
      <c r="AG207">
        <v>0</v>
      </c>
      <c r="AH207" s="1">
        <v>43168</v>
      </c>
      <c r="AI207">
        <v>6</v>
      </c>
      <c r="AJ207">
        <v>3</v>
      </c>
    </row>
    <row r="208" spans="1:36" x14ac:dyDescent="0.35">
      <c r="A208" t="s">
        <v>366</v>
      </c>
      <c r="B208">
        <v>10078</v>
      </c>
      <c r="C208">
        <v>1</v>
      </c>
      <c r="D208">
        <v>1</v>
      </c>
      <c r="E208">
        <v>0</v>
      </c>
      <c r="F208">
        <v>5</v>
      </c>
      <c r="G208">
        <v>5</v>
      </c>
      <c r="H208">
        <v>3</v>
      </c>
      <c r="I208">
        <v>0</v>
      </c>
      <c r="J208" s="17">
        <v>71966</v>
      </c>
      <c r="K208">
        <v>1</v>
      </c>
      <c r="L208">
        <v>20</v>
      </c>
      <c r="M208" t="s">
        <v>60</v>
      </c>
      <c r="N208" t="s">
        <v>38</v>
      </c>
      <c r="O208">
        <v>2492</v>
      </c>
      <c r="P208" s="1">
        <v>19035</v>
      </c>
      <c r="Q208" t="s">
        <v>61</v>
      </c>
      <c r="R208" t="s">
        <v>52</v>
      </c>
      <c r="S208" t="s">
        <v>41</v>
      </c>
      <c r="T208" t="s">
        <v>42</v>
      </c>
      <c r="U208" t="s">
        <v>112</v>
      </c>
      <c r="V208" s="1">
        <v>41043</v>
      </c>
      <c r="W208" s="1">
        <v>41505</v>
      </c>
      <c r="X208" t="s">
        <v>93</v>
      </c>
      <c r="Y208" t="s">
        <v>54</v>
      </c>
      <c r="Z208" t="s">
        <v>46</v>
      </c>
      <c r="AA208" t="s">
        <v>69</v>
      </c>
      <c r="AB208">
        <v>39</v>
      </c>
      <c r="AC208" t="s">
        <v>48</v>
      </c>
      <c r="AD208" t="s">
        <v>58</v>
      </c>
      <c r="AE208">
        <v>5</v>
      </c>
      <c r="AF208">
        <v>3</v>
      </c>
      <c r="AG208">
        <v>0</v>
      </c>
      <c r="AH208" s="1">
        <v>41457</v>
      </c>
      <c r="AI208">
        <v>0</v>
      </c>
      <c r="AJ208">
        <v>17</v>
      </c>
    </row>
    <row r="209" spans="1:36" x14ac:dyDescent="0.35">
      <c r="A209" t="s">
        <v>367</v>
      </c>
      <c r="B209">
        <v>10121</v>
      </c>
      <c r="C209">
        <v>0</v>
      </c>
      <c r="D209">
        <v>0</v>
      </c>
      <c r="E209">
        <v>0</v>
      </c>
      <c r="F209">
        <v>1</v>
      </c>
      <c r="G209">
        <v>6</v>
      </c>
      <c r="H209">
        <v>3</v>
      </c>
      <c r="I209">
        <v>0</v>
      </c>
      <c r="J209" s="17">
        <v>63051</v>
      </c>
      <c r="K209">
        <v>0</v>
      </c>
      <c r="L209">
        <v>3</v>
      </c>
      <c r="M209" t="s">
        <v>139</v>
      </c>
      <c r="N209" t="s">
        <v>368</v>
      </c>
      <c r="O209">
        <v>33174</v>
      </c>
      <c r="P209" s="1">
        <v>33004</v>
      </c>
      <c r="Q209" t="s">
        <v>61</v>
      </c>
      <c r="R209" t="s">
        <v>40</v>
      </c>
      <c r="S209" t="s">
        <v>41</v>
      </c>
      <c r="T209" t="s">
        <v>89</v>
      </c>
      <c r="U209" t="s">
        <v>43</v>
      </c>
      <c r="V209" s="1">
        <v>41547</v>
      </c>
      <c r="X209" t="s">
        <v>44</v>
      </c>
      <c r="Y209" t="s">
        <v>45</v>
      </c>
      <c r="Z209" t="s">
        <v>141</v>
      </c>
      <c r="AA209" t="s">
        <v>160</v>
      </c>
      <c r="AB209">
        <v>21</v>
      </c>
      <c r="AC209" t="s">
        <v>57</v>
      </c>
      <c r="AD209" t="s">
        <v>58</v>
      </c>
      <c r="AE209">
        <v>4.28</v>
      </c>
      <c r="AF209">
        <v>3</v>
      </c>
      <c r="AG209">
        <v>0</v>
      </c>
      <c r="AH209" s="1">
        <v>43490</v>
      </c>
      <c r="AI209">
        <v>0</v>
      </c>
      <c r="AJ209">
        <v>1</v>
      </c>
    </row>
    <row r="210" spans="1:36" x14ac:dyDescent="0.35">
      <c r="A210" t="s">
        <v>369</v>
      </c>
      <c r="B210">
        <v>10021</v>
      </c>
      <c r="C210">
        <v>1</v>
      </c>
      <c r="D210">
        <v>1</v>
      </c>
      <c r="E210">
        <v>1</v>
      </c>
      <c r="F210">
        <v>1</v>
      </c>
      <c r="G210">
        <v>5</v>
      </c>
      <c r="H210">
        <v>4</v>
      </c>
      <c r="I210">
        <v>0</v>
      </c>
      <c r="J210" s="17">
        <v>47414</v>
      </c>
      <c r="K210">
        <v>0</v>
      </c>
      <c r="L210">
        <v>19</v>
      </c>
      <c r="M210" t="s">
        <v>37</v>
      </c>
      <c r="N210" t="s">
        <v>38</v>
      </c>
      <c r="O210">
        <v>2478</v>
      </c>
      <c r="P210" s="1">
        <v>28105</v>
      </c>
      <c r="Q210" t="s">
        <v>39</v>
      </c>
      <c r="R210" t="s">
        <v>52</v>
      </c>
      <c r="S210" t="s">
        <v>41</v>
      </c>
      <c r="T210" t="s">
        <v>42</v>
      </c>
      <c r="U210" t="s">
        <v>43</v>
      </c>
      <c r="V210" s="1">
        <v>41547</v>
      </c>
      <c r="X210" t="s">
        <v>44</v>
      </c>
      <c r="Y210" t="s">
        <v>45</v>
      </c>
      <c r="Z210" t="s">
        <v>46</v>
      </c>
      <c r="AA210" t="s">
        <v>99</v>
      </c>
      <c r="AB210">
        <v>18</v>
      </c>
      <c r="AC210" t="s">
        <v>48</v>
      </c>
      <c r="AD210" t="s">
        <v>49</v>
      </c>
      <c r="AE210">
        <v>5</v>
      </c>
      <c r="AF210">
        <v>3</v>
      </c>
      <c r="AG210">
        <v>0</v>
      </c>
      <c r="AH210" s="1">
        <v>43503</v>
      </c>
      <c r="AI210">
        <v>0</v>
      </c>
      <c r="AJ210">
        <v>13</v>
      </c>
    </row>
    <row r="211" spans="1:36" x14ac:dyDescent="0.35">
      <c r="A211" t="s">
        <v>370</v>
      </c>
      <c r="B211">
        <v>10281</v>
      </c>
      <c r="C211">
        <v>0</v>
      </c>
      <c r="D211">
        <v>0</v>
      </c>
      <c r="E211">
        <v>1</v>
      </c>
      <c r="F211">
        <v>1</v>
      </c>
      <c r="G211">
        <v>5</v>
      </c>
      <c r="H211">
        <v>2</v>
      </c>
      <c r="I211">
        <v>0</v>
      </c>
      <c r="J211" s="17">
        <v>53060</v>
      </c>
      <c r="K211">
        <v>0</v>
      </c>
      <c r="L211">
        <v>19</v>
      </c>
      <c r="M211" t="s">
        <v>37</v>
      </c>
      <c r="N211" t="s">
        <v>38</v>
      </c>
      <c r="O211">
        <v>1760</v>
      </c>
      <c r="P211" s="1">
        <v>29183</v>
      </c>
      <c r="Q211" t="s">
        <v>39</v>
      </c>
      <c r="R211" t="s">
        <v>40</v>
      </c>
      <c r="S211" t="s">
        <v>41</v>
      </c>
      <c r="T211" t="s">
        <v>42</v>
      </c>
      <c r="U211" t="s">
        <v>82</v>
      </c>
      <c r="V211" s="1">
        <v>41687</v>
      </c>
      <c r="X211" t="s">
        <v>44</v>
      </c>
      <c r="Y211" t="s">
        <v>45</v>
      </c>
      <c r="Z211" t="s">
        <v>46</v>
      </c>
      <c r="AA211" t="s">
        <v>47</v>
      </c>
      <c r="AB211">
        <v>22</v>
      </c>
      <c r="AC211" t="s">
        <v>48</v>
      </c>
      <c r="AD211" t="s">
        <v>118</v>
      </c>
      <c r="AE211">
        <v>4.25</v>
      </c>
      <c r="AF211">
        <v>3</v>
      </c>
      <c r="AG211">
        <v>0</v>
      </c>
      <c r="AH211" s="1">
        <v>43500</v>
      </c>
      <c r="AI211">
        <v>4</v>
      </c>
      <c r="AJ211">
        <v>6</v>
      </c>
    </row>
    <row r="212" spans="1:36" x14ac:dyDescent="0.35">
      <c r="A212" t="s">
        <v>371</v>
      </c>
      <c r="B212">
        <v>10041</v>
      </c>
      <c r="C212">
        <v>0</v>
      </c>
      <c r="D212">
        <v>0</v>
      </c>
      <c r="E212">
        <v>1</v>
      </c>
      <c r="F212">
        <v>1</v>
      </c>
      <c r="G212">
        <v>6</v>
      </c>
      <c r="H212">
        <v>3</v>
      </c>
      <c r="I212">
        <v>0</v>
      </c>
      <c r="J212" s="17">
        <v>68829</v>
      </c>
      <c r="K212">
        <v>0</v>
      </c>
      <c r="L212">
        <v>3</v>
      </c>
      <c r="M212" t="s">
        <v>139</v>
      </c>
      <c r="N212" t="s">
        <v>372</v>
      </c>
      <c r="O212">
        <v>27229</v>
      </c>
      <c r="P212" s="1">
        <v>30090</v>
      </c>
      <c r="Q212" t="s">
        <v>39</v>
      </c>
      <c r="R212" t="s">
        <v>40</v>
      </c>
      <c r="S212" t="s">
        <v>41</v>
      </c>
      <c r="T212" t="s">
        <v>42</v>
      </c>
      <c r="U212" t="s">
        <v>43</v>
      </c>
      <c r="V212" s="1">
        <v>42009</v>
      </c>
      <c r="X212" t="s">
        <v>44</v>
      </c>
      <c r="Y212" t="s">
        <v>45</v>
      </c>
      <c r="Z212" t="s">
        <v>141</v>
      </c>
      <c r="AA212" t="s">
        <v>142</v>
      </c>
      <c r="AB212">
        <v>17</v>
      </c>
      <c r="AC212" t="s">
        <v>201</v>
      </c>
      <c r="AD212" t="s">
        <v>58</v>
      </c>
      <c r="AE212">
        <v>5</v>
      </c>
      <c r="AF212">
        <v>5</v>
      </c>
      <c r="AG212">
        <v>0</v>
      </c>
      <c r="AH212" s="1">
        <v>43479</v>
      </c>
      <c r="AI212">
        <v>0</v>
      </c>
      <c r="AJ212">
        <v>18</v>
      </c>
    </row>
    <row r="213" spans="1:36" x14ac:dyDescent="0.35">
      <c r="A213" t="s">
        <v>373</v>
      </c>
      <c r="B213">
        <v>10148</v>
      </c>
      <c r="C213">
        <v>1</v>
      </c>
      <c r="D213">
        <v>1</v>
      </c>
      <c r="E213">
        <v>0</v>
      </c>
      <c r="F213">
        <v>5</v>
      </c>
      <c r="G213">
        <v>5</v>
      </c>
      <c r="H213">
        <v>3</v>
      </c>
      <c r="I213">
        <v>0</v>
      </c>
      <c r="J213" s="17">
        <v>63515</v>
      </c>
      <c r="K213">
        <v>1</v>
      </c>
      <c r="L213">
        <v>19</v>
      </c>
      <c r="M213" t="s">
        <v>37</v>
      </c>
      <c r="N213" t="s">
        <v>38</v>
      </c>
      <c r="O213">
        <v>2351</v>
      </c>
      <c r="P213" s="1">
        <v>28976</v>
      </c>
      <c r="Q213" t="s">
        <v>61</v>
      </c>
      <c r="R213" t="s">
        <v>52</v>
      </c>
      <c r="S213" t="s">
        <v>41</v>
      </c>
      <c r="T213" t="s">
        <v>42</v>
      </c>
      <c r="U213" t="s">
        <v>43</v>
      </c>
      <c r="V213" s="1">
        <v>40581</v>
      </c>
      <c r="W213" s="1">
        <v>41651</v>
      </c>
      <c r="X213" t="s">
        <v>90</v>
      </c>
      <c r="Y213" t="s">
        <v>54</v>
      </c>
      <c r="Z213" t="s">
        <v>46</v>
      </c>
      <c r="AA213" t="s">
        <v>65</v>
      </c>
      <c r="AB213">
        <v>16</v>
      </c>
      <c r="AC213" t="s">
        <v>70</v>
      </c>
      <c r="AD213" t="s">
        <v>58</v>
      </c>
      <c r="AE213">
        <v>3.89</v>
      </c>
      <c r="AF213">
        <v>4</v>
      </c>
      <c r="AG213">
        <v>0</v>
      </c>
      <c r="AH213" s="1">
        <v>41337</v>
      </c>
      <c r="AI213">
        <v>0</v>
      </c>
      <c r="AJ213">
        <v>7</v>
      </c>
    </row>
    <row r="214" spans="1:36" x14ac:dyDescent="0.35">
      <c r="A214" t="s">
        <v>374</v>
      </c>
      <c r="B214">
        <v>10005</v>
      </c>
      <c r="C214">
        <v>0</v>
      </c>
      <c r="D214">
        <v>0</v>
      </c>
      <c r="E214">
        <v>1</v>
      </c>
      <c r="F214">
        <v>5</v>
      </c>
      <c r="G214">
        <v>4</v>
      </c>
      <c r="H214">
        <v>4</v>
      </c>
      <c r="I214">
        <v>1</v>
      </c>
      <c r="J214" s="17">
        <v>108987</v>
      </c>
      <c r="K214">
        <v>1</v>
      </c>
      <c r="L214">
        <v>24</v>
      </c>
      <c r="M214" t="s">
        <v>74</v>
      </c>
      <c r="N214" t="s">
        <v>38</v>
      </c>
      <c r="O214">
        <v>1844</v>
      </c>
      <c r="P214" s="1">
        <v>28906</v>
      </c>
      <c r="Q214" t="s">
        <v>39</v>
      </c>
      <c r="R214" t="s">
        <v>40</v>
      </c>
      <c r="S214" t="s">
        <v>41</v>
      </c>
      <c r="T214" t="s">
        <v>42</v>
      </c>
      <c r="U214" t="s">
        <v>82</v>
      </c>
      <c r="V214" s="1">
        <v>40854</v>
      </c>
      <c r="W214" s="1">
        <v>42254</v>
      </c>
      <c r="X214" t="s">
        <v>90</v>
      </c>
      <c r="Y214" t="s">
        <v>54</v>
      </c>
      <c r="Z214" t="s">
        <v>75</v>
      </c>
      <c r="AA214" t="s">
        <v>76</v>
      </c>
      <c r="AB214">
        <v>10</v>
      </c>
      <c r="AC214" t="s">
        <v>84</v>
      </c>
      <c r="AD214" t="s">
        <v>49</v>
      </c>
      <c r="AE214">
        <v>5</v>
      </c>
      <c r="AF214">
        <v>5</v>
      </c>
      <c r="AG214">
        <v>3</v>
      </c>
      <c r="AH214" s="1">
        <v>42232</v>
      </c>
      <c r="AI214">
        <v>0</v>
      </c>
      <c r="AJ214">
        <v>13</v>
      </c>
    </row>
    <row r="215" spans="1:36" x14ac:dyDescent="0.35">
      <c r="A215" t="s">
        <v>375</v>
      </c>
      <c r="B215">
        <v>10259</v>
      </c>
      <c r="C215">
        <v>1</v>
      </c>
      <c r="D215">
        <v>1</v>
      </c>
      <c r="E215">
        <v>1</v>
      </c>
      <c r="F215">
        <v>5</v>
      </c>
      <c r="G215">
        <v>3</v>
      </c>
      <c r="H215">
        <v>3</v>
      </c>
      <c r="I215">
        <v>0</v>
      </c>
      <c r="J215" s="17">
        <v>93093</v>
      </c>
      <c r="K215">
        <v>1</v>
      </c>
      <c r="L215">
        <v>9</v>
      </c>
      <c r="M215" t="s">
        <v>95</v>
      </c>
      <c r="N215" t="s">
        <v>38</v>
      </c>
      <c r="O215">
        <v>2747</v>
      </c>
      <c r="P215" s="1">
        <v>30930</v>
      </c>
      <c r="Q215" t="s">
        <v>39</v>
      </c>
      <c r="R215" t="s">
        <v>52</v>
      </c>
      <c r="S215" t="s">
        <v>41</v>
      </c>
      <c r="T215" t="s">
        <v>42</v>
      </c>
      <c r="U215" t="s">
        <v>43</v>
      </c>
      <c r="V215" s="1">
        <v>41974</v>
      </c>
      <c r="W215" s="1">
        <v>42491</v>
      </c>
      <c r="X215" t="s">
        <v>110</v>
      </c>
      <c r="Y215" t="s">
        <v>54</v>
      </c>
      <c r="Z215" t="s">
        <v>55</v>
      </c>
      <c r="AA215" t="s">
        <v>56</v>
      </c>
      <c r="AB215">
        <v>4</v>
      </c>
      <c r="AC215" t="s">
        <v>80</v>
      </c>
      <c r="AD215" t="s">
        <v>58</v>
      </c>
      <c r="AE215">
        <v>4.7</v>
      </c>
      <c r="AF215">
        <v>4</v>
      </c>
      <c r="AG215">
        <v>5</v>
      </c>
      <c r="AH215" s="1">
        <v>42385</v>
      </c>
      <c r="AI215">
        <v>0</v>
      </c>
      <c r="AJ215">
        <v>19</v>
      </c>
    </row>
    <row r="216" spans="1:36" x14ac:dyDescent="0.35">
      <c r="A216" t="s">
        <v>376</v>
      </c>
      <c r="B216">
        <v>10286</v>
      </c>
      <c r="C216">
        <v>0</v>
      </c>
      <c r="D216">
        <v>0</v>
      </c>
      <c r="E216">
        <v>1</v>
      </c>
      <c r="F216">
        <v>5</v>
      </c>
      <c r="G216">
        <v>5</v>
      </c>
      <c r="H216">
        <v>2</v>
      </c>
      <c r="I216">
        <v>0</v>
      </c>
      <c r="J216" s="17">
        <v>53564</v>
      </c>
      <c r="K216">
        <v>1</v>
      </c>
      <c r="L216">
        <v>19</v>
      </c>
      <c r="M216" t="s">
        <v>37</v>
      </c>
      <c r="N216" t="s">
        <v>38</v>
      </c>
      <c r="O216">
        <v>2458</v>
      </c>
      <c r="P216" s="1">
        <v>32219</v>
      </c>
      <c r="Q216" t="s">
        <v>39</v>
      </c>
      <c r="R216" t="s">
        <v>40</v>
      </c>
      <c r="S216" t="s">
        <v>41</v>
      </c>
      <c r="T216" t="s">
        <v>42</v>
      </c>
      <c r="U216" t="s">
        <v>82</v>
      </c>
      <c r="V216" s="1">
        <v>40553</v>
      </c>
      <c r="W216" s="1">
        <v>43097</v>
      </c>
      <c r="X216" t="s">
        <v>53</v>
      </c>
      <c r="Y216" t="s">
        <v>54</v>
      </c>
      <c r="Z216" t="s">
        <v>46</v>
      </c>
      <c r="AA216" t="s">
        <v>69</v>
      </c>
      <c r="AB216">
        <v>39</v>
      </c>
      <c r="AC216" t="s">
        <v>70</v>
      </c>
      <c r="AD216" t="s">
        <v>118</v>
      </c>
      <c r="AE216">
        <v>3.54</v>
      </c>
      <c r="AF216">
        <v>5</v>
      </c>
      <c r="AG216">
        <v>0</v>
      </c>
      <c r="AH216" s="1">
        <v>42831</v>
      </c>
      <c r="AI216">
        <v>4</v>
      </c>
      <c r="AJ216">
        <v>15</v>
      </c>
    </row>
    <row r="217" spans="1:36" x14ac:dyDescent="0.35">
      <c r="A217" t="s">
        <v>377</v>
      </c>
      <c r="B217">
        <v>10297</v>
      </c>
      <c r="C217">
        <v>1</v>
      </c>
      <c r="D217">
        <v>1</v>
      </c>
      <c r="E217">
        <v>0</v>
      </c>
      <c r="F217">
        <v>5</v>
      </c>
      <c r="G217">
        <v>5</v>
      </c>
      <c r="H217">
        <v>2</v>
      </c>
      <c r="I217">
        <v>0</v>
      </c>
      <c r="J217" s="17">
        <v>60270</v>
      </c>
      <c r="K217">
        <v>1</v>
      </c>
      <c r="L217">
        <v>20</v>
      </c>
      <c r="M217" t="s">
        <v>60</v>
      </c>
      <c r="N217" t="s">
        <v>38</v>
      </c>
      <c r="O217">
        <v>2472</v>
      </c>
      <c r="P217" s="1">
        <v>32707</v>
      </c>
      <c r="Q217" t="s">
        <v>61</v>
      </c>
      <c r="R217" t="s">
        <v>52</v>
      </c>
      <c r="S217" t="s">
        <v>41</v>
      </c>
      <c r="T217" t="s">
        <v>42</v>
      </c>
      <c r="U217" t="s">
        <v>112</v>
      </c>
      <c r="V217" s="1">
        <v>40729</v>
      </c>
      <c r="W217" s="1">
        <v>42262</v>
      </c>
      <c r="X217" t="s">
        <v>93</v>
      </c>
      <c r="Y217" t="s">
        <v>54</v>
      </c>
      <c r="Z217" t="s">
        <v>46</v>
      </c>
      <c r="AA217" t="s">
        <v>72</v>
      </c>
      <c r="AB217">
        <v>11</v>
      </c>
      <c r="AC217" t="s">
        <v>117</v>
      </c>
      <c r="AD217" t="s">
        <v>118</v>
      </c>
      <c r="AE217">
        <v>2.4</v>
      </c>
      <c r="AF217">
        <v>5</v>
      </c>
      <c r="AG217">
        <v>0</v>
      </c>
      <c r="AH217" s="1">
        <v>42041</v>
      </c>
      <c r="AI217">
        <v>5</v>
      </c>
      <c r="AJ217">
        <v>2</v>
      </c>
    </row>
    <row r="218" spans="1:36" x14ac:dyDescent="0.35">
      <c r="A218" t="s">
        <v>378</v>
      </c>
      <c r="B218">
        <v>10171</v>
      </c>
      <c r="C218">
        <v>0</v>
      </c>
      <c r="D218">
        <v>0</v>
      </c>
      <c r="E218">
        <v>0</v>
      </c>
      <c r="F218">
        <v>5</v>
      </c>
      <c r="G218">
        <v>5</v>
      </c>
      <c r="H218">
        <v>3</v>
      </c>
      <c r="I218">
        <v>0</v>
      </c>
      <c r="J218" s="17">
        <v>45998</v>
      </c>
      <c r="K218">
        <v>1</v>
      </c>
      <c r="L218">
        <v>19</v>
      </c>
      <c r="M218" t="s">
        <v>37</v>
      </c>
      <c r="N218" t="s">
        <v>38</v>
      </c>
      <c r="O218">
        <v>2176</v>
      </c>
      <c r="P218" s="1">
        <v>31613</v>
      </c>
      <c r="Q218" t="s">
        <v>61</v>
      </c>
      <c r="R218" t="s">
        <v>40</v>
      </c>
      <c r="S218" t="s">
        <v>41</v>
      </c>
      <c r="T218" t="s">
        <v>42</v>
      </c>
      <c r="U218" t="s">
        <v>43</v>
      </c>
      <c r="V218" s="1">
        <v>40679</v>
      </c>
      <c r="W218" s="1">
        <v>42302</v>
      </c>
      <c r="X218" t="s">
        <v>379</v>
      </c>
      <c r="Y218" t="s">
        <v>54</v>
      </c>
      <c r="Z218" t="s">
        <v>46</v>
      </c>
      <c r="AA218" t="s">
        <v>72</v>
      </c>
      <c r="AB218">
        <v>11</v>
      </c>
      <c r="AC218" t="s">
        <v>48</v>
      </c>
      <c r="AD218" t="s">
        <v>58</v>
      </c>
      <c r="AE218">
        <v>3.45</v>
      </c>
      <c r="AF218">
        <v>4</v>
      </c>
      <c r="AG218">
        <v>0</v>
      </c>
      <c r="AH218" s="1">
        <v>41772</v>
      </c>
      <c r="AI218">
        <v>0</v>
      </c>
      <c r="AJ218">
        <v>5</v>
      </c>
    </row>
    <row r="219" spans="1:36" x14ac:dyDescent="0.35">
      <c r="A219" t="s">
        <v>380</v>
      </c>
      <c r="B219">
        <v>10032</v>
      </c>
      <c r="C219">
        <v>1</v>
      </c>
      <c r="D219">
        <v>1</v>
      </c>
      <c r="E219">
        <v>0</v>
      </c>
      <c r="F219">
        <v>5</v>
      </c>
      <c r="G219">
        <v>5</v>
      </c>
      <c r="H219">
        <v>4</v>
      </c>
      <c r="I219">
        <v>0</v>
      </c>
      <c r="J219" s="17">
        <v>57954</v>
      </c>
      <c r="K219">
        <v>1</v>
      </c>
      <c r="L219">
        <v>20</v>
      </c>
      <c r="M219" t="s">
        <v>60</v>
      </c>
      <c r="N219" t="s">
        <v>38</v>
      </c>
      <c r="O219">
        <v>1886</v>
      </c>
      <c r="P219" s="1">
        <v>31641</v>
      </c>
      <c r="Q219" t="s">
        <v>61</v>
      </c>
      <c r="R219" t="s">
        <v>52</v>
      </c>
      <c r="S219" t="s">
        <v>41</v>
      </c>
      <c r="T219" t="s">
        <v>42</v>
      </c>
      <c r="U219" t="s">
        <v>43</v>
      </c>
      <c r="V219" s="1">
        <v>40679</v>
      </c>
      <c r="W219" s="1">
        <v>41309</v>
      </c>
      <c r="X219" t="s">
        <v>193</v>
      </c>
      <c r="Y219" t="s">
        <v>54</v>
      </c>
      <c r="Z219" t="s">
        <v>46</v>
      </c>
      <c r="AA219" t="s">
        <v>79</v>
      </c>
      <c r="AB219">
        <v>19</v>
      </c>
      <c r="AC219" t="s">
        <v>57</v>
      </c>
      <c r="AD219" t="s">
        <v>49</v>
      </c>
      <c r="AE219">
        <v>4.2</v>
      </c>
      <c r="AF219">
        <v>5</v>
      </c>
      <c r="AG219">
        <v>0</v>
      </c>
      <c r="AH219" s="1">
        <v>41284</v>
      </c>
      <c r="AI219">
        <v>0</v>
      </c>
      <c r="AJ219">
        <v>12</v>
      </c>
    </row>
    <row r="220" spans="1:36" x14ac:dyDescent="0.35">
      <c r="A220" t="s">
        <v>381</v>
      </c>
      <c r="B220">
        <v>10130</v>
      </c>
      <c r="C220">
        <v>1</v>
      </c>
      <c r="D220">
        <v>1</v>
      </c>
      <c r="E220">
        <v>0</v>
      </c>
      <c r="F220">
        <v>5</v>
      </c>
      <c r="G220">
        <v>5</v>
      </c>
      <c r="H220">
        <v>3</v>
      </c>
      <c r="I220">
        <v>0</v>
      </c>
      <c r="J220" s="17">
        <v>74669</v>
      </c>
      <c r="K220">
        <v>1</v>
      </c>
      <c r="L220">
        <v>18</v>
      </c>
      <c r="M220" t="s">
        <v>129</v>
      </c>
      <c r="N220" t="s">
        <v>38</v>
      </c>
      <c r="O220">
        <v>2030</v>
      </c>
      <c r="P220" s="1">
        <v>28254</v>
      </c>
      <c r="Q220" t="s">
        <v>61</v>
      </c>
      <c r="R220" t="s">
        <v>52</v>
      </c>
      <c r="S220" t="s">
        <v>41</v>
      </c>
      <c r="T220" t="s">
        <v>42</v>
      </c>
      <c r="U220" t="s">
        <v>43</v>
      </c>
      <c r="V220" s="1">
        <v>40476</v>
      </c>
      <c r="W220" s="1">
        <v>42508</v>
      </c>
      <c r="X220" t="s">
        <v>90</v>
      </c>
      <c r="Y220" t="s">
        <v>54</v>
      </c>
      <c r="Z220" t="s">
        <v>46</v>
      </c>
      <c r="AA220" t="s">
        <v>131</v>
      </c>
      <c r="AB220">
        <v>2</v>
      </c>
      <c r="AC220" t="s">
        <v>57</v>
      </c>
      <c r="AD220" t="s">
        <v>58</v>
      </c>
      <c r="AE220">
        <v>4.16</v>
      </c>
      <c r="AF220">
        <v>5</v>
      </c>
      <c r="AG220">
        <v>0</v>
      </c>
      <c r="AH220" s="1">
        <v>42068</v>
      </c>
      <c r="AI220">
        <v>0</v>
      </c>
      <c r="AJ220">
        <v>6</v>
      </c>
    </row>
    <row r="221" spans="1:36" x14ac:dyDescent="0.35">
      <c r="A221" t="s">
        <v>382</v>
      </c>
      <c r="B221">
        <v>10217</v>
      </c>
      <c r="C221">
        <v>1</v>
      </c>
      <c r="D221">
        <v>1</v>
      </c>
      <c r="E221">
        <v>0</v>
      </c>
      <c r="F221">
        <v>1</v>
      </c>
      <c r="G221">
        <v>5</v>
      </c>
      <c r="H221">
        <v>3</v>
      </c>
      <c r="I221">
        <v>0</v>
      </c>
      <c r="J221" s="17">
        <v>74226</v>
      </c>
      <c r="K221">
        <v>0</v>
      </c>
      <c r="L221">
        <v>20</v>
      </c>
      <c r="M221" t="s">
        <v>60</v>
      </c>
      <c r="N221" t="s">
        <v>38</v>
      </c>
      <c r="O221">
        <v>2050</v>
      </c>
      <c r="P221" s="1">
        <v>28924</v>
      </c>
      <c r="Q221" t="s">
        <v>61</v>
      </c>
      <c r="R221" t="s">
        <v>52</v>
      </c>
      <c r="S221" t="s">
        <v>107</v>
      </c>
      <c r="T221" t="s">
        <v>42</v>
      </c>
      <c r="U221" t="s">
        <v>112</v>
      </c>
      <c r="V221" s="1">
        <v>41001</v>
      </c>
      <c r="X221" t="s">
        <v>44</v>
      </c>
      <c r="Y221" t="s">
        <v>45</v>
      </c>
      <c r="Z221" t="s">
        <v>46</v>
      </c>
      <c r="AA221" t="s">
        <v>83</v>
      </c>
      <c r="AB221">
        <v>12</v>
      </c>
      <c r="AC221" t="s">
        <v>48</v>
      </c>
      <c r="AD221" t="s">
        <v>58</v>
      </c>
      <c r="AE221">
        <v>4.3</v>
      </c>
      <c r="AF221">
        <v>3</v>
      </c>
      <c r="AG221">
        <v>0</v>
      </c>
      <c r="AH221" s="1">
        <v>43479</v>
      </c>
      <c r="AI221">
        <v>0</v>
      </c>
      <c r="AJ221">
        <v>14</v>
      </c>
    </row>
    <row r="222" spans="1:36" x14ac:dyDescent="0.35">
      <c r="A222" t="s">
        <v>383</v>
      </c>
      <c r="B222">
        <v>10016</v>
      </c>
      <c r="C222">
        <v>1</v>
      </c>
      <c r="D222">
        <v>1</v>
      </c>
      <c r="E222">
        <v>0</v>
      </c>
      <c r="F222">
        <v>1</v>
      </c>
      <c r="G222">
        <v>3</v>
      </c>
      <c r="H222">
        <v>4</v>
      </c>
      <c r="I222">
        <v>0</v>
      </c>
      <c r="J222" s="17">
        <v>93554</v>
      </c>
      <c r="K222">
        <v>0</v>
      </c>
      <c r="L222">
        <v>9</v>
      </c>
      <c r="M222" t="s">
        <v>95</v>
      </c>
      <c r="N222" t="s">
        <v>38</v>
      </c>
      <c r="O222">
        <v>1886</v>
      </c>
      <c r="P222" s="1">
        <v>30941</v>
      </c>
      <c r="Q222" t="s">
        <v>61</v>
      </c>
      <c r="R222" t="s">
        <v>52</v>
      </c>
      <c r="S222" t="s">
        <v>41</v>
      </c>
      <c r="T222" t="s">
        <v>42</v>
      </c>
      <c r="U222" t="s">
        <v>82</v>
      </c>
      <c r="V222" s="1">
        <v>41953</v>
      </c>
      <c r="X222" t="s">
        <v>44</v>
      </c>
      <c r="Y222" t="s">
        <v>45</v>
      </c>
      <c r="Z222" t="s">
        <v>55</v>
      </c>
      <c r="AA222" t="s">
        <v>56</v>
      </c>
      <c r="AB222">
        <v>4</v>
      </c>
      <c r="AC222" t="s">
        <v>80</v>
      </c>
      <c r="AD222" t="s">
        <v>49</v>
      </c>
      <c r="AE222">
        <v>4.5999999999999996</v>
      </c>
      <c r="AF222">
        <v>5</v>
      </c>
      <c r="AG222">
        <v>7</v>
      </c>
      <c r="AH222" s="1">
        <v>43469</v>
      </c>
      <c r="AI222">
        <v>0</v>
      </c>
      <c r="AJ222">
        <v>16</v>
      </c>
    </row>
    <row r="223" spans="1:36" x14ac:dyDescent="0.35">
      <c r="A223" t="s">
        <v>384</v>
      </c>
      <c r="B223">
        <v>10050</v>
      </c>
      <c r="C223">
        <v>1</v>
      </c>
      <c r="D223">
        <v>1</v>
      </c>
      <c r="E223">
        <v>1</v>
      </c>
      <c r="F223">
        <v>5</v>
      </c>
      <c r="G223">
        <v>5</v>
      </c>
      <c r="H223">
        <v>3</v>
      </c>
      <c r="I223">
        <v>0</v>
      </c>
      <c r="J223" s="17">
        <v>64724</v>
      </c>
      <c r="K223">
        <v>1</v>
      </c>
      <c r="L223">
        <v>19</v>
      </c>
      <c r="M223" t="s">
        <v>37</v>
      </c>
      <c r="N223" t="s">
        <v>38</v>
      </c>
      <c r="O223">
        <v>2451</v>
      </c>
      <c r="P223" s="1">
        <v>32208</v>
      </c>
      <c r="Q223" t="s">
        <v>39</v>
      </c>
      <c r="R223" t="s">
        <v>52</v>
      </c>
      <c r="S223" t="s">
        <v>41</v>
      </c>
      <c r="T223" t="s">
        <v>42</v>
      </c>
      <c r="U223" t="s">
        <v>112</v>
      </c>
      <c r="V223" s="1">
        <v>40729</v>
      </c>
      <c r="W223" s="1">
        <v>41243</v>
      </c>
      <c r="X223" t="s">
        <v>193</v>
      </c>
      <c r="Y223" t="s">
        <v>54</v>
      </c>
      <c r="Z223" t="s">
        <v>46</v>
      </c>
      <c r="AA223" t="s">
        <v>83</v>
      </c>
      <c r="AB223">
        <v>12</v>
      </c>
      <c r="AC223" t="s">
        <v>70</v>
      </c>
      <c r="AD223" t="s">
        <v>58</v>
      </c>
      <c r="AE223">
        <v>5</v>
      </c>
      <c r="AF223">
        <v>3</v>
      </c>
      <c r="AG223">
        <v>0</v>
      </c>
      <c r="AH223" s="1">
        <v>40959</v>
      </c>
      <c r="AI223">
        <v>0</v>
      </c>
      <c r="AJ223">
        <v>13</v>
      </c>
    </row>
    <row r="224" spans="1:36" x14ac:dyDescent="0.35">
      <c r="A224" t="s">
        <v>385</v>
      </c>
      <c r="B224">
        <v>10164</v>
      </c>
      <c r="C224">
        <v>0</v>
      </c>
      <c r="D224">
        <v>0</v>
      </c>
      <c r="E224">
        <v>1</v>
      </c>
      <c r="F224">
        <v>1</v>
      </c>
      <c r="G224">
        <v>5</v>
      </c>
      <c r="H224">
        <v>3</v>
      </c>
      <c r="I224">
        <v>0</v>
      </c>
      <c r="J224" s="17">
        <v>47001</v>
      </c>
      <c r="K224">
        <v>0</v>
      </c>
      <c r="L224">
        <v>19</v>
      </c>
      <c r="M224" t="s">
        <v>37</v>
      </c>
      <c r="N224" t="s">
        <v>38</v>
      </c>
      <c r="O224">
        <v>2451</v>
      </c>
      <c r="P224" s="1">
        <v>29913</v>
      </c>
      <c r="Q224" t="s">
        <v>39</v>
      </c>
      <c r="R224" t="s">
        <v>40</v>
      </c>
      <c r="S224" t="s">
        <v>41</v>
      </c>
      <c r="T224" t="s">
        <v>42</v>
      </c>
      <c r="U224" t="s">
        <v>43</v>
      </c>
      <c r="V224" s="1">
        <v>39391</v>
      </c>
      <c r="X224" t="s">
        <v>44</v>
      </c>
      <c r="Y224" t="s">
        <v>45</v>
      </c>
      <c r="Z224" t="s">
        <v>46</v>
      </c>
      <c r="AA224" t="s">
        <v>91</v>
      </c>
      <c r="AB224">
        <v>14</v>
      </c>
      <c r="AC224" t="s">
        <v>70</v>
      </c>
      <c r="AD224" t="s">
        <v>58</v>
      </c>
      <c r="AE224">
        <v>3.66</v>
      </c>
      <c r="AF224">
        <v>3</v>
      </c>
      <c r="AG224">
        <v>0</v>
      </c>
      <c r="AH224" s="1">
        <v>43521</v>
      </c>
      <c r="AI224">
        <v>0</v>
      </c>
      <c r="AJ224">
        <v>15</v>
      </c>
    </row>
    <row r="225" spans="1:36" x14ac:dyDescent="0.35">
      <c r="A225" t="s">
        <v>386</v>
      </c>
      <c r="B225">
        <v>10124</v>
      </c>
      <c r="C225">
        <v>1</v>
      </c>
      <c r="D225">
        <v>1</v>
      </c>
      <c r="E225">
        <v>0</v>
      </c>
      <c r="F225">
        <v>1</v>
      </c>
      <c r="G225">
        <v>6</v>
      </c>
      <c r="H225">
        <v>3</v>
      </c>
      <c r="I225">
        <v>0</v>
      </c>
      <c r="J225" s="17">
        <v>61844</v>
      </c>
      <c r="K225">
        <v>0</v>
      </c>
      <c r="L225">
        <v>3</v>
      </c>
      <c r="M225" t="s">
        <v>139</v>
      </c>
      <c r="N225" t="s">
        <v>387</v>
      </c>
      <c r="O225">
        <v>40220</v>
      </c>
      <c r="P225" s="1">
        <v>32384</v>
      </c>
      <c r="Q225" t="s">
        <v>61</v>
      </c>
      <c r="R225" t="s">
        <v>52</v>
      </c>
      <c r="S225" t="s">
        <v>41</v>
      </c>
      <c r="T225" t="s">
        <v>42</v>
      </c>
      <c r="U225" t="s">
        <v>82</v>
      </c>
      <c r="V225" s="1">
        <v>40917</v>
      </c>
      <c r="X225" t="s">
        <v>44</v>
      </c>
      <c r="Y225" t="s">
        <v>45</v>
      </c>
      <c r="Z225" t="s">
        <v>141</v>
      </c>
      <c r="AA225" t="s">
        <v>160</v>
      </c>
      <c r="AB225">
        <v>21</v>
      </c>
      <c r="AC225" t="s">
        <v>201</v>
      </c>
      <c r="AD225" t="s">
        <v>58</v>
      </c>
      <c r="AE225">
        <v>4.2</v>
      </c>
      <c r="AF225">
        <v>5</v>
      </c>
      <c r="AG225">
        <v>0</v>
      </c>
      <c r="AH225" s="1">
        <v>43497</v>
      </c>
      <c r="AI225">
        <v>0</v>
      </c>
      <c r="AJ225">
        <v>9</v>
      </c>
    </row>
    <row r="226" spans="1:36" x14ac:dyDescent="0.35">
      <c r="A226" t="s">
        <v>388</v>
      </c>
      <c r="B226">
        <v>10187</v>
      </c>
      <c r="C226">
        <v>0</v>
      </c>
      <c r="D226">
        <v>2</v>
      </c>
      <c r="E226">
        <v>0</v>
      </c>
      <c r="F226">
        <v>5</v>
      </c>
      <c r="G226">
        <v>5</v>
      </c>
      <c r="H226">
        <v>3</v>
      </c>
      <c r="I226">
        <v>0</v>
      </c>
      <c r="J226" s="17">
        <v>46799</v>
      </c>
      <c r="K226">
        <v>1</v>
      </c>
      <c r="L226">
        <v>19</v>
      </c>
      <c r="M226" t="s">
        <v>37</v>
      </c>
      <c r="N226" t="s">
        <v>38</v>
      </c>
      <c r="O226">
        <v>1742</v>
      </c>
      <c r="P226" s="1">
        <v>30970</v>
      </c>
      <c r="Q226" t="s">
        <v>61</v>
      </c>
      <c r="R226" t="s">
        <v>67</v>
      </c>
      <c r="S226" t="s">
        <v>107</v>
      </c>
      <c r="T226" t="s">
        <v>42</v>
      </c>
      <c r="U226" t="s">
        <v>112</v>
      </c>
      <c r="V226" s="1">
        <v>40679</v>
      </c>
      <c r="W226" s="1">
        <v>43255</v>
      </c>
      <c r="X226" t="s">
        <v>90</v>
      </c>
      <c r="Y226" t="s">
        <v>54</v>
      </c>
      <c r="Z226" t="s">
        <v>46</v>
      </c>
      <c r="AA226" t="s">
        <v>63</v>
      </c>
      <c r="AB226">
        <v>20</v>
      </c>
      <c r="AC226" t="s">
        <v>70</v>
      </c>
      <c r="AD226" t="s">
        <v>58</v>
      </c>
      <c r="AE226">
        <v>3.17</v>
      </c>
      <c r="AF226">
        <v>4</v>
      </c>
      <c r="AG226">
        <v>0</v>
      </c>
      <c r="AH226" s="1">
        <v>43192</v>
      </c>
      <c r="AI226">
        <v>0</v>
      </c>
      <c r="AJ226">
        <v>14</v>
      </c>
    </row>
    <row r="227" spans="1:36" x14ac:dyDescent="0.35">
      <c r="A227" t="s">
        <v>389</v>
      </c>
      <c r="B227">
        <v>10225</v>
      </c>
      <c r="C227">
        <v>0</v>
      </c>
      <c r="D227">
        <v>0</v>
      </c>
      <c r="E227">
        <v>1</v>
      </c>
      <c r="F227">
        <v>1</v>
      </c>
      <c r="G227">
        <v>5</v>
      </c>
      <c r="H227">
        <v>3</v>
      </c>
      <c r="I227">
        <v>0</v>
      </c>
      <c r="J227" s="17">
        <v>59472</v>
      </c>
      <c r="K227">
        <v>0</v>
      </c>
      <c r="L227">
        <v>19</v>
      </c>
      <c r="M227" t="s">
        <v>37</v>
      </c>
      <c r="N227" t="s">
        <v>38</v>
      </c>
      <c r="O227">
        <v>2109</v>
      </c>
      <c r="P227" s="1">
        <v>22451</v>
      </c>
      <c r="Q227" t="s">
        <v>39</v>
      </c>
      <c r="R227" t="s">
        <v>40</v>
      </c>
      <c r="S227" t="s">
        <v>41</v>
      </c>
      <c r="T227" t="s">
        <v>42</v>
      </c>
      <c r="U227" t="s">
        <v>43</v>
      </c>
      <c r="V227" s="1">
        <v>41645</v>
      </c>
      <c r="X227" t="s">
        <v>44</v>
      </c>
      <c r="Y227" t="s">
        <v>45</v>
      </c>
      <c r="Z227" t="s">
        <v>46</v>
      </c>
      <c r="AA227" t="s">
        <v>99</v>
      </c>
      <c r="AB227">
        <v>18</v>
      </c>
      <c r="AC227" t="s">
        <v>80</v>
      </c>
      <c r="AD227" t="s">
        <v>58</v>
      </c>
      <c r="AE227">
        <v>4.8</v>
      </c>
      <c r="AF227">
        <v>3</v>
      </c>
      <c r="AG227">
        <v>0</v>
      </c>
      <c r="AH227" s="1">
        <v>43472</v>
      </c>
      <c r="AI227">
        <v>0</v>
      </c>
      <c r="AJ227">
        <v>14</v>
      </c>
    </row>
    <row r="228" spans="1:36" x14ac:dyDescent="0.35">
      <c r="A228" t="s">
        <v>390</v>
      </c>
      <c r="B228">
        <v>10262</v>
      </c>
      <c r="C228">
        <v>0</v>
      </c>
      <c r="D228">
        <v>2</v>
      </c>
      <c r="E228">
        <v>0</v>
      </c>
      <c r="F228">
        <v>5</v>
      </c>
      <c r="G228">
        <v>5</v>
      </c>
      <c r="H228">
        <v>3</v>
      </c>
      <c r="I228">
        <v>0</v>
      </c>
      <c r="J228" s="17">
        <v>46430</v>
      </c>
      <c r="K228">
        <v>1</v>
      </c>
      <c r="L228">
        <v>19</v>
      </c>
      <c r="M228" t="s">
        <v>37</v>
      </c>
      <c r="N228" t="s">
        <v>38</v>
      </c>
      <c r="O228">
        <v>2474</v>
      </c>
      <c r="P228" s="1">
        <v>25833</v>
      </c>
      <c r="Q228" t="s">
        <v>61</v>
      </c>
      <c r="R228" t="s">
        <v>67</v>
      </c>
      <c r="S228" t="s">
        <v>41</v>
      </c>
      <c r="T228" t="s">
        <v>42</v>
      </c>
      <c r="U228" t="s">
        <v>43</v>
      </c>
      <c r="V228" s="1">
        <v>41176</v>
      </c>
      <c r="W228" s="1">
        <v>41443</v>
      </c>
      <c r="X228" t="s">
        <v>93</v>
      </c>
      <c r="Y228" t="s">
        <v>54</v>
      </c>
      <c r="Z228" t="s">
        <v>46</v>
      </c>
      <c r="AA228" t="s">
        <v>63</v>
      </c>
      <c r="AB228">
        <v>20</v>
      </c>
      <c r="AC228" t="s">
        <v>57</v>
      </c>
      <c r="AD228" t="s">
        <v>58</v>
      </c>
      <c r="AE228">
        <v>4.5</v>
      </c>
      <c r="AF228">
        <v>5</v>
      </c>
      <c r="AG228">
        <v>0</v>
      </c>
      <c r="AH228" s="1">
        <v>41366</v>
      </c>
      <c r="AI228">
        <v>0</v>
      </c>
      <c r="AJ228">
        <v>16</v>
      </c>
    </row>
    <row r="229" spans="1:36" x14ac:dyDescent="0.35">
      <c r="A229" t="s">
        <v>391</v>
      </c>
      <c r="B229">
        <v>10131</v>
      </c>
      <c r="C229">
        <v>1</v>
      </c>
      <c r="D229">
        <v>1</v>
      </c>
      <c r="E229">
        <v>1</v>
      </c>
      <c r="F229">
        <v>5</v>
      </c>
      <c r="G229">
        <v>1</v>
      </c>
      <c r="H229">
        <v>3</v>
      </c>
      <c r="I229">
        <v>1</v>
      </c>
      <c r="J229" s="17">
        <v>83363</v>
      </c>
      <c r="K229">
        <v>1</v>
      </c>
      <c r="L229">
        <v>23</v>
      </c>
      <c r="M229" t="s">
        <v>74</v>
      </c>
      <c r="N229" t="s">
        <v>38</v>
      </c>
      <c r="O229">
        <v>2045</v>
      </c>
      <c r="P229" s="1">
        <v>30992</v>
      </c>
      <c r="Q229" t="s">
        <v>39</v>
      </c>
      <c r="R229" t="s">
        <v>52</v>
      </c>
      <c r="S229" t="s">
        <v>107</v>
      </c>
      <c r="T229" t="s">
        <v>42</v>
      </c>
      <c r="U229" t="s">
        <v>82</v>
      </c>
      <c r="V229" s="1">
        <v>40595</v>
      </c>
      <c r="W229" s="1">
        <v>42231</v>
      </c>
      <c r="X229" t="s">
        <v>53</v>
      </c>
      <c r="Y229" t="s">
        <v>54</v>
      </c>
      <c r="Z229" t="s">
        <v>75</v>
      </c>
      <c r="AA229" t="s">
        <v>131</v>
      </c>
      <c r="AB229">
        <v>2</v>
      </c>
      <c r="AC229" t="s">
        <v>84</v>
      </c>
      <c r="AD229" t="s">
        <v>58</v>
      </c>
      <c r="AE229">
        <v>4.1500000000000004</v>
      </c>
      <c r="AF229">
        <v>4</v>
      </c>
      <c r="AG229">
        <v>0</v>
      </c>
      <c r="AH229" s="1">
        <v>41748</v>
      </c>
      <c r="AI229">
        <v>0</v>
      </c>
      <c r="AJ229">
        <v>4</v>
      </c>
    </row>
    <row r="230" spans="1:36" x14ac:dyDescent="0.35">
      <c r="A230" t="s">
        <v>392</v>
      </c>
      <c r="B230">
        <v>10239</v>
      </c>
      <c r="C230">
        <v>1</v>
      </c>
      <c r="D230">
        <v>1</v>
      </c>
      <c r="E230">
        <v>0</v>
      </c>
      <c r="F230">
        <v>1</v>
      </c>
      <c r="G230">
        <v>3</v>
      </c>
      <c r="H230">
        <v>3</v>
      </c>
      <c r="I230">
        <v>0</v>
      </c>
      <c r="J230" s="17">
        <v>95920</v>
      </c>
      <c r="K230">
        <v>0</v>
      </c>
      <c r="L230">
        <v>4</v>
      </c>
      <c r="M230" t="s">
        <v>196</v>
      </c>
      <c r="N230" t="s">
        <v>38</v>
      </c>
      <c r="O230">
        <v>2110</v>
      </c>
      <c r="P230" s="1">
        <v>29353</v>
      </c>
      <c r="Q230" t="s">
        <v>61</v>
      </c>
      <c r="R230" t="s">
        <v>52</v>
      </c>
      <c r="S230" t="s">
        <v>41</v>
      </c>
      <c r="T230" t="s">
        <v>42</v>
      </c>
      <c r="U230" t="s">
        <v>82</v>
      </c>
      <c r="V230" s="1">
        <v>42645</v>
      </c>
      <c r="X230" t="s">
        <v>44</v>
      </c>
      <c r="Y230" t="s">
        <v>45</v>
      </c>
      <c r="Z230" t="s">
        <v>55</v>
      </c>
      <c r="AA230" t="s">
        <v>197</v>
      </c>
      <c r="AB230">
        <v>13</v>
      </c>
      <c r="AC230" t="s">
        <v>57</v>
      </c>
      <c r="AD230" t="s">
        <v>58</v>
      </c>
      <c r="AE230">
        <v>4.4000000000000004</v>
      </c>
      <c r="AF230">
        <v>4</v>
      </c>
      <c r="AG230">
        <v>6</v>
      </c>
      <c r="AH230" s="1">
        <v>43502</v>
      </c>
      <c r="AI230">
        <v>0</v>
      </c>
      <c r="AJ230">
        <v>10</v>
      </c>
    </row>
    <row r="231" spans="1:36" x14ac:dyDescent="0.35">
      <c r="A231" t="s">
        <v>393</v>
      </c>
      <c r="B231">
        <v>10152</v>
      </c>
      <c r="C231">
        <v>0</v>
      </c>
      <c r="D231">
        <v>2</v>
      </c>
      <c r="E231">
        <v>1</v>
      </c>
      <c r="F231">
        <v>5</v>
      </c>
      <c r="G231">
        <v>5</v>
      </c>
      <c r="H231">
        <v>3</v>
      </c>
      <c r="I231">
        <v>0</v>
      </c>
      <c r="J231" s="17">
        <v>61729</v>
      </c>
      <c r="K231">
        <v>1</v>
      </c>
      <c r="L231">
        <v>19</v>
      </c>
      <c r="M231" t="s">
        <v>37</v>
      </c>
      <c r="N231" t="s">
        <v>38</v>
      </c>
      <c r="O231">
        <v>2478</v>
      </c>
      <c r="P231" s="1">
        <v>31047</v>
      </c>
      <c r="Q231" t="s">
        <v>39</v>
      </c>
      <c r="R231" t="s">
        <v>67</v>
      </c>
      <c r="S231" t="s">
        <v>41</v>
      </c>
      <c r="T231" t="s">
        <v>42</v>
      </c>
      <c r="U231" t="s">
        <v>43</v>
      </c>
      <c r="V231" s="1">
        <v>40812</v>
      </c>
      <c r="W231" s="1">
        <v>43197</v>
      </c>
      <c r="X231" t="s">
        <v>193</v>
      </c>
      <c r="Y231" t="s">
        <v>54</v>
      </c>
      <c r="Z231" t="s">
        <v>46</v>
      </c>
      <c r="AA231" t="s">
        <v>47</v>
      </c>
      <c r="AB231">
        <v>22</v>
      </c>
      <c r="AC231" t="s">
        <v>57</v>
      </c>
      <c r="AD231" t="s">
        <v>58</v>
      </c>
      <c r="AE231">
        <v>3.8</v>
      </c>
      <c r="AF231">
        <v>5</v>
      </c>
      <c r="AG231">
        <v>0</v>
      </c>
      <c r="AH231" s="1">
        <v>43135</v>
      </c>
      <c r="AI231">
        <v>0</v>
      </c>
      <c r="AJ231">
        <v>19</v>
      </c>
    </row>
    <row r="232" spans="1:36" x14ac:dyDescent="0.35">
      <c r="A232" t="s">
        <v>394</v>
      </c>
      <c r="B232">
        <v>10140</v>
      </c>
      <c r="C232">
        <v>1</v>
      </c>
      <c r="D232">
        <v>1</v>
      </c>
      <c r="E232">
        <v>1</v>
      </c>
      <c r="F232">
        <v>1</v>
      </c>
      <c r="G232">
        <v>6</v>
      </c>
      <c r="H232">
        <v>3</v>
      </c>
      <c r="I232">
        <v>0</v>
      </c>
      <c r="J232" s="17">
        <v>61809</v>
      </c>
      <c r="K232">
        <v>0</v>
      </c>
      <c r="L232">
        <v>3</v>
      </c>
      <c r="M232" t="s">
        <v>139</v>
      </c>
      <c r="N232" t="s">
        <v>395</v>
      </c>
      <c r="O232">
        <v>83706</v>
      </c>
      <c r="P232" s="1">
        <v>20009</v>
      </c>
      <c r="Q232" t="s">
        <v>39</v>
      </c>
      <c r="R232" t="s">
        <v>52</v>
      </c>
      <c r="S232" t="s">
        <v>41</v>
      </c>
      <c r="T232" t="s">
        <v>42</v>
      </c>
      <c r="U232" t="s">
        <v>43</v>
      </c>
      <c r="V232" s="1">
        <v>41771</v>
      </c>
      <c r="X232" t="s">
        <v>44</v>
      </c>
      <c r="Y232" t="s">
        <v>45</v>
      </c>
      <c r="Z232" t="s">
        <v>141</v>
      </c>
      <c r="AA232" t="s">
        <v>142</v>
      </c>
      <c r="AB232">
        <v>17</v>
      </c>
      <c r="AC232" t="s">
        <v>117</v>
      </c>
      <c r="AD232" t="s">
        <v>58</v>
      </c>
      <c r="AE232">
        <v>3.98</v>
      </c>
      <c r="AF232">
        <v>3</v>
      </c>
      <c r="AG232">
        <v>0</v>
      </c>
      <c r="AH232" s="1">
        <v>43493</v>
      </c>
      <c r="AI232">
        <v>0</v>
      </c>
      <c r="AJ232">
        <v>4</v>
      </c>
    </row>
    <row r="233" spans="1:36" x14ac:dyDescent="0.35">
      <c r="A233" t="s">
        <v>396</v>
      </c>
      <c r="B233">
        <v>10058</v>
      </c>
      <c r="C233">
        <v>0</v>
      </c>
      <c r="D233">
        <v>2</v>
      </c>
      <c r="E233">
        <v>1</v>
      </c>
      <c r="F233">
        <v>5</v>
      </c>
      <c r="G233">
        <v>5</v>
      </c>
      <c r="H233">
        <v>3</v>
      </c>
      <c r="I233">
        <v>0</v>
      </c>
      <c r="J233" s="17">
        <v>45115</v>
      </c>
      <c r="K233">
        <v>1</v>
      </c>
      <c r="L233">
        <v>19</v>
      </c>
      <c r="M233" t="s">
        <v>37</v>
      </c>
      <c r="N233" t="s">
        <v>38</v>
      </c>
      <c r="O233">
        <v>2176</v>
      </c>
      <c r="P233" s="1">
        <v>30154</v>
      </c>
      <c r="Q233" t="s">
        <v>39</v>
      </c>
      <c r="R233" t="s">
        <v>67</v>
      </c>
      <c r="S233" t="s">
        <v>41</v>
      </c>
      <c r="T233" t="s">
        <v>89</v>
      </c>
      <c r="U233" t="s">
        <v>43</v>
      </c>
      <c r="V233" s="1">
        <v>40679</v>
      </c>
      <c r="W233" s="1">
        <v>42384</v>
      </c>
      <c r="X233" t="s">
        <v>130</v>
      </c>
      <c r="Y233" t="s">
        <v>54</v>
      </c>
      <c r="Z233" t="s">
        <v>46</v>
      </c>
      <c r="AA233" t="s">
        <v>65</v>
      </c>
      <c r="AB233">
        <v>16</v>
      </c>
      <c r="AC233" t="s">
        <v>48</v>
      </c>
      <c r="AD233" t="s">
        <v>58</v>
      </c>
      <c r="AE233">
        <v>5</v>
      </c>
      <c r="AF233">
        <v>4</v>
      </c>
      <c r="AG233">
        <v>0</v>
      </c>
      <c r="AH233" s="1">
        <v>42093</v>
      </c>
      <c r="AI233">
        <v>0</v>
      </c>
      <c r="AJ233">
        <v>11</v>
      </c>
    </row>
    <row r="234" spans="1:36" x14ac:dyDescent="0.35">
      <c r="A234" t="s">
        <v>397</v>
      </c>
      <c r="B234">
        <v>10011</v>
      </c>
      <c r="C234">
        <v>1</v>
      </c>
      <c r="D234">
        <v>1</v>
      </c>
      <c r="E234">
        <v>0</v>
      </c>
      <c r="F234">
        <v>1</v>
      </c>
      <c r="G234">
        <v>5</v>
      </c>
      <c r="H234">
        <v>4</v>
      </c>
      <c r="I234">
        <v>0</v>
      </c>
      <c r="J234" s="17">
        <v>46738</v>
      </c>
      <c r="K234">
        <v>0</v>
      </c>
      <c r="L234">
        <v>19</v>
      </c>
      <c r="M234" t="s">
        <v>37</v>
      </c>
      <c r="N234" t="s">
        <v>38</v>
      </c>
      <c r="O234">
        <v>2171</v>
      </c>
      <c r="P234" s="1">
        <v>26676</v>
      </c>
      <c r="Q234" t="s">
        <v>61</v>
      </c>
      <c r="R234" t="s">
        <v>52</v>
      </c>
      <c r="S234" t="s">
        <v>41</v>
      </c>
      <c r="T234" t="s">
        <v>42</v>
      </c>
      <c r="U234" t="s">
        <v>112</v>
      </c>
      <c r="V234" s="1">
        <v>40875</v>
      </c>
      <c r="X234" t="s">
        <v>44</v>
      </c>
      <c r="Y234" t="s">
        <v>45</v>
      </c>
      <c r="Z234" t="s">
        <v>46</v>
      </c>
      <c r="AA234" t="s">
        <v>69</v>
      </c>
      <c r="AC234" t="s">
        <v>70</v>
      </c>
      <c r="AD234" t="s">
        <v>49</v>
      </c>
      <c r="AE234">
        <v>4.3600000000000003</v>
      </c>
      <c r="AF234">
        <v>5</v>
      </c>
      <c r="AG234">
        <v>0</v>
      </c>
      <c r="AH234" s="1">
        <v>43507</v>
      </c>
      <c r="AI234">
        <v>0</v>
      </c>
      <c r="AJ234">
        <v>16</v>
      </c>
    </row>
    <row r="235" spans="1:36" x14ac:dyDescent="0.35">
      <c r="A235" t="s">
        <v>398</v>
      </c>
      <c r="B235">
        <v>10230</v>
      </c>
      <c r="C235">
        <v>0</v>
      </c>
      <c r="D235">
        <v>2</v>
      </c>
      <c r="E235">
        <v>0</v>
      </c>
      <c r="F235">
        <v>5</v>
      </c>
      <c r="G235">
        <v>5</v>
      </c>
      <c r="H235">
        <v>3</v>
      </c>
      <c r="I235">
        <v>0</v>
      </c>
      <c r="J235" s="17">
        <v>64971</v>
      </c>
      <c r="K235">
        <v>1</v>
      </c>
      <c r="L235">
        <v>20</v>
      </c>
      <c r="M235" t="s">
        <v>60</v>
      </c>
      <c r="N235" t="s">
        <v>38</v>
      </c>
      <c r="O235">
        <v>1902</v>
      </c>
      <c r="P235" s="1">
        <v>29834</v>
      </c>
      <c r="Q235" t="s">
        <v>61</v>
      </c>
      <c r="R235" t="s">
        <v>67</v>
      </c>
      <c r="S235" t="s">
        <v>107</v>
      </c>
      <c r="T235" t="s">
        <v>42</v>
      </c>
      <c r="U235" t="s">
        <v>82</v>
      </c>
      <c r="V235" s="1">
        <v>40812</v>
      </c>
      <c r="W235" s="1">
        <v>40838</v>
      </c>
      <c r="X235" t="s">
        <v>68</v>
      </c>
      <c r="Y235" t="s">
        <v>54</v>
      </c>
      <c r="Z235" t="s">
        <v>46</v>
      </c>
      <c r="AA235" t="s">
        <v>91</v>
      </c>
      <c r="AB235">
        <v>14</v>
      </c>
      <c r="AC235" t="s">
        <v>70</v>
      </c>
      <c r="AD235" t="s">
        <v>58</v>
      </c>
      <c r="AE235">
        <v>4.5</v>
      </c>
      <c r="AF235">
        <v>4</v>
      </c>
      <c r="AG235">
        <v>0</v>
      </c>
      <c r="AH235" s="1">
        <v>40838</v>
      </c>
      <c r="AI235">
        <v>0</v>
      </c>
      <c r="AJ235">
        <v>10</v>
      </c>
    </row>
    <row r="236" spans="1:36" x14ac:dyDescent="0.35">
      <c r="A236" t="s">
        <v>399</v>
      </c>
      <c r="B236">
        <v>10224</v>
      </c>
      <c r="C236">
        <v>1</v>
      </c>
      <c r="D236">
        <v>1</v>
      </c>
      <c r="E236">
        <v>1</v>
      </c>
      <c r="F236">
        <v>5</v>
      </c>
      <c r="G236">
        <v>5</v>
      </c>
      <c r="H236">
        <v>3</v>
      </c>
      <c r="I236">
        <v>0</v>
      </c>
      <c r="J236" s="17">
        <v>55578</v>
      </c>
      <c r="K236">
        <v>1</v>
      </c>
      <c r="L236">
        <v>20</v>
      </c>
      <c r="M236" t="s">
        <v>60</v>
      </c>
      <c r="N236" t="s">
        <v>38</v>
      </c>
      <c r="O236">
        <v>2138</v>
      </c>
      <c r="P236" s="1">
        <v>26483</v>
      </c>
      <c r="Q236" t="s">
        <v>39</v>
      </c>
      <c r="R236" t="s">
        <v>52</v>
      </c>
      <c r="S236" t="s">
        <v>41</v>
      </c>
      <c r="T236" t="s">
        <v>42</v>
      </c>
      <c r="U236" t="s">
        <v>43</v>
      </c>
      <c r="V236" s="1">
        <v>40729</v>
      </c>
      <c r="W236" s="1">
        <v>40947</v>
      </c>
      <c r="X236" t="s">
        <v>90</v>
      </c>
      <c r="Y236" t="s">
        <v>54</v>
      </c>
      <c r="Z236" t="s">
        <v>46</v>
      </c>
      <c r="AA236" t="s">
        <v>63</v>
      </c>
      <c r="AB236">
        <v>20</v>
      </c>
      <c r="AC236" t="s">
        <v>57</v>
      </c>
      <c r="AD236" t="s">
        <v>58</v>
      </c>
      <c r="AE236">
        <v>4.2</v>
      </c>
      <c r="AF236">
        <v>5</v>
      </c>
      <c r="AG236">
        <v>0</v>
      </c>
      <c r="AH236" s="1">
        <v>40914</v>
      </c>
      <c r="AI236">
        <v>0</v>
      </c>
      <c r="AJ236">
        <v>13</v>
      </c>
    </row>
    <row r="237" spans="1:36" x14ac:dyDescent="0.35">
      <c r="A237" t="s">
        <v>400</v>
      </c>
      <c r="B237">
        <v>10047</v>
      </c>
      <c r="C237">
        <v>1</v>
      </c>
      <c r="D237">
        <v>1</v>
      </c>
      <c r="E237">
        <v>1</v>
      </c>
      <c r="F237">
        <v>5</v>
      </c>
      <c r="G237">
        <v>5</v>
      </c>
      <c r="H237">
        <v>3</v>
      </c>
      <c r="I237">
        <v>0</v>
      </c>
      <c r="J237" s="17">
        <v>50428</v>
      </c>
      <c r="K237">
        <v>1</v>
      </c>
      <c r="L237">
        <v>19</v>
      </c>
      <c r="M237" t="s">
        <v>37</v>
      </c>
      <c r="N237" t="s">
        <v>38</v>
      </c>
      <c r="O237">
        <v>1420</v>
      </c>
      <c r="P237" s="1">
        <v>27036</v>
      </c>
      <c r="Q237" t="s">
        <v>39</v>
      </c>
      <c r="R237" t="s">
        <v>52</v>
      </c>
      <c r="S237" t="s">
        <v>41</v>
      </c>
      <c r="T237" t="s">
        <v>42</v>
      </c>
      <c r="U237" t="s">
        <v>82</v>
      </c>
      <c r="V237" s="1">
        <v>40553</v>
      </c>
      <c r="W237" s="1">
        <v>42395</v>
      </c>
      <c r="X237" t="s">
        <v>103</v>
      </c>
      <c r="Y237" t="s">
        <v>54</v>
      </c>
      <c r="Z237" t="s">
        <v>46</v>
      </c>
      <c r="AA237" t="s">
        <v>72</v>
      </c>
      <c r="AB237">
        <v>11</v>
      </c>
      <c r="AC237" t="s">
        <v>57</v>
      </c>
      <c r="AD237" t="s">
        <v>58</v>
      </c>
      <c r="AE237">
        <v>5</v>
      </c>
      <c r="AF237">
        <v>3</v>
      </c>
      <c r="AG237">
        <v>0</v>
      </c>
      <c r="AH237" s="1">
        <v>42014</v>
      </c>
      <c r="AI237">
        <v>0</v>
      </c>
      <c r="AJ237">
        <v>11</v>
      </c>
    </row>
    <row r="238" spans="1:36" x14ac:dyDescent="0.35">
      <c r="A238" t="s">
        <v>401</v>
      </c>
      <c r="B238">
        <v>10285</v>
      </c>
      <c r="C238">
        <v>1</v>
      </c>
      <c r="D238">
        <v>1</v>
      </c>
      <c r="E238">
        <v>0</v>
      </c>
      <c r="F238">
        <v>4</v>
      </c>
      <c r="G238">
        <v>5</v>
      </c>
      <c r="H238">
        <v>2</v>
      </c>
      <c r="I238">
        <v>0</v>
      </c>
      <c r="J238" s="17">
        <v>61422</v>
      </c>
      <c r="K238">
        <v>1</v>
      </c>
      <c r="L238">
        <v>19</v>
      </c>
      <c r="M238" t="s">
        <v>37</v>
      </c>
      <c r="N238" t="s">
        <v>38</v>
      </c>
      <c r="O238">
        <v>1460</v>
      </c>
      <c r="P238" s="1">
        <v>31054</v>
      </c>
      <c r="Q238" t="s">
        <v>61</v>
      </c>
      <c r="R238" t="s">
        <v>52</v>
      </c>
      <c r="S238" t="s">
        <v>41</v>
      </c>
      <c r="T238" t="s">
        <v>42</v>
      </c>
      <c r="U238" t="s">
        <v>43</v>
      </c>
      <c r="V238" s="1">
        <v>40553</v>
      </c>
      <c r="W238" s="1">
        <v>42507</v>
      </c>
      <c r="X238" t="s">
        <v>103</v>
      </c>
      <c r="Y238" t="s">
        <v>104</v>
      </c>
      <c r="Z238" t="s">
        <v>46</v>
      </c>
      <c r="AA238" t="s">
        <v>79</v>
      </c>
      <c r="AB238">
        <v>19</v>
      </c>
      <c r="AC238" t="s">
        <v>57</v>
      </c>
      <c r="AD238" t="s">
        <v>118</v>
      </c>
      <c r="AE238">
        <v>3.6</v>
      </c>
      <c r="AF238">
        <v>3</v>
      </c>
      <c r="AG238">
        <v>0</v>
      </c>
      <c r="AH238" s="1">
        <v>42465</v>
      </c>
      <c r="AI238">
        <v>4</v>
      </c>
      <c r="AJ238">
        <v>16</v>
      </c>
    </row>
    <row r="239" spans="1:36" x14ac:dyDescent="0.35">
      <c r="A239" t="s">
        <v>402</v>
      </c>
      <c r="B239">
        <v>10020</v>
      </c>
      <c r="C239">
        <v>0</v>
      </c>
      <c r="D239">
        <v>4</v>
      </c>
      <c r="E239">
        <v>1</v>
      </c>
      <c r="F239">
        <v>1</v>
      </c>
      <c r="G239">
        <v>5</v>
      </c>
      <c r="H239">
        <v>4</v>
      </c>
      <c r="I239">
        <v>0</v>
      </c>
      <c r="J239" s="17">
        <v>63353</v>
      </c>
      <c r="K239">
        <v>0</v>
      </c>
      <c r="L239">
        <v>19</v>
      </c>
      <c r="M239" t="s">
        <v>37</v>
      </c>
      <c r="N239" t="s">
        <v>38</v>
      </c>
      <c r="O239">
        <v>1730</v>
      </c>
      <c r="P239" s="1">
        <v>31075</v>
      </c>
      <c r="Q239" t="s">
        <v>39</v>
      </c>
      <c r="R239" t="s">
        <v>78</v>
      </c>
      <c r="S239" t="s">
        <v>41</v>
      </c>
      <c r="T239" t="s">
        <v>42</v>
      </c>
      <c r="U239" t="s">
        <v>43</v>
      </c>
      <c r="V239" s="1">
        <v>41463</v>
      </c>
      <c r="X239" t="s">
        <v>44</v>
      </c>
      <c r="Y239" t="s">
        <v>45</v>
      </c>
      <c r="Z239" t="s">
        <v>46</v>
      </c>
      <c r="AA239" t="s">
        <v>83</v>
      </c>
      <c r="AB239">
        <v>12</v>
      </c>
      <c r="AC239" t="s">
        <v>80</v>
      </c>
      <c r="AD239" t="s">
        <v>49</v>
      </c>
      <c r="AE239">
        <v>3.6</v>
      </c>
      <c r="AF239">
        <v>5</v>
      </c>
      <c r="AG239">
        <v>0</v>
      </c>
      <c r="AH239" s="1">
        <v>43507</v>
      </c>
      <c r="AI239">
        <v>0</v>
      </c>
      <c r="AJ239">
        <v>4</v>
      </c>
    </row>
    <row r="240" spans="1:36" x14ac:dyDescent="0.35">
      <c r="A240" t="s">
        <v>403</v>
      </c>
      <c r="B240">
        <v>10162</v>
      </c>
      <c r="C240">
        <v>1</v>
      </c>
      <c r="D240">
        <v>1</v>
      </c>
      <c r="E240">
        <v>0</v>
      </c>
      <c r="F240">
        <v>1</v>
      </c>
      <c r="G240">
        <v>3</v>
      </c>
      <c r="H240">
        <v>3</v>
      </c>
      <c r="I240">
        <v>0</v>
      </c>
      <c r="J240" s="17">
        <v>89883</v>
      </c>
      <c r="K240">
        <v>0</v>
      </c>
      <c r="L240">
        <v>9</v>
      </c>
      <c r="M240" t="s">
        <v>95</v>
      </c>
      <c r="N240" t="s">
        <v>38</v>
      </c>
      <c r="O240">
        <v>1886</v>
      </c>
      <c r="P240" s="1">
        <v>29870</v>
      </c>
      <c r="Q240" t="s">
        <v>61</v>
      </c>
      <c r="R240" t="s">
        <v>52</v>
      </c>
      <c r="S240" t="s">
        <v>41</v>
      </c>
      <c r="T240" t="s">
        <v>42</v>
      </c>
      <c r="U240" t="s">
        <v>43</v>
      </c>
      <c r="V240" s="1">
        <v>42051</v>
      </c>
      <c r="X240" t="s">
        <v>44</v>
      </c>
      <c r="Y240" t="s">
        <v>45</v>
      </c>
      <c r="Z240" t="s">
        <v>55</v>
      </c>
      <c r="AA240" t="s">
        <v>56</v>
      </c>
      <c r="AB240">
        <v>4</v>
      </c>
      <c r="AC240" t="s">
        <v>80</v>
      </c>
      <c r="AD240" t="s">
        <v>58</v>
      </c>
      <c r="AE240">
        <v>3.69</v>
      </c>
      <c r="AF240">
        <v>5</v>
      </c>
      <c r="AG240">
        <v>6</v>
      </c>
      <c r="AH240" s="1">
        <v>43510</v>
      </c>
      <c r="AI240">
        <v>0</v>
      </c>
      <c r="AJ240">
        <v>15</v>
      </c>
    </row>
    <row r="241" spans="1:36" x14ac:dyDescent="0.35">
      <c r="A241" t="s">
        <v>404</v>
      </c>
      <c r="B241">
        <v>10149</v>
      </c>
      <c r="C241">
        <v>0</v>
      </c>
      <c r="D241">
        <v>0</v>
      </c>
      <c r="E241">
        <v>0</v>
      </c>
      <c r="F241">
        <v>5</v>
      </c>
      <c r="G241">
        <v>3</v>
      </c>
      <c r="H241">
        <v>3</v>
      </c>
      <c r="I241">
        <v>0</v>
      </c>
      <c r="J241" s="17">
        <v>120000</v>
      </c>
      <c r="K241">
        <v>1</v>
      </c>
      <c r="L241">
        <v>29</v>
      </c>
      <c r="M241" t="s">
        <v>405</v>
      </c>
      <c r="N241" t="s">
        <v>38</v>
      </c>
      <c r="O241">
        <v>2703</v>
      </c>
      <c r="P241" s="1">
        <v>26811</v>
      </c>
      <c r="Q241" t="s">
        <v>61</v>
      </c>
      <c r="R241" t="s">
        <v>40</v>
      </c>
      <c r="S241" t="s">
        <v>41</v>
      </c>
      <c r="T241" t="s">
        <v>89</v>
      </c>
      <c r="U241" t="s">
        <v>43</v>
      </c>
      <c r="V241" s="1">
        <v>42009</v>
      </c>
      <c r="W241" s="1">
        <v>43414</v>
      </c>
      <c r="X241" t="s">
        <v>90</v>
      </c>
      <c r="Y241" t="s">
        <v>54</v>
      </c>
      <c r="Z241" t="s">
        <v>55</v>
      </c>
      <c r="AA241" t="s">
        <v>56</v>
      </c>
      <c r="AB241">
        <v>4</v>
      </c>
      <c r="AC241" t="s">
        <v>48</v>
      </c>
      <c r="AD241" t="s">
        <v>58</v>
      </c>
      <c r="AE241">
        <v>3.88</v>
      </c>
      <c r="AF241">
        <v>3</v>
      </c>
      <c r="AG241">
        <v>7</v>
      </c>
      <c r="AH241" s="1">
        <v>43144</v>
      </c>
      <c r="AI241">
        <v>0</v>
      </c>
      <c r="AJ241">
        <v>12</v>
      </c>
    </row>
    <row r="242" spans="1:36" x14ac:dyDescent="0.35">
      <c r="A242" t="s">
        <v>406</v>
      </c>
      <c r="B242">
        <v>10086</v>
      </c>
      <c r="C242">
        <v>0</v>
      </c>
      <c r="D242">
        <v>0</v>
      </c>
      <c r="E242">
        <v>0</v>
      </c>
      <c r="F242">
        <v>1</v>
      </c>
      <c r="G242">
        <v>3</v>
      </c>
      <c r="H242">
        <v>3</v>
      </c>
      <c r="I242">
        <v>0</v>
      </c>
      <c r="J242" s="17">
        <v>150290</v>
      </c>
      <c r="K242">
        <v>0</v>
      </c>
      <c r="L242">
        <v>7</v>
      </c>
      <c r="M242" t="s">
        <v>407</v>
      </c>
      <c r="N242" t="s">
        <v>38</v>
      </c>
      <c r="O242">
        <v>2056</v>
      </c>
      <c r="P242" s="1">
        <v>26624</v>
      </c>
      <c r="Q242" t="s">
        <v>61</v>
      </c>
      <c r="R242" t="s">
        <v>40</v>
      </c>
      <c r="S242" t="s">
        <v>41</v>
      </c>
      <c r="T242" t="s">
        <v>42</v>
      </c>
      <c r="U242" t="s">
        <v>82</v>
      </c>
      <c r="V242" s="1">
        <v>42742</v>
      </c>
      <c r="X242" t="s">
        <v>44</v>
      </c>
      <c r="Y242" t="s">
        <v>45</v>
      </c>
      <c r="Z242" t="s">
        <v>55</v>
      </c>
      <c r="AA242" t="s">
        <v>197</v>
      </c>
      <c r="AB242">
        <v>13</v>
      </c>
      <c r="AC242" t="s">
        <v>57</v>
      </c>
      <c r="AD242" t="s">
        <v>58</v>
      </c>
      <c r="AE242">
        <v>4.9400000000000004</v>
      </c>
      <c r="AF242">
        <v>3</v>
      </c>
      <c r="AG242">
        <v>5</v>
      </c>
      <c r="AH242" s="1">
        <v>43502</v>
      </c>
      <c r="AI242">
        <v>0</v>
      </c>
      <c r="AJ242">
        <v>17</v>
      </c>
    </row>
    <row r="243" spans="1:36" x14ac:dyDescent="0.35">
      <c r="A243" t="s">
        <v>408</v>
      </c>
      <c r="B243">
        <v>10054</v>
      </c>
      <c r="C243">
        <v>0</v>
      </c>
      <c r="D243">
        <v>3</v>
      </c>
      <c r="E243">
        <v>0</v>
      </c>
      <c r="F243">
        <v>1</v>
      </c>
      <c r="G243">
        <v>5</v>
      </c>
      <c r="H243">
        <v>3</v>
      </c>
      <c r="I243">
        <v>0</v>
      </c>
      <c r="J243" s="17">
        <v>60627</v>
      </c>
      <c r="K243">
        <v>0</v>
      </c>
      <c r="L243">
        <v>19</v>
      </c>
      <c r="M243" t="s">
        <v>37</v>
      </c>
      <c r="N243" t="s">
        <v>38</v>
      </c>
      <c r="O243">
        <v>1886</v>
      </c>
      <c r="P243" s="1">
        <v>27368</v>
      </c>
      <c r="Q243" t="s">
        <v>61</v>
      </c>
      <c r="R243" t="s">
        <v>137</v>
      </c>
      <c r="S243" t="s">
        <v>41</v>
      </c>
      <c r="T243" t="s">
        <v>42</v>
      </c>
      <c r="U243" t="s">
        <v>43</v>
      </c>
      <c r="V243" s="1">
        <v>41645</v>
      </c>
      <c r="X243" t="s">
        <v>44</v>
      </c>
      <c r="Y243" t="s">
        <v>45</v>
      </c>
      <c r="Z243" t="s">
        <v>46</v>
      </c>
      <c r="AA243" t="s">
        <v>91</v>
      </c>
      <c r="AB243">
        <v>14</v>
      </c>
      <c r="AC243" t="s">
        <v>201</v>
      </c>
      <c r="AD243" t="s">
        <v>58</v>
      </c>
      <c r="AE243">
        <v>5</v>
      </c>
      <c r="AF243">
        <v>4</v>
      </c>
      <c r="AG243">
        <v>0</v>
      </c>
      <c r="AH243" s="1">
        <v>43496</v>
      </c>
      <c r="AI243">
        <v>0</v>
      </c>
      <c r="AJ243">
        <v>8</v>
      </c>
    </row>
    <row r="244" spans="1:36" x14ac:dyDescent="0.35">
      <c r="A244" t="s">
        <v>409</v>
      </c>
      <c r="B244">
        <v>10065</v>
      </c>
      <c r="C244">
        <v>0</v>
      </c>
      <c r="D244">
        <v>0</v>
      </c>
      <c r="E244">
        <v>1</v>
      </c>
      <c r="F244">
        <v>5</v>
      </c>
      <c r="G244">
        <v>5</v>
      </c>
      <c r="H244">
        <v>3</v>
      </c>
      <c r="I244">
        <v>0</v>
      </c>
      <c r="J244" s="17">
        <v>53180</v>
      </c>
      <c r="K244">
        <v>1</v>
      </c>
      <c r="L244">
        <v>19</v>
      </c>
      <c r="M244" t="s">
        <v>37</v>
      </c>
      <c r="N244" t="s">
        <v>38</v>
      </c>
      <c r="O244">
        <v>2155</v>
      </c>
      <c r="P244" s="1">
        <v>31854</v>
      </c>
      <c r="Q244" t="s">
        <v>39</v>
      </c>
      <c r="R244" t="s">
        <v>40</v>
      </c>
      <c r="S244" t="s">
        <v>41</v>
      </c>
      <c r="T244" t="s">
        <v>42</v>
      </c>
      <c r="U244" t="s">
        <v>43</v>
      </c>
      <c r="V244" s="1">
        <v>40637</v>
      </c>
      <c r="W244" s="1">
        <v>43325</v>
      </c>
      <c r="X244" t="s">
        <v>90</v>
      </c>
      <c r="Y244" t="s">
        <v>54</v>
      </c>
      <c r="Z244" t="s">
        <v>46</v>
      </c>
      <c r="AA244" t="s">
        <v>63</v>
      </c>
      <c r="AB244">
        <v>20</v>
      </c>
      <c r="AC244" t="s">
        <v>70</v>
      </c>
      <c r="AD244" t="s">
        <v>58</v>
      </c>
      <c r="AE244">
        <v>5</v>
      </c>
      <c r="AF244">
        <v>5</v>
      </c>
      <c r="AG244">
        <v>0</v>
      </c>
      <c r="AH244" s="1">
        <v>43283</v>
      </c>
      <c r="AI244">
        <v>0</v>
      </c>
      <c r="AJ244">
        <v>4</v>
      </c>
    </row>
    <row r="245" spans="1:36" x14ac:dyDescent="0.35">
      <c r="A245" t="s">
        <v>410</v>
      </c>
      <c r="B245">
        <v>10198</v>
      </c>
      <c r="C245">
        <v>0</v>
      </c>
      <c r="D245">
        <v>0</v>
      </c>
      <c r="E245">
        <v>1</v>
      </c>
      <c r="F245">
        <v>1</v>
      </c>
      <c r="G245">
        <v>3</v>
      </c>
      <c r="H245">
        <v>3</v>
      </c>
      <c r="I245">
        <v>0</v>
      </c>
      <c r="J245" s="17">
        <v>140920</v>
      </c>
      <c r="K245">
        <v>0</v>
      </c>
      <c r="L245">
        <v>13</v>
      </c>
      <c r="M245" t="s">
        <v>411</v>
      </c>
      <c r="N245" t="s">
        <v>38</v>
      </c>
      <c r="O245">
        <v>2481</v>
      </c>
      <c r="P245" s="1">
        <v>26759</v>
      </c>
      <c r="Q245" t="s">
        <v>39</v>
      </c>
      <c r="R245" t="s">
        <v>40</v>
      </c>
      <c r="S245" t="s">
        <v>41</v>
      </c>
      <c r="T245" t="s">
        <v>42</v>
      </c>
      <c r="U245" t="s">
        <v>43</v>
      </c>
      <c r="V245" s="1">
        <v>41294</v>
      </c>
      <c r="X245" t="s">
        <v>44</v>
      </c>
      <c r="Y245" t="s">
        <v>45</v>
      </c>
      <c r="Z245" t="s">
        <v>55</v>
      </c>
      <c r="AA245" t="s">
        <v>147</v>
      </c>
      <c r="AB245">
        <v>5</v>
      </c>
      <c r="AC245" t="s">
        <v>57</v>
      </c>
      <c r="AD245" t="s">
        <v>58</v>
      </c>
      <c r="AE245">
        <v>3.6</v>
      </c>
      <c r="AF245">
        <v>5</v>
      </c>
      <c r="AG245">
        <v>7</v>
      </c>
      <c r="AH245" s="1">
        <v>43514</v>
      </c>
      <c r="AI245">
        <v>0</v>
      </c>
      <c r="AJ245">
        <v>13</v>
      </c>
    </row>
    <row r="246" spans="1:36" x14ac:dyDescent="0.35">
      <c r="A246" t="s">
        <v>412</v>
      </c>
      <c r="B246">
        <v>10222</v>
      </c>
      <c r="C246">
        <v>0</v>
      </c>
      <c r="D246">
        <v>2</v>
      </c>
      <c r="E246">
        <v>1</v>
      </c>
      <c r="F246">
        <v>5</v>
      </c>
      <c r="G246">
        <v>3</v>
      </c>
      <c r="H246">
        <v>3</v>
      </c>
      <c r="I246">
        <v>1</v>
      </c>
      <c r="J246" s="17">
        <v>148999</v>
      </c>
      <c r="K246">
        <v>1</v>
      </c>
      <c r="L246">
        <v>13</v>
      </c>
      <c r="M246" t="s">
        <v>411</v>
      </c>
      <c r="N246" t="s">
        <v>38</v>
      </c>
      <c r="O246">
        <v>1915</v>
      </c>
      <c r="P246" s="1">
        <v>23380</v>
      </c>
      <c r="Q246" t="s">
        <v>39</v>
      </c>
      <c r="R246" t="s">
        <v>67</v>
      </c>
      <c r="S246" t="s">
        <v>41</v>
      </c>
      <c r="T246" t="s">
        <v>42</v>
      </c>
      <c r="U246" t="s">
        <v>82</v>
      </c>
      <c r="V246" s="1">
        <v>40917</v>
      </c>
      <c r="W246" s="1">
        <v>42312</v>
      </c>
      <c r="X246" t="s">
        <v>62</v>
      </c>
      <c r="Y246" t="s">
        <v>54</v>
      </c>
      <c r="Z246" t="s">
        <v>55</v>
      </c>
      <c r="AA246" t="s">
        <v>147</v>
      </c>
      <c r="AB246">
        <v>5</v>
      </c>
      <c r="AC246" t="s">
        <v>84</v>
      </c>
      <c r="AD246" t="s">
        <v>58</v>
      </c>
      <c r="AE246">
        <v>4.3</v>
      </c>
      <c r="AF246">
        <v>4</v>
      </c>
      <c r="AG246">
        <v>6</v>
      </c>
      <c r="AH246" s="1">
        <v>42008</v>
      </c>
      <c r="AI246">
        <v>0</v>
      </c>
      <c r="AJ246">
        <v>8</v>
      </c>
    </row>
    <row r="247" spans="1:36" x14ac:dyDescent="0.35">
      <c r="A247" t="s">
        <v>413</v>
      </c>
      <c r="B247">
        <v>10126</v>
      </c>
      <c r="C247">
        <v>1</v>
      </c>
      <c r="D247">
        <v>1</v>
      </c>
      <c r="E247">
        <v>0</v>
      </c>
      <c r="F247">
        <v>1</v>
      </c>
      <c r="G247">
        <v>4</v>
      </c>
      <c r="H247">
        <v>3</v>
      </c>
      <c r="I247">
        <v>0</v>
      </c>
      <c r="J247" s="17">
        <v>86214</v>
      </c>
      <c r="K247">
        <v>0</v>
      </c>
      <c r="L247">
        <v>24</v>
      </c>
      <c r="M247" t="s">
        <v>74</v>
      </c>
      <c r="N247" t="s">
        <v>38</v>
      </c>
      <c r="O247">
        <v>2132</v>
      </c>
      <c r="P247" s="1">
        <v>31617</v>
      </c>
      <c r="Q247" t="s">
        <v>61</v>
      </c>
      <c r="R247" t="s">
        <v>52</v>
      </c>
      <c r="S247" t="s">
        <v>41</v>
      </c>
      <c r="T247" t="s">
        <v>42</v>
      </c>
      <c r="U247" t="s">
        <v>43</v>
      </c>
      <c r="V247" s="1">
        <v>41218</v>
      </c>
      <c r="X247" t="s">
        <v>44</v>
      </c>
      <c r="Y247" t="s">
        <v>45</v>
      </c>
      <c r="Z247" t="s">
        <v>75</v>
      </c>
      <c r="AA247" t="s">
        <v>76</v>
      </c>
      <c r="AB247">
        <v>10</v>
      </c>
      <c r="AC247" t="s">
        <v>57</v>
      </c>
      <c r="AD247" t="s">
        <v>58</v>
      </c>
      <c r="AE247">
        <v>4.2</v>
      </c>
      <c r="AF247">
        <v>3</v>
      </c>
      <c r="AG247">
        <v>6</v>
      </c>
      <c r="AH247" s="1">
        <v>43509</v>
      </c>
      <c r="AI247">
        <v>0</v>
      </c>
      <c r="AJ247">
        <v>2</v>
      </c>
    </row>
    <row r="248" spans="1:36" x14ac:dyDescent="0.35">
      <c r="A248" t="s">
        <v>414</v>
      </c>
      <c r="B248">
        <v>10295</v>
      </c>
      <c r="C248">
        <v>0</v>
      </c>
      <c r="D248">
        <v>0</v>
      </c>
      <c r="E248">
        <v>0</v>
      </c>
      <c r="F248">
        <v>2</v>
      </c>
      <c r="G248">
        <v>5</v>
      </c>
      <c r="H248">
        <v>2</v>
      </c>
      <c r="I248">
        <v>1</v>
      </c>
      <c r="J248" s="17">
        <v>47750</v>
      </c>
      <c r="K248">
        <v>0</v>
      </c>
      <c r="L248">
        <v>19</v>
      </c>
      <c r="M248" t="s">
        <v>37</v>
      </c>
      <c r="N248" t="s">
        <v>38</v>
      </c>
      <c r="O248">
        <v>1801</v>
      </c>
      <c r="P248" s="1">
        <v>24995</v>
      </c>
      <c r="Q248" t="s">
        <v>61</v>
      </c>
      <c r="R248" t="s">
        <v>40</v>
      </c>
      <c r="S248" t="s">
        <v>41</v>
      </c>
      <c r="T248" t="s">
        <v>42</v>
      </c>
      <c r="U248" t="s">
        <v>82</v>
      </c>
      <c r="V248" s="1">
        <v>42555</v>
      </c>
      <c r="X248" t="s">
        <v>44</v>
      </c>
      <c r="Y248" t="s">
        <v>45</v>
      </c>
      <c r="Z248" t="s">
        <v>46</v>
      </c>
      <c r="AA248" t="s">
        <v>99</v>
      </c>
      <c r="AB248">
        <v>18</v>
      </c>
      <c r="AC248" t="s">
        <v>84</v>
      </c>
      <c r="AD248" t="s">
        <v>118</v>
      </c>
      <c r="AE248">
        <v>2.6</v>
      </c>
      <c r="AF248">
        <v>4</v>
      </c>
      <c r="AG248">
        <v>0</v>
      </c>
      <c r="AH248" s="1">
        <v>43514</v>
      </c>
      <c r="AI248">
        <v>5</v>
      </c>
      <c r="AJ248">
        <v>4</v>
      </c>
    </row>
    <row r="249" spans="1:36" x14ac:dyDescent="0.35">
      <c r="A249" t="s">
        <v>415</v>
      </c>
      <c r="B249">
        <v>10260</v>
      </c>
      <c r="C249">
        <v>0</v>
      </c>
      <c r="D249">
        <v>0</v>
      </c>
      <c r="E249">
        <v>1</v>
      </c>
      <c r="F249">
        <v>5</v>
      </c>
      <c r="G249">
        <v>5</v>
      </c>
      <c r="H249">
        <v>3</v>
      </c>
      <c r="I249">
        <v>0</v>
      </c>
      <c r="J249" s="17">
        <v>46428</v>
      </c>
      <c r="K249">
        <v>1</v>
      </c>
      <c r="L249">
        <v>19</v>
      </c>
      <c r="M249" t="s">
        <v>37</v>
      </c>
      <c r="N249" t="s">
        <v>38</v>
      </c>
      <c r="O249">
        <v>2148</v>
      </c>
      <c r="P249" s="1">
        <v>27384</v>
      </c>
      <c r="Q249" t="s">
        <v>39</v>
      </c>
      <c r="R249" t="s">
        <v>40</v>
      </c>
      <c r="S249" t="s">
        <v>41</v>
      </c>
      <c r="T249" t="s">
        <v>42</v>
      </c>
      <c r="U249" t="s">
        <v>43</v>
      </c>
      <c r="V249" s="1">
        <v>39818</v>
      </c>
      <c r="W249" s="1">
        <v>43311</v>
      </c>
      <c r="X249" t="s">
        <v>162</v>
      </c>
      <c r="Y249" t="s">
        <v>54</v>
      </c>
      <c r="Z249" t="s">
        <v>46</v>
      </c>
      <c r="AA249" t="s">
        <v>47</v>
      </c>
      <c r="AB249">
        <v>22</v>
      </c>
      <c r="AC249" t="s">
        <v>70</v>
      </c>
      <c r="AD249" t="s">
        <v>58</v>
      </c>
      <c r="AE249">
        <v>4.5999999999999996</v>
      </c>
      <c r="AF249">
        <v>5</v>
      </c>
      <c r="AG249">
        <v>0</v>
      </c>
      <c r="AH249" s="1">
        <v>43136</v>
      </c>
      <c r="AI249">
        <v>0</v>
      </c>
      <c r="AJ249">
        <v>7</v>
      </c>
    </row>
    <row r="250" spans="1:36" x14ac:dyDescent="0.35">
      <c r="A250" t="s">
        <v>416</v>
      </c>
      <c r="B250">
        <v>10233</v>
      </c>
      <c r="C250">
        <v>1</v>
      </c>
      <c r="D250">
        <v>1</v>
      </c>
      <c r="E250">
        <v>1</v>
      </c>
      <c r="F250">
        <v>1</v>
      </c>
      <c r="G250">
        <v>5</v>
      </c>
      <c r="H250">
        <v>3</v>
      </c>
      <c r="I250">
        <v>0</v>
      </c>
      <c r="J250" s="17">
        <v>57975</v>
      </c>
      <c r="K250">
        <v>0</v>
      </c>
      <c r="L250">
        <v>20</v>
      </c>
      <c r="M250" t="s">
        <v>60</v>
      </c>
      <c r="N250" t="s">
        <v>38</v>
      </c>
      <c r="O250">
        <v>2062</v>
      </c>
      <c r="P250" s="1">
        <v>31528</v>
      </c>
      <c r="Q250" t="s">
        <v>39</v>
      </c>
      <c r="R250" t="s">
        <v>52</v>
      </c>
      <c r="S250" t="s">
        <v>41</v>
      </c>
      <c r="T250" t="s">
        <v>42</v>
      </c>
      <c r="U250" t="s">
        <v>43</v>
      </c>
      <c r="V250" s="1">
        <v>40420</v>
      </c>
      <c r="X250" t="s">
        <v>44</v>
      </c>
      <c r="Y250" t="s">
        <v>45</v>
      </c>
      <c r="Z250" t="s">
        <v>46</v>
      </c>
      <c r="AA250" t="s">
        <v>99</v>
      </c>
      <c r="AB250">
        <v>18</v>
      </c>
      <c r="AC250" t="s">
        <v>117</v>
      </c>
      <c r="AD250" t="s">
        <v>58</v>
      </c>
      <c r="AE250">
        <v>4.0999999999999996</v>
      </c>
      <c r="AF250">
        <v>3</v>
      </c>
      <c r="AG250">
        <v>0</v>
      </c>
      <c r="AH250" s="1">
        <v>43475</v>
      </c>
      <c r="AI250">
        <v>0</v>
      </c>
      <c r="AJ250">
        <v>13</v>
      </c>
    </row>
    <row r="251" spans="1:36" x14ac:dyDescent="0.35">
      <c r="A251" t="s">
        <v>417</v>
      </c>
      <c r="B251">
        <v>10229</v>
      </c>
      <c r="C251">
        <v>0</v>
      </c>
      <c r="D251">
        <v>2</v>
      </c>
      <c r="E251">
        <v>1</v>
      </c>
      <c r="F251">
        <v>5</v>
      </c>
      <c r="G251">
        <v>3</v>
      </c>
      <c r="H251">
        <v>3</v>
      </c>
      <c r="I251">
        <v>0</v>
      </c>
      <c r="J251" s="17">
        <v>88527</v>
      </c>
      <c r="K251">
        <v>1</v>
      </c>
      <c r="L251">
        <v>9</v>
      </c>
      <c r="M251" t="s">
        <v>418</v>
      </c>
      <c r="N251" t="s">
        <v>38</v>
      </c>
      <c r="O251">
        <v>2452</v>
      </c>
      <c r="P251" s="1">
        <v>32128</v>
      </c>
      <c r="Q251" t="s">
        <v>39</v>
      </c>
      <c r="R251" t="s">
        <v>67</v>
      </c>
      <c r="S251" t="s">
        <v>41</v>
      </c>
      <c r="T251" t="s">
        <v>42</v>
      </c>
      <c r="U251" t="s">
        <v>82</v>
      </c>
      <c r="V251" s="1">
        <v>42009</v>
      </c>
      <c r="W251" s="1">
        <v>42308</v>
      </c>
      <c r="X251" t="s">
        <v>62</v>
      </c>
      <c r="Y251" t="s">
        <v>54</v>
      </c>
      <c r="Z251" t="s">
        <v>55</v>
      </c>
      <c r="AA251" t="s">
        <v>56</v>
      </c>
      <c r="AB251">
        <v>4</v>
      </c>
      <c r="AC251" t="s">
        <v>48</v>
      </c>
      <c r="AD251" t="s">
        <v>58</v>
      </c>
      <c r="AE251">
        <v>4.2</v>
      </c>
      <c r="AF251">
        <v>3</v>
      </c>
      <c r="AG251">
        <v>5</v>
      </c>
      <c r="AH251" s="1">
        <v>42114</v>
      </c>
      <c r="AI251">
        <v>0</v>
      </c>
      <c r="AJ251">
        <v>2</v>
      </c>
    </row>
    <row r="252" spans="1:36" x14ac:dyDescent="0.35">
      <c r="A252" t="s">
        <v>419</v>
      </c>
      <c r="B252">
        <v>10169</v>
      </c>
      <c r="C252">
        <v>1</v>
      </c>
      <c r="D252">
        <v>1</v>
      </c>
      <c r="E252">
        <v>0</v>
      </c>
      <c r="F252">
        <v>1</v>
      </c>
      <c r="G252">
        <v>5</v>
      </c>
      <c r="H252">
        <v>3</v>
      </c>
      <c r="I252">
        <v>0</v>
      </c>
      <c r="J252" s="17">
        <v>56147</v>
      </c>
      <c r="K252">
        <v>0</v>
      </c>
      <c r="L252">
        <v>19</v>
      </c>
      <c r="M252" t="s">
        <v>37</v>
      </c>
      <c r="N252" t="s">
        <v>38</v>
      </c>
      <c r="O252">
        <v>2154</v>
      </c>
      <c r="P252" s="1">
        <v>32334</v>
      </c>
      <c r="Q252" t="s">
        <v>61</v>
      </c>
      <c r="R252" t="s">
        <v>52</v>
      </c>
      <c r="S252" t="s">
        <v>41</v>
      </c>
      <c r="T252" t="s">
        <v>42</v>
      </c>
      <c r="U252" t="s">
        <v>82</v>
      </c>
      <c r="V252" s="1">
        <v>41911</v>
      </c>
      <c r="X252" t="s">
        <v>44</v>
      </c>
      <c r="Y252" t="s">
        <v>45</v>
      </c>
      <c r="Z252" t="s">
        <v>46</v>
      </c>
      <c r="AA252" t="s">
        <v>65</v>
      </c>
      <c r="AB252">
        <v>16</v>
      </c>
      <c r="AC252" t="s">
        <v>48</v>
      </c>
      <c r="AD252" t="s">
        <v>58</v>
      </c>
      <c r="AE252">
        <v>3.51</v>
      </c>
      <c r="AF252">
        <v>3</v>
      </c>
      <c r="AG252">
        <v>0</v>
      </c>
      <c r="AH252" s="1">
        <v>43514</v>
      </c>
      <c r="AI252">
        <v>0</v>
      </c>
      <c r="AJ252">
        <v>2</v>
      </c>
    </row>
    <row r="253" spans="1:36" x14ac:dyDescent="0.35">
      <c r="A253" t="s">
        <v>420</v>
      </c>
      <c r="B253">
        <v>10071</v>
      </c>
      <c r="C253">
        <v>0</v>
      </c>
      <c r="D253">
        <v>0</v>
      </c>
      <c r="E253">
        <v>0</v>
      </c>
      <c r="F253">
        <v>3</v>
      </c>
      <c r="G253">
        <v>5</v>
      </c>
      <c r="H253">
        <v>3</v>
      </c>
      <c r="I253">
        <v>0</v>
      </c>
      <c r="J253" s="17">
        <v>50923</v>
      </c>
      <c r="K253">
        <v>0</v>
      </c>
      <c r="L253">
        <v>19</v>
      </c>
      <c r="M253" t="s">
        <v>37</v>
      </c>
      <c r="N253" t="s">
        <v>38</v>
      </c>
      <c r="O253">
        <v>2191</v>
      </c>
      <c r="P253" s="1">
        <v>27463</v>
      </c>
      <c r="Q253" t="s">
        <v>61</v>
      </c>
      <c r="R253" t="s">
        <v>40</v>
      </c>
      <c r="S253" t="s">
        <v>41</v>
      </c>
      <c r="T253" t="s">
        <v>42</v>
      </c>
      <c r="U253" t="s">
        <v>112</v>
      </c>
      <c r="V253" s="1">
        <v>41547</v>
      </c>
      <c r="X253" t="s">
        <v>44</v>
      </c>
      <c r="Y253" t="s">
        <v>45</v>
      </c>
      <c r="Z253" t="s">
        <v>46</v>
      </c>
      <c r="AA253" t="s">
        <v>69</v>
      </c>
      <c r="AC253" t="s">
        <v>70</v>
      </c>
      <c r="AD253" t="s">
        <v>58</v>
      </c>
      <c r="AE253">
        <v>5</v>
      </c>
      <c r="AF253">
        <v>5</v>
      </c>
      <c r="AG253">
        <v>0</v>
      </c>
      <c r="AH253" s="1">
        <v>43502</v>
      </c>
      <c r="AI253">
        <v>0</v>
      </c>
      <c r="AJ253">
        <v>14</v>
      </c>
    </row>
    <row r="254" spans="1:36" x14ac:dyDescent="0.35">
      <c r="A254" t="s">
        <v>421</v>
      </c>
      <c r="B254">
        <v>10179</v>
      </c>
      <c r="C254">
        <v>1</v>
      </c>
      <c r="D254">
        <v>1</v>
      </c>
      <c r="E254">
        <v>0</v>
      </c>
      <c r="F254">
        <v>1</v>
      </c>
      <c r="G254">
        <v>3</v>
      </c>
      <c r="H254">
        <v>3</v>
      </c>
      <c r="I254">
        <v>0</v>
      </c>
      <c r="J254" s="17">
        <v>50750</v>
      </c>
      <c r="K254">
        <v>0</v>
      </c>
      <c r="L254">
        <v>15</v>
      </c>
      <c r="M254" t="s">
        <v>225</v>
      </c>
      <c r="N254" t="s">
        <v>38</v>
      </c>
      <c r="O254">
        <v>1773</v>
      </c>
      <c r="P254" s="1">
        <v>29690</v>
      </c>
      <c r="Q254" t="s">
        <v>61</v>
      </c>
      <c r="R254" t="s">
        <v>52</v>
      </c>
      <c r="S254" t="s">
        <v>41</v>
      </c>
      <c r="T254" t="s">
        <v>42</v>
      </c>
      <c r="U254" t="s">
        <v>43</v>
      </c>
      <c r="V254" s="1">
        <v>41912</v>
      </c>
      <c r="X254" t="s">
        <v>44</v>
      </c>
      <c r="Y254" t="s">
        <v>45</v>
      </c>
      <c r="Z254" t="s">
        <v>55</v>
      </c>
      <c r="AA254" t="s">
        <v>87</v>
      </c>
      <c r="AB254">
        <v>7</v>
      </c>
      <c r="AC254" t="s">
        <v>48</v>
      </c>
      <c r="AD254" t="s">
        <v>58</v>
      </c>
      <c r="AE254">
        <v>3.31</v>
      </c>
      <c r="AF254">
        <v>3</v>
      </c>
      <c r="AG254">
        <v>6</v>
      </c>
      <c r="AH254" s="1">
        <v>43472</v>
      </c>
      <c r="AI254">
        <v>0</v>
      </c>
      <c r="AJ254">
        <v>7</v>
      </c>
    </row>
    <row r="255" spans="1:36" x14ac:dyDescent="0.35">
      <c r="A255" t="s">
        <v>422</v>
      </c>
      <c r="B255">
        <v>10091</v>
      </c>
      <c r="C255">
        <v>1</v>
      </c>
      <c r="D255">
        <v>1</v>
      </c>
      <c r="E255">
        <v>0</v>
      </c>
      <c r="F255">
        <v>1</v>
      </c>
      <c r="G255">
        <v>5</v>
      </c>
      <c r="H255">
        <v>3</v>
      </c>
      <c r="I255">
        <v>0</v>
      </c>
      <c r="J255" s="17">
        <v>52087</v>
      </c>
      <c r="K255">
        <v>0</v>
      </c>
      <c r="L255">
        <v>19</v>
      </c>
      <c r="M255" t="s">
        <v>37</v>
      </c>
      <c r="N255" t="s">
        <v>38</v>
      </c>
      <c r="O255">
        <v>2149</v>
      </c>
      <c r="P255" s="1">
        <v>31283</v>
      </c>
      <c r="Q255" t="s">
        <v>61</v>
      </c>
      <c r="R255" t="s">
        <v>52</v>
      </c>
      <c r="S255" t="s">
        <v>41</v>
      </c>
      <c r="T255" t="s">
        <v>42</v>
      </c>
      <c r="U255" t="s">
        <v>43</v>
      </c>
      <c r="V255" s="1">
        <v>41505</v>
      </c>
      <c r="X255" t="s">
        <v>44</v>
      </c>
      <c r="Y255" t="s">
        <v>45</v>
      </c>
      <c r="Z255" t="s">
        <v>46</v>
      </c>
      <c r="AA255" t="s">
        <v>72</v>
      </c>
      <c r="AB255">
        <v>11</v>
      </c>
      <c r="AC255" t="s">
        <v>48</v>
      </c>
      <c r="AD255" t="s">
        <v>58</v>
      </c>
      <c r="AE255">
        <v>4.8099999999999996</v>
      </c>
      <c r="AF255">
        <v>4</v>
      </c>
      <c r="AG255">
        <v>0</v>
      </c>
      <c r="AH255" s="1">
        <v>43511</v>
      </c>
      <c r="AI255">
        <v>0</v>
      </c>
      <c r="AJ255">
        <v>15</v>
      </c>
    </row>
    <row r="256" spans="1:36" x14ac:dyDescent="0.35">
      <c r="A256" t="s">
        <v>423</v>
      </c>
      <c r="B256">
        <v>10178</v>
      </c>
      <c r="C256">
        <v>1</v>
      </c>
      <c r="D256">
        <v>1</v>
      </c>
      <c r="E256">
        <v>1</v>
      </c>
      <c r="F256">
        <v>1</v>
      </c>
      <c r="G256">
        <v>3</v>
      </c>
      <c r="H256">
        <v>3</v>
      </c>
      <c r="I256">
        <v>0</v>
      </c>
      <c r="J256" s="17">
        <v>87826</v>
      </c>
      <c r="K256">
        <v>0</v>
      </c>
      <c r="L256">
        <v>9</v>
      </c>
      <c r="M256" t="s">
        <v>95</v>
      </c>
      <c r="N256" t="s">
        <v>38</v>
      </c>
      <c r="O256">
        <v>2110</v>
      </c>
      <c r="P256" s="1">
        <v>25607</v>
      </c>
      <c r="Q256" t="s">
        <v>39</v>
      </c>
      <c r="R256" t="s">
        <v>52</v>
      </c>
      <c r="S256" t="s">
        <v>41</v>
      </c>
      <c r="T256" t="s">
        <v>89</v>
      </c>
      <c r="U256" t="s">
        <v>43</v>
      </c>
      <c r="V256" s="1">
        <v>42009</v>
      </c>
      <c r="X256" t="s">
        <v>44</v>
      </c>
      <c r="Y256" t="s">
        <v>45</v>
      </c>
      <c r="Z256" t="s">
        <v>55</v>
      </c>
      <c r="AA256" t="s">
        <v>56</v>
      </c>
      <c r="AB256">
        <v>4</v>
      </c>
      <c r="AC256" t="s">
        <v>80</v>
      </c>
      <c r="AD256" t="s">
        <v>58</v>
      </c>
      <c r="AE256">
        <v>3.32</v>
      </c>
      <c r="AF256">
        <v>3</v>
      </c>
      <c r="AG256">
        <v>7</v>
      </c>
      <c r="AH256" s="1">
        <v>43479</v>
      </c>
      <c r="AI256">
        <v>0</v>
      </c>
      <c r="AJ256">
        <v>16</v>
      </c>
    </row>
    <row r="257" spans="1:36" x14ac:dyDescent="0.35">
      <c r="A257" t="s">
        <v>424</v>
      </c>
      <c r="B257">
        <v>10039</v>
      </c>
      <c r="C257">
        <v>0</v>
      </c>
      <c r="D257">
        <v>0</v>
      </c>
      <c r="E257">
        <v>0</v>
      </c>
      <c r="F257">
        <v>1</v>
      </c>
      <c r="G257">
        <v>1</v>
      </c>
      <c r="H257">
        <v>3</v>
      </c>
      <c r="I257">
        <v>0</v>
      </c>
      <c r="J257" s="17">
        <v>51920</v>
      </c>
      <c r="K257">
        <v>0</v>
      </c>
      <c r="L257">
        <v>2</v>
      </c>
      <c r="M257" t="s">
        <v>279</v>
      </c>
      <c r="N257" t="s">
        <v>38</v>
      </c>
      <c r="O257">
        <v>2330</v>
      </c>
      <c r="P257" s="1">
        <v>32282</v>
      </c>
      <c r="Q257" t="s">
        <v>61</v>
      </c>
      <c r="R257" t="s">
        <v>40</v>
      </c>
      <c r="S257" t="s">
        <v>41</v>
      </c>
      <c r="T257" t="s">
        <v>42</v>
      </c>
      <c r="U257" t="s">
        <v>43</v>
      </c>
      <c r="V257" s="1">
        <v>42125</v>
      </c>
      <c r="X257" t="s">
        <v>44</v>
      </c>
      <c r="Y257" t="s">
        <v>45</v>
      </c>
      <c r="Z257" t="s">
        <v>126</v>
      </c>
      <c r="AA257" t="s">
        <v>127</v>
      </c>
      <c r="AB257">
        <v>1</v>
      </c>
      <c r="AC257" t="s">
        <v>201</v>
      </c>
      <c r="AD257" t="s">
        <v>58</v>
      </c>
      <c r="AE257">
        <v>5</v>
      </c>
      <c r="AF257">
        <v>3</v>
      </c>
      <c r="AG257">
        <v>5</v>
      </c>
      <c r="AH257" s="1">
        <v>43480</v>
      </c>
      <c r="AI257">
        <v>0</v>
      </c>
      <c r="AJ257">
        <v>2</v>
      </c>
    </row>
    <row r="258" spans="1:36" x14ac:dyDescent="0.35">
      <c r="A258" t="s">
        <v>425</v>
      </c>
      <c r="B258">
        <v>10095</v>
      </c>
      <c r="C258">
        <v>0</v>
      </c>
      <c r="D258">
        <v>0</v>
      </c>
      <c r="E258">
        <v>0</v>
      </c>
      <c r="F258">
        <v>5</v>
      </c>
      <c r="G258">
        <v>5</v>
      </c>
      <c r="H258">
        <v>3</v>
      </c>
      <c r="I258">
        <v>0</v>
      </c>
      <c r="J258" s="17">
        <v>63878</v>
      </c>
      <c r="K258">
        <v>1</v>
      </c>
      <c r="L258">
        <v>20</v>
      </c>
      <c r="M258" t="s">
        <v>60</v>
      </c>
      <c r="N258" t="s">
        <v>38</v>
      </c>
      <c r="O258">
        <v>1851</v>
      </c>
      <c r="P258" s="1">
        <v>32106</v>
      </c>
      <c r="Q258" t="s">
        <v>61</v>
      </c>
      <c r="R258" t="s">
        <v>40</v>
      </c>
      <c r="S258" t="s">
        <v>41</v>
      </c>
      <c r="T258" t="s">
        <v>42</v>
      </c>
      <c r="U258" t="s">
        <v>43</v>
      </c>
      <c r="V258" s="1">
        <v>40112</v>
      </c>
      <c r="W258" s="1">
        <v>42102</v>
      </c>
      <c r="X258" t="s">
        <v>296</v>
      </c>
      <c r="Y258" t="s">
        <v>54</v>
      </c>
      <c r="Z258" t="s">
        <v>46</v>
      </c>
      <c r="AA258" t="s">
        <v>47</v>
      </c>
      <c r="AB258">
        <v>22</v>
      </c>
      <c r="AC258" t="s">
        <v>117</v>
      </c>
      <c r="AD258" t="s">
        <v>58</v>
      </c>
      <c r="AE258">
        <v>4.68</v>
      </c>
      <c r="AF258">
        <v>4</v>
      </c>
      <c r="AG258">
        <v>0</v>
      </c>
      <c r="AH258" s="1">
        <v>42096</v>
      </c>
      <c r="AI258">
        <v>0</v>
      </c>
      <c r="AJ258">
        <v>20</v>
      </c>
    </row>
    <row r="259" spans="1:36" x14ac:dyDescent="0.35">
      <c r="A259" t="s">
        <v>426</v>
      </c>
      <c r="B259">
        <v>10027</v>
      </c>
      <c r="C259">
        <v>0</v>
      </c>
      <c r="D259">
        <v>0</v>
      </c>
      <c r="E259">
        <v>1</v>
      </c>
      <c r="F259">
        <v>1</v>
      </c>
      <c r="G259">
        <v>5</v>
      </c>
      <c r="H259">
        <v>4</v>
      </c>
      <c r="I259">
        <v>0</v>
      </c>
      <c r="J259" s="17">
        <v>60656</v>
      </c>
      <c r="K259">
        <v>0</v>
      </c>
      <c r="L259">
        <v>20</v>
      </c>
      <c r="M259" t="s">
        <v>60</v>
      </c>
      <c r="N259" t="s">
        <v>38</v>
      </c>
      <c r="O259">
        <v>2045</v>
      </c>
      <c r="P259" s="1">
        <v>23314</v>
      </c>
      <c r="Q259" t="s">
        <v>39</v>
      </c>
      <c r="R259" t="s">
        <v>40</v>
      </c>
      <c r="S259" t="s">
        <v>41</v>
      </c>
      <c r="T259" t="s">
        <v>42</v>
      </c>
      <c r="U259" t="s">
        <v>43</v>
      </c>
      <c r="V259" s="1">
        <v>41911</v>
      </c>
      <c r="X259" t="s">
        <v>44</v>
      </c>
      <c r="Y259" t="s">
        <v>45</v>
      </c>
      <c r="Z259" t="s">
        <v>46</v>
      </c>
      <c r="AA259" t="s">
        <v>65</v>
      </c>
      <c r="AB259">
        <v>16</v>
      </c>
      <c r="AC259" t="s">
        <v>57</v>
      </c>
      <c r="AD259" t="s">
        <v>49</v>
      </c>
      <c r="AE259">
        <v>4.3</v>
      </c>
      <c r="AF259">
        <v>3</v>
      </c>
      <c r="AG259">
        <v>0</v>
      </c>
      <c r="AH259" s="1">
        <v>43493</v>
      </c>
      <c r="AI259">
        <v>0</v>
      </c>
      <c r="AJ259">
        <v>4</v>
      </c>
    </row>
    <row r="260" spans="1:36" x14ac:dyDescent="0.35">
      <c r="A260" t="s">
        <v>427</v>
      </c>
      <c r="B260">
        <v>10291</v>
      </c>
      <c r="C260">
        <v>0</v>
      </c>
      <c r="D260">
        <v>2</v>
      </c>
      <c r="E260">
        <v>1</v>
      </c>
      <c r="F260">
        <v>1</v>
      </c>
      <c r="G260">
        <v>6</v>
      </c>
      <c r="H260">
        <v>2</v>
      </c>
      <c r="I260">
        <v>1</v>
      </c>
      <c r="J260" s="17">
        <v>72992</v>
      </c>
      <c r="K260">
        <v>0</v>
      </c>
      <c r="L260">
        <v>21</v>
      </c>
      <c r="M260" t="s">
        <v>181</v>
      </c>
      <c r="N260" t="s">
        <v>38</v>
      </c>
      <c r="O260">
        <v>1886</v>
      </c>
      <c r="P260" s="1">
        <v>30910</v>
      </c>
      <c r="Q260" t="s">
        <v>39</v>
      </c>
      <c r="R260" t="s">
        <v>67</v>
      </c>
      <c r="S260" t="s">
        <v>41</v>
      </c>
      <c r="T260" t="s">
        <v>42</v>
      </c>
      <c r="U260" t="s">
        <v>82</v>
      </c>
      <c r="V260" s="1">
        <v>41777</v>
      </c>
      <c r="X260" t="s">
        <v>44</v>
      </c>
      <c r="Y260" t="s">
        <v>45</v>
      </c>
      <c r="Z260" t="s">
        <v>141</v>
      </c>
      <c r="AA260" t="s">
        <v>182</v>
      </c>
      <c r="AB260">
        <v>15</v>
      </c>
      <c r="AC260" t="s">
        <v>84</v>
      </c>
      <c r="AD260" t="s">
        <v>118</v>
      </c>
      <c r="AE260">
        <v>2.4</v>
      </c>
      <c r="AF260">
        <v>4</v>
      </c>
      <c r="AG260">
        <v>0</v>
      </c>
      <c r="AH260" s="1">
        <v>43481</v>
      </c>
      <c r="AI260">
        <v>2</v>
      </c>
      <c r="AJ260">
        <v>16</v>
      </c>
    </row>
    <row r="261" spans="1:36" x14ac:dyDescent="0.35">
      <c r="A261" t="s">
        <v>428</v>
      </c>
      <c r="B261">
        <v>10153</v>
      </c>
      <c r="C261">
        <v>1</v>
      </c>
      <c r="D261">
        <v>1</v>
      </c>
      <c r="E261">
        <v>0</v>
      </c>
      <c r="F261">
        <v>5</v>
      </c>
      <c r="G261">
        <v>1</v>
      </c>
      <c r="H261">
        <v>3</v>
      </c>
      <c r="I261">
        <v>1</v>
      </c>
      <c r="J261" s="17">
        <v>55000</v>
      </c>
      <c r="K261">
        <v>1</v>
      </c>
      <c r="L261">
        <v>2</v>
      </c>
      <c r="M261" t="s">
        <v>279</v>
      </c>
      <c r="N261" t="s">
        <v>38</v>
      </c>
      <c r="O261">
        <v>1844</v>
      </c>
      <c r="P261" s="1">
        <v>31942</v>
      </c>
      <c r="Q261" t="s">
        <v>61</v>
      </c>
      <c r="R261" t="s">
        <v>52</v>
      </c>
      <c r="S261" t="s">
        <v>41</v>
      </c>
      <c r="T261" t="s">
        <v>42</v>
      </c>
      <c r="U261" t="s">
        <v>82</v>
      </c>
      <c r="V261" s="1">
        <v>40812</v>
      </c>
      <c r="W261" s="1">
        <v>41542</v>
      </c>
      <c r="X261" t="s">
        <v>53</v>
      </c>
      <c r="Y261" t="s">
        <v>54</v>
      </c>
      <c r="Z261" t="s">
        <v>126</v>
      </c>
      <c r="AA261" t="s">
        <v>127</v>
      </c>
      <c r="AB261">
        <v>1</v>
      </c>
      <c r="AC261" t="s">
        <v>84</v>
      </c>
      <c r="AD261" t="s">
        <v>58</v>
      </c>
      <c r="AE261">
        <v>3.8</v>
      </c>
      <c r="AF261">
        <v>4</v>
      </c>
      <c r="AG261">
        <v>4</v>
      </c>
      <c r="AH261" s="1">
        <v>41501</v>
      </c>
      <c r="AI261">
        <v>0</v>
      </c>
      <c r="AJ261">
        <v>17</v>
      </c>
    </row>
    <row r="262" spans="1:36" x14ac:dyDescent="0.35">
      <c r="A262" t="s">
        <v>429</v>
      </c>
      <c r="B262">
        <v>10157</v>
      </c>
      <c r="C262">
        <v>0</v>
      </c>
      <c r="D262">
        <v>0</v>
      </c>
      <c r="E262">
        <v>0</v>
      </c>
      <c r="F262">
        <v>1</v>
      </c>
      <c r="G262">
        <v>5</v>
      </c>
      <c r="H262">
        <v>3</v>
      </c>
      <c r="I262">
        <v>0</v>
      </c>
      <c r="J262" s="17">
        <v>58939</v>
      </c>
      <c r="K262">
        <v>0</v>
      </c>
      <c r="L262">
        <v>19</v>
      </c>
      <c r="M262" t="s">
        <v>37</v>
      </c>
      <c r="N262" t="s">
        <v>38</v>
      </c>
      <c r="O262">
        <v>2130</v>
      </c>
      <c r="P262" s="1">
        <v>23775</v>
      </c>
      <c r="Q262" t="s">
        <v>61</v>
      </c>
      <c r="R262" t="s">
        <v>40</v>
      </c>
      <c r="S262" t="s">
        <v>41</v>
      </c>
      <c r="T262" t="s">
        <v>42</v>
      </c>
      <c r="U262" t="s">
        <v>43</v>
      </c>
      <c r="V262" s="1">
        <v>41589</v>
      </c>
      <c r="X262" t="s">
        <v>44</v>
      </c>
      <c r="Y262" t="s">
        <v>45</v>
      </c>
      <c r="Z262" t="s">
        <v>46</v>
      </c>
      <c r="AA262" t="s">
        <v>79</v>
      </c>
      <c r="AB262">
        <v>19</v>
      </c>
      <c r="AC262" t="s">
        <v>80</v>
      </c>
      <c r="AD262" t="s">
        <v>58</v>
      </c>
      <c r="AE262">
        <v>3.73</v>
      </c>
      <c r="AF262">
        <v>3</v>
      </c>
      <c r="AG262">
        <v>0</v>
      </c>
      <c r="AH262" s="1">
        <v>43489</v>
      </c>
      <c r="AI262">
        <v>0</v>
      </c>
      <c r="AJ262">
        <v>16</v>
      </c>
    </row>
    <row r="263" spans="1:36" x14ac:dyDescent="0.35">
      <c r="A263" t="s">
        <v>430</v>
      </c>
      <c r="B263">
        <v>10119</v>
      </c>
      <c r="C263">
        <v>1</v>
      </c>
      <c r="D263">
        <v>1</v>
      </c>
      <c r="E263">
        <v>0</v>
      </c>
      <c r="F263">
        <v>1</v>
      </c>
      <c r="G263">
        <v>3</v>
      </c>
      <c r="H263">
        <v>3</v>
      </c>
      <c r="I263">
        <v>0</v>
      </c>
      <c r="J263" s="17">
        <v>66593</v>
      </c>
      <c r="K263">
        <v>0</v>
      </c>
      <c r="L263">
        <v>14</v>
      </c>
      <c r="M263" t="s">
        <v>86</v>
      </c>
      <c r="N263" t="s">
        <v>38</v>
      </c>
      <c r="O263">
        <v>2360</v>
      </c>
      <c r="P263" s="1">
        <v>26735</v>
      </c>
      <c r="Q263" t="s">
        <v>61</v>
      </c>
      <c r="R263" t="s">
        <v>52</v>
      </c>
      <c r="S263" t="s">
        <v>41</v>
      </c>
      <c r="T263" t="s">
        <v>42</v>
      </c>
      <c r="U263" t="s">
        <v>82</v>
      </c>
      <c r="V263" s="1">
        <v>40704</v>
      </c>
      <c r="X263" t="s">
        <v>44</v>
      </c>
      <c r="Y263" t="s">
        <v>45</v>
      </c>
      <c r="Z263" t="s">
        <v>55</v>
      </c>
      <c r="AA263" t="s">
        <v>166</v>
      </c>
      <c r="AB263">
        <v>6</v>
      </c>
      <c r="AC263" t="s">
        <v>48</v>
      </c>
      <c r="AD263" t="s">
        <v>58</v>
      </c>
      <c r="AE263">
        <v>4.3</v>
      </c>
      <c r="AF263">
        <v>3</v>
      </c>
      <c r="AG263">
        <v>5</v>
      </c>
      <c r="AH263" s="1">
        <v>43504</v>
      </c>
      <c r="AI263">
        <v>0</v>
      </c>
      <c r="AJ263">
        <v>19</v>
      </c>
    </row>
    <row r="264" spans="1:36" x14ac:dyDescent="0.35">
      <c r="A264" t="s">
        <v>431</v>
      </c>
      <c r="B264">
        <v>10180</v>
      </c>
      <c r="C264">
        <v>1</v>
      </c>
      <c r="D264">
        <v>1</v>
      </c>
      <c r="E264">
        <v>1</v>
      </c>
      <c r="F264">
        <v>2</v>
      </c>
      <c r="G264">
        <v>3</v>
      </c>
      <c r="H264">
        <v>3</v>
      </c>
      <c r="I264">
        <v>0</v>
      </c>
      <c r="J264" s="17">
        <v>87565</v>
      </c>
      <c r="K264">
        <v>0</v>
      </c>
      <c r="L264">
        <v>28</v>
      </c>
      <c r="M264" t="s">
        <v>179</v>
      </c>
      <c r="N264" t="s">
        <v>38</v>
      </c>
      <c r="O264">
        <v>1545</v>
      </c>
      <c r="P264" s="1">
        <v>30356</v>
      </c>
      <c r="Q264" t="s">
        <v>39</v>
      </c>
      <c r="R264" t="s">
        <v>52</v>
      </c>
      <c r="S264" t="s">
        <v>41</v>
      </c>
      <c r="T264" t="s">
        <v>42</v>
      </c>
      <c r="U264" t="s">
        <v>112</v>
      </c>
      <c r="V264" s="1">
        <v>42551</v>
      </c>
      <c r="X264" t="s">
        <v>44</v>
      </c>
      <c r="Y264" t="s">
        <v>45</v>
      </c>
      <c r="Z264" t="s">
        <v>55</v>
      </c>
      <c r="AA264" t="s">
        <v>87</v>
      </c>
      <c r="AB264">
        <v>7</v>
      </c>
      <c r="AC264" t="s">
        <v>48</v>
      </c>
      <c r="AD264" t="s">
        <v>58</v>
      </c>
      <c r="AE264">
        <v>3.27</v>
      </c>
      <c r="AF264">
        <v>4</v>
      </c>
      <c r="AG264">
        <v>5</v>
      </c>
      <c r="AH264" s="1">
        <v>43479</v>
      </c>
      <c r="AI264">
        <v>0</v>
      </c>
      <c r="AJ264">
        <v>13</v>
      </c>
    </row>
    <row r="265" spans="1:36" x14ac:dyDescent="0.35">
      <c r="A265" t="s">
        <v>432</v>
      </c>
      <c r="B265">
        <v>10302</v>
      </c>
      <c r="C265">
        <v>1</v>
      </c>
      <c r="D265">
        <v>1</v>
      </c>
      <c r="E265">
        <v>0</v>
      </c>
      <c r="F265">
        <v>1</v>
      </c>
      <c r="G265">
        <v>5</v>
      </c>
      <c r="H265">
        <v>1</v>
      </c>
      <c r="I265">
        <v>0</v>
      </c>
      <c r="J265" s="17">
        <v>64021</v>
      </c>
      <c r="K265">
        <v>0</v>
      </c>
      <c r="L265">
        <v>19</v>
      </c>
      <c r="M265" t="s">
        <v>37</v>
      </c>
      <c r="N265" t="s">
        <v>38</v>
      </c>
      <c r="O265">
        <v>2093</v>
      </c>
      <c r="P265" s="1">
        <v>25039</v>
      </c>
      <c r="Q265" t="s">
        <v>61</v>
      </c>
      <c r="R265" t="s">
        <v>52</v>
      </c>
      <c r="S265" t="s">
        <v>41</v>
      </c>
      <c r="T265" t="s">
        <v>42</v>
      </c>
      <c r="U265" t="s">
        <v>43</v>
      </c>
      <c r="V265" s="1">
        <v>40959</v>
      </c>
      <c r="X265" t="s">
        <v>44</v>
      </c>
      <c r="Y265" t="s">
        <v>45</v>
      </c>
      <c r="Z265" t="s">
        <v>46</v>
      </c>
      <c r="AA265" t="s">
        <v>83</v>
      </c>
      <c r="AB265">
        <v>12</v>
      </c>
      <c r="AC265" t="s">
        <v>57</v>
      </c>
      <c r="AD265" t="s">
        <v>191</v>
      </c>
      <c r="AE265">
        <v>2.4</v>
      </c>
      <c r="AF265">
        <v>2</v>
      </c>
      <c r="AG265">
        <v>1</v>
      </c>
      <c r="AH265" s="1">
        <v>43521</v>
      </c>
      <c r="AI265">
        <v>6</v>
      </c>
      <c r="AJ265">
        <v>20</v>
      </c>
    </row>
    <row r="266" spans="1:36" x14ac:dyDescent="0.35">
      <c r="A266" t="s">
        <v>433</v>
      </c>
      <c r="B266">
        <v>10090</v>
      </c>
      <c r="C266">
        <v>1</v>
      </c>
      <c r="D266">
        <v>1</v>
      </c>
      <c r="E266">
        <v>0</v>
      </c>
      <c r="F266">
        <v>1</v>
      </c>
      <c r="G266">
        <v>5</v>
      </c>
      <c r="H266">
        <v>3</v>
      </c>
      <c r="I266">
        <v>0</v>
      </c>
      <c r="J266" s="17">
        <v>65714</v>
      </c>
      <c r="K266">
        <v>0</v>
      </c>
      <c r="L266">
        <v>18</v>
      </c>
      <c r="M266" t="s">
        <v>129</v>
      </c>
      <c r="N266" t="s">
        <v>38</v>
      </c>
      <c r="O266">
        <v>2451</v>
      </c>
      <c r="P266" s="1">
        <v>27667</v>
      </c>
      <c r="Q266" t="s">
        <v>61</v>
      </c>
      <c r="R266" t="s">
        <v>52</v>
      </c>
      <c r="S266" t="s">
        <v>41</v>
      </c>
      <c r="T266" t="s">
        <v>42</v>
      </c>
      <c r="U266" t="s">
        <v>43</v>
      </c>
      <c r="V266" s="1">
        <v>41184</v>
      </c>
      <c r="X266" t="s">
        <v>44</v>
      </c>
      <c r="Y266" t="s">
        <v>45</v>
      </c>
      <c r="Z266" t="s">
        <v>46</v>
      </c>
      <c r="AA266" t="s">
        <v>131</v>
      </c>
      <c r="AB266">
        <v>2</v>
      </c>
      <c r="AC266" t="s">
        <v>48</v>
      </c>
      <c r="AD266" t="s">
        <v>58</v>
      </c>
      <c r="AE266">
        <v>4.83</v>
      </c>
      <c r="AF266">
        <v>5</v>
      </c>
      <c r="AG266">
        <v>0</v>
      </c>
      <c r="AH266" s="1">
        <v>43510</v>
      </c>
      <c r="AI266">
        <v>0</v>
      </c>
      <c r="AJ266">
        <v>15</v>
      </c>
    </row>
    <row r="267" spans="1:36" x14ac:dyDescent="0.35">
      <c r="A267" t="s">
        <v>434</v>
      </c>
      <c r="B267">
        <v>10030</v>
      </c>
      <c r="C267">
        <v>0</v>
      </c>
      <c r="D267">
        <v>2</v>
      </c>
      <c r="E267">
        <v>0</v>
      </c>
      <c r="F267">
        <v>5</v>
      </c>
      <c r="G267">
        <v>5</v>
      </c>
      <c r="H267">
        <v>4</v>
      </c>
      <c r="I267">
        <v>0</v>
      </c>
      <c r="J267" s="17">
        <v>62425</v>
      </c>
      <c r="K267">
        <v>1</v>
      </c>
      <c r="L267">
        <v>19</v>
      </c>
      <c r="M267" t="s">
        <v>37</v>
      </c>
      <c r="N267" t="s">
        <v>38</v>
      </c>
      <c r="O267">
        <v>2359</v>
      </c>
      <c r="P267" s="1">
        <v>26749</v>
      </c>
      <c r="Q267" t="s">
        <v>61</v>
      </c>
      <c r="R267" t="s">
        <v>67</v>
      </c>
      <c r="S267" t="s">
        <v>41</v>
      </c>
      <c r="T267" t="s">
        <v>42</v>
      </c>
      <c r="U267" t="s">
        <v>43</v>
      </c>
      <c r="V267" s="1">
        <v>41407</v>
      </c>
      <c r="W267" s="1">
        <v>42184</v>
      </c>
      <c r="X267" t="s">
        <v>93</v>
      </c>
      <c r="Y267" t="s">
        <v>54</v>
      </c>
      <c r="Z267" t="s">
        <v>46</v>
      </c>
      <c r="AA267" t="s">
        <v>91</v>
      </c>
      <c r="AB267">
        <v>14</v>
      </c>
      <c r="AC267" t="s">
        <v>48</v>
      </c>
      <c r="AD267" t="s">
        <v>49</v>
      </c>
      <c r="AE267">
        <v>4.0999999999999996</v>
      </c>
      <c r="AF267">
        <v>4</v>
      </c>
      <c r="AG267">
        <v>0</v>
      </c>
      <c r="AH267" s="1">
        <v>42065</v>
      </c>
      <c r="AI267">
        <v>0</v>
      </c>
      <c r="AJ267">
        <v>16</v>
      </c>
    </row>
    <row r="268" spans="1:36" x14ac:dyDescent="0.35">
      <c r="A268" t="s">
        <v>435</v>
      </c>
      <c r="B268">
        <v>10278</v>
      </c>
      <c r="C268">
        <v>0</v>
      </c>
      <c r="D268">
        <v>2</v>
      </c>
      <c r="E268">
        <v>0</v>
      </c>
      <c r="F268">
        <v>1</v>
      </c>
      <c r="G268">
        <v>5</v>
      </c>
      <c r="H268">
        <v>3</v>
      </c>
      <c r="I268">
        <v>0</v>
      </c>
      <c r="J268" s="17">
        <v>47961</v>
      </c>
      <c r="K268">
        <v>0</v>
      </c>
      <c r="L268">
        <v>19</v>
      </c>
      <c r="M268" t="s">
        <v>37</v>
      </c>
      <c r="N268" t="s">
        <v>38</v>
      </c>
      <c r="O268">
        <v>2050</v>
      </c>
      <c r="P268" s="1">
        <v>30188</v>
      </c>
      <c r="Q268" t="s">
        <v>61</v>
      </c>
      <c r="R268" t="s">
        <v>67</v>
      </c>
      <c r="S268" t="s">
        <v>41</v>
      </c>
      <c r="T268" t="s">
        <v>42</v>
      </c>
      <c r="U268" t="s">
        <v>98</v>
      </c>
      <c r="V268" s="1">
        <v>40553</v>
      </c>
      <c r="X268" t="s">
        <v>44</v>
      </c>
      <c r="Y268" t="s">
        <v>45</v>
      </c>
      <c r="Z268" t="s">
        <v>46</v>
      </c>
      <c r="AA268" t="s">
        <v>63</v>
      </c>
      <c r="AB268">
        <v>20</v>
      </c>
      <c r="AC268" t="s">
        <v>70</v>
      </c>
      <c r="AD268" t="s">
        <v>58</v>
      </c>
      <c r="AE268">
        <v>4.0999999999999996</v>
      </c>
      <c r="AF268">
        <v>4</v>
      </c>
      <c r="AG268">
        <v>0</v>
      </c>
      <c r="AH268" s="1">
        <v>43503</v>
      </c>
      <c r="AI268">
        <v>0</v>
      </c>
      <c r="AJ268">
        <v>9</v>
      </c>
    </row>
    <row r="269" spans="1:36" x14ac:dyDescent="0.35">
      <c r="A269" t="s">
        <v>436</v>
      </c>
      <c r="B269">
        <v>10307</v>
      </c>
      <c r="C269">
        <v>1</v>
      </c>
      <c r="D269">
        <v>1</v>
      </c>
      <c r="E269">
        <v>1</v>
      </c>
      <c r="F269">
        <v>1</v>
      </c>
      <c r="G269">
        <v>6</v>
      </c>
      <c r="H269">
        <v>1</v>
      </c>
      <c r="I269">
        <v>0</v>
      </c>
      <c r="J269" s="17">
        <v>58273</v>
      </c>
      <c r="K269">
        <v>0</v>
      </c>
      <c r="L269">
        <v>3</v>
      </c>
      <c r="M269" t="s">
        <v>139</v>
      </c>
      <c r="N269" t="s">
        <v>437</v>
      </c>
      <c r="O269">
        <v>89139</v>
      </c>
      <c r="P269" s="1">
        <v>27158</v>
      </c>
      <c r="Q269" t="s">
        <v>39</v>
      </c>
      <c r="R269" t="s">
        <v>52</v>
      </c>
      <c r="S269" t="s">
        <v>41</v>
      </c>
      <c r="T269" t="s">
        <v>42</v>
      </c>
      <c r="U269" t="s">
        <v>43</v>
      </c>
      <c r="V269" s="1">
        <v>41771</v>
      </c>
      <c r="X269" t="s">
        <v>44</v>
      </c>
      <c r="Y269" t="s">
        <v>45</v>
      </c>
      <c r="Z269" t="s">
        <v>141</v>
      </c>
      <c r="AA269" t="s">
        <v>160</v>
      </c>
      <c r="AB269">
        <v>21</v>
      </c>
      <c r="AC269" t="s">
        <v>201</v>
      </c>
      <c r="AD269" t="s">
        <v>191</v>
      </c>
      <c r="AE269">
        <v>1.81</v>
      </c>
      <c r="AF269">
        <v>2</v>
      </c>
      <c r="AG269">
        <v>0</v>
      </c>
      <c r="AH269" s="1">
        <v>43482</v>
      </c>
      <c r="AI269">
        <v>3</v>
      </c>
      <c r="AJ269">
        <v>5</v>
      </c>
    </row>
    <row r="270" spans="1:36" x14ac:dyDescent="0.35">
      <c r="A270" t="s">
        <v>438</v>
      </c>
      <c r="B270">
        <v>10147</v>
      </c>
      <c r="C270">
        <v>0</v>
      </c>
      <c r="D270">
        <v>0</v>
      </c>
      <c r="E270">
        <v>1</v>
      </c>
      <c r="F270">
        <v>1</v>
      </c>
      <c r="G270">
        <v>1</v>
      </c>
      <c r="H270">
        <v>3</v>
      </c>
      <c r="I270">
        <v>0</v>
      </c>
      <c r="J270" s="17">
        <v>63003</v>
      </c>
      <c r="K270">
        <v>0</v>
      </c>
      <c r="L270">
        <v>1</v>
      </c>
      <c r="M270" t="s">
        <v>134</v>
      </c>
      <c r="N270" t="s">
        <v>38</v>
      </c>
      <c r="O270">
        <v>2703</v>
      </c>
      <c r="P270" s="1">
        <v>31656</v>
      </c>
      <c r="Q270" t="s">
        <v>39</v>
      </c>
      <c r="R270" t="s">
        <v>40</v>
      </c>
      <c r="S270" t="s">
        <v>41</v>
      </c>
      <c r="T270" t="s">
        <v>42</v>
      </c>
      <c r="U270" t="s">
        <v>43</v>
      </c>
      <c r="V270" s="1">
        <v>41911</v>
      </c>
      <c r="X270" t="s">
        <v>44</v>
      </c>
      <c r="Y270" t="s">
        <v>45</v>
      </c>
      <c r="Z270" t="s">
        <v>126</v>
      </c>
      <c r="AA270" t="s">
        <v>127</v>
      </c>
      <c r="AB270">
        <v>1</v>
      </c>
      <c r="AC270" t="s">
        <v>57</v>
      </c>
      <c r="AD270" t="s">
        <v>58</v>
      </c>
      <c r="AE270">
        <v>3.9</v>
      </c>
      <c r="AF270">
        <v>5</v>
      </c>
      <c r="AG270">
        <v>5</v>
      </c>
      <c r="AH270" s="1">
        <v>43483</v>
      </c>
      <c r="AI270">
        <v>0</v>
      </c>
      <c r="AJ270">
        <v>9</v>
      </c>
    </row>
    <row r="271" spans="1:36" x14ac:dyDescent="0.35">
      <c r="A271" t="s">
        <v>439</v>
      </c>
      <c r="B271">
        <v>10266</v>
      </c>
      <c r="C271">
        <v>1</v>
      </c>
      <c r="D271">
        <v>1</v>
      </c>
      <c r="E271">
        <v>1</v>
      </c>
      <c r="F271">
        <v>1</v>
      </c>
      <c r="G271">
        <v>5</v>
      </c>
      <c r="H271">
        <v>3</v>
      </c>
      <c r="I271">
        <v>0</v>
      </c>
      <c r="J271" s="17">
        <v>61355</v>
      </c>
      <c r="K271">
        <v>0</v>
      </c>
      <c r="L271">
        <v>19</v>
      </c>
      <c r="M271" t="s">
        <v>37</v>
      </c>
      <c r="N271" t="s">
        <v>38</v>
      </c>
      <c r="O271">
        <v>2301</v>
      </c>
      <c r="P271" s="1">
        <v>31120</v>
      </c>
      <c r="Q271" t="s">
        <v>39</v>
      </c>
      <c r="R271" t="s">
        <v>52</v>
      </c>
      <c r="S271" t="s">
        <v>41</v>
      </c>
      <c r="T271" t="s">
        <v>42</v>
      </c>
      <c r="U271" t="s">
        <v>112</v>
      </c>
      <c r="V271" s="1">
        <v>41687</v>
      </c>
      <c r="X271" t="s">
        <v>44</v>
      </c>
      <c r="Y271" t="s">
        <v>45</v>
      </c>
      <c r="Z271" t="s">
        <v>46</v>
      </c>
      <c r="AA271" t="s">
        <v>99</v>
      </c>
      <c r="AB271">
        <v>18</v>
      </c>
      <c r="AC271" t="s">
        <v>48</v>
      </c>
      <c r="AD271" t="s">
        <v>58</v>
      </c>
      <c r="AE271">
        <v>4.7</v>
      </c>
      <c r="AF271">
        <v>3</v>
      </c>
      <c r="AG271">
        <v>0</v>
      </c>
      <c r="AH271" s="1">
        <v>43476</v>
      </c>
      <c r="AI271">
        <v>0</v>
      </c>
      <c r="AJ271">
        <v>4</v>
      </c>
    </row>
    <row r="272" spans="1:36" x14ac:dyDescent="0.35">
      <c r="A272" t="s">
        <v>440</v>
      </c>
      <c r="B272">
        <v>10241</v>
      </c>
      <c r="C272">
        <v>1</v>
      </c>
      <c r="D272">
        <v>1</v>
      </c>
      <c r="E272">
        <v>0</v>
      </c>
      <c r="F272">
        <v>1</v>
      </c>
      <c r="G272">
        <v>6</v>
      </c>
      <c r="H272">
        <v>3</v>
      </c>
      <c r="I272">
        <v>0</v>
      </c>
      <c r="J272" s="17">
        <v>60120</v>
      </c>
      <c r="K272">
        <v>0</v>
      </c>
      <c r="L272">
        <v>3</v>
      </c>
      <c r="M272" t="s">
        <v>139</v>
      </c>
      <c r="N272" t="s">
        <v>441</v>
      </c>
      <c r="O272">
        <v>59102</v>
      </c>
      <c r="P272" s="1">
        <v>32640</v>
      </c>
      <c r="Q272" t="s">
        <v>61</v>
      </c>
      <c r="R272" t="s">
        <v>52</v>
      </c>
      <c r="S272" t="s">
        <v>41</v>
      </c>
      <c r="T272" t="s">
        <v>42</v>
      </c>
      <c r="U272" t="s">
        <v>82</v>
      </c>
      <c r="V272" s="1">
        <v>40448</v>
      </c>
      <c r="X272" t="s">
        <v>44</v>
      </c>
      <c r="Y272" t="s">
        <v>45</v>
      </c>
      <c r="Z272" t="s">
        <v>141</v>
      </c>
      <c r="AA272" t="s">
        <v>142</v>
      </c>
      <c r="AB272">
        <v>17</v>
      </c>
      <c r="AC272" t="s">
        <v>57</v>
      </c>
      <c r="AD272" t="s">
        <v>58</v>
      </c>
      <c r="AE272">
        <v>4.0999999999999996</v>
      </c>
      <c r="AF272">
        <v>4</v>
      </c>
      <c r="AG272">
        <v>0</v>
      </c>
      <c r="AH272" s="1">
        <v>43496</v>
      </c>
      <c r="AI272">
        <v>0</v>
      </c>
      <c r="AJ272">
        <v>18</v>
      </c>
    </row>
    <row r="273" spans="1:36" x14ac:dyDescent="0.35">
      <c r="A273" t="s">
        <v>442</v>
      </c>
      <c r="B273">
        <v>10158</v>
      </c>
      <c r="C273">
        <v>1</v>
      </c>
      <c r="D273">
        <v>1</v>
      </c>
      <c r="E273">
        <v>0</v>
      </c>
      <c r="F273">
        <v>1</v>
      </c>
      <c r="G273">
        <v>5</v>
      </c>
      <c r="H273">
        <v>3</v>
      </c>
      <c r="I273">
        <v>0</v>
      </c>
      <c r="J273" s="17">
        <v>63682</v>
      </c>
      <c r="K273">
        <v>0</v>
      </c>
      <c r="L273">
        <v>18</v>
      </c>
      <c r="M273" t="s">
        <v>129</v>
      </c>
      <c r="N273" t="s">
        <v>38</v>
      </c>
      <c r="O273">
        <v>1776</v>
      </c>
      <c r="P273" s="1">
        <v>28577</v>
      </c>
      <c r="Q273" t="s">
        <v>61</v>
      </c>
      <c r="R273" t="s">
        <v>52</v>
      </c>
      <c r="S273" t="s">
        <v>41</v>
      </c>
      <c r="T273" t="s">
        <v>42</v>
      </c>
      <c r="U273" t="s">
        <v>82</v>
      </c>
      <c r="V273" s="1">
        <v>39821</v>
      </c>
      <c r="X273" t="s">
        <v>44</v>
      </c>
      <c r="Y273" t="s">
        <v>45</v>
      </c>
      <c r="Z273" t="s">
        <v>46</v>
      </c>
      <c r="AA273" t="s">
        <v>131</v>
      </c>
      <c r="AB273">
        <v>2</v>
      </c>
      <c r="AC273" t="s">
        <v>57</v>
      </c>
      <c r="AD273" t="s">
        <v>58</v>
      </c>
      <c r="AE273">
        <v>3.73</v>
      </c>
      <c r="AF273">
        <v>4</v>
      </c>
      <c r="AG273">
        <v>0</v>
      </c>
      <c r="AH273" s="1">
        <v>43489</v>
      </c>
      <c r="AI273">
        <v>0</v>
      </c>
      <c r="AJ273">
        <v>12</v>
      </c>
    </row>
    <row r="274" spans="1:36" x14ac:dyDescent="0.35">
      <c r="A274" t="s">
        <v>443</v>
      </c>
      <c r="B274">
        <v>10117</v>
      </c>
      <c r="C274">
        <v>1</v>
      </c>
      <c r="D274">
        <v>1</v>
      </c>
      <c r="E274">
        <v>1</v>
      </c>
      <c r="F274">
        <v>1</v>
      </c>
      <c r="G274">
        <v>5</v>
      </c>
      <c r="H274">
        <v>3</v>
      </c>
      <c r="I274">
        <v>0</v>
      </c>
      <c r="J274" s="17">
        <v>63025</v>
      </c>
      <c r="K274">
        <v>0</v>
      </c>
      <c r="L274">
        <v>19</v>
      </c>
      <c r="M274" t="s">
        <v>37</v>
      </c>
      <c r="N274" t="s">
        <v>38</v>
      </c>
      <c r="O274">
        <v>2747</v>
      </c>
      <c r="P274" s="1">
        <v>30231</v>
      </c>
      <c r="Q274" t="s">
        <v>39</v>
      </c>
      <c r="R274" t="s">
        <v>52</v>
      </c>
      <c r="S274" t="s">
        <v>41</v>
      </c>
      <c r="T274" t="s">
        <v>89</v>
      </c>
      <c r="U274" t="s">
        <v>43</v>
      </c>
      <c r="V274" s="1">
        <v>42009</v>
      </c>
      <c r="X274" t="s">
        <v>44</v>
      </c>
      <c r="Y274" t="s">
        <v>45</v>
      </c>
      <c r="Z274" t="s">
        <v>46</v>
      </c>
      <c r="AA274" t="s">
        <v>47</v>
      </c>
      <c r="AB274">
        <v>22</v>
      </c>
      <c r="AC274" t="s">
        <v>70</v>
      </c>
      <c r="AD274" t="s">
        <v>58</v>
      </c>
      <c r="AE274">
        <v>4.3600000000000003</v>
      </c>
      <c r="AF274">
        <v>5</v>
      </c>
      <c r="AG274">
        <v>0</v>
      </c>
      <c r="AH274" s="1">
        <v>43489</v>
      </c>
      <c r="AI274">
        <v>0</v>
      </c>
      <c r="AJ274">
        <v>10</v>
      </c>
    </row>
    <row r="275" spans="1:36" x14ac:dyDescent="0.35">
      <c r="A275" t="s">
        <v>444</v>
      </c>
      <c r="B275">
        <v>10209</v>
      </c>
      <c r="C275">
        <v>0</v>
      </c>
      <c r="D275">
        <v>0</v>
      </c>
      <c r="E275">
        <v>0</v>
      </c>
      <c r="F275">
        <v>1</v>
      </c>
      <c r="G275">
        <v>5</v>
      </c>
      <c r="H275">
        <v>3</v>
      </c>
      <c r="I275">
        <v>0</v>
      </c>
      <c r="J275" s="17">
        <v>59238</v>
      </c>
      <c r="K275">
        <v>0</v>
      </c>
      <c r="L275">
        <v>19</v>
      </c>
      <c r="M275" t="s">
        <v>37</v>
      </c>
      <c r="N275" t="s">
        <v>38</v>
      </c>
      <c r="O275">
        <v>2718</v>
      </c>
      <c r="P275" s="1">
        <v>25065</v>
      </c>
      <c r="Q275" t="s">
        <v>61</v>
      </c>
      <c r="R275" t="s">
        <v>40</v>
      </c>
      <c r="S275" t="s">
        <v>107</v>
      </c>
      <c r="T275" t="s">
        <v>42</v>
      </c>
      <c r="U275" t="s">
        <v>112</v>
      </c>
      <c r="V275" s="1">
        <v>41043</v>
      </c>
      <c r="X275" t="s">
        <v>44</v>
      </c>
      <c r="Y275" t="s">
        <v>45</v>
      </c>
      <c r="Z275" t="s">
        <v>46</v>
      </c>
      <c r="AA275" t="s">
        <v>65</v>
      </c>
      <c r="AB275">
        <v>16</v>
      </c>
      <c r="AC275" t="s">
        <v>57</v>
      </c>
      <c r="AD275" t="s">
        <v>58</v>
      </c>
      <c r="AE275">
        <v>3.4</v>
      </c>
      <c r="AF275">
        <v>5</v>
      </c>
      <c r="AG275">
        <v>0</v>
      </c>
      <c r="AH275" s="1">
        <v>43496</v>
      </c>
      <c r="AI275">
        <v>0</v>
      </c>
      <c r="AJ275">
        <v>13</v>
      </c>
    </row>
    <row r="276" spans="1:36" x14ac:dyDescent="0.35">
      <c r="A276" t="s">
        <v>445</v>
      </c>
      <c r="B276">
        <v>10024</v>
      </c>
      <c r="C276">
        <v>0</v>
      </c>
      <c r="D276">
        <v>0</v>
      </c>
      <c r="E276">
        <v>1</v>
      </c>
      <c r="F276">
        <v>1</v>
      </c>
      <c r="G276">
        <v>4</v>
      </c>
      <c r="H276">
        <v>4</v>
      </c>
      <c r="I276">
        <v>0</v>
      </c>
      <c r="J276" s="17">
        <v>92989</v>
      </c>
      <c r="K276">
        <v>0</v>
      </c>
      <c r="L276">
        <v>24</v>
      </c>
      <c r="M276" t="s">
        <v>74</v>
      </c>
      <c r="N276" t="s">
        <v>38</v>
      </c>
      <c r="O276">
        <v>2140</v>
      </c>
      <c r="P276" s="1">
        <v>30442</v>
      </c>
      <c r="Q276" t="s">
        <v>39</v>
      </c>
      <c r="R276" t="s">
        <v>40</v>
      </c>
      <c r="S276" t="s">
        <v>41</v>
      </c>
      <c r="T276" t="s">
        <v>42</v>
      </c>
      <c r="U276" t="s">
        <v>43</v>
      </c>
      <c r="V276" s="1">
        <v>41827</v>
      </c>
      <c r="X276" t="s">
        <v>44</v>
      </c>
      <c r="Y276" t="s">
        <v>45</v>
      </c>
      <c r="Z276" t="s">
        <v>75</v>
      </c>
      <c r="AA276" t="s">
        <v>76</v>
      </c>
      <c r="AB276">
        <v>10</v>
      </c>
      <c r="AC276" t="s">
        <v>48</v>
      </c>
      <c r="AD276" t="s">
        <v>49</v>
      </c>
      <c r="AE276">
        <v>4.5</v>
      </c>
      <c r="AF276">
        <v>5</v>
      </c>
      <c r="AG276">
        <v>5</v>
      </c>
      <c r="AH276" s="1">
        <v>43514</v>
      </c>
      <c r="AI276">
        <v>0</v>
      </c>
      <c r="AJ276">
        <v>1</v>
      </c>
    </row>
    <row r="277" spans="1:36" x14ac:dyDescent="0.35">
      <c r="A277" t="s">
        <v>446</v>
      </c>
      <c r="B277">
        <v>10173</v>
      </c>
      <c r="C277">
        <v>1</v>
      </c>
      <c r="D277">
        <v>1</v>
      </c>
      <c r="E277">
        <v>1</v>
      </c>
      <c r="F277">
        <v>1</v>
      </c>
      <c r="G277">
        <v>3</v>
      </c>
      <c r="H277">
        <v>3</v>
      </c>
      <c r="I277">
        <v>0</v>
      </c>
      <c r="J277" s="17">
        <v>90100</v>
      </c>
      <c r="K277">
        <v>0</v>
      </c>
      <c r="L277">
        <v>4</v>
      </c>
      <c r="M277" t="s">
        <v>196</v>
      </c>
      <c r="N277" t="s">
        <v>38</v>
      </c>
      <c r="O277">
        <v>2134</v>
      </c>
      <c r="P277" s="1">
        <v>32074</v>
      </c>
      <c r="Q277" t="s">
        <v>39</v>
      </c>
      <c r="R277" t="s">
        <v>52</v>
      </c>
      <c r="S277" t="s">
        <v>41</v>
      </c>
      <c r="T277" t="s">
        <v>42</v>
      </c>
      <c r="U277" t="s">
        <v>43</v>
      </c>
      <c r="V277" s="1">
        <v>42845</v>
      </c>
      <c r="X277" t="s">
        <v>44</v>
      </c>
      <c r="Y277" t="s">
        <v>45</v>
      </c>
      <c r="Z277" t="s">
        <v>55</v>
      </c>
      <c r="AA277" t="s">
        <v>197</v>
      </c>
      <c r="AB277">
        <v>13</v>
      </c>
      <c r="AC277" t="s">
        <v>57</v>
      </c>
      <c r="AD277" t="s">
        <v>58</v>
      </c>
      <c r="AE277">
        <v>3.4</v>
      </c>
      <c r="AF277">
        <v>3</v>
      </c>
      <c r="AG277">
        <v>6</v>
      </c>
      <c r="AH277" s="1">
        <v>43467</v>
      </c>
      <c r="AI277">
        <v>0</v>
      </c>
      <c r="AJ277">
        <v>14</v>
      </c>
    </row>
    <row r="278" spans="1:36" x14ac:dyDescent="0.35">
      <c r="A278" t="s">
        <v>447</v>
      </c>
      <c r="B278">
        <v>10221</v>
      </c>
      <c r="C278">
        <v>1</v>
      </c>
      <c r="D278">
        <v>1</v>
      </c>
      <c r="E278">
        <v>0</v>
      </c>
      <c r="F278">
        <v>5</v>
      </c>
      <c r="G278">
        <v>5</v>
      </c>
      <c r="H278">
        <v>3</v>
      </c>
      <c r="I278">
        <v>1</v>
      </c>
      <c r="J278" s="17">
        <v>60754</v>
      </c>
      <c r="K278">
        <v>1</v>
      </c>
      <c r="L278">
        <v>19</v>
      </c>
      <c r="M278" t="s">
        <v>37</v>
      </c>
      <c r="N278" t="s">
        <v>38</v>
      </c>
      <c r="O278">
        <v>1801</v>
      </c>
      <c r="P278" s="1">
        <v>27487</v>
      </c>
      <c r="Q278" t="s">
        <v>61</v>
      </c>
      <c r="R278" t="s">
        <v>52</v>
      </c>
      <c r="S278" t="s">
        <v>164</v>
      </c>
      <c r="T278" t="s">
        <v>42</v>
      </c>
      <c r="U278" t="s">
        <v>82</v>
      </c>
      <c r="V278" s="1">
        <v>39930</v>
      </c>
      <c r="W278" s="1">
        <v>41365</v>
      </c>
      <c r="X278" t="s">
        <v>90</v>
      </c>
      <c r="Y278" t="s">
        <v>54</v>
      </c>
      <c r="Z278" t="s">
        <v>46</v>
      </c>
      <c r="AA278" t="s">
        <v>69</v>
      </c>
      <c r="AB278">
        <v>39</v>
      </c>
      <c r="AC278" t="s">
        <v>84</v>
      </c>
      <c r="AD278" t="s">
        <v>58</v>
      </c>
      <c r="AE278">
        <v>4.5</v>
      </c>
      <c r="AF278">
        <v>5</v>
      </c>
      <c r="AG278">
        <v>0</v>
      </c>
      <c r="AH278" s="1">
        <v>40954</v>
      </c>
      <c r="AI278">
        <v>0</v>
      </c>
      <c r="AJ278">
        <v>11</v>
      </c>
    </row>
    <row r="279" spans="1:36" x14ac:dyDescent="0.35">
      <c r="A279" t="s">
        <v>448</v>
      </c>
      <c r="B279">
        <v>10146</v>
      </c>
      <c r="C279">
        <v>1</v>
      </c>
      <c r="D279">
        <v>1</v>
      </c>
      <c r="E279">
        <v>0</v>
      </c>
      <c r="F279">
        <v>5</v>
      </c>
      <c r="G279">
        <v>5</v>
      </c>
      <c r="H279">
        <v>3</v>
      </c>
      <c r="I279">
        <v>0</v>
      </c>
      <c r="J279" s="17">
        <v>72202</v>
      </c>
      <c r="K279">
        <v>1</v>
      </c>
      <c r="L279">
        <v>20</v>
      </c>
      <c r="M279" t="s">
        <v>60</v>
      </c>
      <c r="N279" t="s">
        <v>38</v>
      </c>
      <c r="O279">
        <v>2129</v>
      </c>
      <c r="P279" s="1">
        <v>19503</v>
      </c>
      <c r="Q279" t="s">
        <v>61</v>
      </c>
      <c r="R279" t="s">
        <v>52</v>
      </c>
      <c r="S279" t="s">
        <v>41</v>
      </c>
      <c r="T279" t="s">
        <v>42</v>
      </c>
      <c r="U279" t="s">
        <v>43</v>
      </c>
      <c r="V279" s="1">
        <v>40679</v>
      </c>
      <c r="W279" s="1">
        <v>42924</v>
      </c>
      <c r="X279" t="s">
        <v>90</v>
      </c>
      <c r="Y279" t="s">
        <v>54</v>
      </c>
      <c r="Z279" t="s">
        <v>46</v>
      </c>
      <c r="AA279" t="s">
        <v>65</v>
      </c>
      <c r="AB279">
        <v>16</v>
      </c>
      <c r="AC279" t="s">
        <v>70</v>
      </c>
      <c r="AD279" t="s">
        <v>58</v>
      </c>
      <c r="AE279">
        <v>3.93</v>
      </c>
      <c r="AF279">
        <v>3</v>
      </c>
      <c r="AG279">
        <v>0</v>
      </c>
      <c r="AH279" s="1">
        <v>42843</v>
      </c>
      <c r="AI279">
        <v>0</v>
      </c>
      <c r="AJ279">
        <v>3</v>
      </c>
    </row>
    <row r="280" spans="1:36" x14ac:dyDescent="0.35">
      <c r="A280" t="s">
        <v>449</v>
      </c>
      <c r="B280">
        <v>10161</v>
      </c>
      <c r="C280">
        <v>0</v>
      </c>
      <c r="D280">
        <v>0</v>
      </c>
      <c r="E280">
        <v>0</v>
      </c>
      <c r="F280">
        <v>1</v>
      </c>
      <c r="G280">
        <v>6</v>
      </c>
      <c r="H280">
        <v>3</v>
      </c>
      <c r="I280">
        <v>0</v>
      </c>
      <c r="J280" s="17">
        <v>58370</v>
      </c>
      <c r="K280">
        <v>0</v>
      </c>
      <c r="L280">
        <v>3</v>
      </c>
      <c r="M280" t="s">
        <v>139</v>
      </c>
      <c r="N280" t="s">
        <v>450</v>
      </c>
      <c r="O280">
        <v>97756</v>
      </c>
      <c r="P280" s="1">
        <v>23869</v>
      </c>
      <c r="Q280" t="s">
        <v>61</v>
      </c>
      <c r="R280" t="s">
        <v>40</v>
      </c>
      <c r="S280" t="s">
        <v>41</v>
      </c>
      <c r="T280" t="s">
        <v>42</v>
      </c>
      <c r="U280" t="s">
        <v>82</v>
      </c>
      <c r="V280" s="1">
        <v>41911</v>
      </c>
      <c r="X280" t="s">
        <v>44</v>
      </c>
      <c r="Y280" t="s">
        <v>45</v>
      </c>
      <c r="Z280" t="s">
        <v>141</v>
      </c>
      <c r="AA280" t="s">
        <v>160</v>
      </c>
      <c r="AB280">
        <v>21</v>
      </c>
      <c r="AC280" t="s">
        <v>57</v>
      </c>
      <c r="AD280" t="s">
        <v>58</v>
      </c>
      <c r="AE280">
        <v>3.69</v>
      </c>
      <c r="AF280">
        <v>3</v>
      </c>
      <c r="AG280">
        <v>0</v>
      </c>
      <c r="AH280" s="1">
        <v>43493</v>
      </c>
      <c r="AI280">
        <v>0</v>
      </c>
      <c r="AJ280">
        <v>18</v>
      </c>
    </row>
    <row r="281" spans="1:36" x14ac:dyDescent="0.35">
      <c r="A281" t="s">
        <v>451</v>
      </c>
      <c r="B281">
        <v>10141</v>
      </c>
      <c r="C281">
        <v>0</v>
      </c>
      <c r="D281">
        <v>0</v>
      </c>
      <c r="E281">
        <v>0</v>
      </c>
      <c r="F281">
        <v>5</v>
      </c>
      <c r="G281">
        <v>5</v>
      </c>
      <c r="H281">
        <v>3</v>
      </c>
      <c r="I281">
        <v>0</v>
      </c>
      <c r="J281" s="17">
        <v>48413</v>
      </c>
      <c r="K281">
        <v>1</v>
      </c>
      <c r="L281">
        <v>19</v>
      </c>
      <c r="M281" t="s">
        <v>37</v>
      </c>
      <c r="N281" t="s">
        <v>38</v>
      </c>
      <c r="O281">
        <v>2066</v>
      </c>
      <c r="P281" s="1">
        <v>23871</v>
      </c>
      <c r="Q281" t="s">
        <v>61</v>
      </c>
      <c r="R281" t="s">
        <v>40</v>
      </c>
      <c r="S281" t="s">
        <v>41</v>
      </c>
      <c r="T281" t="s">
        <v>42</v>
      </c>
      <c r="U281" t="s">
        <v>43</v>
      </c>
      <c r="V281" s="1">
        <v>40729</v>
      </c>
      <c r="W281" s="1">
        <v>42618</v>
      </c>
      <c r="X281" t="s">
        <v>68</v>
      </c>
      <c r="Y281" t="s">
        <v>54</v>
      </c>
      <c r="Z281" t="s">
        <v>46</v>
      </c>
      <c r="AA281" t="s">
        <v>72</v>
      </c>
      <c r="AB281">
        <v>11</v>
      </c>
      <c r="AC281" t="s">
        <v>57</v>
      </c>
      <c r="AD281" t="s">
        <v>58</v>
      </c>
      <c r="AE281">
        <v>3.98</v>
      </c>
      <c r="AF281">
        <v>4</v>
      </c>
      <c r="AG281">
        <v>0</v>
      </c>
      <c r="AH281" s="1">
        <v>42431</v>
      </c>
      <c r="AI281">
        <v>0</v>
      </c>
      <c r="AJ281">
        <v>1</v>
      </c>
    </row>
    <row r="282" spans="1:36" x14ac:dyDescent="0.35">
      <c r="A282" t="s">
        <v>452</v>
      </c>
      <c r="B282">
        <v>10268</v>
      </c>
      <c r="C282">
        <v>0</v>
      </c>
      <c r="D282">
        <v>4</v>
      </c>
      <c r="E282">
        <v>1</v>
      </c>
      <c r="F282">
        <v>5</v>
      </c>
      <c r="G282">
        <v>5</v>
      </c>
      <c r="H282">
        <v>3</v>
      </c>
      <c r="I282">
        <v>0</v>
      </c>
      <c r="J282" s="17">
        <v>67176</v>
      </c>
      <c r="K282">
        <v>1</v>
      </c>
      <c r="L282">
        <v>20</v>
      </c>
      <c r="M282" t="s">
        <v>60</v>
      </c>
      <c r="N282" t="s">
        <v>38</v>
      </c>
      <c r="O282">
        <v>2472</v>
      </c>
      <c r="P282" s="1">
        <v>27653</v>
      </c>
      <c r="Q282" t="s">
        <v>39</v>
      </c>
      <c r="R282" t="s">
        <v>78</v>
      </c>
      <c r="S282" t="s">
        <v>41</v>
      </c>
      <c r="T282" t="s">
        <v>42</v>
      </c>
      <c r="U282" t="s">
        <v>43</v>
      </c>
      <c r="V282" s="1">
        <v>39258</v>
      </c>
      <c r="W282" s="1">
        <v>40420</v>
      </c>
      <c r="X282" t="s">
        <v>212</v>
      </c>
      <c r="Y282" t="s">
        <v>54</v>
      </c>
      <c r="Z282" t="s">
        <v>46</v>
      </c>
      <c r="AA282" t="s">
        <v>69</v>
      </c>
      <c r="AB282">
        <v>39</v>
      </c>
      <c r="AC282" t="s">
        <v>236</v>
      </c>
      <c r="AD282" t="s">
        <v>58</v>
      </c>
      <c r="AE282">
        <v>4.0999999999999996</v>
      </c>
      <c r="AF282">
        <v>4</v>
      </c>
      <c r="AG282">
        <v>0</v>
      </c>
      <c r="AH282" s="1">
        <v>40373</v>
      </c>
      <c r="AI282">
        <v>0</v>
      </c>
      <c r="AJ282">
        <v>15</v>
      </c>
    </row>
    <row r="283" spans="1:36" x14ac:dyDescent="0.35">
      <c r="A283" t="s">
        <v>453</v>
      </c>
      <c r="B283">
        <v>10123</v>
      </c>
      <c r="C283">
        <v>0</v>
      </c>
      <c r="D283">
        <v>2</v>
      </c>
      <c r="E283">
        <v>0</v>
      </c>
      <c r="F283">
        <v>1</v>
      </c>
      <c r="G283">
        <v>5</v>
      </c>
      <c r="H283">
        <v>3</v>
      </c>
      <c r="I283">
        <v>0</v>
      </c>
      <c r="J283" s="17">
        <v>56339</v>
      </c>
      <c r="K283">
        <v>0</v>
      </c>
      <c r="L283">
        <v>19</v>
      </c>
      <c r="M283" t="s">
        <v>37</v>
      </c>
      <c r="N283" t="s">
        <v>38</v>
      </c>
      <c r="O283">
        <v>2093</v>
      </c>
      <c r="P283" s="1">
        <v>24628</v>
      </c>
      <c r="Q283" t="s">
        <v>61</v>
      </c>
      <c r="R283" t="s">
        <v>67</v>
      </c>
      <c r="S283" t="s">
        <v>41</v>
      </c>
      <c r="T283" t="s">
        <v>42</v>
      </c>
      <c r="U283" t="s">
        <v>82</v>
      </c>
      <c r="V283" s="1">
        <v>41323</v>
      </c>
      <c r="X283" t="s">
        <v>44</v>
      </c>
      <c r="Y283" t="s">
        <v>45</v>
      </c>
      <c r="Z283" t="s">
        <v>46</v>
      </c>
      <c r="AA283" t="s">
        <v>83</v>
      </c>
      <c r="AB283">
        <v>12</v>
      </c>
      <c r="AC283" t="s">
        <v>57</v>
      </c>
      <c r="AD283" t="s">
        <v>58</v>
      </c>
      <c r="AE283">
        <v>4.21</v>
      </c>
      <c r="AF283">
        <v>5</v>
      </c>
      <c r="AG283">
        <v>0</v>
      </c>
      <c r="AH283" s="1">
        <v>43479</v>
      </c>
      <c r="AI283">
        <v>0</v>
      </c>
      <c r="AJ283">
        <v>4</v>
      </c>
    </row>
    <row r="284" spans="1:36" x14ac:dyDescent="0.35">
      <c r="A284" t="s">
        <v>454</v>
      </c>
      <c r="B284">
        <v>10013</v>
      </c>
      <c r="C284">
        <v>0</v>
      </c>
      <c r="D284">
        <v>3</v>
      </c>
      <c r="E284">
        <v>1</v>
      </c>
      <c r="F284">
        <v>1</v>
      </c>
      <c r="G284">
        <v>6</v>
      </c>
      <c r="H284">
        <v>4</v>
      </c>
      <c r="I284">
        <v>0</v>
      </c>
      <c r="J284" s="17">
        <v>64397</v>
      </c>
      <c r="K284">
        <v>0</v>
      </c>
      <c r="L284">
        <v>3</v>
      </c>
      <c r="M284" t="s">
        <v>139</v>
      </c>
      <c r="N284" t="s">
        <v>455</v>
      </c>
      <c r="O284">
        <v>58782</v>
      </c>
      <c r="P284" s="1">
        <v>24852</v>
      </c>
      <c r="Q284" t="s">
        <v>39</v>
      </c>
      <c r="R284" t="s">
        <v>137</v>
      </c>
      <c r="S284" t="s">
        <v>41</v>
      </c>
      <c r="T284" t="s">
        <v>42</v>
      </c>
      <c r="U284" t="s">
        <v>43</v>
      </c>
      <c r="V284" s="1">
        <v>38726</v>
      </c>
      <c r="X284" t="s">
        <v>44</v>
      </c>
      <c r="Y284" t="s">
        <v>45</v>
      </c>
      <c r="Z284" t="s">
        <v>141</v>
      </c>
      <c r="AA284" t="s">
        <v>160</v>
      </c>
      <c r="AB284">
        <v>21</v>
      </c>
      <c r="AC284" t="s">
        <v>57</v>
      </c>
      <c r="AD284" t="s">
        <v>49</v>
      </c>
      <c r="AE284">
        <v>4.0999999999999996</v>
      </c>
      <c r="AF284">
        <v>3</v>
      </c>
      <c r="AG284">
        <v>0</v>
      </c>
      <c r="AH284" s="1">
        <v>43469</v>
      </c>
      <c r="AI284">
        <v>0</v>
      </c>
      <c r="AJ284">
        <v>6</v>
      </c>
    </row>
    <row r="285" spans="1:36" x14ac:dyDescent="0.35">
      <c r="A285" t="s">
        <v>456</v>
      </c>
      <c r="B285">
        <v>10287</v>
      </c>
      <c r="C285">
        <v>0</v>
      </c>
      <c r="D285">
        <v>0</v>
      </c>
      <c r="E285">
        <v>0</v>
      </c>
      <c r="F285">
        <v>1</v>
      </c>
      <c r="G285">
        <v>5</v>
      </c>
      <c r="H285">
        <v>2</v>
      </c>
      <c r="I285">
        <v>0</v>
      </c>
      <c r="J285" s="17">
        <v>63025</v>
      </c>
      <c r="K285">
        <v>0</v>
      </c>
      <c r="L285">
        <v>19</v>
      </c>
      <c r="M285" t="s">
        <v>37</v>
      </c>
      <c r="N285" t="s">
        <v>38</v>
      </c>
      <c r="O285">
        <v>2021</v>
      </c>
      <c r="P285" s="1">
        <v>30452</v>
      </c>
      <c r="Q285" t="s">
        <v>61</v>
      </c>
      <c r="R285" t="s">
        <v>40</v>
      </c>
      <c r="S285" t="s">
        <v>41</v>
      </c>
      <c r="T285" t="s">
        <v>42</v>
      </c>
      <c r="U285" t="s">
        <v>43</v>
      </c>
      <c r="V285" s="1">
        <v>41687</v>
      </c>
      <c r="X285" t="s">
        <v>44</v>
      </c>
      <c r="Y285" t="s">
        <v>45</v>
      </c>
      <c r="Z285" t="s">
        <v>46</v>
      </c>
      <c r="AA285" t="s">
        <v>91</v>
      </c>
      <c r="AB285">
        <v>14</v>
      </c>
      <c r="AC285" t="s">
        <v>48</v>
      </c>
      <c r="AD285" t="s">
        <v>118</v>
      </c>
      <c r="AE285">
        <v>2.44</v>
      </c>
      <c r="AF285">
        <v>5</v>
      </c>
      <c r="AG285">
        <v>0</v>
      </c>
      <c r="AH285" s="1">
        <v>43507</v>
      </c>
      <c r="AI285">
        <v>4</v>
      </c>
      <c r="AJ285">
        <v>18</v>
      </c>
    </row>
    <row r="286" spans="1:36" x14ac:dyDescent="0.35">
      <c r="A286" t="s">
        <v>457</v>
      </c>
      <c r="B286">
        <v>10044</v>
      </c>
      <c r="C286">
        <v>1</v>
      </c>
      <c r="D286">
        <v>1</v>
      </c>
      <c r="E286">
        <v>1</v>
      </c>
      <c r="F286">
        <v>5</v>
      </c>
      <c r="G286">
        <v>3</v>
      </c>
      <c r="H286">
        <v>3</v>
      </c>
      <c r="I286">
        <v>0</v>
      </c>
      <c r="J286" s="17">
        <v>75281</v>
      </c>
      <c r="K286">
        <v>1</v>
      </c>
      <c r="L286">
        <v>15</v>
      </c>
      <c r="M286" t="s">
        <v>225</v>
      </c>
      <c r="N286" t="s">
        <v>38</v>
      </c>
      <c r="O286">
        <v>1420</v>
      </c>
      <c r="P286" s="1">
        <v>32268</v>
      </c>
      <c r="Q286" t="s">
        <v>39</v>
      </c>
      <c r="R286" t="s">
        <v>52</v>
      </c>
      <c r="S286" t="s">
        <v>41</v>
      </c>
      <c r="T286" t="s">
        <v>42</v>
      </c>
      <c r="U286" t="s">
        <v>43</v>
      </c>
      <c r="V286" s="1">
        <v>42009</v>
      </c>
      <c r="W286" s="1">
        <v>42412</v>
      </c>
      <c r="X286" t="s">
        <v>379</v>
      </c>
      <c r="Y286" t="s">
        <v>54</v>
      </c>
      <c r="Z286" t="s">
        <v>55</v>
      </c>
      <c r="AA286" t="s">
        <v>87</v>
      </c>
      <c r="AB286">
        <v>7</v>
      </c>
      <c r="AC286" t="s">
        <v>117</v>
      </c>
      <c r="AD286" t="s">
        <v>58</v>
      </c>
      <c r="AE286">
        <v>5</v>
      </c>
      <c r="AF286">
        <v>3</v>
      </c>
      <c r="AG286">
        <v>5</v>
      </c>
      <c r="AH286" s="1">
        <v>42109</v>
      </c>
      <c r="AI286">
        <v>0</v>
      </c>
      <c r="AJ286">
        <v>11</v>
      </c>
    </row>
    <row r="287" spans="1:36" x14ac:dyDescent="0.35">
      <c r="A287" t="s">
        <v>458</v>
      </c>
      <c r="B287">
        <v>10102</v>
      </c>
      <c r="C287">
        <v>0</v>
      </c>
      <c r="D287">
        <v>0</v>
      </c>
      <c r="E287">
        <v>1</v>
      </c>
      <c r="F287">
        <v>5</v>
      </c>
      <c r="G287">
        <v>4</v>
      </c>
      <c r="H287">
        <v>3</v>
      </c>
      <c r="I287">
        <v>1</v>
      </c>
      <c r="J287" s="17">
        <v>100416</v>
      </c>
      <c r="K287">
        <v>1</v>
      </c>
      <c r="L287">
        <v>24</v>
      </c>
      <c r="M287" t="s">
        <v>74</v>
      </c>
      <c r="N287" t="s">
        <v>38</v>
      </c>
      <c r="O287">
        <v>2451</v>
      </c>
      <c r="P287" s="1">
        <v>30481</v>
      </c>
      <c r="Q287" t="s">
        <v>39</v>
      </c>
      <c r="R287" t="s">
        <v>40</v>
      </c>
      <c r="S287" t="s">
        <v>164</v>
      </c>
      <c r="T287" t="s">
        <v>42</v>
      </c>
      <c r="U287" t="s">
        <v>82</v>
      </c>
      <c r="V287" s="1">
        <v>41323</v>
      </c>
      <c r="W287" s="1">
        <v>43205</v>
      </c>
      <c r="X287" t="s">
        <v>379</v>
      </c>
      <c r="Y287" t="s">
        <v>54</v>
      </c>
      <c r="Z287" t="s">
        <v>75</v>
      </c>
      <c r="AA287" t="s">
        <v>76</v>
      </c>
      <c r="AB287">
        <v>10</v>
      </c>
      <c r="AC287" t="s">
        <v>84</v>
      </c>
      <c r="AD287" t="s">
        <v>58</v>
      </c>
      <c r="AE287">
        <v>4.5999999999999996</v>
      </c>
      <c r="AF287">
        <v>3</v>
      </c>
      <c r="AG287">
        <v>4</v>
      </c>
      <c r="AH287" s="1">
        <v>42778</v>
      </c>
      <c r="AI287">
        <v>0</v>
      </c>
      <c r="AJ287">
        <v>9</v>
      </c>
    </row>
    <row r="288" spans="1:36" x14ac:dyDescent="0.35">
      <c r="A288" t="s">
        <v>459</v>
      </c>
      <c r="B288">
        <v>10270</v>
      </c>
      <c r="C288">
        <v>0</v>
      </c>
      <c r="D288">
        <v>0</v>
      </c>
      <c r="E288">
        <v>0</v>
      </c>
      <c r="F288">
        <v>5</v>
      </c>
      <c r="G288">
        <v>5</v>
      </c>
      <c r="H288">
        <v>3</v>
      </c>
      <c r="I288">
        <v>0</v>
      </c>
      <c r="J288" s="17">
        <v>74813</v>
      </c>
      <c r="K288">
        <v>1</v>
      </c>
      <c r="L288">
        <v>20</v>
      </c>
      <c r="M288" t="s">
        <v>60</v>
      </c>
      <c r="N288" t="s">
        <v>38</v>
      </c>
      <c r="O288">
        <v>1778</v>
      </c>
      <c r="P288" s="1">
        <v>31121</v>
      </c>
      <c r="Q288" t="s">
        <v>61</v>
      </c>
      <c r="R288" t="s">
        <v>40</v>
      </c>
      <c r="S288" t="s">
        <v>41</v>
      </c>
      <c r="T288" t="s">
        <v>42</v>
      </c>
      <c r="U288" t="s">
        <v>43</v>
      </c>
      <c r="V288" s="1">
        <v>40553</v>
      </c>
      <c r="W288" s="1">
        <v>41822</v>
      </c>
      <c r="X288" t="s">
        <v>93</v>
      </c>
      <c r="Y288" t="s">
        <v>54</v>
      </c>
      <c r="Z288" t="s">
        <v>46</v>
      </c>
      <c r="AA288" t="s">
        <v>72</v>
      </c>
      <c r="AB288">
        <v>11</v>
      </c>
      <c r="AC288" t="s">
        <v>48</v>
      </c>
      <c r="AD288" t="s">
        <v>58</v>
      </c>
      <c r="AE288">
        <v>4.4000000000000004</v>
      </c>
      <c r="AF288">
        <v>3</v>
      </c>
      <c r="AG288">
        <v>0</v>
      </c>
      <c r="AH288" s="1">
        <v>41644</v>
      </c>
      <c r="AI288">
        <v>0</v>
      </c>
      <c r="AJ288">
        <v>5</v>
      </c>
    </row>
    <row r="289" spans="1:36" x14ac:dyDescent="0.35">
      <c r="A289" t="s">
        <v>460</v>
      </c>
      <c r="B289">
        <v>10045</v>
      </c>
      <c r="C289">
        <v>1</v>
      </c>
      <c r="D289">
        <v>1</v>
      </c>
      <c r="E289">
        <v>1</v>
      </c>
      <c r="F289">
        <v>1</v>
      </c>
      <c r="G289">
        <v>3</v>
      </c>
      <c r="H289">
        <v>3</v>
      </c>
      <c r="I289">
        <v>0</v>
      </c>
      <c r="J289" s="17">
        <v>76029</v>
      </c>
      <c r="K289">
        <v>0</v>
      </c>
      <c r="L289">
        <v>15</v>
      </c>
      <c r="M289" t="s">
        <v>225</v>
      </c>
      <c r="N289" t="s">
        <v>38</v>
      </c>
      <c r="O289">
        <v>2343</v>
      </c>
      <c r="P289" s="1">
        <v>25293</v>
      </c>
      <c r="Q289" t="s">
        <v>39</v>
      </c>
      <c r="R289" t="s">
        <v>52</v>
      </c>
      <c r="S289" t="s">
        <v>107</v>
      </c>
      <c r="T289" t="s">
        <v>42</v>
      </c>
      <c r="U289" t="s">
        <v>43</v>
      </c>
      <c r="V289" s="1">
        <v>42093</v>
      </c>
      <c r="X289" t="s">
        <v>44</v>
      </c>
      <c r="Y289" t="s">
        <v>45</v>
      </c>
      <c r="Z289" t="s">
        <v>55</v>
      </c>
      <c r="AA289" t="s">
        <v>87</v>
      </c>
      <c r="AB289">
        <v>7</v>
      </c>
      <c r="AC289" t="s">
        <v>80</v>
      </c>
      <c r="AD289" t="s">
        <v>58</v>
      </c>
      <c r="AE289">
        <v>5</v>
      </c>
      <c r="AF289">
        <v>4</v>
      </c>
      <c r="AG289">
        <v>7</v>
      </c>
      <c r="AH289" s="1">
        <v>43479</v>
      </c>
      <c r="AI289">
        <v>0</v>
      </c>
      <c r="AJ289">
        <v>8</v>
      </c>
    </row>
    <row r="290" spans="1:36" x14ac:dyDescent="0.35">
      <c r="A290" t="s">
        <v>461</v>
      </c>
      <c r="B290">
        <v>10205</v>
      </c>
      <c r="C290">
        <v>1</v>
      </c>
      <c r="D290">
        <v>1</v>
      </c>
      <c r="E290">
        <v>0</v>
      </c>
      <c r="F290">
        <v>1</v>
      </c>
      <c r="G290">
        <v>6</v>
      </c>
      <c r="H290">
        <v>3</v>
      </c>
      <c r="I290">
        <v>0</v>
      </c>
      <c r="J290" s="17">
        <v>57859</v>
      </c>
      <c r="K290">
        <v>0</v>
      </c>
      <c r="L290">
        <v>3</v>
      </c>
      <c r="M290" t="s">
        <v>139</v>
      </c>
      <c r="N290" t="s">
        <v>462</v>
      </c>
      <c r="O290">
        <v>85006</v>
      </c>
      <c r="P290" s="1">
        <v>33381</v>
      </c>
      <c r="Q290" t="s">
        <v>61</v>
      </c>
      <c r="R290" t="s">
        <v>52</v>
      </c>
      <c r="S290" t="s">
        <v>41</v>
      </c>
      <c r="T290" t="s">
        <v>42</v>
      </c>
      <c r="U290" t="s">
        <v>98</v>
      </c>
      <c r="V290" s="1">
        <v>40729</v>
      </c>
      <c r="X290" t="s">
        <v>44</v>
      </c>
      <c r="Y290" t="s">
        <v>45</v>
      </c>
      <c r="Z290" t="s">
        <v>141</v>
      </c>
      <c r="AA290" t="s">
        <v>142</v>
      </c>
      <c r="AB290">
        <v>17</v>
      </c>
      <c r="AC290" t="s">
        <v>57</v>
      </c>
      <c r="AD290" t="s">
        <v>58</v>
      </c>
      <c r="AE290">
        <v>2.81</v>
      </c>
      <c r="AF290">
        <v>3</v>
      </c>
      <c r="AG290">
        <v>0</v>
      </c>
      <c r="AH290" s="1">
        <v>43482</v>
      </c>
      <c r="AI290">
        <v>0</v>
      </c>
      <c r="AJ290">
        <v>16</v>
      </c>
    </row>
    <row r="291" spans="1:36" x14ac:dyDescent="0.35">
      <c r="A291" t="s">
        <v>463</v>
      </c>
      <c r="B291">
        <v>10014</v>
      </c>
      <c r="C291">
        <v>0</v>
      </c>
      <c r="D291">
        <v>2</v>
      </c>
      <c r="E291">
        <v>1</v>
      </c>
      <c r="F291">
        <v>5</v>
      </c>
      <c r="G291">
        <v>5</v>
      </c>
      <c r="H291">
        <v>4</v>
      </c>
      <c r="I291">
        <v>0</v>
      </c>
      <c r="J291" s="17">
        <v>58523</v>
      </c>
      <c r="K291">
        <v>1</v>
      </c>
      <c r="L291">
        <v>19</v>
      </c>
      <c r="M291" t="s">
        <v>37</v>
      </c>
      <c r="N291" t="s">
        <v>38</v>
      </c>
      <c r="O291">
        <v>2171</v>
      </c>
      <c r="P291" s="1">
        <v>31808</v>
      </c>
      <c r="Q291" t="s">
        <v>39</v>
      </c>
      <c r="R291" t="s">
        <v>67</v>
      </c>
      <c r="S291" t="s">
        <v>41</v>
      </c>
      <c r="T291" t="s">
        <v>42</v>
      </c>
      <c r="U291" t="s">
        <v>43</v>
      </c>
      <c r="V291" s="1">
        <v>41134</v>
      </c>
      <c r="W291" s="1">
        <v>42405</v>
      </c>
      <c r="X291" t="s">
        <v>296</v>
      </c>
      <c r="Y291" t="s">
        <v>54</v>
      </c>
      <c r="Z291" t="s">
        <v>46</v>
      </c>
      <c r="AA291" t="s">
        <v>63</v>
      </c>
      <c r="AB291">
        <v>20</v>
      </c>
      <c r="AC291" t="s">
        <v>48</v>
      </c>
      <c r="AD291" t="s">
        <v>49</v>
      </c>
      <c r="AE291">
        <v>4.5</v>
      </c>
      <c r="AF291">
        <v>5</v>
      </c>
      <c r="AG291">
        <v>0</v>
      </c>
      <c r="AH291" s="1">
        <v>42401</v>
      </c>
      <c r="AI291">
        <v>0</v>
      </c>
      <c r="AJ291">
        <v>15</v>
      </c>
    </row>
    <row r="292" spans="1:36" x14ac:dyDescent="0.35">
      <c r="A292" t="s">
        <v>464</v>
      </c>
      <c r="B292">
        <v>10144</v>
      </c>
      <c r="C292">
        <v>0</v>
      </c>
      <c r="D292">
        <v>2</v>
      </c>
      <c r="E292">
        <v>1</v>
      </c>
      <c r="F292">
        <v>1</v>
      </c>
      <c r="G292">
        <v>5</v>
      </c>
      <c r="H292">
        <v>3</v>
      </c>
      <c r="I292">
        <v>0</v>
      </c>
      <c r="J292" s="17">
        <v>88976</v>
      </c>
      <c r="K292">
        <v>0</v>
      </c>
      <c r="L292">
        <v>17</v>
      </c>
      <c r="M292" t="s">
        <v>129</v>
      </c>
      <c r="N292" t="s">
        <v>38</v>
      </c>
      <c r="O292">
        <v>2169</v>
      </c>
      <c r="P292" s="1">
        <v>25121</v>
      </c>
      <c r="Q292" t="s">
        <v>39</v>
      </c>
      <c r="R292" t="s">
        <v>67</v>
      </c>
      <c r="S292" t="s">
        <v>41</v>
      </c>
      <c r="T292" t="s">
        <v>42</v>
      </c>
      <c r="U292" t="s">
        <v>43</v>
      </c>
      <c r="V292" s="1">
        <v>40756</v>
      </c>
      <c r="X292" t="s">
        <v>44</v>
      </c>
      <c r="Y292" t="s">
        <v>45</v>
      </c>
      <c r="Z292" t="s">
        <v>46</v>
      </c>
      <c r="AA292" t="s">
        <v>131</v>
      </c>
      <c r="AB292">
        <v>2</v>
      </c>
      <c r="AC292" t="s">
        <v>80</v>
      </c>
      <c r="AD292" t="s">
        <v>58</v>
      </c>
      <c r="AE292">
        <v>3.93</v>
      </c>
      <c r="AF292">
        <v>3</v>
      </c>
      <c r="AG292">
        <v>0</v>
      </c>
      <c r="AH292" s="1">
        <v>43523</v>
      </c>
      <c r="AI292">
        <v>0</v>
      </c>
      <c r="AJ292">
        <v>19</v>
      </c>
    </row>
    <row r="293" spans="1:36" x14ac:dyDescent="0.35">
      <c r="A293" t="s">
        <v>465</v>
      </c>
      <c r="B293">
        <v>10253</v>
      </c>
      <c r="C293">
        <v>0</v>
      </c>
      <c r="D293">
        <v>0</v>
      </c>
      <c r="E293">
        <v>1</v>
      </c>
      <c r="F293">
        <v>1</v>
      </c>
      <c r="G293">
        <v>6</v>
      </c>
      <c r="H293">
        <v>3</v>
      </c>
      <c r="I293">
        <v>0</v>
      </c>
      <c r="J293" s="17">
        <v>55875</v>
      </c>
      <c r="K293">
        <v>0</v>
      </c>
      <c r="L293">
        <v>3</v>
      </c>
      <c r="M293" t="s">
        <v>139</v>
      </c>
      <c r="N293" t="s">
        <v>466</v>
      </c>
      <c r="O293">
        <v>4063</v>
      </c>
      <c r="P293" s="1">
        <v>32700</v>
      </c>
      <c r="Q293" t="s">
        <v>39</v>
      </c>
      <c r="R293" t="s">
        <v>40</v>
      </c>
      <c r="S293" t="s">
        <v>41</v>
      </c>
      <c r="T293" t="s">
        <v>42</v>
      </c>
      <c r="U293" t="s">
        <v>112</v>
      </c>
      <c r="V293" s="1">
        <v>40973</v>
      </c>
      <c r="X293" t="s">
        <v>44</v>
      </c>
      <c r="Y293" t="s">
        <v>45</v>
      </c>
      <c r="Z293" t="s">
        <v>141</v>
      </c>
      <c r="AA293" t="s">
        <v>142</v>
      </c>
      <c r="AB293">
        <v>17</v>
      </c>
      <c r="AC293" t="s">
        <v>201</v>
      </c>
      <c r="AD293" t="s">
        <v>58</v>
      </c>
      <c r="AE293">
        <v>4.5</v>
      </c>
      <c r="AF293">
        <v>4</v>
      </c>
      <c r="AG293">
        <v>0</v>
      </c>
      <c r="AH293" s="1">
        <v>43483</v>
      </c>
      <c r="AI293">
        <v>0</v>
      </c>
      <c r="AJ293">
        <v>11</v>
      </c>
    </row>
    <row r="294" spans="1:36" x14ac:dyDescent="0.35">
      <c r="A294" t="s">
        <v>467</v>
      </c>
      <c r="B294">
        <v>10118</v>
      </c>
      <c r="C294">
        <v>1</v>
      </c>
      <c r="D294">
        <v>1</v>
      </c>
      <c r="E294">
        <v>1</v>
      </c>
      <c r="F294">
        <v>4</v>
      </c>
      <c r="G294">
        <v>3</v>
      </c>
      <c r="H294">
        <v>3</v>
      </c>
      <c r="I294">
        <v>0</v>
      </c>
      <c r="J294" s="17">
        <v>113999</v>
      </c>
      <c r="K294">
        <v>1</v>
      </c>
      <c r="L294">
        <v>8</v>
      </c>
      <c r="M294" t="s">
        <v>109</v>
      </c>
      <c r="N294" t="s">
        <v>38</v>
      </c>
      <c r="O294">
        <v>1960</v>
      </c>
      <c r="P294" s="1">
        <v>31631</v>
      </c>
      <c r="Q294" t="s">
        <v>39</v>
      </c>
      <c r="R294" t="s">
        <v>52</v>
      </c>
      <c r="S294" t="s">
        <v>41</v>
      </c>
      <c r="T294" t="s">
        <v>42</v>
      </c>
      <c r="U294" t="s">
        <v>82</v>
      </c>
      <c r="V294" s="1">
        <v>42051</v>
      </c>
      <c r="W294" s="1">
        <v>42788</v>
      </c>
      <c r="X294" t="s">
        <v>218</v>
      </c>
      <c r="Y294" t="s">
        <v>104</v>
      </c>
      <c r="Z294" t="s">
        <v>55</v>
      </c>
      <c r="AA294" t="s">
        <v>56</v>
      </c>
      <c r="AB294">
        <v>4</v>
      </c>
      <c r="AC294" t="s">
        <v>80</v>
      </c>
      <c r="AD294" t="s">
        <v>58</v>
      </c>
      <c r="AE294">
        <v>4.33</v>
      </c>
      <c r="AF294">
        <v>3</v>
      </c>
      <c r="AG294">
        <v>7</v>
      </c>
      <c r="AH294" s="1">
        <v>42781</v>
      </c>
      <c r="AI294">
        <v>0</v>
      </c>
      <c r="AJ294">
        <v>9</v>
      </c>
    </row>
    <row r="295" spans="1:36" x14ac:dyDescent="0.35">
      <c r="A295" t="s">
        <v>468</v>
      </c>
      <c r="B295">
        <v>10022</v>
      </c>
      <c r="C295">
        <v>1</v>
      </c>
      <c r="D295">
        <v>1</v>
      </c>
      <c r="E295">
        <v>0</v>
      </c>
      <c r="F295">
        <v>4</v>
      </c>
      <c r="G295">
        <v>5</v>
      </c>
      <c r="H295">
        <v>4</v>
      </c>
      <c r="I295">
        <v>0</v>
      </c>
      <c r="J295" s="17">
        <v>49773</v>
      </c>
      <c r="K295">
        <v>1</v>
      </c>
      <c r="L295">
        <v>19</v>
      </c>
      <c r="M295" t="s">
        <v>37</v>
      </c>
      <c r="N295" t="s">
        <v>38</v>
      </c>
      <c r="O295">
        <v>2747</v>
      </c>
      <c r="P295" s="1">
        <v>31566</v>
      </c>
      <c r="Q295" t="s">
        <v>61</v>
      </c>
      <c r="R295" t="s">
        <v>52</v>
      </c>
      <c r="S295" t="s">
        <v>41</v>
      </c>
      <c r="T295" t="s">
        <v>42</v>
      </c>
      <c r="U295" t="s">
        <v>43</v>
      </c>
      <c r="V295" s="1">
        <v>40812</v>
      </c>
      <c r="W295" s="1">
        <v>42408</v>
      </c>
      <c r="X295" t="s">
        <v>469</v>
      </c>
      <c r="Y295" t="s">
        <v>104</v>
      </c>
      <c r="Z295" t="s">
        <v>46</v>
      </c>
      <c r="AA295" t="s">
        <v>99</v>
      </c>
      <c r="AB295">
        <v>18</v>
      </c>
      <c r="AC295" t="s">
        <v>70</v>
      </c>
      <c r="AD295" t="s">
        <v>49</v>
      </c>
      <c r="AE295">
        <v>4.3</v>
      </c>
      <c r="AF295">
        <v>5</v>
      </c>
      <c r="AG295">
        <v>0</v>
      </c>
      <c r="AH295" s="1">
        <v>42036</v>
      </c>
      <c r="AI295">
        <v>0</v>
      </c>
      <c r="AJ295">
        <v>18</v>
      </c>
    </row>
    <row r="296" spans="1:36" x14ac:dyDescent="0.35">
      <c r="A296" t="s">
        <v>470</v>
      </c>
      <c r="B296">
        <v>10183</v>
      </c>
      <c r="C296">
        <v>0</v>
      </c>
      <c r="D296">
        <v>0</v>
      </c>
      <c r="E296">
        <v>0</v>
      </c>
      <c r="F296">
        <v>2</v>
      </c>
      <c r="G296">
        <v>5</v>
      </c>
      <c r="H296">
        <v>3</v>
      </c>
      <c r="I296">
        <v>0</v>
      </c>
      <c r="J296" s="17">
        <v>62068</v>
      </c>
      <c r="K296">
        <v>0</v>
      </c>
      <c r="L296">
        <v>19</v>
      </c>
      <c r="M296" t="s">
        <v>37</v>
      </c>
      <c r="N296" t="s">
        <v>38</v>
      </c>
      <c r="O296">
        <v>2124</v>
      </c>
      <c r="P296" s="1">
        <v>31143</v>
      </c>
      <c r="Q296" t="s">
        <v>61</v>
      </c>
      <c r="R296" t="s">
        <v>40</v>
      </c>
      <c r="S296" t="s">
        <v>41</v>
      </c>
      <c r="T296" t="s">
        <v>42</v>
      </c>
      <c r="U296" t="s">
        <v>43</v>
      </c>
      <c r="V296" s="1">
        <v>42190</v>
      </c>
      <c r="X296" t="s">
        <v>44</v>
      </c>
      <c r="Y296" t="s">
        <v>45</v>
      </c>
      <c r="Z296" t="s">
        <v>46</v>
      </c>
      <c r="AA296" t="s">
        <v>47</v>
      </c>
      <c r="AB296">
        <v>22</v>
      </c>
      <c r="AC296" t="s">
        <v>48</v>
      </c>
      <c r="AD296" t="s">
        <v>58</v>
      </c>
      <c r="AE296">
        <v>3.21</v>
      </c>
      <c r="AF296">
        <v>3</v>
      </c>
      <c r="AG296">
        <v>0</v>
      </c>
      <c r="AH296" s="1">
        <v>43494</v>
      </c>
      <c r="AI296">
        <v>0</v>
      </c>
      <c r="AJ296">
        <v>7</v>
      </c>
    </row>
    <row r="297" spans="1:36" x14ac:dyDescent="0.35">
      <c r="A297" t="s">
        <v>471</v>
      </c>
      <c r="B297">
        <v>10190</v>
      </c>
      <c r="C297">
        <v>0</v>
      </c>
      <c r="D297">
        <v>0</v>
      </c>
      <c r="E297">
        <v>1</v>
      </c>
      <c r="F297">
        <v>1</v>
      </c>
      <c r="G297">
        <v>5</v>
      </c>
      <c r="H297">
        <v>3</v>
      </c>
      <c r="I297">
        <v>0</v>
      </c>
      <c r="J297" s="17">
        <v>66541</v>
      </c>
      <c r="K297">
        <v>0</v>
      </c>
      <c r="L297">
        <v>20</v>
      </c>
      <c r="M297" t="s">
        <v>60</v>
      </c>
      <c r="N297" t="s">
        <v>38</v>
      </c>
      <c r="O297">
        <v>2459</v>
      </c>
      <c r="P297" s="1">
        <v>27800</v>
      </c>
      <c r="Q297" t="s">
        <v>39</v>
      </c>
      <c r="R297" t="s">
        <v>40</v>
      </c>
      <c r="S297" t="s">
        <v>41</v>
      </c>
      <c r="T297" t="s">
        <v>42</v>
      </c>
      <c r="U297" t="s">
        <v>82</v>
      </c>
      <c r="V297" s="1">
        <v>41869</v>
      </c>
      <c r="X297" t="s">
        <v>44</v>
      </c>
      <c r="Y297" t="s">
        <v>45</v>
      </c>
      <c r="Z297" t="s">
        <v>46</v>
      </c>
      <c r="AA297" t="s">
        <v>79</v>
      </c>
      <c r="AB297">
        <v>19</v>
      </c>
      <c r="AC297" t="s">
        <v>80</v>
      </c>
      <c r="AD297" t="s">
        <v>58</v>
      </c>
      <c r="AE297">
        <v>3.11</v>
      </c>
      <c r="AF297">
        <v>5</v>
      </c>
      <c r="AG297">
        <v>0</v>
      </c>
      <c r="AH297" s="1">
        <v>43508</v>
      </c>
      <c r="AI297">
        <v>0</v>
      </c>
      <c r="AJ297">
        <v>4</v>
      </c>
    </row>
    <row r="298" spans="1:36" x14ac:dyDescent="0.35">
      <c r="A298" t="s">
        <v>472</v>
      </c>
      <c r="B298">
        <v>10274</v>
      </c>
      <c r="C298">
        <v>1</v>
      </c>
      <c r="D298">
        <v>1</v>
      </c>
      <c r="E298">
        <v>0</v>
      </c>
      <c r="F298">
        <v>5</v>
      </c>
      <c r="G298">
        <v>5</v>
      </c>
      <c r="H298">
        <v>3</v>
      </c>
      <c r="I298">
        <v>1</v>
      </c>
      <c r="J298" s="17">
        <v>80512</v>
      </c>
      <c r="K298">
        <v>1</v>
      </c>
      <c r="L298">
        <v>18</v>
      </c>
      <c r="M298" t="s">
        <v>129</v>
      </c>
      <c r="N298" t="s">
        <v>38</v>
      </c>
      <c r="O298">
        <v>2478</v>
      </c>
      <c r="P298" s="1">
        <v>20407</v>
      </c>
      <c r="Q298" t="s">
        <v>61</v>
      </c>
      <c r="R298" t="s">
        <v>52</v>
      </c>
      <c r="S298" t="s">
        <v>41</v>
      </c>
      <c r="T298" t="s">
        <v>42</v>
      </c>
      <c r="U298" t="s">
        <v>82</v>
      </c>
      <c r="V298" s="1">
        <v>40812</v>
      </c>
      <c r="W298" s="1">
        <v>40910</v>
      </c>
      <c r="X298" t="s">
        <v>90</v>
      </c>
      <c r="Y298" t="s">
        <v>54</v>
      </c>
      <c r="Z298" t="s">
        <v>46</v>
      </c>
      <c r="AA298" t="s">
        <v>131</v>
      </c>
      <c r="AB298">
        <v>2</v>
      </c>
      <c r="AC298" t="s">
        <v>84</v>
      </c>
      <c r="AD298" t="s">
        <v>58</v>
      </c>
      <c r="AE298">
        <v>4.5</v>
      </c>
      <c r="AF298">
        <v>3</v>
      </c>
      <c r="AG298">
        <v>0</v>
      </c>
      <c r="AH298" s="1">
        <v>40910</v>
      </c>
      <c r="AI298">
        <v>0</v>
      </c>
      <c r="AJ298">
        <v>5</v>
      </c>
    </row>
    <row r="299" spans="1:36" x14ac:dyDescent="0.35">
      <c r="A299" t="s">
        <v>473</v>
      </c>
      <c r="B299">
        <v>10293</v>
      </c>
      <c r="C299">
        <v>0</v>
      </c>
      <c r="D299">
        <v>0</v>
      </c>
      <c r="E299">
        <v>0</v>
      </c>
      <c r="F299">
        <v>5</v>
      </c>
      <c r="G299">
        <v>5</v>
      </c>
      <c r="H299">
        <v>2</v>
      </c>
      <c r="I299">
        <v>0</v>
      </c>
      <c r="J299" s="17">
        <v>50274</v>
      </c>
      <c r="K299">
        <v>1</v>
      </c>
      <c r="L299">
        <v>19</v>
      </c>
      <c r="M299" t="s">
        <v>37</v>
      </c>
      <c r="N299" t="s">
        <v>38</v>
      </c>
      <c r="O299">
        <v>1887</v>
      </c>
      <c r="P299" s="1">
        <v>29435</v>
      </c>
      <c r="Q299" t="s">
        <v>61</v>
      </c>
      <c r="R299" t="s">
        <v>40</v>
      </c>
      <c r="S299" t="s">
        <v>41</v>
      </c>
      <c r="T299" t="s">
        <v>42</v>
      </c>
      <c r="U299" t="s">
        <v>43</v>
      </c>
      <c r="V299" s="1">
        <v>41134</v>
      </c>
      <c r="W299" s="1">
        <v>42248</v>
      </c>
      <c r="X299" t="s">
        <v>53</v>
      </c>
      <c r="Y299" t="s">
        <v>54</v>
      </c>
      <c r="Z299" t="s">
        <v>46</v>
      </c>
      <c r="AA299" t="s">
        <v>65</v>
      </c>
      <c r="AB299">
        <v>16</v>
      </c>
      <c r="AC299" t="s">
        <v>117</v>
      </c>
      <c r="AD299" t="s">
        <v>118</v>
      </c>
      <c r="AE299">
        <v>2.5</v>
      </c>
      <c r="AF299">
        <v>3</v>
      </c>
      <c r="AG299">
        <v>0</v>
      </c>
      <c r="AH299" s="1">
        <v>41887</v>
      </c>
      <c r="AI299">
        <v>6</v>
      </c>
      <c r="AJ299">
        <v>13</v>
      </c>
    </row>
    <row r="300" spans="1:36" x14ac:dyDescent="0.35">
      <c r="A300" t="s">
        <v>474</v>
      </c>
      <c r="B300">
        <v>10172</v>
      </c>
      <c r="C300">
        <v>0</v>
      </c>
      <c r="D300">
        <v>0</v>
      </c>
      <c r="E300">
        <v>1</v>
      </c>
      <c r="F300">
        <v>1</v>
      </c>
      <c r="G300">
        <v>3</v>
      </c>
      <c r="H300">
        <v>3</v>
      </c>
      <c r="I300">
        <v>0</v>
      </c>
      <c r="J300" s="17">
        <v>84903</v>
      </c>
      <c r="K300">
        <v>0</v>
      </c>
      <c r="L300">
        <v>22</v>
      </c>
      <c r="M300" t="s">
        <v>316</v>
      </c>
      <c r="N300" t="s">
        <v>38</v>
      </c>
      <c r="O300">
        <v>1887</v>
      </c>
      <c r="P300" s="1">
        <v>29775</v>
      </c>
      <c r="Q300" t="s">
        <v>39</v>
      </c>
      <c r="R300" t="s">
        <v>40</v>
      </c>
      <c r="S300" t="s">
        <v>41</v>
      </c>
      <c r="T300" t="s">
        <v>42</v>
      </c>
      <c r="U300" t="s">
        <v>112</v>
      </c>
      <c r="V300" s="1">
        <v>42781</v>
      </c>
      <c r="X300" t="s">
        <v>44</v>
      </c>
      <c r="Y300" t="s">
        <v>45</v>
      </c>
      <c r="Z300" t="s">
        <v>55</v>
      </c>
      <c r="AA300" t="s">
        <v>197</v>
      </c>
      <c r="AB300">
        <v>13</v>
      </c>
      <c r="AC300" t="s">
        <v>57</v>
      </c>
      <c r="AD300" t="s">
        <v>58</v>
      </c>
      <c r="AE300">
        <v>3.42</v>
      </c>
      <c r="AF300">
        <v>4</v>
      </c>
      <c r="AG300">
        <v>7</v>
      </c>
      <c r="AH300" s="1">
        <v>43469</v>
      </c>
      <c r="AI300">
        <v>0</v>
      </c>
      <c r="AJ300">
        <v>17</v>
      </c>
    </row>
    <row r="301" spans="1:36" x14ac:dyDescent="0.35">
      <c r="A301" t="s">
        <v>475</v>
      </c>
      <c r="B301">
        <v>10127</v>
      </c>
      <c r="C301">
        <v>0</v>
      </c>
      <c r="D301">
        <v>4</v>
      </c>
      <c r="E301">
        <v>0</v>
      </c>
      <c r="F301">
        <v>1</v>
      </c>
      <c r="G301">
        <v>3</v>
      </c>
      <c r="H301">
        <v>3</v>
      </c>
      <c r="I301">
        <v>0</v>
      </c>
      <c r="J301" s="17">
        <v>107226</v>
      </c>
      <c r="K301">
        <v>0</v>
      </c>
      <c r="L301">
        <v>28</v>
      </c>
      <c r="M301" t="s">
        <v>179</v>
      </c>
      <c r="N301" t="s">
        <v>38</v>
      </c>
      <c r="O301">
        <v>2453</v>
      </c>
      <c r="P301" s="1">
        <v>28612</v>
      </c>
      <c r="Q301" t="s">
        <v>61</v>
      </c>
      <c r="R301" t="s">
        <v>78</v>
      </c>
      <c r="S301" t="s">
        <v>41</v>
      </c>
      <c r="T301" t="s">
        <v>42</v>
      </c>
      <c r="U301" t="s">
        <v>112</v>
      </c>
      <c r="V301" s="1">
        <v>42093</v>
      </c>
      <c r="X301" t="s">
        <v>44</v>
      </c>
      <c r="Y301" t="s">
        <v>45</v>
      </c>
      <c r="Z301" t="s">
        <v>55</v>
      </c>
      <c r="AA301" t="s">
        <v>87</v>
      </c>
      <c r="AB301">
        <v>7</v>
      </c>
      <c r="AC301" t="s">
        <v>80</v>
      </c>
      <c r="AD301" t="s">
        <v>58</v>
      </c>
      <c r="AE301">
        <v>4.2</v>
      </c>
      <c r="AF301">
        <v>4</v>
      </c>
      <c r="AG301">
        <v>8</v>
      </c>
      <c r="AH301" s="1">
        <v>43501</v>
      </c>
      <c r="AI301">
        <v>0</v>
      </c>
      <c r="AJ301">
        <v>7</v>
      </c>
    </row>
    <row r="302" spans="1:36" x14ac:dyDescent="0.35">
      <c r="A302" t="s">
        <v>476</v>
      </c>
      <c r="B302">
        <v>10072</v>
      </c>
      <c r="C302">
        <v>0</v>
      </c>
      <c r="D302">
        <v>0</v>
      </c>
      <c r="E302">
        <v>1</v>
      </c>
      <c r="F302">
        <v>5</v>
      </c>
      <c r="G302">
        <v>5</v>
      </c>
      <c r="H302">
        <v>3</v>
      </c>
      <c r="I302">
        <v>0</v>
      </c>
      <c r="J302" s="17">
        <v>58371</v>
      </c>
      <c r="K302">
        <v>1</v>
      </c>
      <c r="L302">
        <v>19</v>
      </c>
      <c r="M302" t="s">
        <v>37</v>
      </c>
      <c r="N302" t="s">
        <v>38</v>
      </c>
      <c r="O302">
        <v>2030</v>
      </c>
      <c r="P302" s="1">
        <v>31921</v>
      </c>
      <c r="Q302" t="s">
        <v>39</v>
      </c>
      <c r="R302" t="s">
        <v>40</v>
      </c>
      <c r="S302" t="s">
        <v>41</v>
      </c>
      <c r="T302" t="s">
        <v>89</v>
      </c>
      <c r="U302" t="s">
        <v>43</v>
      </c>
      <c r="V302" s="1">
        <v>40553</v>
      </c>
      <c r="W302" s="1">
        <v>41774</v>
      </c>
      <c r="X302" t="s">
        <v>62</v>
      </c>
      <c r="Y302" t="s">
        <v>54</v>
      </c>
      <c r="Z302" t="s">
        <v>46</v>
      </c>
      <c r="AA302" t="s">
        <v>69</v>
      </c>
      <c r="AB302">
        <v>39</v>
      </c>
      <c r="AC302" t="s">
        <v>48</v>
      </c>
      <c r="AD302" t="s">
        <v>58</v>
      </c>
      <c r="AE302">
        <v>5</v>
      </c>
      <c r="AF302">
        <v>5</v>
      </c>
      <c r="AG302">
        <v>0</v>
      </c>
      <c r="AH302" s="1">
        <v>41774</v>
      </c>
      <c r="AI302">
        <v>0</v>
      </c>
      <c r="AJ302">
        <v>11</v>
      </c>
    </row>
    <row r="303" spans="1:36" x14ac:dyDescent="0.35">
      <c r="A303" t="s">
        <v>477</v>
      </c>
      <c r="B303">
        <v>10048</v>
      </c>
      <c r="C303">
        <v>1</v>
      </c>
      <c r="D303">
        <v>1</v>
      </c>
      <c r="E303">
        <v>1</v>
      </c>
      <c r="F303">
        <v>5</v>
      </c>
      <c r="G303">
        <v>5</v>
      </c>
      <c r="H303">
        <v>3</v>
      </c>
      <c r="I303">
        <v>0</v>
      </c>
      <c r="J303" s="17">
        <v>55140</v>
      </c>
      <c r="K303">
        <v>1</v>
      </c>
      <c r="L303">
        <v>19</v>
      </c>
      <c r="M303" t="s">
        <v>37</v>
      </c>
      <c r="N303" t="s">
        <v>38</v>
      </c>
      <c r="O303">
        <v>2324</v>
      </c>
      <c r="P303" s="1">
        <v>23994</v>
      </c>
      <c r="Q303" t="s">
        <v>39</v>
      </c>
      <c r="R303" t="s">
        <v>52</v>
      </c>
      <c r="S303" t="s">
        <v>107</v>
      </c>
      <c r="T303" t="s">
        <v>42</v>
      </c>
      <c r="U303" t="s">
        <v>43</v>
      </c>
      <c r="V303" s="1">
        <v>40679</v>
      </c>
      <c r="W303" s="1">
        <v>42254</v>
      </c>
      <c r="X303" t="s">
        <v>93</v>
      </c>
      <c r="Y303" t="s">
        <v>54</v>
      </c>
      <c r="Z303" t="s">
        <v>46</v>
      </c>
      <c r="AA303" t="s">
        <v>72</v>
      </c>
      <c r="AB303">
        <v>11</v>
      </c>
      <c r="AC303" t="s">
        <v>201</v>
      </c>
      <c r="AD303" t="s">
        <v>58</v>
      </c>
      <c r="AE303">
        <v>5</v>
      </c>
      <c r="AF303">
        <v>3</v>
      </c>
      <c r="AG303">
        <v>0</v>
      </c>
      <c r="AH303" s="1">
        <v>42050</v>
      </c>
      <c r="AI303">
        <v>0</v>
      </c>
      <c r="AJ303">
        <v>7</v>
      </c>
    </row>
    <row r="304" spans="1:36" x14ac:dyDescent="0.35">
      <c r="A304" t="s">
        <v>478</v>
      </c>
      <c r="B304">
        <v>10204</v>
      </c>
      <c r="C304">
        <v>0</v>
      </c>
      <c r="D304">
        <v>2</v>
      </c>
      <c r="E304">
        <v>0</v>
      </c>
      <c r="F304">
        <v>5</v>
      </c>
      <c r="G304">
        <v>5</v>
      </c>
      <c r="H304">
        <v>3</v>
      </c>
      <c r="I304">
        <v>0</v>
      </c>
      <c r="J304" s="17">
        <v>58062</v>
      </c>
      <c r="K304">
        <v>1</v>
      </c>
      <c r="L304">
        <v>19</v>
      </c>
      <c r="M304" t="s">
        <v>37</v>
      </c>
      <c r="N304" t="s">
        <v>38</v>
      </c>
      <c r="O304">
        <v>1876</v>
      </c>
      <c r="P304" s="1">
        <v>30527</v>
      </c>
      <c r="Q304" t="s">
        <v>61</v>
      </c>
      <c r="R304" t="s">
        <v>67</v>
      </c>
      <c r="S304" t="s">
        <v>41</v>
      </c>
      <c r="T304" t="s">
        <v>42</v>
      </c>
      <c r="U304" t="s">
        <v>43</v>
      </c>
      <c r="V304" s="1">
        <v>40553</v>
      </c>
      <c r="W304" s="1">
        <v>41043</v>
      </c>
      <c r="X304" t="s">
        <v>90</v>
      </c>
      <c r="Y304" t="s">
        <v>54</v>
      </c>
      <c r="Z304" t="s">
        <v>46</v>
      </c>
      <c r="AA304" t="s">
        <v>79</v>
      </c>
      <c r="AB304">
        <v>19</v>
      </c>
      <c r="AC304" t="s">
        <v>70</v>
      </c>
      <c r="AD304" t="s">
        <v>58</v>
      </c>
      <c r="AE304">
        <v>3.6</v>
      </c>
      <c r="AF304">
        <v>5</v>
      </c>
      <c r="AG304">
        <v>0</v>
      </c>
      <c r="AH304" s="1">
        <v>40580</v>
      </c>
      <c r="AI304">
        <v>0</v>
      </c>
      <c r="AJ304">
        <v>9</v>
      </c>
    </row>
    <row r="305" spans="1:36" x14ac:dyDescent="0.35">
      <c r="A305" t="s">
        <v>479</v>
      </c>
      <c r="B305">
        <v>10264</v>
      </c>
      <c r="C305">
        <v>0</v>
      </c>
      <c r="D305">
        <v>0</v>
      </c>
      <c r="E305">
        <v>0</v>
      </c>
      <c r="F305">
        <v>5</v>
      </c>
      <c r="G305">
        <v>5</v>
      </c>
      <c r="H305">
        <v>3</v>
      </c>
      <c r="I305">
        <v>1</v>
      </c>
      <c r="J305" s="17">
        <v>59728</v>
      </c>
      <c r="K305">
        <v>1</v>
      </c>
      <c r="L305">
        <v>19</v>
      </c>
      <c r="M305" t="s">
        <v>37</v>
      </c>
      <c r="N305" t="s">
        <v>38</v>
      </c>
      <c r="O305">
        <v>2109</v>
      </c>
      <c r="P305" s="1">
        <v>25478</v>
      </c>
      <c r="Q305" t="s">
        <v>61</v>
      </c>
      <c r="R305" t="s">
        <v>40</v>
      </c>
      <c r="S305" t="s">
        <v>41</v>
      </c>
      <c r="T305" t="s">
        <v>89</v>
      </c>
      <c r="U305" t="s">
        <v>82</v>
      </c>
      <c r="V305" s="1">
        <v>40917</v>
      </c>
      <c r="W305" s="1">
        <v>42182</v>
      </c>
      <c r="X305" t="s">
        <v>162</v>
      </c>
      <c r="Y305" t="s">
        <v>54</v>
      </c>
      <c r="Z305" t="s">
        <v>46</v>
      </c>
      <c r="AA305" t="s">
        <v>79</v>
      </c>
      <c r="AB305">
        <v>19</v>
      </c>
      <c r="AC305" t="s">
        <v>84</v>
      </c>
      <c r="AD305" t="s">
        <v>58</v>
      </c>
      <c r="AE305">
        <v>4.3</v>
      </c>
      <c r="AF305">
        <v>4</v>
      </c>
      <c r="AG305">
        <v>0</v>
      </c>
      <c r="AH305" s="1">
        <v>41792</v>
      </c>
      <c r="AI305">
        <v>0</v>
      </c>
      <c r="AJ305">
        <v>16</v>
      </c>
    </row>
    <row r="306" spans="1:36" x14ac:dyDescent="0.35">
      <c r="A306" t="s">
        <v>480</v>
      </c>
      <c r="B306">
        <v>10033</v>
      </c>
      <c r="C306">
        <v>0</v>
      </c>
      <c r="D306">
        <v>0</v>
      </c>
      <c r="E306">
        <v>1</v>
      </c>
      <c r="F306">
        <v>5</v>
      </c>
      <c r="G306">
        <v>5</v>
      </c>
      <c r="H306">
        <v>4</v>
      </c>
      <c r="I306">
        <v>0</v>
      </c>
      <c r="J306" s="17">
        <v>70507</v>
      </c>
      <c r="K306">
        <v>1</v>
      </c>
      <c r="L306">
        <v>20</v>
      </c>
      <c r="M306" t="s">
        <v>60</v>
      </c>
      <c r="N306" t="s">
        <v>38</v>
      </c>
      <c r="O306">
        <v>2045</v>
      </c>
      <c r="P306" s="1">
        <v>21496</v>
      </c>
      <c r="Q306" t="s">
        <v>39</v>
      </c>
      <c r="R306" t="s">
        <v>40</v>
      </c>
      <c r="S306" t="s">
        <v>41</v>
      </c>
      <c r="T306" t="s">
        <v>42</v>
      </c>
      <c r="U306" t="s">
        <v>43</v>
      </c>
      <c r="V306" s="1">
        <v>41281</v>
      </c>
      <c r="W306" s="1">
        <v>42421</v>
      </c>
      <c r="X306" t="s">
        <v>130</v>
      </c>
      <c r="Y306" t="s">
        <v>54</v>
      </c>
      <c r="Z306" t="s">
        <v>46</v>
      </c>
      <c r="AA306" t="s">
        <v>83</v>
      </c>
      <c r="AB306">
        <v>12</v>
      </c>
      <c r="AC306" t="s">
        <v>48</v>
      </c>
      <c r="AD306" t="s">
        <v>49</v>
      </c>
      <c r="AE306">
        <v>5</v>
      </c>
      <c r="AF306">
        <v>3</v>
      </c>
      <c r="AG306">
        <v>0</v>
      </c>
      <c r="AH306" s="1">
        <v>42388</v>
      </c>
      <c r="AI306">
        <v>0</v>
      </c>
      <c r="AJ306">
        <v>7</v>
      </c>
    </row>
    <row r="307" spans="1:36" x14ac:dyDescent="0.35">
      <c r="A307" t="s">
        <v>481</v>
      </c>
      <c r="B307">
        <v>10174</v>
      </c>
      <c r="C307">
        <v>0</v>
      </c>
      <c r="D307">
        <v>0</v>
      </c>
      <c r="E307">
        <v>0</v>
      </c>
      <c r="F307">
        <v>1</v>
      </c>
      <c r="G307">
        <v>5</v>
      </c>
      <c r="H307">
        <v>3</v>
      </c>
      <c r="I307">
        <v>0</v>
      </c>
      <c r="J307" s="17">
        <v>60446</v>
      </c>
      <c r="K307">
        <v>0</v>
      </c>
      <c r="L307">
        <v>20</v>
      </c>
      <c r="M307" t="s">
        <v>60</v>
      </c>
      <c r="N307" t="s">
        <v>38</v>
      </c>
      <c r="O307">
        <v>2302</v>
      </c>
      <c r="P307" s="1">
        <v>31157</v>
      </c>
      <c r="Q307" t="s">
        <v>61</v>
      </c>
      <c r="R307" t="s">
        <v>40</v>
      </c>
      <c r="S307" t="s">
        <v>41</v>
      </c>
      <c r="T307" t="s">
        <v>42</v>
      </c>
      <c r="U307" t="s">
        <v>43</v>
      </c>
      <c r="V307" s="1">
        <v>41911</v>
      </c>
      <c r="X307" t="s">
        <v>44</v>
      </c>
      <c r="Y307" t="s">
        <v>45</v>
      </c>
      <c r="Z307" t="s">
        <v>46</v>
      </c>
      <c r="AA307" t="s">
        <v>91</v>
      </c>
      <c r="AB307">
        <v>14</v>
      </c>
      <c r="AC307" t="s">
        <v>48</v>
      </c>
      <c r="AD307" t="s">
        <v>58</v>
      </c>
      <c r="AE307">
        <v>3.4</v>
      </c>
      <c r="AF307">
        <v>4</v>
      </c>
      <c r="AG307">
        <v>0</v>
      </c>
      <c r="AH307" s="1">
        <v>43517</v>
      </c>
      <c r="AI307">
        <v>0</v>
      </c>
      <c r="AJ307">
        <v>14</v>
      </c>
    </row>
    <row r="308" spans="1:36" x14ac:dyDescent="0.35">
      <c r="A308" t="s">
        <v>482</v>
      </c>
      <c r="B308">
        <v>10135</v>
      </c>
      <c r="C308">
        <v>0</v>
      </c>
      <c r="D308">
        <v>0</v>
      </c>
      <c r="E308">
        <v>1</v>
      </c>
      <c r="F308">
        <v>1</v>
      </c>
      <c r="G308">
        <v>5</v>
      </c>
      <c r="H308">
        <v>3</v>
      </c>
      <c r="I308">
        <v>0</v>
      </c>
      <c r="J308" s="17">
        <v>65893</v>
      </c>
      <c r="K308">
        <v>0</v>
      </c>
      <c r="L308">
        <v>20</v>
      </c>
      <c r="M308" t="s">
        <v>60</v>
      </c>
      <c r="N308" t="s">
        <v>38</v>
      </c>
      <c r="O308">
        <v>1810</v>
      </c>
      <c r="P308" s="1">
        <v>31178</v>
      </c>
      <c r="Q308" t="s">
        <v>39</v>
      </c>
      <c r="R308" t="s">
        <v>40</v>
      </c>
      <c r="S308" t="s">
        <v>41</v>
      </c>
      <c r="T308" t="s">
        <v>42</v>
      </c>
      <c r="U308" t="s">
        <v>43</v>
      </c>
      <c r="V308" s="1">
        <v>41827</v>
      </c>
      <c r="X308" t="s">
        <v>44</v>
      </c>
      <c r="Y308" t="s">
        <v>45</v>
      </c>
      <c r="Z308" t="s">
        <v>46</v>
      </c>
      <c r="AA308" t="s">
        <v>63</v>
      </c>
      <c r="AB308">
        <v>20</v>
      </c>
      <c r="AC308" t="s">
        <v>48</v>
      </c>
      <c r="AD308" t="s">
        <v>58</v>
      </c>
      <c r="AE308">
        <v>4.07</v>
      </c>
      <c r="AF308">
        <v>4</v>
      </c>
      <c r="AG308">
        <v>0</v>
      </c>
      <c r="AH308" s="1">
        <v>43524</v>
      </c>
      <c r="AI308">
        <v>0</v>
      </c>
      <c r="AJ308">
        <v>13</v>
      </c>
    </row>
    <row r="309" spans="1:36" x14ac:dyDescent="0.35">
      <c r="A309" t="s">
        <v>483</v>
      </c>
      <c r="B309">
        <v>10301</v>
      </c>
      <c r="C309">
        <v>0</v>
      </c>
      <c r="D309">
        <v>0</v>
      </c>
      <c r="E309">
        <v>0</v>
      </c>
      <c r="F309">
        <v>5</v>
      </c>
      <c r="G309">
        <v>5</v>
      </c>
      <c r="H309">
        <v>1</v>
      </c>
      <c r="I309">
        <v>0</v>
      </c>
      <c r="J309" s="17">
        <v>48513</v>
      </c>
      <c r="K309">
        <v>1</v>
      </c>
      <c r="L309">
        <v>19</v>
      </c>
      <c r="M309" t="s">
        <v>37</v>
      </c>
      <c r="N309" t="s">
        <v>38</v>
      </c>
      <c r="O309">
        <v>2458</v>
      </c>
      <c r="P309" s="1">
        <v>30075</v>
      </c>
      <c r="Q309" t="s">
        <v>61</v>
      </c>
      <c r="R309" t="s">
        <v>40</v>
      </c>
      <c r="S309" t="s">
        <v>41</v>
      </c>
      <c r="T309" t="s">
        <v>42</v>
      </c>
      <c r="U309" t="s">
        <v>112</v>
      </c>
      <c r="V309" s="1">
        <v>39693</v>
      </c>
      <c r="W309" s="1">
        <v>42276</v>
      </c>
      <c r="X309" t="s">
        <v>90</v>
      </c>
      <c r="Y309" t="s">
        <v>54</v>
      </c>
      <c r="Z309" t="s">
        <v>46</v>
      </c>
      <c r="AA309" t="s">
        <v>83</v>
      </c>
      <c r="AB309">
        <v>12</v>
      </c>
      <c r="AC309" t="s">
        <v>70</v>
      </c>
      <c r="AD309" t="s">
        <v>191</v>
      </c>
      <c r="AE309">
        <v>3.2</v>
      </c>
      <c r="AF309">
        <v>2</v>
      </c>
      <c r="AG309">
        <v>0</v>
      </c>
      <c r="AH309" s="1">
        <v>42249</v>
      </c>
      <c r="AI309">
        <v>5</v>
      </c>
      <c r="AJ309">
        <v>4</v>
      </c>
    </row>
    <row r="310" spans="1:36" x14ac:dyDescent="0.35">
      <c r="A310" t="s">
        <v>484</v>
      </c>
      <c r="B310">
        <v>10010</v>
      </c>
      <c r="C310">
        <v>0</v>
      </c>
      <c r="D310">
        <v>0</v>
      </c>
      <c r="E310">
        <v>0</v>
      </c>
      <c r="F310">
        <v>1</v>
      </c>
      <c r="G310">
        <v>3</v>
      </c>
      <c r="H310">
        <v>4</v>
      </c>
      <c r="I310">
        <v>0</v>
      </c>
      <c r="J310" s="17">
        <v>220450</v>
      </c>
      <c r="K310">
        <v>0</v>
      </c>
      <c r="L310">
        <v>6</v>
      </c>
      <c r="M310" t="s">
        <v>485</v>
      </c>
      <c r="N310" t="s">
        <v>38</v>
      </c>
      <c r="O310">
        <v>2067</v>
      </c>
      <c r="P310" s="1">
        <v>29097</v>
      </c>
      <c r="Q310" t="s">
        <v>61</v>
      </c>
      <c r="R310" t="s">
        <v>40</v>
      </c>
      <c r="S310" t="s">
        <v>41</v>
      </c>
      <c r="T310" t="s">
        <v>42</v>
      </c>
      <c r="U310" t="s">
        <v>43</v>
      </c>
      <c r="V310" s="1">
        <v>40278</v>
      </c>
      <c r="X310" t="s">
        <v>44</v>
      </c>
      <c r="Y310" t="s">
        <v>45</v>
      </c>
      <c r="Z310" t="s">
        <v>55</v>
      </c>
      <c r="AA310" t="s">
        <v>131</v>
      </c>
      <c r="AB310">
        <v>2</v>
      </c>
      <c r="AC310" t="s">
        <v>80</v>
      </c>
      <c r="AD310" t="s">
        <v>49</v>
      </c>
      <c r="AE310">
        <v>4.5999999999999996</v>
      </c>
      <c r="AF310">
        <v>5</v>
      </c>
      <c r="AG310">
        <v>6</v>
      </c>
      <c r="AH310" s="1">
        <v>43517</v>
      </c>
      <c r="AI310">
        <v>0</v>
      </c>
      <c r="AJ310">
        <v>16</v>
      </c>
    </row>
    <row r="311" spans="1:36" x14ac:dyDescent="0.35">
      <c r="A311" t="s">
        <v>486</v>
      </c>
      <c r="B311">
        <v>10043</v>
      </c>
      <c r="C311">
        <v>0</v>
      </c>
      <c r="D311">
        <v>0</v>
      </c>
      <c r="E311">
        <v>0</v>
      </c>
      <c r="F311">
        <v>1</v>
      </c>
      <c r="G311">
        <v>3</v>
      </c>
      <c r="H311">
        <v>3</v>
      </c>
      <c r="I311">
        <v>0</v>
      </c>
      <c r="J311" s="17">
        <v>89292</v>
      </c>
      <c r="K311">
        <v>0</v>
      </c>
      <c r="L311">
        <v>9</v>
      </c>
      <c r="M311" t="s">
        <v>95</v>
      </c>
      <c r="N311" t="s">
        <v>38</v>
      </c>
      <c r="O311">
        <v>2148</v>
      </c>
      <c r="P311" s="1">
        <v>28910</v>
      </c>
      <c r="Q311" t="s">
        <v>61</v>
      </c>
      <c r="R311" t="s">
        <v>40</v>
      </c>
      <c r="S311" t="s">
        <v>41</v>
      </c>
      <c r="T311" t="s">
        <v>42</v>
      </c>
      <c r="U311" t="s">
        <v>43</v>
      </c>
      <c r="V311" s="1">
        <v>42093</v>
      </c>
      <c r="X311" t="s">
        <v>44</v>
      </c>
      <c r="Y311" t="s">
        <v>45</v>
      </c>
      <c r="Z311" t="s">
        <v>55</v>
      </c>
      <c r="AA311" t="s">
        <v>56</v>
      </c>
      <c r="AB311">
        <v>4</v>
      </c>
      <c r="AC311" t="s">
        <v>80</v>
      </c>
      <c r="AD311" t="s">
        <v>58</v>
      </c>
      <c r="AE311">
        <v>5</v>
      </c>
      <c r="AF311">
        <v>3</v>
      </c>
      <c r="AG311">
        <v>5</v>
      </c>
      <c r="AH311" s="1">
        <v>43497</v>
      </c>
      <c r="AI311">
        <v>0</v>
      </c>
      <c r="AJ311">
        <v>11</v>
      </c>
    </row>
    <row r="312" spans="1:36" x14ac:dyDescent="0.35">
      <c r="A312" t="s">
        <v>487</v>
      </c>
      <c r="B312">
        <v>10271</v>
      </c>
      <c r="C312">
        <v>0</v>
      </c>
      <c r="D312">
        <v>4</v>
      </c>
      <c r="E312">
        <v>0</v>
      </c>
      <c r="F312">
        <v>1</v>
      </c>
      <c r="G312">
        <v>5</v>
      </c>
      <c r="H312">
        <v>3</v>
      </c>
      <c r="I312">
        <v>0</v>
      </c>
      <c r="J312" s="17">
        <v>45046</v>
      </c>
      <c r="K312">
        <v>0</v>
      </c>
      <c r="L312">
        <v>19</v>
      </c>
      <c r="M312" t="s">
        <v>37</v>
      </c>
      <c r="N312" t="s">
        <v>38</v>
      </c>
      <c r="O312">
        <v>1730</v>
      </c>
      <c r="P312" s="1">
        <v>28719</v>
      </c>
      <c r="Q312" t="s">
        <v>61</v>
      </c>
      <c r="R312" t="s">
        <v>78</v>
      </c>
      <c r="S312" t="s">
        <v>41</v>
      </c>
      <c r="T312" t="s">
        <v>42</v>
      </c>
      <c r="U312" t="s">
        <v>112</v>
      </c>
      <c r="V312" s="1">
        <v>41911</v>
      </c>
      <c r="X312" t="s">
        <v>44</v>
      </c>
      <c r="Y312" t="s">
        <v>45</v>
      </c>
      <c r="Z312" t="s">
        <v>46</v>
      </c>
      <c r="AA312" t="s">
        <v>91</v>
      </c>
      <c r="AB312">
        <v>14</v>
      </c>
      <c r="AC312" t="s">
        <v>48</v>
      </c>
      <c r="AD312" t="s">
        <v>58</v>
      </c>
      <c r="AE312">
        <v>4.5</v>
      </c>
      <c r="AF312">
        <v>5</v>
      </c>
      <c r="AG312">
        <v>0</v>
      </c>
      <c r="AH312" s="1">
        <v>43495</v>
      </c>
      <c r="AI312">
        <v>0</v>
      </c>
      <c r="AJ312">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312"/>
  <sheetViews>
    <sheetView workbookViewId="0">
      <selection activeCell="N1" sqref="N1:N1048576"/>
    </sheetView>
  </sheetViews>
  <sheetFormatPr defaultRowHeight="14.5" x14ac:dyDescent="0.35"/>
  <cols>
    <col min="1" max="1" width="21.90625" bestFit="1" customWidth="1"/>
    <col min="2" max="2" width="7.81640625" bestFit="1" customWidth="1"/>
    <col min="3" max="3" width="11.54296875" bestFit="1" customWidth="1"/>
    <col min="4" max="4" width="17" bestFit="1" customWidth="1"/>
    <col min="5" max="5" width="11" bestFit="1" customWidth="1"/>
    <col min="6" max="6" width="14.26953125" bestFit="1" customWidth="1"/>
    <col min="7" max="7" width="8.1796875" bestFit="1" customWidth="1"/>
    <col min="8" max="8" width="13.36328125" bestFit="1" customWidth="1"/>
    <col min="9" max="9" width="25.36328125" bestFit="1" customWidth="1"/>
    <col min="10" max="10" width="10.81640625" style="21" bestFit="1" customWidth="1"/>
    <col min="11" max="11" width="7.81640625" bestFit="1" customWidth="1"/>
    <col min="12" max="12" width="11.453125" bestFit="1" customWidth="1"/>
    <col min="13" max="13" width="26.7265625" bestFit="1" customWidth="1"/>
    <col min="14" max="14" width="6.26953125" bestFit="1" customWidth="1"/>
    <col min="15" max="15" width="5.81640625" bestFit="1" customWidth="1"/>
    <col min="16" max="16" width="10.453125" bestFit="1" customWidth="1"/>
    <col min="17" max="17" width="4.54296875" bestFit="1" customWidth="1"/>
    <col min="18" max="18" width="13.36328125" style="19" bestFit="1" customWidth="1"/>
    <col min="19" max="19" width="16.1796875" style="19" bestFit="1" customWidth="1"/>
    <col min="20" max="20" width="16.08984375" bestFit="1" customWidth="1"/>
    <col min="21" max="21" width="28.6328125" style="19" bestFit="1" customWidth="1"/>
    <col min="22" max="22" width="12.26953125" bestFit="1" customWidth="1"/>
    <col min="23" max="23" width="20.81640625" bestFit="1" customWidth="1"/>
    <col min="24" max="24" width="27.26953125" bestFit="1" customWidth="1"/>
    <col min="25" max="25" width="20.7265625" style="19" bestFit="1" customWidth="1"/>
    <col min="26" max="26" width="18.6328125" style="19" bestFit="1" customWidth="1"/>
    <col min="27" max="27" width="17" bestFit="1" customWidth="1"/>
    <col min="28" max="28" width="12.453125" bestFit="1" customWidth="1"/>
    <col min="29" max="29" width="21.26953125" style="19" bestFit="1" customWidth="1"/>
    <col min="30" max="30" width="20.453125" style="19" bestFit="1" customWidth="1"/>
    <col min="31" max="31" width="21.26953125" bestFit="1" customWidth="1"/>
    <col min="32" max="32" width="17.7265625" bestFit="1" customWidth="1"/>
    <col min="33" max="33" width="23.08984375" bestFit="1" customWidth="1"/>
    <col min="34" max="34" width="32.54296875" bestFit="1" customWidth="1"/>
    <col min="35" max="35" width="17" bestFit="1" customWidth="1"/>
    <col min="36" max="36" width="10.81640625" style="19" bestFit="1" customWidth="1"/>
  </cols>
  <sheetData>
    <row r="1" spans="1:36" ht="18.5" x14ac:dyDescent="0.45">
      <c r="A1" s="2" t="s">
        <v>0</v>
      </c>
      <c r="B1" s="2" t="s">
        <v>1</v>
      </c>
      <c r="C1" s="2" t="s">
        <v>2</v>
      </c>
      <c r="D1" s="2" t="s">
        <v>3</v>
      </c>
      <c r="E1" s="2" t="s">
        <v>4</v>
      </c>
      <c r="F1" s="2" t="s">
        <v>5</v>
      </c>
      <c r="G1" s="2" t="s">
        <v>6</v>
      </c>
      <c r="H1" s="2" t="s">
        <v>7</v>
      </c>
      <c r="I1" s="2" t="s">
        <v>8</v>
      </c>
      <c r="J1" s="20" t="s">
        <v>9</v>
      </c>
      <c r="K1" s="2" t="s">
        <v>10</v>
      </c>
      <c r="L1" s="2" t="s">
        <v>11</v>
      </c>
      <c r="M1" s="2" t="s">
        <v>12</v>
      </c>
      <c r="N1" s="2" t="s">
        <v>13</v>
      </c>
      <c r="O1" s="2" t="s">
        <v>14</v>
      </c>
      <c r="P1" s="2" t="s">
        <v>15</v>
      </c>
      <c r="Q1" s="2" t="s">
        <v>16</v>
      </c>
      <c r="R1" s="18" t="s">
        <v>17</v>
      </c>
      <c r="S1" s="18" t="s">
        <v>18</v>
      </c>
      <c r="T1" s="2" t="s">
        <v>19</v>
      </c>
      <c r="U1" s="18" t="s">
        <v>20</v>
      </c>
      <c r="V1" s="2" t="s">
        <v>21</v>
      </c>
      <c r="W1" s="2" t="s">
        <v>22</v>
      </c>
      <c r="X1" s="2" t="s">
        <v>23</v>
      </c>
      <c r="Y1" s="18" t="s">
        <v>24</v>
      </c>
      <c r="Z1" s="18" t="s">
        <v>25</v>
      </c>
      <c r="AA1" s="2" t="s">
        <v>26</v>
      </c>
      <c r="AB1" s="2" t="s">
        <v>27</v>
      </c>
      <c r="AC1" s="18" t="s">
        <v>28</v>
      </c>
      <c r="AD1" s="18" t="s">
        <v>29</v>
      </c>
      <c r="AE1" s="2" t="s">
        <v>30</v>
      </c>
      <c r="AF1" s="2" t="s">
        <v>31</v>
      </c>
      <c r="AG1" s="2" t="s">
        <v>32</v>
      </c>
      <c r="AH1" s="2" t="s">
        <v>33</v>
      </c>
      <c r="AI1" s="2" t="s">
        <v>34</v>
      </c>
      <c r="AJ1" s="18" t="s">
        <v>35</v>
      </c>
    </row>
    <row r="2" spans="1:36" x14ac:dyDescent="0.35">
      <c r="A2" t="s">
        <v>36</v>
      </c>
      <c r="B2">
        <v>10026</v>
      </c>
      <c r="C2">
        <v>0</v>
      </c>
      <c r="D2">
        <v>0</v>
      </c>
      <c r="E2">
        <v>1</v>
      </c>
      <c r="F2">
        <v>1</v>
      </c>
      <c r="G2">
        <v>5</v>
      </c>
      <c r="H2">
        <v>4</v>
      </c>
      <c r="I2">
        <v>0</v>
      </c>
      <c r="J2" s="21">
        <v>62506</v>
      </c>
      <c r="K2">
        <v>0</v>
      </c>
      <c r="L2">
        <v>19</v>
      </c>
      <c r="M2" t="s">
        <v>37</v>
      </c>
      <c r="N2" t="s">
        <v>38</v>
      </c>
      <c r="O2">
        <v>1960</v>
      </c>
      <c r="P2" s="1">
        <v>30507</v>
      </c>
      <c r="Q2" t="s">
        <v>39</v>
      </c>
      <c r="R2" s="19" t="s">
        <v>40</v>
      </c>
      <c r="S2" s="19" t="s">
        <v>41</v>
      </c>
      <c r="T2" t="s">
        <v>42</v>
      </c>
      <c r="U2" s="19" t="s">
        <v>43</v>
      </c>
      <c r="V2" s="1">
        <v>40729</v>
      </c>
      <c r="X2" t="s">
        <v>44</v>
      </c>
      <c r="Y2" s="19" t="s">
        <v>45</v>
      </c>
      <c r="Z2" s="19" t="s">
        <v>46</v>
      </c>
      <c r="AA2" t="s">
        <v>47</v>
      </c>
      <c r="AB2">
        <v>22</v>
      </c>
      <c r="AC2" s="19" t="s">
        <v>48</v>
      </c>
      <c r="AD2" s="19" t="s">
        <v>49</v>
      </c>
      <c r="AE2">
        <v>4.5999999999999996</v>
      </c>
      <c r="AF2">
        <v>5</v>
      </c>
      <c r="AG2">
        <v>0</v>
      </c>
      <c r="AH2" s="1">
        <v>43482</v>
      </c>
      <c r="AI2">
        <v>0</v>
      </c>
      <c r="AJ2" s="19">
        <v>1</v>
      </c>
    </row>
    <row r="3" spans="1:36" x14ac:dyDescent="0.35">
      <c r="A3" t="s">
        <v>50</v>
      </c>
      <c r="B3">
        <v>10084</v>
      </c>
      <c r="C3">
        <v>1</v>
      </c>
      <c r="D3">
        <v>1</v>
      </c>
      <c r="E3">
        <v>1</v>
      </c>
      <c r="F3">
        <v>5</v>
      </c>
      <c r="G3">
        <v>3</v>
      </c>
      <c r="H3">
        <v>3</v>
      </c>
      <c r="I3">
        <v>0</v>
      </c>
      <c r="J3" s="21">
        <v>104437</v>
      </c>
      <c r="K3">
        <v>1</v>
      </c>
      <c r="L3">
        <v>27</v>
      </c>
      <c r="M3" t="s">
        <v>51</v>
      </c>
      <c r="N3" t="s">
        <v>38</v>
      </c>
      <c r="O3">
        <v>2148</v>
      </c>
      <c r="P3" s="1">
        <v>27519</v>
      </c>
      <c r="Q3" t="s">
        <v>39</v>
      </c>
      <c r="R3" s="19" t="s">
        <v>52</v>
      </c>
      <c r="S3" s="19" t="s">
        <v>41</v>
      </c>
      <c r="T3" t="s">
        <v>42</v>
      </c>
      <c r="U3" s="19" t="s">
        <v>43</v>
      </c>
      <c r="V3" s="1">
        <v>42093</v>
      </c>
      <c r="W3" s="1">
        <v>42537</v>
      </c>
      <c r="X3" t="s">
        <v>53</v>
      </c>
      <c r="Y3" s="19" t="s">
        <v>54</v>
      </c>
      <c r="Z3" s="19" t="s">
        <v>55</v>
      </c>
      <c r="AA3" t="s">
        <v>56</v>
      </c>
      <c r="AB3">
        <v>4</v>
      </c>
      <c r="AC3" s="19" t="s">
        <v>57</v>
      </c>
      <c r="AD3" s="19" t="s">
        <v>58</v>
      </c>
      <c r="AE3">
        <v>4.96</v>
      </c>
      <c r="AF3">
        <v>3</v>
      </c>
      <c r="AG3">
        <v>6</v>
      </c>
      <c r="AH3" s="1">
        <v>42424</v>
      </c>
      <c r="AI3">
        <v>0</v>
      </c>
      <c r="AJ3" s="19">
        <v>17</v>
      </c>
    </row>
    <row r="4" spans="1:36" x14ac:dyDescent="0.35">
      <c r="A4" t="s">
        <v>59</v>
      </c>
      <c r="B4">
        <v>10196</v>
      </c>
      <c r="C4">
        <v>1</v>
      </c>
      <c r="D4">
        <v>1</v>
      </c>
      <c r="E4">
        <v>0</v>
      </c>
      <c r="F4">
        <v>5</v>
      </c>
      <c r="G4">
        <v>5</v>
      </c>
      <c r="H4">
        <v>3</v>
      </c>
      <c r="I4">
        <v>0</v>
      </c>
      <c r="J4" s="21">
        <v>64955</v>
      </c>
      <c r="K4">
        <v>1</v>
      </c>
      <c r="L4">
        <v>20</v>
      </c>
      <c r="M4" t="s">
        <v>60</v>
      </c>
      <c r="N4" t="s">
        <v>38</v>
      </c>
      <c r="O4">
        <v>1810</v>
      </c>
      <c r="P4" s="1">
        <v>32405</v>
      </c>
      <c r="Q4" t="s">
        <v>61</v>
      </c>
      <c r="R4" s="19" t="s">
        <v>52</v>
      </c>
      <c r="S4" s="19" t="s">
        <v>41</v>
      </c>
      <c r="T4" t="s">
        <v>42</v>
      </c>
      <c r="U4" s="19" t="s">
        <v>43</v>
      </c>
      <c r="V4" s="1">
        <v>40729</v>
      </c>
      <c r="W4" s="1">
        <v>41176</v>
      </c>
      <c r="X4" t="s">
        <v>62</v>
      </c>
      <c r="Y4" s="19" t="s">
        <v>54</v>
      </c>
      <c r="Z4" s="19" t="s">
        <v>46</v>
      </c>
      <c r="AA4" t="s">
        <v>63</v>
      </c>
      <c r="AB4">
        <v>20</v>
      </c>
      <c r="AC4" s="19" t="s">
        <v>48</v>
      </c>
      <c r="AD4" s="19" t="s">
        <v>58</v>
      </c>
      <c r="AE4">
        <v>3.02</v>
      </c>
      <c r="AF4">
        <v>3</v>
      </c>
      <c r="AG4">
        <v>0</v>
      </c>
      <c r="AH4" s="1">
        <v>41044</v>
      </c>
      <c r="AI4">
        <v>0</v>
      </c>
      <c r="AJ4" s="19">
        <v>3</v>
      </c>
    </row>
    <row r="5" spans="1:36" x14ac:dyDescent="0.35">
      <c r="A5" t="s">
        <v>64</v>
      </c>
      <c r="B5">
        <v>10088</v>
      </c>
      <c r="C5">
        <v>1</v>
      </c>
      <c r="D5">
        <v>1</v>
      </c>
      <c r="E5">
        <v>0</v>
      </c>
      <c r="F5">
        <v>1</v>
      </c>
      <c r="G5">
        <v>5</v>
      </c>
      <c r="H5">
        <v>3</v>
      </c>
      <c r="I5">
        <v>0</v>
      </c>
      <c r="J5" s="21">
        <v>64991</v>
      </c>
      <c r="K5">
        <v>0</v>
      </c>
      <c r="L5">
        <v>19</v>
      </c>
      <c r="M5" t="s">
        <v>37</v>
      </c>
      <c r="N5" t="s">
        <v>38</v>
      </c>
      <c r="O5">
        <v>1886</v>
      </c>
      <c r="P5" s="1">
        <v>32413</v>
      </c>
      <c r="Q5" t="s">
        <v>61</v>
      </c>
      <c r="R5" s="19" t="s">
        <v>52</v>
      </c>
      <c r="S5" s="19" t="s">
        <v>41</v>
      </c>
      <c r="T5" t="s">
        <v>42</v>
      </c>
      <c r="U5" s="19" t="s">
        <v>43</v>
      </c>
      <c r="V5" s="1">
        <v>39454</v>
      </c>
      <c r="X5" t="s">
        <v>44</v>
      </c>
      <c r="Y5" s="19" t="s">
        <v>45</v>
      </c>
      <c r="Z5" s="19" t="s">
        <v>46</v>
      </c>
      <c r="AA5" t="s">
        <v>65</v>
      </c>
      <c r="AB5">
        <v>16</v>
      </c>
      <c r="AC5" s="19" t="s">
        <v>57</v>
      </c>
      <c r="AD5" s="19" t="s">
        <v>58</v>
      </c>
      <c r="AE5">
        <v>4.84</v>
      </c>
      <c r="AF5">
        <v>5</v>
      </c>
      <c r="AG5">
        <v>0</v>
      </c>
      <c r="AH5" s="1">
        <v>43468</v>
      </c>
      <c r="AI5">
        <v>0</v>
      </c>
      <c r="AJ5" s="19">
        <v>15</v>
      </c>
    </row>
    <row r="6" spans="1:36" x14ac:dyDescent="0.35">
      <c r="A6" t="s">
        <v>66</v>
      </c>
      <c r="B6">
        <v>10069</v>
      </c>
      <c r="C6">
        <v>0</v>
      </c>
      <c r="D6">
        <v>2</v>
      </c>
      <c r="E6">
        <v>0</v>
      </c>
      <c r="F6">
        <v>5</v>
      </c>
      <c r="G6">
        <v>5</v>
      </c>
      <c r="H6">
        <v>3</v>
      </c>
      <c r="I6">
        <v>0</v>
      </c>
      <c r="J6" s="21">
        <v>50825</v>
      </c>
      <c r="K6">
        <v>1</v>
      </c>
      <c r="L6">
        <v>19</v>
      </c>
      <c r="M6" t="s">
        <v>37</v>
      </c>
      <c r="N6" t="s">
        <v>38</v>
      </c>
      <c r="O6">
        <v>2169</v>
      </c>
      <c r="P6" s="1">
        <v>32759</v>
      </c>
      <c r="Q6" t="s">
        <v>61</v>
      </c>
      <c r="R6" s="19" t="s">
        <v>67</v>
      </c>
      <c r="S6" s="19" t="s">
        <v>41</v>
      </c>
      <c r="T6" t="s">
        <v>42</v>
      </c>
      <c r="U6" s="19" t="s">
        <v>43</v>
      </c>
      <c r="V6" s="1">
        <v>40735</v>
      </c>
      <c r="W6" s="1">
        <v>42619</v>
      </c>
      <c r="X6" t="s">
        <v>68</v>
      </c>
      <c r="Y6" s="19" t="s">
        <v>54</v>
      </c>
      <c r="Z6" s="19" t="s">
        <v>46</v>
      </c>
      <c r="AA6" t="s">
        <v>69</v>
      </c>
      <c r="AB6">
        <v>39</v>
      </c>
      <c r="AC6" s="19" t="s">
        <v>70</v>
      </c>
      <c r="AD6" s="19" t="s">
        <v>58</v>
      </c>
      <c r="AE6">
        <v>5</v>
      </c>
      <c r="AF6">
        <v>4</v>
      </c>
      <c r="AG6">
        <v>0</v>
      </c>
      <c r="AH6" s="1">
        <v>42401</v>
      </c>
      <c r="AI6">
        <v>0</v>
      </c>
      <c r="AJ6" s="19">
        <v>2</v>
      </c>
    </row>
    <row r="7" spans="1:36" x14ac:dyDescent="0.35">
      <c r="A7" t="s">
        <v>71</v>
      </c>
      <c r="B7">
        <v>10002</v>
      </c>
      <c r="C7">
        <v>0</v>
      </c>
      <c r="D7">
        <v>0</v>
      </c>
      <c r="E7">
        <v>0</v>
      </c>
      <c r="F7">
        <v>1</v>
      </c>
      <c r="G7">
        <v>5</v>
      </c>
      <c r="H7">
        <v>4</v>
      </c>
      <c r="I7">
        <v>0</v>
      </c>
      <c r="J7" s="21">
        <v>57568</v>
      </c>
      <c r="K7">
        <v>0</v>
      </c>
      <c r="L7">
        <v>19</v>
      </c>
      <c r="M7" t="s">
        <v>37</v>
      </c>
      <c r="N7" t="s">
        <v>38</v>
      </c>
      <c r="O7">
        <v>1844</v>
      </c>
      <c r="P7" s="1">
        <v>28267</v>
      </c>
      <c r="Q7" t="s">
        <v>61</v>
      </c>
      <c r="R7" s="19" t="s">
        <v>40</v>
      </c>
      <c r="S7" s="19" t="s">
        <v>41</v>
      </c>
      <c r="T7" t="s">
        <v>42</v>
      </c>
      <c r="U7" s="19" t="s">
        <v>43</v>
      </c>
      <c r="V7" s="1">
        <v>40917</v>
      </c>
      <c r="X7" t="s">
        <v>44</v>
      </c>
      <c r="Y7" s="19" t="s">
        <v>45</v>
      </c>
      <c r="Z7" s="19" t="s">
        <v>46</v>
      </c>
      <c r="AA7" t="s">
        <v>72</v>
      </c>
      <c r="AB7">
        <v>11</v>
      </c>
      <c r="AC7" s="19" t="s">
        <v>48</v>
      </c>
      <c r="AD7" s="19" t="s">
        <v>49</v>
      </c>
      <c r="AE7">
        <v>5</v>
      </c>
      <c r="AF7">
        <v>5</v>
      </c>
      <c r="AG7">
        <v>0</v>
      </c>
      <c r="AH7" s="1">
        <v>43472</v>
      </c>
      <c r="AI7">
        <v>0</v>
      </c>
      <c r="AJ7" s="19">
        <v>15</v>
      </c>
    </row>
    <row r="8" spans="1:36" x14ac:dyDescent="0.35">
      <c r="A8" t="s">
        <v>73</v>
      </c>
      <c r="B8">
        <v>10194</v>
      </c>
      <c r="C8">
        <v>0</v>
      </c>
      <c r="D8">
        <v>0</v>
      </c>
      <c r="E8">
        <v>0</v>
      </c>
      <c r="F8">
        <v>1</v>
      </c>
      <c r="G8">
        <v>4</v>
      </c>
      <c r="H8">
        <v>3</v>
      </c>
      <c r="I8">
        <v>0</v>
      </c>
      <c r="J8" s="21">
        <v>95660</v>
      </c>
      <c r="K8">
        <v>0</v>
      </c>
      <c r="L8">
        <v>24</v>
      </c>
      <c r="M8" t="s">
        <v>74</v>
      </c>
      <c r="N8" t="s">
        <v>38</v>
      </c>
      <c r="O8">
        <v>2110</v>
      </c>
      <c r="P8" s="1">
        <v>28999</v>
      </c>
      <c r="Q8" t="s">
        <v>61</v>
      </c>
      <c r="R8" s="19" t="s">
        <v>40</v>
      </c>
      <c r="S8" s="19" t="s">
        <v>41</v>
      </c>
      <c r="T8" t="s">
        <v>42</v>
      </c>
      <c r="U8" s="19" t="s">
        <v>43</v>
      </c>
      <c r="V8" s="1">
        <v>41953</v>
      </c>
      <c r="X8" t="s">
        <v>44</v>
      </c>
      <c r="Y8" s="19" t="s">
        <v>45</v>
      </c>
      <c r="Z8" s="19" t="s">
        <v>75</v>
      </c>
      <c r="AA8" t="s">
        <v>76</v>
      </c>
      <c r="AB8">
        <v>10</v>
      </c>
      <c r="AC8" s="19" t="s">
        <v>48</v>
      </c>
      <c r="AD8" s="19" t="s">
        <v>58</v>
      </c>
      <c r="AE8">
        <v>3.04</v>
      </c>
      <c r="AF8">
        <v>3</v>
      </c>
      <c r="AG8">
        <v>4</v>
      </c>
      <c r="AH8" s="1">
        <v>43467</v>
      </c>
      <c r="AI8">
        <v>0</v>
      </c>
      <c r="AJ8" s="19">
        <v>19</v>
      </c>
    </row>
    <row r="9" spans="1:36" x14ac:dyDescent="0.35">
      <c r="A9" t="s">
        <v>77</v>
      </c>
      <c r="B9">
        <v>10062</v>
      </c>
      <c r="C9">
        <v>0</v>
      </c>
      <c r="D9">
        <v>4</v>
      </c>
      <c r="E9">
        <v>1</v>
      </c>
      <c r="F9">
        <v>1</v>
      </c>
      <c r="G9">
        <v>5</v>
      </c>
      <c r="H9">
        <v>3</v>
      </c>
      <c r="I9">
        <v>0</v>
      </c>
      <c r="J9" s="21">
        <v>59365</v>
      </c>
      <c r="K9">
        <v>0</v>
      </c>
      <c r="L9">
        <v>19</v>
      </c>
      <c r="M9" t="s">
        <v>37</v>
      </c>
      <c r="N9" t="s">
        <v>38</v>
      </c>
      <c r="O9">
        <v>2199</v>
      </c>
      <c r="P9" s="1">
        <v>30365</v>
      </c>
      <c r="Q9" t="s">
        <v>39</v>
      </c>
      <c r="R9" s="19" t="s">
        <v>78</v>
      </c>
      <c r="S9" s="19" t="s">
        <v>41</v>
      </c>
      <c r="T9" t="s">
        <v>42</v>
      </c>
      <c r="U9" s="19" t="s">
        <v>43</v>
      </c>
      <c r="V9" s="1">
        <v>41547</v>
      </c>
      <c r="X9" t="s">
        <v>44</v>
      </c>
      <c r="Y9" s="19" t="s">
        <v>45</v>
      </c>
      <c r="Z9" s="19" t="s">
        <v>46</v>
      </c>
      <c r="AA9" t="s">
        <v>79</v>
      </c>
      <c r="AB9">
        <v>19</v>
      </c>
      <c r="AC9" s="19" t="s">
        <v>80</v>
      </c>
      <c r="AD9" s="19" t="s">
        <v>58</v>
      </c>
      <c r="AE9">
        <v>5</v>
      </c>
      <c r="AF9">
        <v>4</v>
      </c>
      <c r="AG9">
        <v>0</v>
      </c>
      <c r="AH9" s="1">
        <v>43521</v>
      </c>
      <c r="AI9">
        <v>0</v>
      </c>
      <c r="AJ9" s="19">
        <v>19</v>
      </c>
    </row>
    <row r="10" spans="1:36" x14ac:dyDescent="0.35">
      <c r="A10" t="s">
        <v>81</v>
      </c>
      <c r="B10">
        <v>10114</v>
      </c>
      <c r="C10">
        <v>0</v>
      </c>
      <c r="D10">
        <v>0</v>
      </c>
      <c r="E10">
        <v>0</v>
      </c>
      <c r="F10">
        <v>3</v>
      </c>
      <c r="G10">
        <v>5</v>
      </c>
      <c r="H10">
        <v>3</v>
      </c>
      <c r="I10">
        <v>1</v>
      </c>
      <c r="J10" s="21">
        <v>47837</v>
      </c>
      <c r="K10">
        <v>0</v>
      </c>
      <c r="L10">
        <v>19</v>
      </c>
      <c r="M10" t="s">
        <v>37</v>
      </c>
      <c r="N10" t="s">
        <v>38</v>
      </c>
      <c r="O10">
        <v>1902</v>
      </c>
      <c r="P10" s="1">
        <v>25610</v>
      </c>
      <c r="Q10" t="s">
        <v>61</v>
      </c>
      <c r="R10" s="19" t="s">
        <v>40</v>
      </c>
      <c r="S10" s="19" t="s">
        <v>41</v>
      </c>
      <c r="T10" t="s">
        <v>42</v>
      </c>
      <c r="U10" s="19" t="s">
        <v>82</v>
      </c>
      <c r="V10" s="1">
        <v>40000</v>
      </c>
      <c r="X10" t="s">
        <v>44</v>
      </c>
      <c r="Y10" s="19" t="s">
        <v>45</v>
      </c>
      <c r="Z10" s="19" t="s">
        <v>46</v>
      </c>
      <c r="AA10" t="s">
        <v>83</v>
      </c>
      <c r="AB10">
        <v>12</v>
      </c>
      <c r="AC10" s="19" t="s">
        <v>84</v>
      </c>
      <c r="AD10" s="19" t="s">
        <v>58</v>
      </c>
      <c r="AE10">
        <v>4.46</v>
      </c>
      <c r="AF10">
        <v>3</v>
      </c>
      <c r="AG10">
        <v>0</v>
      </c>
      <c r="AH10" s="1">
        <v>43490</v>
      </c>
      <c r="AI10">
        <v>0</v>
      </c>
      <c r="AJ10" s="19">
        <v>4</v>
      </c>
    </row>
    <row r="11" spans="1:36" x14ac:dyDescent="0.35">
      <c r="A11" t="s">
        <v>85</v>
      </c>
      <c r="B11">
        <v>10250</v>
      </c>
      <c r="C11">
        <v>0</v>
      </c>
      <c r="D11">
        <v>2</v>
      </c>
      <c r="E11">
        <v>1</v>
      </c>
      <c r="F11">
        <v>1</v>
      </c>
      <c r="G11">
        <v>3</v>
      </c>
      <c r="H11">
        <v>3</v>
      </c>
      <c r="I11">
        <v>0</v>
      </c>
      <c r="J11" s="21">
        <v>50178</v>
      </c>
      <c r="K11">
        <v>0</v>
      </c>
      <c r="L11">
        <v>14</v>
      </c>
      <c r="M11" t="s">
        <v>86</v>
      </c>
      <c r="N11" t="s">
        <v>38</v>
      </c>
      <c r="O11">
        <v>1886</v>
      </c>
      <c r="P11" s="1">
        <v>32149</v>
      </c>
      <c r="Q11" t="s">
        <v>39</v>
      </c>
      <c r="R11" s="19" t="s">
        <v>67</v>
      </c>
      <c r="S11" s="19" t="s">
        <v>41</v>
      </c>
      <c r="T11" t="s">
        <v>42</v>
      </c>
      <c r="U11" s="19" t="s">
        <v>43</v>
      </c>
      <c r="V11" s="1">
        <v>42009</v>
      </c>
      <c r="X11" t="s">
        <v>44</v>
      </c>
      <c r="Y11" s="19" t="s">
        <v>45</v>
      </c>
      <c r="Z11" s="19" t="s">
        <v>55</v>
      </c>
      <c r="AA11" t="s">
        <v>87</v>
      </c>
      <c r="AB11">
        <v>7</v>
      </c>
      <c r="AC11" s="19" t="s">
        <v>57</v>
      </c>
      <c r="AD11" s="19" t="s">
        <v>58</v>
      </c>
      <c r="AE11">
        <v>5</v>
      </c>
      <c r="AF11">
        <v>5</v>
      </c>
      <c r="AG11">
        <v>6</v>
      </c>
      <c r="AH11" s="1">
        <v>43514</v>
      </c>
      <c r="AI11">
        <v>0</v>
      </c>
      <c r="AJ11" s="19">
        <v>16</v>
      </c>
    </row>
    <row r="12" spans="1:36" x14ac:dyDescent="0.35">
      <c r="A12" t="s">
        <v>88</v>
      </c>
      <c r="B12">
        <v>10252</v>
      </c>
      <c r="C12">
        <v>1</v>
      </c>
      <c r="D12">
        <v>1</v>
      </c>
      <c r="E12">
        <v>0</v>
      </c>
      <c r="F12">
        <v>5</v>
      </c>
      <c r="G12">
        <v>5</v>
      </c>
      <c r="H12">
        <v>3</v>
      </c>
      <c r="I12">
        <v>1</v>
      </c>
      <c r="J12" s="21">
        <v>54670</v>
      </c>
      <c r="K12">
        <v>1</v>
      </c>
      <c r="L12">
        <v>19</v>
      </c>
      <c r="M12" t="s">
        <v>37</v>
      </c>
      <c r="N12" t="s">
        <v>38</v>
      </c>
      <c r="O12">
        <v>1902</v>
      </c>
      <c r="P12" s="1">
        <v>27041</v>
      </c>
      <c r="Q12" t="s">
        <v>61</v>
      </c>
      <c r="R12" s="19" t="s">
        <v>52</v>
      </c>
      <c r="S12" s="19" t="s">
        <v>41</v>
      </c>
      <c r="T12" t="s">
        <v>89</v>
      </c>
      <c r="U12" s="19" t="s">
        <v>82</v>
      </c>
      <c r="V12" s="1">
        <v>40553</v>
      </c>
      <c r="W12" s="1">
        <v>42747</v>
      </c>
      <c r="X12" t="s">
        <v>90</v>
      </c>
      <c r="Y12" s="19" t="s">
        <v>54</v>
      </c>
      <c r="Z12" s="19" t="s">
        <v>46</v>
      </c>
      <c r="AA12" t="s">
        <v>91</v>
      </c>
      <c r="AB12">
        <v>14</v>
      </c>
      <c r="AC12" s="19" t="s">
        <v>84</v>
      </c>
      <c r="AD12" s="19" t="s">
        <v>58</v>
      </c>
      <c r="AE12">
        <v>4.2</v>
      </c>
      <c r="AF12">
        <v>4</v>
      </c>
      <c r="AG12">
        <v>0</v>
      </c>
      <c r="AH12" s="1">
        <v>42399</v>
      </c>
      <c r="AI12">
        <v>0</v>
      </c>
      <c r="AJ12" s="19">
        <v>12</v>
      </c>
    </row>
    <row r="13" spans="1:36" x14ac:dyDescent="0.35">
      <c r="A13" t="s">
        <v>92</v>
      </c>
      <c r="B13">
        <v>10242</v>
      </c>
      <c r="C13">
        <v>1</v>
      </c>
      <c r="D13">
        <v>1</v>
      </c>
      <c r="E13">
        <v>1</v>
      </c>
      <c r="F13">
        <v>5</v>
      </c>
      <c r="G13">
        <v>5</v>
      </c>
      <c r="H13">
        <v>3</v>
      </c>
      <c r="I13">
        <v>1</v>
      </c>
      <c r="J13" s="21">
        <v>47211</v>
      </c>
      <c r="K13">
        <v>1</v>
      </c>
      <c r="L13">
        <v>19</v>
      </c>
      <c r="M13" t="s">
        <v>37</v>
      </c>
      <c r="N13" t="s">
        <v>38</v>
      </c>
      <c r="O13">
        <v>2062</v>
      </c>
      <c r="P13" s="1">
        <v>27081</v>
      </c>
      <c r="Q13" t="s">
        <v>39</v>
      </c>
      <c r="R13" s="19" t="s">
        <v>52</v>
      </c>
      <c r="S13" s="19" t="s">
        <v>41</v>
      </c>
      <c r="T13" t="s">
        <v>89</v>
      </c>
      <c r="U13" s="19" t="s">
        <v>82</v>
      </c>
      <c r="V13" s="1">
        <v>41001</v>
      </c>
      <c r="W13" s="1">
        <v>42632</v>
      </c>
      <c r="X13" t="s">
        <v>93</v>
      </c>
      <c r="Y13" s="19" t="s">
        <v>54</v>
      </c>
      <c r="Z13" s="19" t="s">
        <v>46</v>
      </c>
      <c r="AA13" t="s">
        <v>63</v>
      </c>
      <c r="AB13">
        <v>20</v>
      </c>
      <c r="AC13" s="19" t="s">
        <v>84</v>
      </c>
      <c r="AD13" s="19" t="s">
        <v>58</v>
      </c>
      <c r="AE13">
        <v>4.2</v>
      </c>
      <c r="AF13">
        <v>3</v>
      </c>
      <c r="AG13">
        <v>0</v>
      </c>
      <c r="AH13" s="1">
        <v>42496</v>
      </c>
      <c r="AI13">
        <v>0</v>
      </c>
      <c r="AJ13" s="19">
        <v>15</v>
      </c>
    </row>
    <row r="14" spans="1:36" x14ac:dyDescent="0.35">
      <c r="A14" t="s">
        <v>94</v>
      </c>
      <c r="B14">
        <v>10012</v>
      </c>
      <c r="C14">
        <v>0</v>
      </c>
      <c r="D14">
        <v>2</v>
      </c>
      <c r="E14">
        <v>1</v>
      </c>
      <c r="F14">
        <v>1</v>
      </c>
      <c r="G14">
        <v>3</v>
      </c>
      <c r="H14">
        <v>4</v>
      </c>
      <c r="I14">
        <v>1</v>
      </c>
      <c r="J14" s="21">
        <v>92328</v>
      </c>
      <c r="K14">
        <v>0</v>
      </c>
      <c r="L14">
        <v>9</v>
      </c>
      <c r="M14" t="s">
        <v>95</v>
      </c>
      <c r="N14" t="s">
        <v>96</v>
      </c>
      <c r="O14">
        <v>78230</v>
      </c>
      <c r="P14" s="1">
        <v>32328</v>
      </c>
      <c r="Q14" t="s">
        <v>39</v>
      </c>
      <c r="R14" s="19" t="s">
        <v>67</v>
      </c>
      <c r="S14" s="19" t="s">
        <v>41</v>
      </c>
      <c r="T14" t="s">
        <v>42</v>
      </c>
      <c r="U14" s="19" t="s">
        <v>82</v>
      </c>
      <c r="V14" s="1">
        <v>41953</v>
      </c>
      <c r="X14" t="s">
        <v>44</v>
      </c>
      <c r="Y14" s="19" t="s">
        <v>45</v>
      </c>
      <c r="Z14" s="19" t="s">
        <v>55</v>
      </c>
      <c r="AA14" t="s">
        <v>56</v>
      </c>
      <c r="AB14">
        <v>4</v>
      </c>
      <c r="AC14" s="19" t="s">
        <v>84</v>
      </c>
      <c r="AD14" s="19" t="s">
        <v>49</v>
      </c>
      <c r="AE14">
        <v>4.28</v>
      </c>
      <c r="AF14">
        <v>4</v>
      </c>
      <c r="AG14">
        <v>5</v>
      </c>
      <c r="AH14" s="1">
        <v>43521</v>
      </c>
      <c r="AI14">
        <v>0</v>
      </c>
      <c r="AJ14" s="19">
        <v>9</v>
      </c>
    </row>
    <row r="15" spans="1:36" x14ac:dyDescent="0.35">
      <c r="A15" t="s">
        <v>97</v>
      </c>
      <c r="B15">
        <v>10265</v>
      </c>
      <c r="C15">
        <v>0</v>
      </c>
      <c r="D15">
        <v>0</v>
      </c>
      <c r="E15">
        <v>1</v>
      </c>
      <c r="F15">
        <v>1</v>
      </c>
      <c r="G15">
        <v>5</v>
      </c>
      <c r="H15">
        <v>3</v>
      </c>
      <c r="I15">
        <v>0</v>
      </c>
      <c r="J15" s="21">
        <v>58709</v>
      </c>
      <c r="K15">
        <v>0</v>
      </c>
      <c r="L15">
        <v>19</v>
      </c>
      <c r="M15" t="s">
        <v>37</v>
      </c>
      <c r="N15" t="s">
        <v>38</v>
      </c>
      <c r="O15">
        <v>1810</v>
      </c>
      <c r="P15" s="1">
        <v>30517</v>
      </c>
      <c r="Q15" t="s">
        <v>39</v>
      </c>
      <c r="R15" s="19" t="s">
        <v>40</v>
      </c>
      <c r="S15" s="19" t="s">
        <v>41</v>
      </c>
      <c r="T15" t="s">
        <v>42</v>
      </c>
      <c r="U15" s="19" t="s">
        <v>98</v>
      </c>
      <c r="V15" s="1">
        <v>40959</v>
      </c>
      <c r="X15" t="s">
        <v>44</v>
      </c>
      <c r="Y15" s="19" t="s">
        <v>45</v>
      </c>
      <c r="Z15" s="19" t="s">
        <v>46</v>
      </c>
      <c r="AA15" t="s">
        <v>99</v>
      </c>
      <c r="AB15">
        <v>18</v>
      </c>
      <c r="AC15" s="19" t="s">
        <v>70</v>
      </c>
      <c r="AD15" s="19" t="s">
        <v>58</v>
      </c>
      <c r="AE15">
        <v>4.5999999999999996</v>
      </c>
      <c r="AF15">
        <v>4</v>
      </c>
      <c r="AG15">
        <v>0</v>
      </c>
      <c r="AH15" s="1">
        <v>43510</v>
      </c>
      <c r="AI15">
        <v>0</v>
      </c>
      <c r="AJ15" s="19">
        <v>7</v>
      </c>
    </row>
    <row r="16" spans="1:36" x14ac:dyDescent="0.35">
      <c r="A16" t="s">
        <v>100</v>
      </c>
      <c r="B16">
        <v>10066</v>
      </c>
      <c r="C16">
        <v>0</v>
      </c>
      <c r="D16">
        <v>2</v>
      </c>
      <c r="E16">
        <v>1</v>
      </c>
      <c r="F16">
        <v>5</v>
      </c>
      <c r="G16">
        <v>5</v>
      </c>
      <c r="H16">
        <v>3</v>
      </c>
      <c r="I16">
        <v>0</v>
      </c>
      <c r="J16" s="21">
        <v>52505</v>
      </c>
      <c r="K16">
        <v>1</v>
      </c>
      <c r="L16">
        <v>19</v>
      </c>
      <c r="M16" t="s">
        <v>37</v>
      </c>
      <c r="N16" t="s">
        <v>38</v>
      </c>
      <c r="O16">
        <v>2747</v>
      </c>
      <c r="P16" s="1">
        <v>28321</v>
      </c>
      <c r="Q16" t="s">
        <v>39</v>
      </c>
      <c r="R16" s="19" t="s">
        <v>67</v>
      </c>
      <c r="S16" s="19" t="s">
        <v>41</v>
      </c>
      <c r="T16" t="s">
        <v>42</v>
      </c>
      <c r="U16" s="19" t="s">
        <v>43</v>
      </c>
      <c r="V16" s="1">
        <v>41176</v>
      </c>
      <c r="W16" s="1">
        <v>42831</v>
      </c>
      <c r="X16" t="s">
        <v>90</v>
      </c>
      <c r="Y16" s="19" t="s">
        <v>54</v>
      </c>
      <c r="Z16" s="19" t="s">
        <v>46</v>
      </c>
      <c r="AA16" t="s">
        <v>47</v>
      </c>
      <c r="AB16">
        <v>22</v>
      </c>
      <c r="AC16" s="19" t="s">
        <v>101</v>
      </c>
      <c r="AD16" s="19" t="s">
        <v>58</v>
      </c>
      <c r="AE16">
        <v>5</v>
      </c>
      <c r="AF16">
        <v>5</v>
      </c>
      <c r="AG16">
        <v>0</v>
      </c>
      <c r="AH16" s="1">
        <v>42796</v>
      </c>
      <c r="AI16">
        <v>0</v>
      </c>
      <c r="AJ16" s="19">
        <v>1</v>
      </c>
    </row>
    <row r="17" spans="1:36" x14ac:dyDescent="0.35">
      <c r="A17" t="s">
        <v>102</v>
      </c>
      <c r="B17">
        <v>10061</v>
      </c>
      <c r="C17">
        <v>0</v>
      </c>
      <c r="D17">
        <v>0</v>
      </c>
      <c r="E17">
        <v>1</v>
      </c>
      <c r="F17">
        <v>4</v>
      </c>
      <c r="G17">
        <v>5</v>
      </c>
      <c r="H17">
        <v>3</v>
      </c>
      <c r="I17">
        <v>0</v>
      </c>
      <c r="J17" s="21">
        <v>57834</v>
      </c>
      <c r="K17">
        <v>1</v>
      </c>
      <c r="L17">
        <v>19</v>
      </c>
      <c r="M17" t="s">
        <v>37</v>
      </c>
      <c r="N17" t="s">
        <v>38</v>
      </c>
      <c r="O17">
        <v>2050</v>
      </c>
      <c r="P17" s="1">
        <v>29877</v>
      </c>
      <c r="Q17" t="s">
        <v>39</v>
      </c>
      <c r="R17" s="19" t="s">
        <v>40</v>
      </c>
      <c r="S17" s="19" t="s">
        <v>41</v>
      </c>
      <c r="T17" t="s">
        <v>42</v>
      </c>
      <c r="U17" s="19" t="s">
        <v>43</v>
      </c>
      <c r="V17" s="1">
        <v>40595</v>
      </c>
      <c r="W17" s="1">
        <v>42951</v>
      </c>
      <c r="X17" t="s">
        <v>103</v>
      </c>
      <c r="Y17" s="19" t="s">
        <v>104</v>
      </c>
      <c r="Z17" s="19" t="s">
        <v>46</v>
      </c>
      <c r="AA17" t="s">
        <v>99</v>
      </c>
      <c r="AB17">
        <v>18</v>
      </c>
      <c r="AC17" s="19" t="s">
        <v>70</v>
      </c>
      <c r="AD17" s="19" t="s">
        <v>58</v>
      </c>
      <c r="AE17">
        <v>5</v>
      </c>
      <c r="AF17">
        <v>4</v>
      </c>
      <c r="AG17">
        <v>0</v>
      </c>
      <c r="AH17" s="1">
        <v>42830</v>
      </c>
      <c r="AI17">
        <v>0</v>
      </c>
      <c r="AJ17" s="19">
        <v>20</v>
      </c>
    </row>
    <row r="18" spans="1:36" x14ac:dyDescent="0.35">
      <c r="A18" t="s">
        <v>105</v>
      </c>
      <c r="B18">
        <v>10023</v>
      </c>
      <c r="C18">
        <v>1</v>
      </c>
      <c r="D18">
        <v>1</v>
      </c>
      <c r="E18">
        <v>0</v>
      </c>
      <c r="F18">
        <v>2</v>
      </c>
      <c r="G18">
        <v>5</v>
      </c>
      <c r="H18">
        <v>4</v>
      </c>
      <c r="I18">
        <v>0</v>
      </c>
      <c r="J18" s="21">
        <v>70131</v>
      </c>
      <c r="K18">
        <v>0</v>
      </c>
      <c r="L18">
        <v>20</v>
      </c>
      <c r="M18" t="s">
        <v>60</v>
      </c>
      <c r="N18" t="s">
        <v>38</v>
      </c>
      <c r="O18">
        <v>2145</v>
      </c>
      <c r="P18" s="1">
        <v>24214</v>
      </c>
      <c r="Q18" t="s">
        <v>61</v>
      </c>
      <c r="R18" s="19" t="s">
        <v>52</v>
      </c>
      <c r="S18" s="19" t="s">
        <v>41</v>
      </c>
      <c r="T18" t="s">
        <v>42</v>
      </c>
      <c r="U18" s="19" t="s">
        <v>43</v>
      </c>
      <c r="V18" s="1">
        <v>42572</v>
      </c>
      <c r="X18" t="s">
        <v>44</v>
      </c>
      <c r="Y18" s="19" t="s">
        <v>45</v>
      </c>
      <c r="Z18" s="19" t="s">
        <v>46</v>
      </c>
      <c r="AA18" t="s">
        <v>99</v>
      </c>
      <c r="AB18">
        <v>18</v>
      </c>
      <c r="AC18" s="19" t="s">
        <v>80</v>
      </c>
      <c r="AD18" s="19" t="s">
        <v>49</v>
      </c>
      <c r="AE18">
        <v>4.4000000000000004</v>
      </c>
      <c r="AF18">
        <v>3</v>
      </c>
      <c r="AG18">
        <v>0</v>
      </c>
      <c r="AH18" s="1">
        <v>43479</v>
      </c>
      <c r="AI18">
        <v>0</v>
      </c>
      <c r="AJ18" s="19">
        <v>16</v>
      </c>
    </row>
    <row r="19" spans="1:36" x14ac:dyDescent="0.35">
      <c r="A19" t="s">
        <v>106</v>
      </c>
      <c r="B19">
        <v>10055</v>
      </c>
      <c r="C19">
        <v>0</v>
      </c>
      <c r="D19">
        <v>0</v>
      </c>
      <c r="E19">
        <v>0</v>
      </c>
      <c r="F19">
        <v>1</v>
      </c>
      <c r="G19">
        <v>5</v>
      </c>
      <c r="H19">
        <v>3</v>
      </c>
      <c r="I19">
        <v>0</v>
      </c>
      <c r="J19" s="21">
        <v>59026</v>
      </c>
      <c r="K19">
        <v>0</v>
      </c>
      <c r="L19">
        <v>19</v>
      </c>
      <c r="M19" t="s">
        <v>37</v>
      </c>
      <c r="N19" t="s">
        <v>38</v>
      </c>
      <c r="O19">
        <v>1915</v>
      </c>
      <c r="P19" s="1">
        <v>25868</v>
      </c>
      <c r="Q19" t="s">
        <v>61</v>
      </c>
      <c r="R19" s="19" t="s">
        <v>40</v>
      </c>
      <c r="S19" s="19" t="s">
        <v>107</v>
      </c>
      <c r="T19" t="s">
        <v>42</v>
      </c>
      <c r="U19" s="19" t="s">
        <v>43</v>
      </c>
      <c r="V19" s="1">
        <v>40637</v>
      </c>
      <c r="X19" t="s">
        <v>44</v>
      </c>
      <c r="Y19" s="19" t="s">
        <v>45</v>
      </c>
      <c r="Z19" s="19" t="s">
        <v>46</v>
      </c>
      <c r="AA19" t="s">
        <v>65</v>
      </c>
      <c r="AB19">
        <v>16</v>
      </c>
      <c r="AC19" s="19" t="s">
        <v>70</v>
      </c>
      <c r="AD19" s="19" t="s">
        <v>58</v>
      </c>
      <c r="AE19">
        <v>5</v>
      </c>
      <c r="AF19">
        <v>5</v>
      </c>
      <c r="AG19">
        <v>0</v>
      </c>
      <c r="AH19" s="1">
        <v>43479</v>
      </c>
      <c r="AI19">
        <v>0</v>
      </c>
      <c r="AJ19" s="19">
        <v>12</v>
      </c>
    </row>
    <row r="20" spans="1:36" x14ac:dyDescent="0.35">
      <c r="A20" t="s">
        <v>108</v>
      </c>
      <c r="B20">
        <v>10245</v>
      </c>
      <c r="C20">
        <v>0</v>
      </c>
      <c r="D20">
        <v>0</v>
      </c>
      <c r="E20">
        <v>0</v>
      </c>
      <c r="F20">
        <v>4</v>
      </c>
      <c r="G20">
        <v>3</v>
      </c>
      <c r="H20">
        <v>3</v>
      </c>
      <c r="I20">
        <v>0</v>
      </c>
      <c r="J20" s="21">
        <v>110000</v>
      </c>
      <c r="K20">
        <v>1</v>
      </c>
      <c r="L20">
        <v>8</v>
      </c>
      <c r="M20" t="s">
        <v>109</v>
      </c>
      <c r="N20" t="s">
        <v>38</v>
      </c>
      <c r="O20">
        <v>2026</v>
      </c>
      <c r="P20" s="1">
        <v>31506</v>
      </c>
      <c r="Q20" t="s">
        <v>61</v>
      </c>
      <c r="R20" s="19" t="s">
        <v>40</v>
      </c>
      <c r="S20" s="19" t="s">
        <v>41</v>
      </c>
      <c r="T20" t="s">
        <v>89</v>
      </c>
      <c r="U20" s="19" t="s">
        <v>43</v>
      </c>
      <c r="V20" s="1">
        <v>41827</v>
      </c>
      <c r="W20" s="1">
        <v>42259</v>
      </c>
      <c r="X20" t="s">
        <v>110</v>
      </c>
      <c r="Y20" s="19" t="s">
        <v>104</v>
      </c>
      <c r="Z20" s="19" t="s">
        <v>55</v>
      </c>
      <c r="AA20" t="s">
        <v>56</v>
      </c>
      <c r="AB20">
        <v>4</v>
      </c>
      <c r="AC20" s="19" t="s">
        <v>70</v>
      </c>
      <c r="AD20" s="19" t="s">
        <v>58</v>
      </c>
      <c r="AE20">
        <v>4.5</v>
      </c>
      <c r="AF20">
        <v>4</v>
      </c>
      <c r="AG20">
        <v>5</v>
      </c>
      <c r="AH20" s="1">
        <v>42019</v>
      </c>
      <c r="AI20">
        <v>0</v>
      </c>
      <c r="AJ20" s="19">
        <v>8</v>
      </c>
    </row>
    <row r="21" spans="1:36" x14ac:dyDescent="0.35">
      <c r="A21" t="s">
        <v>111</v>
      </c>
      <c r="B21">
        <v>10277</v>
      </c>
      <c r="C21">
        <v>0</v>
      </c>
      <c r="D21">
        <v>0</v>
      </c>
      <c r="E21">
        <v>1</v>
      </c>
      <c r="F21">
        <v>3</v>
      </c>
      <c r="G21">
        <v>5</v>
      </c>
      <c r="H21">
        <v>3</v>
      </c>
      <c r="I21">
        <v>0</v>
      </c>
      <c r="J21" s="21">
        <v>53250</v>
      </c>
      <c r="K21">
        <v>0</v>
      </c>
      <c r="L21">
        <v>19</v>
      </c>
      <c r="M21" t="s">
        <v>37</v>
      </c>
      <c r="N21" t="s">
        <v>38</v>
      </c>
      <c r="O21">
        <v>2452</v>
      </c>
      <c r="P21" s="1">
        <v>28951</v>
      </c>
      <c r="Q21" t="s">
        <v>39</v>
      </c>
      <c r="R21" s="19" t="s">
        <v>40</v>
      </c>
      <c r="S21" s="19" t="s">
        <v>41</v>
      </c>
      <c r="T21" t="s">
        <v>42</v>
      </c>
      <c r="U21" s="19" t="s">
        <v>112</v>
      </c>
      <c r="V21" s="1">
        <v>41463</v>
      </c>
      <c r="X21" t="s">
        <v>44</v>
      </c>
      <c r="Y21" s="19" t="s">
        <v>45</v>
      </c>
      <c r="Z21" s="19" t="s">
        <v>46</v>
      </c>
      <c r="AA21" t="s">
        <v>69</v>
      </c>
      <c r="AC21" s="19" t="s">
        <v>48</v>
      </c>
      <c r="AD21" s="19" t="s">
        <v>58</v>
      </c>
      <c r="AE21">
        <v>4.2</v>
      </c>
      <c r="AF21">
        <v>4</v>
      </c>
      <c r="AG21">
        <v>0</v>
      </c>
      <c r="AH21" s="1">
        <v>43476</v>
      </c>
      <c r="AI21">
        <v>0</v>
      </c>
      <c r="AJ21" s="19">
        <v>13</v>
      </c>
    </row>
    <row r="22" spans="1:36" x14ac:dyDescent="0.35">
      <c r="A22" t="s">
        <v>113</v>
      </c>
      <c r="B22">
        <v>10046</v>
      </c>
      <c r="C22">
        <v>0</v>
      </c>
      <c r="D22">
        <v>0</v>
      </c>
      <c r="E22">
        <v>1</v>
      </c>
      <c r="F22">
        <v>1</v>
      </c>
      <c r="G22">
        <v>5</v>
      </c>
      <c r="H22">
        <v>3</v>
      </c>
      <c r="I22">
        <v>0</v>
      </c>
      <c r="J22" s="21">
        <v>51044</v>
      </c>
      <c r="K22">
        <v>0</v>
      </c>
      <c r="L22">
        <v>19</v>
      </c>
      <c r="M22" t="s">
        <v>37</v>
      </c>
      <c r="N22" t="s">
        <v>38</v>
      </c>
      <c r="O22">
        <v>2072</v>
      </c>
      <c r="P22" s="1">
        <v>25924</v>
      </c>
      <c r="Q22" t="s">
        <v>39</v>
      </c>
      <c r="R22" s="19" t="s">
        <v>40</v>
      </c>
      <c r="S22" s="19" t="s">
        <v>41</v>
      </c>
      <c r="T22" t="s">
        <v>89</v>
      </c>
      <c r="U22" s="19" t="s">
        <v>43</v>
      </c>
      <c r="V22" s="1">
        <v>41001</v>
      </c>
      <c r="X22" t="s">
        <v>44</v>
      </c>
      <c r="Y22" s="19" t="s">
        <v>45</v>
      </c>
      <c r="Z22" s="19" t="s">
        <v>46</v>
      </c>
      <c r="AA22" t="s">
        <v>72</v>
      </c>
      <c r="AB22">
        <v>11</v>
      </c>
      <c r="AC22" s="19" t="s">
        <v>70</v>
      </c>
      <c r="AD22" s="19" t="s">
        <v>58</v>
      </c>
      <c r="AE22">
        <v>5</v>
      </c>
      <c r="AF22">
        <v>3</v>
      </c>
      <c r="AG22">
        <v>0</v>
      </c>
      <c r="AH22" s="1">
        <v>43479</v>
      </c>
      <c r="AI22">
        <v>0</v>
      </c>
      <c r="AJ22" s="19">
        <v>13</v>
      </c>
    </row>
    <row r="23" spans="1:36" x14ac:dyDescent="0.35">
      <c r="A23" t="s">
        <v>114</v>
      </c>
      <c r="B23">
        <v>10226</v>
      </c>
      <c r="C23">
        <v>0</v>
      </c>
      <c r="D23">
        <v>2</v>
      </c>
      <c r="E23">
        <v>0</v>
      </c>
      <c r="F23">
        <v>1</v>
      </c>
      <c r="G23">
        <v>5</v>
      </c>
      <c r="H23">
        <v>3</v>
      </c>
      <c r="I23">
        <v>0</v>
      </c>
      <c r="J23" s="21">
        <v>64919</v>
      </c>
      <c r="K23">
        <v>0</v>
      </c>
      <c r="L23">
        <v>19</v>
      </c>
      <c r="M23" t="s">
        <v>37</v>
      </c>
      <c r="N23" t="s">
        <v>38</v>
      </c>
      <c r="O23">
        <v>2027</v>
      </c>
      <c r="P23" s="1">
        <v>21546</v>
      </c>
      <c r="Q23" t="s">
        <v>61</v>
      </c>
      <c r="R23" s="19" t="s">
        <v>67</v>
      </c>
      <c r="S23" s="19" t="s">
        <v>41</v>
      </c>
      <c r="T23" t="s">
        <v>42</v>
      </c>
      <c r="U23" s="19" t="s">
        <v>112</v>
      </c>
      <c r="V23" s="1">
        <v>41505</v>
      </c>
      <c r="X23" t="s">
        <v>44</v>
      </c>
      <c r="Y23" s="19" t="s">
        <v>45</v>
      </c>
      <c r="Z23" s="19" t="s">
        <v>46</v>
      </c>
      <c r="AA23" t="s">
        <v>79</v>
      </c>
      <c r="AB23">
        <v>19</v>
      </c>
      <c r="AC23" s="19" t="s">
        <v>57</v>
      </c>
      <c r="AD23" s="19" t="s">
        <v>58</v>
      </c>
      <c r="AE23">
        <v>4.2</v>
      </c>
      <c r="AF23">
        <v>3</v>
      </c>
      <c r="AG23">
        <v>0</v>
      </c>
      <c r="AH23" s="1">
        <v>43475</v>
      </c>
      <c r="AI23">
        <v>0</v>
      </c>
      <c r="AJ23" s="19">
        <v>2</v>
      </c>
    </row>
    <row r="24" spans="1:36" x14ac:dyDescent="0.35">
      <c r="A24" t="s">
        <v>115</v>
      </c>
      <c r="B24">
        <v>10003</v>
      </c>
      <c r="C24">
        <v>1</v>
      </c>
      <c r="D24">
        <v>1</v>
      </c>
      <c r="E24">
        <v>0</v>
      </c>
      <c r="F24">
        <v>1</v>
      </c>
      <c r="G24">
        <v>5</v>
      </c>
      <c r="H24">
        <v>4</v>
      </c>
      <c r="I24">
        <v>0</v>
      </c>
      <c r="J24" s="21">
        <v>62910</v>
      </c>
      <c r="K24">
        <v>0</v>
      </c>
      <c r="L24">
        <v>19</v>
      </c>
      <c r="M24" t="s">
        <v>37</v>
      </c>
      <c r="N24" t="s">
        <v>38</v>
      </c>
      <c r="O24">
        <v>2031</v>
      </c>
      <c r="P24" s="1">
        <v>32752</v>
      </c>
      <c r="Q24" t="s">
        <v>61</v>
      </c>
      <c r="R24" s="19" t="s">
        <v>52</v>
      </c>
      <c r="S24" s="19" t="s">
        <v>41</v>
      </c>
      <c r="T24" t="s">
        <v>42</v>
      </c>
      <c r="U24" s="19" t="s">
        <v>43</v>
      </c>
      <c r="V24" s="1">
        <v>41827</v>
      </c>
      <c r="X24" t="s">
        <v>44</v>
      </c>
      <c r="Y24" s="19" t="s">
        <v>45</v>
      </c>
      <c r="Z24" s="19" t="s">
        <v>46</v>
      </c>
      <c r="AA24" t="s">
        <v>83</v>
      </c>
      <c r="AB24">
        <v>12</v>
      </c>
      <c r="AC24" s="19" t="s">
        <v>57</v>
      </c>
      <c r="AD24" s="19" t="s">
        <v>49</v>
      </c>
      <c r="AE24">
        <v>5</v>
      </c>
      <c r="AF24">
        <v>3</v>
      </c>
      <c r="AG24">
        <v>0</v>
      </c>
      <c r="AH24" s="1">
        <v>43523</v>
      </c>
      <c r="AI24">
        <v>0</v>
      </c>
      <c r="AJ24" s="19">
        <v>19</v>
      </c>
    </row>
    <row r="25" spans="1:36" x14ac:dyDescent="0.35">
      <c r="A25" t="s">
        <v>116</v>
      </c>
      <c r="B25">
        <v>10294</v>
      </c>
      <c r="C25">
        <v>0</v>
      </c>
      <c r="D25">
        <v>0</v>
      </c>
      <c r="E25">
        <v>0</v>
      </c>
      <c r="F25">
        <v>1</v>
      </c>
      <c r="G25">
        <v>5</v>
      </c>
      <c r="H25">
        <v>2</v>
      </c>
      <c r="I25">
        <v>0</v>
      </c>
      <c r="J25" s="21">
        <v>66441</v>
      </c>
      <c r="K25">
        <v>0</v>
      </c>
      <c r="L25">
        <v>20</v>
      </c>
      <c r="M25" t="s">
        <v>60</v>
      </c>
      <c r="N25" t="s">
        <v>38</v>
      </c>
      <c r="O25">
        <v>2171</v>
      </c>
      <c r="P25" s="1">
        <v>33137</v>
      </c>
      <c r="Q25" t="s">
        <v>61</v>
      </c>
      <c r="R25" s="19" t="s">
        <v>40</v>
      </c>
      <c r="S25" s="19" t="s">
        <v>41</v>
      </c>
      <c r="T25" t="s">
        <v>42</v>
      </c>
      <c r="U25" s="19" t="s">
        <v>43</v>
      </c>
      <c r="V25" s="1">
        <v>40637</v>
      </c>
      <c r="X25" t="s">
        <v>44</v>
      </c>
      <c r="Y25" s="19" t="s">
        <v>45</v>
      </c>
      <c r="Z25" s="19" t="s">
        <v>46</v>
      </c>
      <c r="AA25" t="s">
        <v>47</v>
      </c>
      <c r="AB25">
        <v>22</v>
      </c>
      <c r="AC25" s="19" t="s">
        <v>117</v>
      </c>
      <c r="AD25" s="19" t="s">
        <v>118</v>
      </c>
      <c r="AE25">
        <v>2</v>
      </c>
      <c r="AF25">
        <v>3</v>
      </c>
      <c r="AG25">
        <v>0</v>
      </c>
      <c r="AH25" s="1">
        <v>43523</v>
      </c>
      <c r="AI25">
        <v>2</v>
      </c>
      <c r="AJ25" s="19">
        <v>3</v>
      </c>
    </row>
    <row r="26" spans="1:36" x14ac:dyDescent="0.35">
      <c r="A26" t="s">
        <v>119</v>
      </c>
      <c r="B26">
        <v>10267</v>
      </c>
      <c r="C26">
        <v>0</v>
      </c>
      <c r="D26">
        <v>0</v>
      </c>
      <c r="E26">
        <v>0</v>
      </c>
      <c r="F26">
        <v>5</v>
      </c>
      <c r="G26">
        <v>5</v>
      </c>
      <c r="H26">
        <v>3</v>
      </c>
      <c r="I26">
        <v>0</v>
      </c>
      <c r="J26" s="21">
        <v>57815</v>
      </c>
      <c r="K26">
        <v>1</v>
      </c>
      <c r="L26">
        <v>20</v>
      </c>
      <c r="M26" t="s">
        <v>60</v>
      </c>
      <c r="N26" t="s">
        <v>38</v>
      </c>
      <c r="O26">
        <v>2210</v>
      </c>
      <c r="P26" s="1">
        <v>24488</v>
      </c>
      <c r="Q26" t="s">
        <v>61</v>
      </c>
      <c r="R26" s="19" t="s">
        <v>40</v>
      </c>
      <c r="S26" s="19" t="s">
        <v>41</v>
      </c>
      <c r="T26" t="s">
        <v>42</v>
      </c>
      <c r="U26" s="19" t="s">
        <v>43</v>
      </c>
      <c r="V26" s="1">
        <v>40553</v>
      </c>
      <c r="W26" s="1">
        <v>41733</v>
      </c>
      <c r="X26" t="s">
        <v>53</v>
      </c>
      <c r="Y26" s="19" t="s">
        <v>54</v>
      </c>
      <c r="Z26" s="19" t="s">
        <v>46</v>
      </c>
      <c r="AA26" t="s">
        <v>65</v>
      </c>
      <c r="AB26">
        <v>16</v>
      </c>
      <c r="AC26" s="19" t="s">
        <v>70</v>
      </c>
      <c r="AD26" s="19" t="s">
        <v>58</v>
      </c>
      <c r="AE26">
        <v>4.8</v>
      </c>
      <c r="AF26">
        <v>5</v>
      </c>
      <c r="AG26">
        <v>0</v>
      </c>
      <c r="AH26" s="1">
        <v>41702</v>
      </c>
      <c r="AI26">
        <v>0</v>
      </c>
      <c r="AJ26" s="19">
        <v>5</v>
      </c>
    </row>
    <row r="27" spans="1:36" x14ac:dyDescent="0.35">
      <c r="A27" t="s">
        <v>120</v>
      </c>
      <c r="B27">
        <v>10199</v>
      </c>
      <c r="C27">
        <v>0</v>
      </c>
      <c r="D27">
        <v>0</v>
      </c>
      <c r="E27">
        <v>1</v>
      </c>
      <c r="F27">
        <v>4</v>
      </c>
      <c r="G27">
        <v>3</v>
      </c>
      <c r="H27">
        <v>3</v>
      </c>
      <c r="I27">
        <v>0</v>
      </c>
      <c r="J27" s="21">
        <v>103613</v>
      </c>
      <c r="K27">
        <v>1</v>
      </c>
      <c r="L27">
        <v>30</v>
      </c>
      <c r="M27" t="s">
        <v>121</v>
      </c>
      <c r="N27" t="s">
        <v>122</v>
      </c>
      <c r="O27">
        <v>6033</v>
      </c>
      <c r="P27" s="1">
        <v>23588</v>
      </c>
      <c r="Q27" t="s">
        <v>39</v>
      </c>
      <c r="R27" s="19" t="s">
        <v>40</v>
      </c>
      <c r="S27" s="19" t="s">
        <v>41</v>
      </c>
      <c r="T27" t="s">
        <v>42</v>
      </c>
      <c r="U27" s="19" t="s">
        <v>82</v>
      </c>
      <c r="V27" s="1">
        <v>41687</v>
      </c>
      <c r="W27" s="1">
        <v>42419</v>
      </c>
      <c r="X27" t="s">
        <v>123</v>
      </c>
      <c r="Y27" s="19" t="s">
        <v>104</v>
      </c>
      <c r="Z27" s="19" t="s">
        <v>55</v>
      </c>
      <c r="AA27" t="s">
        <v>56</v>
      </c>
      <c r="AB27">
        <v>4</v>
      </c>
      <c r="AC27" s="19" t="s">
        <v>48</v>
      </c>
      <c r="AD27" s="19" t="s">
        <v>58</v>
      </c>
      <c r="AE27">
        <v>3.5</v>
      </c>
      <c r="AF27">
        <v>5</v>
      </c>
      <c r="AG27">
        <v>7</v>
      </c>
      <c r="AH27" s="1">
        <v>42379</v>
      </c>
      <c r="AI27">
        <v>0</v>
      </c>
      <c r="AJ27" s="19">
        <v>2</v>
      </c>
    </row>
    <row r="28" spans="1:36" x14ac:dyDescent="0.35">
      <c r="A28" t="s">
        <v>124</v>
      </c>
      <c r="B28">
        <v>10081</v>
      </c>
      <c r="C28">
        <v>1</v>
      </c>
      <c r="D28">
        <v>1</v>
      </c>
      <c r="E28">
        <v>0</v>
      </c>
      <c r="F28">
        <v>1</v>
      </c>
      <c r="G28">
        <v>1</v>
      </c>
      <c r="H28">
        <v>3</v>
      </c>
      <c r="I28">
        <v>1</v>
      </c>
      <c r="J28" s="21">
        <v>106367</v>
      </c>
      <c r="K28">
        <v>0</v>
      </c>
      <c r="L28">
        <v>26</v>
      </c>
      <c r="M28" t="s">
        <v>125</v>
      </c>
      <c r="N28" t="s">
        <v>38</v>
      </c>
      <c r="O28">
        <v>2468</v>
      </c>
      <c r="P28" s="1">
        <v>31871</v>
      </c>
      <c r="Q28" t="s">
        <v>61</v>
      </c>
      <c r="R28" s="19" t="s">
        <v>52</v>
      </c>
      <c r="S28" s="19" t="s">
        <v>41</v>
      </c>
      <c r="T28" t="s">
        <v>42</v>
      </c>
      <c r="U28" s="19" t="s">
        <v>82</v>
      </c>
      <c r="V28" s="1">
        <v>42051</v>
      </c>
      <c r="X28" t="s">
        <v>44</v>
      </c>
      <c r="Y28" s="19" t="s">
        <v>45</v>
      </c>
      <c r="Z28" s="19" t="s">
        <v>126</v>
      </c>
      <c r="AA28" t="s">
        <v>127</v>
      </c>
      <c r="AB28">
        <v>3</v>
      </c>
      <c r="AC28" s="19" t="s">
        <v>84</v>
      </c>
      <c r="AD28" s="19" t="s">
        <v>58</v>
      </c>
      <c r="AE28">
        <v>5</v>
      </c>
      <c r="AF28">
        <v>4</v>
      </c>
      <c r="AG28">
        <v>3</v>
      </c>
      <c r="AH28" s="1">
        <v>43514</v>
      </c>
      <c r="AI28">
        <v>0</v>
      </c>
      <c r="AJ28" s="19">
        <v>4</v>
      </c>
    </row>
    <row r="29" spans="1:36" x14ac:dyDescent="0.35">
      <c r="A29" t="s">
        <v>128</v>
      </c>
      <c r="B29">
        <v>10175</v>
      </c>
      <c r="C29">
        <v>0</v>
      </c>
      <c r="D29">
        <v>0</v>
      </c>
      <c r="E29">
        <v>1</v>
      </c>
      <c r="F29">
        <v>5</v>
      </c>
      <c r="G29">
        <v>5</v>
      </c>
      <c r="H29">
        <v>3</v>
      </c>
      <c r="I29">
        <v>0</v>
      </c>
      <c r="J29" s="21">
        <v>74312</v>
      </c>
      <c r="K29">
        <v>1</v>
      </c>
      <c r="L29">
        <v>18</v>
      </c>
      <c r="M29" t="s">
        <v>129</v>
      </c>
      <c r="N29" t="s">
        <v>38</v>
      </c>
      <c r="O29">
        <v>1901</v>
      </c>
      <c r="P29" s="1">
        <v>25637</v>
      </c>
      <c r="Q29" t="s">
        <v>39</v>
      </c>
      <c r="R29" s="19" t="s">
        <v>40</v>
      </c>
      <c r="S29" s="19" t="s">
        <v>41</v>
      </c>
      <c r="T29" t="s">
        <v>42</v>
      </c>
      <c r="U29" s="19" t="s">
        <v>112</v>
      </c>
      <c r="V29" s="1">
        <v>41547</v>
      </c>
      <c r="W29" s="1">
        <v>41858</v>
      </c>
      <c r="X29" t="s">
        <v>130</v>
      </c>
      <c r="Y29" s="19" t="s">
        <v>54</v>
      </c>
      <c r="Z29" s="19" t="s">
        <v>46</v>
      </c>
      <c r="AA29" t="s">
        <v>131</v>
      </c>
      <c r="AB29">
        <v>2</v>
      </c>
      <c r="AC29" s="19" t="s">
        <v>57</v>
      </c>
      <c r="AD29" s="19" t="s">
        <v>58</v>
      </c>
      <c r="AE29">
        <v>3.39</v>
      </c>
      <c r="AF29">
        <v>3</v>
      </c>
      <c r="AG29">
        <v>0</v>
      </c>
      <c r="AH29" s="1">
        <v>41690</v>
      </c>
      <c r="AI29">
        <v>0</v>
      </c>
      <c r="AJ29" s="19">
        <v>14</v>
      </c>
    </row>
    <row r="30" spans="1:36" x14ac:dyDescent="0.35">
      <c r="A30" t="s">
        <v>132</v>
      </c>
      <c r="B30">
        <v>10177</v>
      </c>
      <c r="C30">
        <v>1</v>
      </c>
      <c r="D30">
        <v>1</v>
      </c>
      <c r="E30">
        <v>0</v>
      </c>
      <c r="F30">
        <v>5</v>
      </c>
      <c r="G30">
        <v>5</v>
      </c>
      <c r="H30">
        <v>3</v>
      </c>
      <c r="I30">
        <v>0</v>
      </c>
      <c r="J30" s="21">
        <v>53492</v>
      </c>
      <c r="K30">
        <v>1</v>
      </c>
      <c r="L30">
        <v>19</v>
      </c>
      <c r="M30" t="s">
        <v>37</v>
      </c>
      <c r="N30" t="s">
        <v>38</v>
      </c>
      <c r="O30">
        <v>1701</v>
      </c>
      <c r="P30" s="1">
        <v>33109</v>
      </c>
      <c r="Q30" t="s">
        <v>61</v>
      </c>
      <c r="R30" s="19" t="s">
        <v>52</v>
      </c>
      <c r="S30" s="19" t="s">
        <v>41</v>
      </c>
      <c r="T30" t="s">
        <v>42</v>
      </c>
      <c r="U30" s="19" t="s">
        <v>43</v>
      </c>
      <c r="V30" s="1">
        <v>41001</v>
      </c>
      <c r="W30" s="1">
        <v>41440</v>
      </c>
      <c r="X30" t="s">
        <v>90</v>
      </c>
      <c r="Y30" s="19" t="s">
        <v>54</v>
      </c>
      <c r="Z30" s="19" t="s">
        <v>46</v>
      </c>
      <c r="AA30" t="s">
        <v>91</v>
      </c>
      <c r="AB30">
        <v>14</v>
      </c>
      <c r="AC30" s="19" t="s">
        <v>70</v>
      </c>
      <c r="AD30" s="19" t="s">
        <v>58</v>
      </c>
      <c r="AE30">
        <v>3.35</v>
      </c>
      <c r="AF30">
        <v>4</v>
      </c>
      <c r="AG30">
        <v>0</v>
      </c>
      <c r="AH30" s="1">
        <v>41337</v>
      </c>
      <c r="AI30">
        <v>0</v>
      </c>
      <c r="AJ30" s="19">
        <v>6</v>
      </c>
    </row>
    <row r="31" spans="1:36" x14ac:dyDescent="0.35">
      <c r="A31" t="s">
        <v>133</v>
      </c>
      <c r="B31">
        <v>10238</v>
      </c>
      <c r="C31">
        <v>1</v>
      </c>
      <c r="D31">
        <v>1</v>
      </c>
      <c r="E31">
        <v>0</v>
      </c>
      <c r="F31">
        <v>1</v>
      </c>
      <c r="G31">
        <v>1</v>
      </c>
      <c r="H31">
        <v>3</v>
      </c>
      <c r="I31">
        <v>1</v>
      </c>
      <c r="J31" s="21">
        <v>63000</v>
      </c>
      <c r="K31">
        <v>0</v>
      </c>
      <c r="L31">
        <v>1</v>
      </c>
      <c r="M31" t="s">
        <v>134</v>
      </c>
      <c r="N31" t="s">
        <v>38</v>
      </c>
      <c r="O31">
        <v>1450</v>
      </c>
      <c r="P31" s="1">
        <v>32105</v>
      </c>
      <c r="Q31" t="s">
        <v>61</v>
      </c>
      <c r="R31" s="19" t="s">
        <v>52</v>
      </c>
      <c r="S31" s="19" t="s">
        <v>41</v>
      </c>
      <c r="T31" t="s">
        <v>42</v>
      </c>
      <c r="U31" s="19" t="s">
        <v>82</v>
      </c>
      <c r="V31" s="1">
        <v>39748</v>
      </c>
      <c r="X31" t="s">
        <v>44</v>
      </c>
      <c r="Y31" s="19" t="s">
        <v>45</v>
      </c>
      <c r="Z31" s="19" t="s">
        <v>126</v>
      </c>
      <c r="AA31" t="s">
        <v>127</v>
      </c>
      <c r="AB31">
        <v>1</v>
      </c>
      <c r="AC31" s="19" t="s">
        <v>84</v>
      </c>
      <c r="AD31" s="19" t="s">
        <v>58</v>
      </c>
      <c r="AE31">
        <v>4.5</v>
      </c>
      <c r="AF31">
        <v>2</v>
      </c>
      <c r="AG31">
        <v>6</v>
      </c>
      <c r="AH31" s="1">
        <v>43480</v>
      </c>
      <c r="AI31">
        <v>0</v>
      </c>
      <c r="AJ31" s="19">
        <v>14</v>
      </c>
    </row>
    <row r="32" spans="1:36" x14ac:dyDescent="0.35">
      <c r="A32" t="s">
        <v>135</v>
      </c>
      <c r="B32">
        <v>10184</v>
      </c>
      <c r="C32">
        <v>0</v>
      </c>
      <c r="D32">
        <v>0</v>
      </c>
      <c r="E32">
        <v>1</v>
      </c>
      <c r="F32">
        <v>1</v>
      </c>
      <c r="G32">
        <v>5</v>
      </c>
      <c r="H32">
        <v>3</v>
      </c>
      <c r="I32">
        <v>0</v>
      </c>
      <c r="J32" s="21">
        <v>65288</v>
      </c>
      <c r="K32">
        <v>0</v>
      </c>
      <c r="L32">
        <v>20</v>
      </c>
      <c r="M32" t="s">
        <v>60</v>
      </c>
      <c r="N32" t="s">
        <v>38</v>
      </c>
      <c r="O32">
        <v>1013</v>
      </c>
      <c r="P32" s="1">
        <v>30525</v>
      </c>
      <c r="Q32" t="s">
        <v>39</v>
      </c>
      <c r="R32" s="19" t="s">
        <v>40</v>
      </c>
      <c r="S32" s="19" t="s">
        <v>41</v>
      </c>
      <c r="T32" t="s">
        <v>42</v>
      </c>
      <c r="U32" s="19" t="s">
        <v>43</v>
      </c>
      <c r="V32" s="1">
        <v>41911</v>
      </c>
      <c r="X32" t="s">
        <v>44</v>
      </c>
      <c r="Y32" s="19" t="s">
        <v>45</v>
      </c>
      <c r="Z32" s="19" t="s">
        <v>46</v>
      </c>
      <c r="AA32" t="s">
        <v>69</v>
      </c>
      <c r="AC32" s="19" t="s">
        <v>70</v>
      </c>
      <c r="AD32" s="19" t="s">
        <v>58</v>
      </c>
      <c r="AE32">
        <v>3.19</v>
      </c>
      <c r="AF32">
        <v>3</v>
      </c>
      <c r="AG32">
        <v>0</v>
      </c>
      <c r="AH32" s="1">
        <v>43497</v>
      </c>
      <c r="AI32">
        <v>0</v>
      </c>
      <c r="AJ32" s="19">
        <v>9</v>
      </c>
    </row>
    <row r="33" spans="1:36" x14ac:dyDescent="0.35">
      <c r="A33" t="s">
        <v>136</v>
      </c>
      <c r="B33">
        <v>10203</v>
      </c>
      <c r="C33">
        <v>0</v>
      </c>
      <c r="D33">
        <v>3</v>
      </c>
      <c r="E33">
        <v>0</v>
      </c>
      <c r="F33">
        <v>3</v>
      </c>
      <c r="G33">
        <v>5</v>
      </c>
      <c r="H33">
        <v>3</v>
      </c>
      <c r="I33">
        <v>1</v>
      </c>
      <c r="J33" s="21">
        <v>64375</v>
      </c>
      <c r="K33">
        <v>0</v>
      </c>
      <c r="L33">
        <v>19</v>
      </c>
      <c r="M33" t="s">
        <v>37</v>
      </c>
      <c r="N33" t="s">
        <v>38</v>
      </c>
      <c r="O33">
        <v>2043</v>
      </c>
      <c r="P33" s="1">
        <v>25506</v>
      </c>
      <c r="Q33" t="s">
        <v>61</v>
      </c>
      <c r="R33" s="19" t="s">
        <v>137</v>
      </c>
      <c r="S33" s="19" t="s">
        <v>41</v>
      </c>
      <c r="T33" t="s">
        <v>42</v>
      </c>
      <c r="U33" s="19" t="s">
        <v>82</v>
      </c>
      <c r="V33" s="1">
        <v>41589</v>
      </c>
      <c r="X33" t="s">
        <v>44</v>
      </c>
      <c r="Y33" s="19" t="s">
        <v>45</v>
      </c>
      <c r="Z33" s="19" t="s">
        <v>46</v>
      </c>
      <c r="AA33" t="s">
        <v>63</v>
      </c>
      <c r="AB33">
        <v>20</v>
      </c>
      <c r="AC33" s="19" t="s">
        <v>84</v>
      </c>
      <c r="AD33" s="19" t="s">
        <v>58</v>
      </c>
      <c r="AE33">
        <v>3.5</v>
      </c>
      <c r="AF33">
        <v>5</v>
      </c>
      <c r="AG33">
        <v>0</v>
      </c>
      <c r="AH33" s="1">
        <v>43486</v>
      </c>
      <c r="AI33">
        <v>0</v>
      </c>
      <c r="AJ33" s="19">
        <v>17</v>
      </c>
    </row>
    <row r="34" spans="1:36" x14ac:dyDescent="0.35">
      <c r="A34" t="s">
        <v>138</v>
      </c>
      <c r="B34">
        <v>10188</v>
      </c>
      <c r="C34">
        <v>1</v>
      </c>
      <c r="D34">
        <v>1</v>
      </c>
      <c r="E34">
        <v>0</v>
      </c>
      <c r="F34">
        <v>5</v>
      </c>
      <c r="G34">
        <v>6</v>
      </c>
      <c r="H34">
        <v>3</v>
      </c>
      <c r="I34">
        <v>0</v>
      </c>
      <c r="J34" s="21">
        <v>74326</v>
      </c>
      <c r="K34">
        <v>1</v>
      </c>
      <c r="L34">
        <v>3</v>
      </c>
      <c r="M34" t="s">
        <v>139</v>
      </c>
      <c r="N34" t="s">
        <v>140</v>
      </c>
      <c r="O34">
        <v>21851</v>
      </c>
      <c r="P34" s="1">
        <v>23529</v>
      </c>
      <c r="Q34" t="s">
        <v>61</v>
      </c>
      <c r="R34" s="19" t="s">
        <v>52</v>
      </c>
      <c r="S34" s="19" t="s">
        <v>107</v>
      </c>
      <c r="T34" t="s">
        <v>42</v>
      </c>
      <c r="U34" s="19" t="s">
        <v>82</v>
      </c>
      <c r="V34" s="1">
        <v>40770</v>
      </c>
      <c r="W34" s="1">
        <v>41853</v>
      </c>
      <c r="X34" t="s">
        <v>90</v>
      </c>
      <c r="Y34" s="19" t="s">
        <v>54</v>
      </c>
      <c r="Z34" s="19" t="s">
        <v>141</v>
      </c>
      <c r="AA34" t="s">
        <v>142</v>
      </c>
      <c r="AB34">
        <v>17</v>
      </c>
      <c r="AC34" s="19" t="s">
        <v>70</v>
      </c>
      <c r="AD34" s="19" t="s">
        <v>58</v>
      </c>
      <c r="AE34">
        <v>3.14</v>
      </c>
      <c r="AF34">
        <v>5</v>
      </c>
      <c r="AG34">
        <v>0</v>
      </c>
      <c r="AH34" s="1">
        <v>41315</v>
      </c>
      <c r="AI34">
        <v>1</v>
      </c>
      <c r="AJ34" s="19">
        <v>19</v>
      </c>
    </row>
    <row r="35" spans="1:36" x14ac:dyDescent="0.35">
      <c r="A35" t="s">
        <v>143</v>
      </c>
      <c r="B35">
        <v>10107</v>
      </c>
      <c r="C35">
        <v>0</v>
      </c>
      <c r="D35">
        <v>0</v>
      </c>
      <c r="E35">
        <v>0</v>
      </c>
      <c r="F35">
        <v>1</v>
      </c>
      <c r="G35">
        <v>5</v>
      </c>
      <c r="H35">
        <v>3</v>
      </c>
      <c r="I35">
        <v>0</v>
      </c>
      <c r="J35" s="21">
        <v>63763</v>
      </c>
      <c r="K35">
        <v>0</v>
      </c>
      <c r="L35">
        <v>20</v>
      </c>
      <c r="M35" t="s">
        <v>60</v>
      </c>
      <c r="N35" t="s">
        <v>38</v>
      </c>
      <c r="O35">
        <v>2148</v>
      </c>
      <c r="P35" s="1">
        <v>29282</v>
      </c>
      <c r="Q35" t="s">
        <v>61</v>
      </c>
      <c r="R35" s="19" t="s">
        <v>40</v>
      </c>
      <c r="S35" s="19" t="s">
        <v>41</v>
      </c>
      <c r="T35" t="s">
        <v>42</v>
      </c>
      <c r="U35" s="19" t="s">
        <v>82</v>
      </c>
      <c r="V35" s="1">
        <v>40973</v>
      </c>
      <c r="X35" t="s">
        <v>44</v>
      </c>
      <c r="Y35" s="19" t="s">
        <v>45</v>
      </c>
      <c r="Z35" s="19" t="s">
        <v>46</v>
      </c>
      <c r="AA35" t="s">
        <v>72</v>
      </c>
      <c r="AB35">
        <v>11</v>
      </c>
      <c r="AC35" s="19" t="s">
        <v>80</v>
      </c>
      <c r="AD35" s="19" t="s">
        <v>58</v>
      </c>
      <c r="AE35">
        <v>4.51</v>
      </c>
      <c r="AF35">
        <v>4</v>
      </c>
      <c r="AG35">
        <v>0</v>
      </c>
      <c r="AH35" s="1">
        <v>43517</v>
      </c>
      <c r="AI35">
        <v>0</v>
      </c>
      <c r="AJ35" s="19">
        <v>3</v>
      </c>
    </row>
    <row r="36" spans="1:36" x14ac:dyDescent="0.35">
      <c r="A36" t="s">
        <v>144</v>
      </c>
      <c r="B36">
        <v>10181</v>
      </c>
      <c r="C36">
        <v>1</v>
      </c>
      <c r="D36">
        <v>1</v>
      </c>
      <c r="E36">
        <v>1</v>
      </c>
      <c r="F36">
        <v>1</v>
      </c>
      <c r="G36">
        <v>5</v>
      </c>
      <c r="H36">
        <v>3</v>
      </c>
      <c r="I36">
        <v>0</v>
      </c>
      <c r="J36" s="21">
        <v>62162</v>
      </c>
      <c r="K36">
        <v>0</v>
      </c>
      <c r="L36">
        <v>20</v>
      </c>
      <c r="M36" t="s">
        <v>60</v>
      </c>
      <c r="N36" t="s">
        <v>38</v>
      </c>
      <c r="O36">
        <v>1890</v>
      </c>
      <c r="P36" s="1">
        <v>28356</v>
      </c>
      <c r="Q36" t="s">
        <v>39</v>
      </c>
      <c r="R36" s="19" t="s">
        <v>52</v>
      </c>
      <c r="S36" s="19" t="s">
        <v>41</v>
      </c>
      <c r="T36" t="s">
        <v>42</v>
      </c>
      <c r="U36" s="19" t="s">
        <v>43</v>
      </c>
      <c r="V36" s="1">
        <v>40637</v>
      </c>
      <c r="X36" t="s">
        <v>44</v>
      </c>
      <c r="Y36" s="19" t="s">
        <v>45</v>
      </c>
      <c r="Z36" s="19" t="s">
        <v>46</v>
      </c>
      <c r="AA36" t="s">
        <v>79</v>
      </c>
      <c r="AB36">
        <v>19</v>
      </c>
      <c r="AC36" s="19" t="s">
        <v>57</v>
      </c>
      <c r="AD36" s="19" t="s">
        <v>58</v>
      </c>
      <c r="AE36">
        <v>3.25</v>
      </c>
      <c r="AF36">
        <v>5</v>
      </c>
      <c r="AG36">
        <v>0</v>
      </c>
      <c r="AH36" s="1">
        <v>43479</v>
      </c>
      <c r="AI36">
        <v>0</v>
      </c>
      <c r="AJ36" s="19">
        <v>15</v>
      </c>
    </row>
    <row r="37" spans="1:36" x14ac:dyDescent="0.35">
      <c r="A37" t="s">
        <v>145</v>
      </c>
      <c r="B37">
        <v>10150</v>
      </c>
      <c r="C37">
        <v>0</v>
      </c>
      <c r="D37">
        <v>0</v>
      </c>
      <c r="E37">
        <v>1</v>
      </c>
      <c r="F37">
        <v>1</v>
      </c>
      <c r="G37">
        <v>4</v>
      </c>
      <c r="H37">
        <v>3</v>
      </c>
      <c r="I37">
        <v>0</v>
      </c>
      <c r="J37" s="21">
        <v>77692</v>
      </c>
      <c r="K37">
        <v>0</v>
      </c>
      <c r="L37">
        <v>25</v>
      </c>
      <c r="M37" t="s">
        <v>146</v>
      </c>
      <c r="N37" t="s">
        <v>38</v>
      </c>
      <c r="O37">
        <v>2184</v>
      </c>
      <c r="P37" s="1">
        <v>24433</v>
      </c>
      <c r="Q37" t="s">
        <v>39</v>
      </c>
      <c r="R37" s="19" t="s">
        <v>40</v>
      </c>
      <c r="S37" s="19" t="s">
        <v>41</v>
      </c>
      <c r="T37" t="s">
        <v>42</v>
      </c>
      <c r="U37" s="19" t="s">
        <v>43</v>
      </c>
      <c r="V37" s="1">
        <v>40770</v>
      </c>
      <c r="X37" t="s">
        <v>44</v>
      </c>
      <c r="Y37" s="19" t="s">
        <v>45</v>
      </c>
      <c r="Z37" s="19" t="s">
        <v>75</v>
      </c>
      <c r="AA37" t="s">
        <v>147</v>
      </c>
      <c r="AB37">
        <v>5</v>
      </c>
      <c r="AC37" s="19" t="s">
        <v>70</v>
      </c>
      <c r="AD37" s="19" t="s">
        <v>58</v>
      </c>
      <c r="AE37">
        <v>3.84</v>
      </c>
      <c r="AF37">
        <v>3</v>
      </c>
      <c r="AG37">
        <v>5</v>
      </c>
      <c r="AH37" s="1">
        <v>43486</v>
      </c>
      <c r="AI37">
        <v>0</v>
      </c>
      <c r="AJ37" s="19">
        <v>4</v>
      </c>
    </row>
    <row r="38" spans="1:36" x14ac:dyDescent="0.35">
      <c r="A38" t="s">
        <v>148</v>
      </c>
      <c r="B38">
        <v>10001</v>
      </c>
      <c r="C38">
        <v>0</v>
      </c>
      <c r="D38">
        <v>0</v>
      </c>
      <c r="E38">
        <v>1</v>
      </c>
      <c r="F38">
        <v>1</v>
      </c>
      <c r="G38">
        <v>5</v>
      </c>
      <c r="H38">
        <v>4</v>
      </c>
      <c r="I38">
        <v>0</v>
      </c>
      <c r="J38" s="21">
        <v>72640</v>
      </c>
      <c r="K38">
        <v>0</v>
      </c>
      <c r="L38">
        <v>18</v>
      </c>
      <c r="M38" t="s">
        <v>129</v>
      </c>
      <c r="N38" t="s">
        <v>38</v>
      </c>
      <c r="O38">
        <v>2169</v>
      </c>
      <c r="P38" s="1">
        <v>30537</v>
      </c>
      <c r="Q38" t="s">
        <v>39</v>
      </c>
      <c r="R38" s="19" t="s">
        <v>40</v>
      </c>
      <c r="S38" s="19" t="s">
        <v>41</v>
      </c>
      <c r="T38" t="s">
        <v>42</v>
      </c>
      <c r="U38" s="19" t="s">
        <v>43</v>
      </c>
      <c r="V38" s="1">
        <v>42397</v>
      </c>
      <c r="X38" t="s">
        <v>44</v>
      </c>
      <c r="Y38" s="19" t="s">
        <v>45</v>
      </c>
      <c r="Z38" s="19" t="s">
        <v>46</v>
      </c>
      <c r="AA38" t="s">
        <v>131</v>
      </c>
      <c r="AB38">
        <v>2</v>
      </c>
      <c r="AC38" s="19" t="s">
        <v>57</v>
      </c>
      <c r="AD38" s="19" t="s">
        <v>49</v>
      </c>
      <c r="AE38">
        <v>5</v>
      </c>
      <c r="AF38">
        <v>3</v>
      </c>
      <c r="AG38">
        <v>0</v>
      </c>
      <c r="AH38" s="1">
        <v>43518</v>
      </c>
      <c r="AI38">
        <v>0</v>
      </c>
      <c r="AJ38" s="19">
        <v>14</v>
      </c>
    </row>
    <row r="39" spans="1:36" x14ac:dyDescent="0.35">
      <c r="A39" t="s">
        <v>149</v>
      </c>
      <c r="B39">
        <v>10085</v>
      </c>
      <c r="C39">
        <v>0</v>
      </c>
      <c r="D39">
        <v>0</v>
      </c>
      <c r="E39">
        <v>0</v>
      </c>
      <c r="F39">
        <v>1</v>
      </c>
      <c r="G39">
        <v>4</v>
      </c>
      <c r="H39">
        <v>3</v>
      </c>
      <c r="I39">
        <v>0</v>
      </c>
      <c r="J39" s="21">
        <v>93396</v>
      </c>
      <c r="K39">
        <v>0</v>
      </c>
      <c r="L39">
        <v>24</v>
      </c>
      <c r="M39" t="s">
        <v>74</v>
      </c>
      <c r="N39" t="s">
        <v>38</v>
      </c>
      <c r="O39">
        <v>2132</v>
      </c>
      <c r="P39" s="1">
        <v>31872</v>
      </c>
      <c r="Q39" t="s">
        <v>61</v>
      </c>
      <c r="R39" s="19" t="s">
        <v>40</v>
      </c>
      <c r="S39" s="19" t="s">
        <v>41</v>
      </c>
      <c r="T39" t="s">
        <v>42</v>
      </c>
      <c r="U39" s="19" t="s">
        <v>43</v>
      </c>
      <c r="V39" s="1">
        <v>41589</v>
      </c>
      <c r="X39" t="s">
        <v>44</v>
      </c>
      <c r="Y39" s="19" t="s">
        <v>45</v>
      </c>
      <c r="Z39" s="19" t="s">
        <v>75</v>
      </c>
      <c r="AA39" t="s">
        <v>76</v>
      </c>
      <c r="AB39">
        <v>10</v>
      </c>
      <c r="AC39" s="19" t="s">
        <v>57</v>
      </c>
      <c r="AD39" s="19" t="s">
        <v>58</v>
      </c>
      <c r="AE39">
        <v>4.96</v>
      </c>
      <c r="AF39">
        <v>4</v>
      </c>
      <c r="AG39">
        <v>6</v>
      </c>
      <c r="AH39" s="1">
        <v>43495</v>
      </c>
      <c r="AI39">
        <v>0</v>
      </c>
      <c r="AJ39" s="19">
        <v>3</v>
      </c>
    </row>
    <row r="40" spans="1:36" x14ac:dyDescent="0.35">
      <c r="A40" t="s">
        <v>150</v>
      </c>
      <c r="B40">
        <v>10115</v>
      </c>
      <c r="C40">
        <v>0</v>
      </c>
      <c r="D40">
        <v>0</v>
      </c>
      <c r="E40">
        <v>1</v>
      </c>
      <c r="F40">
        <v>1</v>
      </c>
      <c r="G40">
        <v>5</v>
      </c>
      <c r="H40">
        <v>3</v>
      </c>
      <c r="I40">
        <v>0</v>
      </c>
      <c r="J40" s="21">
        <v>52846</v>
      </c>
      <c r="K40">
        <v>0</v>
      </c>
      <c r="L40">
        <v>19</v>
      </c>
      <c r="M40" t="s">
        <v>37</v>
      </c>
      <c r="N40" t="s">
        <v>38</v>
      </c>
      <c r="O40">
        <v>1701</v>
      </c>
      <c r="P40" s="1">
        <v>30349</v>
      </c>
      <c r="Q40" t="s">
        <v>39</v>
      </c>
      <c r="R40" s="19" t="s">
        <v>40</v>
      </c>
      <c r="S40" s="19" t="s">
        <v>41</v>
      </c>
      <c r="T40" t="s">
        <v>42</v>
      </c>
      <c r="U40" s="19" t="s">
        <v>82</v>
      </c>
      <c r="V40" s="1">
        <v>41729</v>
      </c>
      <c r="X40" t="s">
        <v>44</v>
      </c>
      <c r="Y40" s="19" t="s">
        <v>45</v>
      </c>
      <c r="Z40" s="19" t="s">
        <v>46</v>
      </c>
      <c r="AA40" t="s">
        <v>99</v>
      </c>
      <c r="AB40">
        <v>18</v>
      </c>
      <c r="AC40" s="19" t="s">
        <v>48</v>
      </c>
      <c r="AD40" s="19" t="s">
        <v>58</v>
      </c>
      <c r="AE40">
        <v>4.43</v>
      </c>
      <c r="AF40">
        <v>3</v>
      </c>
      <c r="AG40">
        <v>0</v>
      </c>
      <c r="AH40" s="1">
        <v>43497</v>
      </c>
      <c r="AI40">
        <v>0</v>
      </c>
      <c r="AJ40" s="19">
        <v>14</v>
      </c>
    </row>
    <row r="41" spans="1:36" x14ac:dyDescent="0.35">
      <c r="A41" t="s">
        <v>151</v>
      </c>
      <c r="B41">
        <v>10082</v>
      </c>
      <c r="C41">
        <v>0</v>
      </c>
      <c r="D41">
        <v>0</v>
      </c>
      <c r="E41">
        <v>0</v>
      </c>
      <c r="F41">
        <v>2</v>
      </c>
      <c r="G41">
        <v>3</v>
      </c>
      <c r="H41">
        <v>3</v>
      </c>
      <c r="I41">
        <v>0</v>
      </c>
      <c r="J41" s="21">
        <v>100031</v>
      </c>
      <c r="K41">
        <v>0</v>
      </c>
      <c r="L41">
        <v>27</v>
      </c>
      <c r="M41" t="s">
        <v>51</v>
      </c>
      <c r="N41" t="s">
        <v>38</v>
      </c>
      <c r="O41">
        <v>1886</v>
      </c>
      <c r="P41" s="1">
        <v>31569</v>
      </c>
      <c r="Q41" t="s">
        <v>61</v>
      </c>
      <c r="R41" s="19" t="s">
        <v>40</v>
      </c>
      <c r="S41" s="19" t="s">
        <v>41</v>
      </c>
      <c r="T41" t="s">
        <v>42</v>
      </c>
      <c r="U41" s="19" t="s">
        <v>82</v>
      </c>
      <c r="V41" s="1">
        <v>42551</v>
      </c>
      <c r="X41" t="s">
        <v>44</v>
      </c>
      <c r="Y41" s="19" t="s">
        <v>45</v>
      </c>
      <c r="Z41" s="19" t="s">
        <v>55</v>
      </c>
      <c r="AA41" t="s">
        <v>56</v>
      </c>
      <c r="AB41">
        <v>4</v>
      </c>
      <c r="AC41" s="19" t="s">
        <v>48</v>
      </c>
      <c r="AD41" s="19" t="s">
        <v>58</v>
      </c>
      <c r="AE41">
        <v>5</v>
      </c>
      <c r="AF41">
        <v>5</v>
      </c>
      <c r="AG41">
        <v>6</v>
      </c>
      <c r="AH41" s="1">
        <v>43514</v>
      </c>
      <c r="AI41">
        <v>0</v>
      </c>
      <c r="AJ41" s="19">
        <v>7</v>
      </c>
    </row>
    <row r="42" spans="1:36" x14ac:dyDescent="0.35">
      <c r="A42" t="s">
        <v>152</v>
      </c>
      <c r="B42">
        <v>10040</v>
      </c>
      <c r="C42">
        <v>0</v>
      </c>
      <c r="D42">
        <v>0</v>
      </c>
      <c r="E42">
        <v>0</v>
      </c>
      <c r="F42">
        <v>1</v>
      </c>
      <c r="G42">
        <v>6</v>
      </c>
      <c r="H42">
        <v>3</v>
      </c>
      <c r="I42">
        <v>0</v>
      </c>
      <c r="J42" s="21">
        <v>71860</v>
      </c>
      <c r="K42">
        <v>0</v>
      </c>
      <c r="L42">
        <v>3</v>
      </c>
      <c r="M42" t="s">
        <v>139</v>
      </c>
      <c r="N42" t="s">
        <v>153</v>
      </c>
      <c r="O42">
        <v>5664</v>
      </c>
      <c r="P42" s="1">
        <v>23146</v>
      </c>
      <c r="Q42" t="s">
        <v>61</v>
      </c>
      <c r="R42" s="19" t="s">
        <v>40</v>
      </c>
      <c r="S42" s="19" t="s">
        <v>41</v>
      </c>
      <c r="T42" t="s">
        <v>42</v>
      </c>
      <c r="U42" s="19" t="s">
        <v>43</v>
      </c>
      <c r="V42" s="1">
        <v>41869</v>
      </c>
      <c r="X42" t="s">
        <v>44</v>
      </c>
      <c r="Y42" s="19" t="s">
        <v>45</v>
      </c>
      <c r="Z42" s="19" t="s">
        <v>141</v>
      </c>
      <c r="AA42" t="s">
        <v>142</v>
      </c>
      <c r="AB42">
        <v>17</v>
      </c>
      <c r="AC42" s="19" t="s">
        <v>57</v>
      </c>
      <c r="AD42" s="19" t="s">
        <v>58</v>
      </c>
      <c r="AE42">
        <v>5</v>
      </c>
      <c r="AF42">
        <v>5</v>
      </c>
      <c r="AG42">
        <v>0</v>
      </c>
      <c r="AH42" s="1">
        <v>43486</v>
      </c>
      <c r="AI42">
        <v>0</v>
      </c>
      <c r="AJ42" s="19">
        <v>7</v>
      </c>
    </row>
    <row r="43" spans="1:36" x14ac:dyDescent="0.35">
      <c r="A43" t="s">
        <v>154</v>
      </c>
      <c r="B43">
        <v>10067</v>
      </c>
      <c r="C43">
        <v>0</v>
      </c>
      <c r="D43">
        <v>0</v>
      </c>
      <c r="E43">
        <v>0</v>
      </c>
      <c r="F43">
        <v>1</v>
      </c>
      <c r="G43">
        <v>5</v>
      </c>
      <c r="H43">
        <v>3</v>
      </c>
      <c r="I43">
        <v>0</v>
      </c>
      <c r="J43" s="21">
        <v>61656</v>
      </c>
      <c r="K43">
        <v>0</v>
      </c>
      <c r="L43">
        <v>19</v>
      </c>
      <c r="M43" t="s">
        <v>37</v>
      </c>
      <c r="N43" t="s">
        <v>38</v>
      </c>
      <c r="O43">
        <v>2763</v>
      </c>
      <c r="P43" s="1">
        <v>18630</v>
      </c>
      <c r="Q43" t="s">
        <v>61</v>
      </c>
      <c r="R43" s="19" t="s">
        <v>40</v>
      </c>
      <c r="S43" s="19" t="s">
        <v>41</v>
      </c>
      <c r="T43" t="s">
        <v>42</v>
      </c>
      <c r="U43" s="19" t="s">
        <v>43</v>
      </c>
      <c r="V43" s="1">
        <v>41911</v>
      </c>
      <c r="X43" t="s">
        <v>44</v>
      </c>
      <c r="Y43" s="19" t="s">
        <v>45</v>
      </c>
      <c r="Z43" s="19" t="s">
        <v>46</v>
      </c>
      <c r="AA43" t="s">
        <v>47</v>
      </c>
      <c r="AB43">
        <v>22</v>
      </c>
      <c r="AC43" s="19" t="s">
        <v>70</v>
      </c>
      <c r="AD43" s="19" t="s">
        <v>58</v>
      </c>
      <c r="AE43">
        <v>5</v>
      </c>
      <c r="AF43">
        <v>4</v>
      </c>
      <c r="AG43">
        <v>0</v>
      </c>
      <c r="AH43" s="1">
        <v>43508</v>
      </c>
      <c r="AI43">
        <v>0</v>
      </c>
      <c r="AJ43" s="19">
        <v>11</v>
      </c>
    </row>
    <row r="44" spans="1:36" x14ac:dyDescent="0.35">
      <c r="A44" t="s">
        <v>155</v>
      </c>
      <c r="B44">
        <v>10108</v>
      </c>
      <c r="C44">
        <v>1</v>
      </c>
      <c r="D44">
        <v>1</v>
      </c>
      <c r="E44">
        <v>1</v>
      </c>
      <c r="F44">
        <v>1</v>
      </c>
      <c r="G44">
        <v>3</v>
      </c>
      <c r="H44">
        <v>3</v>
      </c>
      <c r="I44">
        <v>0</v>
      </c>
      <c r="J44" s="21">
        <v>110929</v>
      </c>
      <c r="K44">
        <v>0</v>
      </c>
      <c r="L44">
        <v>5</v>
      </c>
      <c r="M44" t="s">
        <v>156</v>
      </c>
      <c r="N44" t="s">
        <v>38</v>
      </c>
      <c r="O44">
        <v>2045</v>
      </c>
      <c r="P44" s="1">
        <v>26338</v>
      </c>
      <c r="Q44" t="s">
        <v>39</v>
      </c>
      <c r="R44" s="19" t="s">
        <v>52</v>
      </c>
      <c r="S44" s="19" t="s">
        <v>41</v>
      </c>
      <c r="T44" t="s">
        <v>42</v>
      </c>
      <c r="U44" s="19" t="s">
        <v>43</v>
      </c>
      <c r="V44" s="1">
        <v>42619</v>
      </c>
      <c r="X44" t="s">
        <v>44</v>
      </c>
      <c r="Y44" s="19" t="s">
        <v>45</v>
      </c>
      <c r="Z44" s="19" t="s">
        <v>55</v>
      </c>
      <c r="AA44" t="s">
        <v>147</v>
      </c>
      <c r="AB44">
        <v>5</v>
      </c>
      <c r="AC44" s="19" t="s">
        <v>57</v>
      </c>
      <c r="AD44" s="19" t="s">
        <v>58</v>
      </c>
      <c r="AE44">
        <v>4.5</v>
      </c>
      <c r="AF44">
        <v>5</v>
      </c>
      <c r="AG44">
        <v>7</v>
      </c>
      <c r="AH44" s="1">
        <v>43480</v>
      </c>
      <c r="AI44">
        <v>0</v>
      </c>
      <c r="AJ44" s="19">
        <v>8</v>
      </c>
    </row>
    <row r="45" spans="1:36" x14ac:dyDescent="0.35">
      <c r="A45" t="s">
        <v>157</v>
      </c>
      <c r="B45">
        <v>10210</v>
      </c>
      <c r="C45">
        <v>0</v>
      </c>
      <c r="D45">
        <v>0</v>
      </c>
      <c r="E45">
        <v>0</v>
      </c>
      <c r="F45">
        <v>1</v>
      </c>
      <c r="G45">
        <v>5</v>
      </c>
      <c r="H45">
        <v>3</v>
      </c>
      <c r="I45">
        <v>0</v>
      </c>
      <c r="J45" s="21">
        <v>54237</v>
      </c>
      <c r="K45">
        <v>0</v>
      </c>
      <c r="L45">
        <v>19</v>
      </c>
      <c r="M45" t="s">
        <v>37</v>
      </c>
      <c r="N45" t="s">
        <v>38</v>
      </c>
      <c r="O45">
        <v>2170</v>
      </c>
      <c r="P45" s="1">
        <v>28898</v>
      </c>
      <c r="Q45" t="s">
        <v>61</v>
      </c>
      <c r="R45" s="19" t="s">
        <v>40</v>
      </c>
      <c r="S45" s="19" t="s">
        <v>41</v>
      </c>
      <c r="T45" t="s">
        <v>42</v>
      </c>
      <c r="U45" s="19" t="s">
        <v>43</v>
      </c>
      <c r="V45" s="1">
        <v>41771</v>
      </c>
      <c r="X45" t="s">
        <v>44</v>
      </c>
      <c r="Y45" s="19" t="s">
        <v>45</v>
      </c>
      <c r="Z45" s="19" t="s">
        <v>46</v>
      </c>
      <c r="AA45" t="s">
        <v>65</v>
      </c>
      <c r="AB45">
        <v>16</v>
      </c>
      <c r="AC45" s="19" t="s">
        <v>57</v>
      </c>
      <c r="AD45" s="19" t="s">
        <v>58</v>
      </c>
      <c r="AE45">
        <v>3.3</v>
      </c>
      <c r="AF45">
        <v>4</v>
      </c>
      <c r="AG45">
        <v>0</v>
      </c>
      <c r="AH45" s="1">
        <v>43515</v>
      </c>
      <c r="AI45">
        <v>0</v>
      </c>
      <c r="AJ45" s="19">
        <v>11</v>
      </c>
    </row>
    <row r="46" spans="1:36" x14ac:dyDescent="0.35">
      <c r="A46" t="s">
        <v>158</v>
      </c>
      <c r="B46">
        <v>10154</v>
      </c>
      <c r="C46">
        <v>0</v>
      </c>
      <c r="D46">
        <v>0</v>
      </c>
      <c r="E46">
        <v>1</v>
      </c>
      <c r="F46">
        <v>1</v>
      </c>
      <c r="G46">
        <v>5</v>
      </c>
      <c r="H46">
        <v>3</v>
      </c>
      <c r="I46">
        <v>0</v>
      </c>
      <c r="J46" s="21">
        <v>60380</v>
      </c>
      <c r="K46">
        <v>0</v>
      </c>
      <c r="L46">
        <v>19</v>
      </c>
      <c r="M46" t="s">
        <v>37</v>
      </c>
      <c r="N46" t="s">
        <v>38</v>
      </c>
      <c r="O46">
        <v>1845</v>
      </c>
      <c r="P46" s="1">
        <v>30552</v>
      </c>
      <c r="Q46" t="s">
        <v>39</v>
      </c>
      <c r="R46" s="19" t="s">
        <v>40</v>
      </c>
      <c r="S46" s="19" t="s">
        <v>41</v>
      </c>
      <c r="T46" t="s">
        <v>42</v>
      </c>
      <c r="U46" s="19" t="s">
        <v>43</v>
      </c>
      <c r="V46" s="1">
        <v>41463</v>
      </c>
      <c r="X46" t="s">
        <v>44</v>
      </c>
      <c r="Y46" s="19" t="s">
        <v>45</v>
      </c>
      <c r="Z46" s="19" t="s">
        <v>46</v>
      </c>
      <c r="AA46" t="s">
        <v>69</v>
      </c>
      <c r="AC46" s="19" t="s">
        <v>48</v>
      </c>
      <c r="AD46" s="19" t="s">
        <v>58</v>
      </c>
      <c r="AE46">
        <v>3.8</v>
      </c>
      <c r="AF46">
        <v>5</v>
      </c>
      <c r="AG46">
        <v>0</v>
      </c>
      <c r="AH46" s="1">
        <v>43479</v>
      </c>
      <c r="AI46">
        <v>0</v>
      </c>
      <c r="AJ46" s="19">
        <v>4</v>
      </c>
    </row>
    <row r="47" spans="1:36" x14ac:dyDescent="0.35">
      <c r="A47" t="s">
        <v>159</v>
      </c>
      <c r="B47">
        <v>10200</v>
      </c>
      <c r="C47">
        <v>0</v>
      </c>
      <c r="D47">
        <v>0</v>
      </c>
      <c r="E47">
        <v>1</v>
      </c>
      <c r="F47">
        <v>1</v>
      </c>
      <c r="G47">
        <v>6</v>
      </c>
      <c r="H47">
        <v>3</v>
      </c>
      <c r="I47">
        <v>0</v>
      </c>
      <c r="J47" s="21">
        <v>66808</v>
      </c>
      <c r="K47">
        <v>0</v>
      </c>
      <c r="L47">
        <v>3</v>
      </c>
      <c r="M47" t="s">
        <v>139</v>
      </c>
      <c r="N47" t="s">
        <v>96</v>
      </c>
      <c r="O47">
        <v>78207</v>
      </c>
      <c r="P47" s="1">
        <v>25730</v>
      </c>
      <c r="Q47" t="s">
        <v>39</v>
      </c>
      <c r="R47" s="19" t="s">
        <v>40</v>
      </c>
      <c r="S47" s="19" t="s">
        <v>107</v>
      </c>
      <c r="T47" t="s">
        <v>42</v>
      </c>
      <c r="U47" s="19" t="s">
        <v>82</v>
      </c>
      <c r="V47" s="1">
        <v>41043</v>
      </c>
      <c r="X47" t="s">
        <v>44</v>
      </c>
      <c r="Y47" s="19" t="s">
        <v>45</v>
      </c>
      <c r="Z47" s="19" t="s">
        <v>141</v>
      </c>
      <c r="AA47" t="s">
        <v>160</v>
      </c>
      <c r="AB47">
        <v>21</v>
      </c>
      <c r="AC47" s="19" t="s">
        <v>80</v>
      </c>
      <c r="AD47" s="19" t="s">
        <v>58</v>
      </c>
      <c r="AE47">
        <v>3</v>
      </c>
      <c r="AF47">
        <v>5</v>
      </c>
      <c r="AG47">
        <v>0</v>
      </c>
      <c r="AH47" s="1">
        <v>43484</v>
      </c>
      <c r="AI47">
        <v>0</v>
      </c>
      <c r="AJ47" s="19">
        <v>17</v>
      </c>
    </row>
    <row r="48" spans="1:36" x14ac:dyDescent="0.35">
      <c r="A48" t="s">
        <v>161</v>
      </c>
      <c r="B48">
        <v>10240</v>
      </c>
      <c r="C48">
        <v>0</v>
      </c>
      <c r="D48">
        <v>0</v>
      </c>
      <c r="E48">
        <v>0</v>
      </c>
      <c r="F48">
        <v>5</v>
      </c>
      <c r="G48">
        <v>5</v>
      </c>
      <c r="H48">
        <v>3</v>
      </c>
      <c r="I48">
        <v>0</v>
      </c>
      <c r="J48" s="21">
        <v>64786</v>
      </c>
      <c r="K48">
        <v>1</v>
      </c>
      <c r="L48">
        <v>19</v>
      </c>
      <c r="M48" t="s">
        <v>37</v>
      </c>
      <c r="N48" t="s">
        <v>38</v>
      </c>
      <c r="O48">
        <v>1775</v>
      </c>
      <c r="P48" s="1">
        <v>30555</v>
      </c>
      <c r="Q48" t="s">
        <v>61</v>
      </c>
      <c r="R48" s="19" t="s">
        <v>40</v>
      </c>
      <c r="S48" s="19" t="s">
        <v>41</v>
      </c>
      <c r="T48" t="s">
        <v>42</v>
      </c>
      <c r="U48" s="19" t="s">
        <v>43</v>
      </c>
      <c r="V48" s="1">
        <v>40721</v>
      </c>
      <c r="W48" s="1">
        <v>42323</v>
      </c>
      <c r="X48" t="s">
        <v>162</v>
      </c>
      <c r="Y48" s="19" t="s">
        <v>54</v>
      </c>
      <c r="Z48" s="19" t="s">
        <v>46</v>
      </c>
      <c r="AA48" t="s">
        <v>72</v>
      </c>
      <c r="AB48">
        <v>11</v>
      </c>
      <c r="AC48" s="19" t="s">
        <v>57</v>
      </c>
      <c r="AD48" s="19" t="s">
        <v>58</v>
      </c>
      <c r="AE48">
        <v>4.3</v>
      </c>
      <c r="AF48">
        <v>4</v>
      </c>
      <c r="AG48">
        <v>0</v>
      </c>
      <c r="AH48" s="1">
        <v>42073</v>
      </c>
      <c r="AI48">
        <v>0</v>
      </c>
      <c r="AJ48" s="19">
        <v>3</v>
      </c>
    </row>
    <row r="49" spans="1:36" x14ac:dyDescent="0.35">
      <c r="A49" t="s">
        <v>163</v>
      </c>
      <c r="B49">
        <v>10168</v>
      </c>
      <c r="C49">
        <v>0</v>
      </c>
      <c r="D49">
        <v>0</v>
      </c>
      <c r="E49">
        <v>0</v>
      </c>
      <c r="F49">
        <v>1</v>
      </c>
      <c r="G49">
        <v>5</v>
      </c>
      <c r="H49">
        <v>3</v>
      </c>
      <c r="I49">
        <v>0</v>
      </c>
      <c r="J49" s="21">
        <v>64816</v>
      </c>
      <c r="K49">
        <v>0</v>
      </c>
      <c r="L49">
        <v>19</v>
      </c>
      <c r="M49" t="s">
        <v>37</v>
      </c>
      <c r="N49" t="s">
        <v>38</v>
      </c>
      <c r="O49">
        <v>2044</v>
      </c>
      <c r="P49" s="1">
        <v>32294</v>
      </c>
      <c r="Q49" t="s">
        <v>61</v>
      </c>
      <c r="R49" s="19" t="s">
        <v>40</v>
      </c>
      <c r="S49" s="19" t="s">
        <v>164</v>
      </c>
      <c r="T49" t="s">
        <v>42</v>
      </c>
      <c r="U49" s="19" t="s">
        <v>82</v>
      </c>
      <c r="V49" s="1">
        <v>40819</v>
      </c>
      <c r="X49" t="s">
        <v>44</v>
      </c>
      <c r="Y49" s="19" t="s">
        <v>45</v>
      </c>
      <c r="Z49" s="19" t="s">
        <v>46</v>
      </c>
      <c r="AA49" t="s">
        <v>79</v>
      </c>
      <c r="AB49">
        <v>19</v>
      </c>
      <c r="AC49" s="19" t="s">
        <v>57</v>
      </c>
      <c r="AD49" s="19" t="s">
        <v>58</v>
      </c>
      <c r="AE49">
        <v>3.58</v>
      </c>
      <c r="AF49">
        <v>5</v>
      </c>
      <c r="AG49">
        <v>0</v>
      </c>
      <c r="AH49" s="1">
        <v>43495</v>
      </c>
      <c r="AI49">
        <v>0</v>
      </c>
      <c r="AJ49" s="19">
        <v>3</v>
      </c>
    </row>
    <row r="50" spans="1:36" x14ac:dyDescent="0.35">
      <c r="A50" t="s">
        <v>165</v>
      </c>
      <c r="B50">
        <v>10220</v>
      </c>
      <c r="C50">
        <v>0</v>
      </c>
      <c r="D50">
        <v>0</v>
      </c>
      <c r="E50">
        <v>1</v>
      </c>
      <c r="F50">
        <v>1</v>
      </c>
      <c r="G50">
        <v>3</v>
      </c>
      <c r="H50">
        <v>3</v>
      </c>
      <c r="I50">
        <v>0</v>
      </c>
      <c r="J50" s="21">
        <v>68678</v>
      </c>
      <c r="K50">
        <v>0</v>
      </c>
      <c r="L50">
        <v>14</v>
      </c>
      <c r="M50" t="s">
        <v>86</v>
      </c>
      <c r="N50" t="s">
        <v>38</v>
      </c>
      <c r="O50">
        <v>2170</v>
      </c>
      <c r="P50" s="1">
        <v>31295</v>
      </c>
      <c r="Q50" t="s">
        <v>39</v>
      </c>
      <c r="R50" s="19" t="s">
        <v>40</v>
      </c>
      <c r="S50" s="19" t="s">
        <v>41</v>
      </c>
      <c r="T50" t="s">
        <v>42</v>
      </c>
      <c r="U50" s="19" t="s">
        <v>43</v>
      </c>
      <c r="V50" s="1">
        <v>41157</v>
      </c>
      <c r="X50" t="s">
        <v>44</v>
      </c>
      <c r="Y50" s="19" t="s">
        <v>45</v>
      </c>
      <c r="Z50" s="19" t="s">
        <v>55</v>
      </c>
      <c r="AA50" t="s">
        <v>166</v>
      </c>
      <c r="AB50">
        <v>6</v>
      </c>
      <c r="AC50" s="19" t="s">
        <v>57</v>
      </c>
      <c r="AD50" s="19" t="s">
        <v>58</v>
      </c>
      <c r="AE50">
        <v>4.7</v>
      </c>
      <c r="AF50">
        <v>3</v>
      </c>
      <c r="AG50">
        <v>6</v>
      </c>
      <c r="AH50" s="1">
        <v>43523</v>
      </c>
      <c r="AI50">
        <v>0</v>
      </c>
      <c r="AJ50" s="19">
        <v>2</v>
      </c>
    </row>
    <row r="51" spans="1:36" x14ac:dyDescent="0.35">
      <c r="A51" t="s">
        <v>167</v>
      </c>
      <c r="B51">
        <v>10275</v>
      </c>
      <c r="C51">
        <v>1</v>
      </c>
      <c r="D51">
        <v>1</v>
      </c>
      <c r="E51">
        <v>0</v>
      </c>
      <c r="F51">
        <v>5</v>
      </c>
      <c r="G51">
        <v>5</v>
      </c>
      <c r="H51">
        <v>3</v>
      </c>
      <c r="I51">
        <v>0</v>
      </c>
      <c r="J51" s="21">
        <v>64066</v>
      </c>
      <c r="K51">
        <v>1</v>
      </c>
      <c r="L51">
        <v>20</v>
      </c>
      <c r="M51" t="s">
        <v>60</v>
      </c>
      <c r="N51" t="s">
        <v>38</v>
      </c>
      <c r="O51">
        <v>1752</v>
      </c>
      <c r="P51" s="1">
        <v>29829</v>
      </c>
      <c r="Q51" t="s">
        <v>61</v>
      </c>
      <c r="R51" s="19" t="s">
        <v>52</v>
      </c>
      <c r="S51" s="19" t="s">
        <v>41</v>
      </c>
      <c r="T51" t="s">
        <v>42</v>
      </c>
      <c r="U51" s="19" t="s">
        <v>43</v>
      </c>
      <c r="V51" s="1">
        <v>40679</v>
      </c>
      <c r="W51" s="1">
        <v>41281</v>
      </c>
      <c r="X51" t="s">
        <v>93</v>
      </c>
      <c r="Y51" s="19" t="s">
        <v>54</v>
      </c>
      <c r="Z51" s="19" t="s">
        <v>46</v>
      </c>
      <c r="AA51" t="s">
        <v>83</v>
      </c>
      <c r="AB51">
        <v>12</v>
      </c>
      <c r="AC51" s="19" t="s">
        <v>70</v>
      </c>
      <c r="AD51" s="19" t="s">
        <v>58</v>
      </c>
      <c r="AE51">
        <v>4.2</v>
      </c>
      <c r="AF51">
        <v>5</v>
      </c>
      <c r="AG51">
        <v>0</v>
      </c>
      <c r="AH51" s="1">
        <v>41032</v>
      </c>
      <c r="AI51">
        <v>0</v>
      </c>
      <c r="AJ51" s="19">
        <v>9</v>
      </c>
    </row>
    <row r="52" spans="1:36" x14ac:dyDescent="0.35">
      <c r="A52" t="s">
        <v>168</v>
      </c>
      <c r="B52">
        <v>10269</v>
      </c>
      <c r="C52">
        <v>1</v>
      </c>
      <c r="D52">
        <v>1</v>
      </c>
      <c r="E52">
        <v>1</v>
      </c>
      <c r="F52">
        <v>5</v>
      </c>
      <c r="G52">
        <v>5</v>
      </c>
      <c r="H52">
        <v>3</v>
      </c>
      <c r="I52">
        <v>0</v>
      </c>
      <c r="J52" s="21">
        <v>59369</v>
      </c>
      <c r="K52">
        <v>1</v>
      </c>
      <c r="L52">
        <v>20</v>
      </c>
      <c r="M52" t="s">
        <v>60</v>
      </c>
      <c r="N52" t="s">
        <v>38</v>
      </c>
      <c r="O52">
        <v>2169</v>
      </c>
      <c r="P52" s="1">
        <v>28819</v>
      </c>
      <c r="Q52" t="s">
        <v>39</v>
      </c>
      <c r="R52" s="19" t="s">
        <v>52</v>
      </c>
      <c r="S52" s="19" t="s">
        <v>41</v>
      </c>
      <c r="T52" t="s">
        <v>42</v>
      </c>
      <c r="U52" s="19" t="s">
        <v>43</v>
      </c>
      <c r="V52" s="1">
        <v>40420</v>
      </c>
      <c r="W52" s="1">
        <v>40812</v>
      </c>
      <c r="X52" t="s">
        <v>53</v>
      </c>
      <c r="Y52" s="19" t="s">
        <v>54</v>
      </c>
      <c r="Z52" s="19" t="s">
        <v>46</v>
      </c>
      <c r="AA52" t="s">
        <v>91</v>
      </c>
      <c r="AB52">
        <v>14</v>
      </c>
      <c r="AC52" s="19" t="s">
        <v>57</v>
      </c>
      <c r="AD52" s="19" t="s">
        <v>58</v>
      </c>
      <c r="AE52">
        <v>4.2</v>
      </c>
      <c r="AF52">
        <v>4</v>
      </c>
      <c r="AG52">
        <v>0</v>
      </c>
      <c r="AH52" s="1">
        <v>40667</v>
      </c>
      <c r="AI52">
        <v>0</v>
      </c>
      <c r="AJ52" s="19">
        <v>6</v>
      </c>
    </row>
    <row r="53" spans="1:36" x14ac:dyDescent="0.35">
      <c r="A53" t="s">
        <v>169</v>
      </c>
      <c r="B53">
        <v>10029</v>
      </c>
      <c r="C53">
        <v>1</v>
      </c>
      <c r="D53">
        <v>1</v>
      </c>
      <c r="E53">
        <v>1</v>
      </c>
      <c r="F53">
        <v>2</v>
      </c>
      <c r="G53">
        <v>5</v>
      </c>
      <c r="H53">
        <v>4</v>
      </c>
      <c r="I53">
        <v>0</v>
      </c>
      <c r="J53" s="21">
        <v>50373</v>
      </c>
      <c r="K53">
        <v>0</v>
      </c>
      <c r="L53">
        <v>19</v>
      </c>
      <c r="M53" t="s">
        <v>37</v>
      </c>
      <c r="N53" t="s">
        <v>38</v>
      </c>
      <c r="O53">
        <v>2134</v>
      </c>
      <c r="P53" s="1">
        <v>29459</v>
      </c>
      <c r="Q53" t="s">
        <v>39</v>
      </c>
      <c r="R53" s="19" t="s">
        <v>52</v>
      </c>
      <c r="S53" s="19" t="s">
        <v>41</v>
      </c>
      <c r="T53" t="s">
        <v>42</v>
      </c>
      <c r="U53" s="19" t="s">
        <v>43</v>
      </c>
      <c r="V53" s="1">
        <v>42557</v>
      </c>
      <c r="X53" t="s">
        <v>44</v>
      </c>
      <c r="Y53" s="19" t="s">
        <v>45</v>
      </c>
      <c r="Z53" s="19" t="s">
        <v>46</v>
      </c>
      <c r="AA53" t="s">
        <v>83</v>
      </c>
      <c r="AB53">
        <v>12</v>
      </c>
      <c r="AC53" s="19" t="s">
        <v>80</v>
      </c>
      <c r="AD53" s="19" t="s">
        <v>49</v>
      </c>
      <c r="AE53">
        <v>4.0999999999999996</v>
      </c>
      <c r="AF53">
        <v>4</v>
      </c>
      <c r="AG53">
        <v>0</v>
      </c>
      <c r="AH53" s="1">
        <v>43524</v>
      </c>
      <c r="AI53">
        <v>0</v>
      </c>
      <c r="AJ53" s="19">
        <v>5</v>
      </c>
    </row>
    <row r="54" spans="1:36" x14ac:dyDescent="0.35">
      <c r="A54" t="s">
        <v>170</v>
      </c>
      <c r="B54">
        <v>10261</v>
      </c>
      <c r="C54">
        <v>0</v>
      </c>
      <c r="D54">
        <v>0</v>
      </c>
      <c r="E54">
        <v>1</v>
      </c>
      <c r="F54">
        <v>1</v>
      </c>
      <c r="G54">
        <v>5</v>
      </c>
      <c r="H54">
        <v>3</v>
      </c>
      <c r="I54">
        <v>0</v>
      </c>
      <c r="J54" s="21">
        <v>63108</v>
      </c>
      <c r="K54">
        <v>0</v>
      </c>
      <c r="L54">
        <v>19</v>
      </c>
      <c r="M54" t="s">
        <v>37</v>
      </c>
      <c r="N54" t="s">
        <v>38</v>
      </c>
      <c r="O54">
        <v>2452</v>
      </c>
      <c r="P54" s="1">
        <v>28376</v>
      </c>
      <c r="Q54" t="s">
        <v>39</v>
      </c>
      <c r="R54" s="19" t="s">
        <v>40</v>
      </c>
      <c r="S54" s="19" t="s">
        <v>41</v>
      </c>
      <c r="T54" t="s">
        <v>42</v>
      </c>
      <c r="U54" s="19" t="s">
        <v>43</v>
      </c>
      <c r="V54" s="1">
        <v>41463</v>
      </c>
      <c r="X54" t="s">
        <v>44</v>
      </c>
      <c r="Y54" s="19" t="s">
        <v>45</v>
      </c>
      <c r="Z54" s="19" t="s">
        <v>46</v>
      </c>
      <c r="AA54" t="s">
        <v>91</v>
      </c>
      <c r="AB54">
        <v>14</v>
      </c>
      <c r="AC54" s="19" t="s">
        <v>80</v>
      </c>
      <c r="AD54" s="19" t="s">
        <v>58</v>
      </c>
      <c r="AE54">
        <v>4.4000000000000004</v>
      </c>
      <c r="AF54">
        <v>5</v>
      </c>
      <c r="AG54">
        <v>0</v>
      </c>
      <c r="AH54" s="1">
        <v>43479</v>
      </c>
      <c r="AI54">
        <v>0</v>
      </c>
      <c r="AJ54" s="19">
        <v>3</v>
      </c>
    </row>
    <row r="55" spans="1:36" x14ac:dyDescent="0.35">
      <c r="A55" t="s">
        <v>171</v>
      </c>
      <c r="B55">
        <v>10292</v>
      </c>
      <c r="C55">
        <v>0</v>
      </c>
      <c r="D55">
        <v>0</v>
      </c>
      <c r="E55">
        <v>1</v>
      </c>
      <c r="F55">
        <v>4</v>
      </c>
      <c r="G55">
        <v>5</v>
      </c>
      <c r="H55">
        <v>2</v>
      </c>
      <c r="I55">
        <v>0</v>
      </c>
      <c r="J55" s="21">
        <v>59144</v>
      </c>
      <c r="K55">
        <v>1</v>
      </c>
      <c r="L55">
        <v>19</v>
      </c>
      <c r="M55" t="s">
        <v>37</v>
      </c>
      <c r="N55" t="s">
        <v>38</v>
      </c>
      <c r="O55">
        <v>1880</v>
      </c>
      <c r="P55" s="1">
        <v>29079</v>
      </c>
      <c r="Q55" t="s">
        <v>39</v>
      </c>
      <c r="R55" s="19" t="s">
        <v>40</v>
      </c>
      <c r="S55" s="19" t="s">
        <v>41</v>
      </c>
      <c r="T55" t="s">
        <v>42</v>
      </c>
      <c r="U55" s="19" t="s">
        <v>82</v>
      </c>
      <c r="V55" s="1">
        <v>40735</v>
      </c>
      <c r="W55" s="1">
        <v>42636</v>
      </c>
      <c r="X55" t="s">
        <v>110</v>
      </c>
      <c r="Y55" s="19" t="s">
        <v>104</v>
      </c>
      <c r="Z55" s="19" t="s">
        <v>46</v>
      </c>
      <c r="AA55" t="s">
        <v>63</v>
      </c>
      <c r="AB55">
        <v>20</v>
      </c>
      <c r="AC55" s="19" t="s">
        <v>48</v>
      </c>
      <c r="AD55" s="19" t="s">
        <v>118</v>
      </c>
      <c r="AE55">
        <v>2</v>
      </c>
      <c r="AF55">
        <v>3</v>
      </c>
      <c r="AG55">
        <v>0</v>
      </c>
      <c r="AH55" s="1">
        <v>42491</v>
      </c>
      <c r="AI55">
        <v>5</v>
      </c>
      <c r="AJ55" s="19">
        <v>16</v>
      </c>
    </row>
    <row r="56" spans="1:36" x14ac:dyDescent="0.35">
      <c r="A56" t="s">
        <v>172</v>
      </c>
      <c r="B56">
        <v>10282</v>
      </c>
      <c r="C56">
        <v>0</v>
      </c>
      <c r="D56">
        <v>2</v>
      </c>
      <c r="E56">
        <v>1</v>
      </c>
      <c r="F56">
        <v>1</v>
      </c>
      <c r="G56">
        <v>5</v>
      </c>
      <c r="H56">
        <v>2</v>
      </c>
      <c r="I56">
        <v>0</v>
      </c>
      <c r="J56" s="21">
        <v>68051</v>
      </c>
      <c r="K56">
        <v>0</v>
      </c>
      <c r="L56">
        <v>18</v>
      </c>
      <c r="M56" t="s">
        <v>129</v>
      </c>
      <c r="N56" t="s">
        <v>38</v>
      </c>
      <c r="O56">
        <v>1803</v>
      </c>
      <c r="P56" s="1">
        <v>27745</v>
      </c>
      <c r="Q56" t="s">
        <v>39</v>
      </c>
      <c r="R56" s="19" t="s">
        <v>67</v>
      </c>
      <c r="S56" s="19" t="s">
        <v>41</v>
      </c>
      <c r="T56" t="s">
        <v>42</v>
      </c>
      <c r="U56" s="19" t="s">
        <v>43</v>
      </c>
      <c r="V56" s="1">
        <v>40379</v>
      </c>
      <c r="X56" t="s">
        <v>44</v>
      </c>
      <c r="Y56" s="19" t="s">
        <v>45</v>
      </c>
      <c r="Z56" s="19" t="s">
        <v>46</v>
      </c>
      <c r="AA56" t="s">
        <v>131</v>
      </c>
      <c r="AB56">
        <v>2</v>
      </c>
      <c r="AC56" s="19" t="s">
        <v>117</v>
      </c>
      <c r="AD56" s="19" t="s">
        <v>118</v>
      </c>
      <c r="AE56">
        <v>4.13</v>
      </c>
      <c r="AF56">
        <v>2</v>
      </c>
      <c r="AG56">
        <v>0</v>
      </c>
      <c r="AH56" s="1">
        <v>43479</v>
      </c>
      <c r="AI56">
        <v>3</v>
      </c>
      <c r="AJ56" s="19">
        <v>3</v>
      </c>
    </row>
    <row r="57" spans="1:36" x14ac:dyDescent="0.35">
      <c r="A57" t="s">
        <v>173</v>
      </c>
      <c r="B57">
        <v>10019</v>
      </c>
      <c r="C57">
        <v>0</v>
      </c>
      <c r="D57">
        <v>0</v>
      </c>
      <c r="E57">
        <v>1</v>
      </c>
      <c r="F57">
        <v>1</v>
      </c>
      <c r="G57">
        <v>5</v>
      </c>
      <c r="H57">
        <v>4</v>
      </c>
      <c r="I57">
        <v>0</v>
      </c>
      <c r="J57" s="21">
        <v>170500</v>
      </c>
      <c r="K57">
        <v>0</v>
      </c>
      <c r="L57">
        <v>10</v>
      </c>
      <c r="M57" t="s">
        <v>174</v>
      </c>
      <c r="N57" t="s">
        <v>38</v>
      </c>
      <c r="O57">
        <v>2030</v>
      </c>
      <c r="P57" s="1">
        <v>30394</v>
      </c>
      <c r="Q57" t="s">
        <v>39</v>
      </c>
      <c r="R57" s="19" t="s">
        <v>40</v>
      </c>
      <c r="S57" s="19" t="s">
        <v>41</v>
      </c>
      <c r="T57" t="s">
        <v>42</v>
      </c>
      <c r="U57" s="19" t="s">
        <v>82</v>
      </c>
      <c r="V57" s="1">
        <v>39818</v>
      </c>
      <c r="X57" t="s">
        <v>44</v>
      </c>
      <c r="Y57" s="19" t="s">
        <v>45</v>
      </c>
      <c r="Z57" s="19" t="s">
        <v>46</v>
      </c>
      <c r="AA57" t="s">
        <v>131</v>
      </c>
      <c r="AB57">
        <v>2</v>
      </c>
      <c r="AC57" s="19" t="s">
        <v>57</v>
      </c>
      <c r="AD57" s="19" t="s">
        <v>49</v>
      </c>
      <c r="AE57">
        <v>3.7</v>
      </c>
      <c r="AF57">
        <v>5</v>
      </c>
      <c r="AG57">
        <v>0</v>
      </c>
      <c r="AH57" s="1">
        <v>43500</v>
      </c>
      <c r="AI57">
        <v>0</v>
      </c>
      <c r="AJ57" s="19">
        <v>15</v>
      </c>
    </row>
    <row r="58" spans="1:36" x14ac:dyDescent="0.35">
      <c r="A58" t="s">
        <v>175</v>
      </c>
      <c r="B58">
        <v>10094</v>
      </c>
      <c r="C58">
        <v>1</v>
      </c>
      <c r="D58">
        <v>1</v>
      </c>
      <c r="E58">
        <v>0</v>
      </c>
      <c r="F58">
        <v>1</v>
      </c>
      <c r="G58">
        <v>5</v>
      </c>
      <c r="H58">
        <v>3</v>
      </c>
      <c r="I58">
        <v>0</v>
      </c>
      <c r="J58" s="21">
        <v>63381</v>
      </c>
      <c r="K58">
        <v>0</v>
      </c>
      <c r="L58">
        <v>19</v>
      </c>
      <c r="M58" t="s">
        <v>37</v>
      </c>
      <c r="N58" t="s">
        <v>38</v>
      </c>
      <c r="O58">
        <v>2189</v>
      </c>
      <c r="P58" s="1">
        <v>28215</v>
      </c>
      <c r="Q58" t="s">
        <v>61</v>
      </c>
      <c r="R58" s="19" t="s">
        <v>52</v>
      </c>
      <c r="S58" s="19" t="s">
        <v>41</v>
      </c>
      <c r="T58" t="s">
        <v>89</v>
      </c>
      <c r="U58" s="19" t="s">
        <v>43</v>
      </c>
      <c r="V58" s="1">
        <v>42009</v>
      </c>
      <c r="X58" t="s">
        <v>44</v>
      </c>
      <c r="Y58" s="19" t="s">
        <v>45</v>
      </c>
      <c r="Z58" s="19" t="s">
        <v>46</v>
      </c>
      <c r="AA58" t="s">
        <v>99</v>
      </c>
      <c r="AB58">
        <v>18</v>
      </c>
      <c r="AC58" s="19" t="s">
        <v>57</v>
      </c>
      <c r="AD58" s="19" t="s">
        <v>58</v>
      </c>
      <c r="AE58">
        <v>4.7300000000000004</v>
      </c>
      <c r="AF58">
        <v>5</v>
      </c>
      <c r="AG58">
        <v>0</v>
      </c>
      <c r="AH58" s="1">
        <v>43510</v>
      </c>
      <c r="AI58">
        <v>0</v>
      </c>
      <c r="AJ58" s="19">
        <v>6</v>
      </c>
    </row>
    <row r="59" spans="1:36" x14ac:dyDescent="0.35">
      <c r="A59" t="s">
        <v>176</v>
      </c>
      <c r="B59">
        <v>10193</v>
      </c>
      <c r="C59">
        <v>1</v>
      </c>
      <c r="D59">
        <v>1</v>
      </c>
      <c r="E59">
        <v>1</v>
      </c>
      <c r="F59">
        <v>1</v>
      </c>
      <c r="G59">
        <v>3</v>
      </c>
      <c r="H59">
        <v>3</v>
      </c>
      <c r="I59">
        <v>0</v>
      </c>
      <c r="J59" s="21">
        <v>83552</v>
      </c>
      <c r="K59">
        <v>0</v>
      </c>
      <c r="L59">
        <v>9</v>
      </c>
      <c r="M59" t="s">
        <v>95</v>
      </c>
      <c r="N59" t="s">
        <v>38</v>
      </c>
      <c r="O59">
        <v>1810</v>
      </c>
      <c r="P59" s="1">
        <v>31650</v>
      </c>
      <c r="Q59" t="s">
        <v>39</v>
      </c>
      <c r="R59" s="19" t="s">
        <v>52</v>
      </c>
      <c r="S59" s="19" t="s">
        <v>41</v>
      </c>
      <c r="T59" t="s">
        <v>42</v>
      </c>
      <c r="U59" s="19" t="s">
        <v>43</v>
      </c>
      <c r="V59" s="1">
        <v>42093</v>
      </c>
      <c r="X59" t="s">
        <v>44</v>
      </c>
      <c r="Y59" s="19" t="s">
        <v>45</v>
      </c>
      <c r="Z59" s="19" t="s">
        <v>55</v>
      </c>
      <c r="AA59" t="s">
        <v>56</v>
      </c>
      <c r="AB59">
        <v>4</v>
      </c>
      <c r="AC59" s="19" t="s">
        <v>57</v>
      </c>
      <c r="AD59" s="19" t="s">
        <v>58</v>
      </c>
      <c r="AE59">
        <v>3.04</v>
      </c>
      <c r="AF59">
        <v>3</v>
      </c>
      <c r="AG59">
        <v>6</v>
      </c>
      <c r="AH59" s="1">
        <v>43487</v>
      </c>
      <c r="AI59">
        <v>0</v>
      </c>
      <c r="AJ59" s="19">
        <v>2</v>
      </c>
    </row>
    <row r="60" spans="1:36" x14ac:dyDescent="0.35">
      <c r="A60" t="s">
        <v>177</v>
      </c>
      <c r="B60">
        <v>10132</v>
      </c>
      <c r="C60">
        <v>0</v>
      </c>
      <c r="D60">
        <v>0</v>
      </c>
      <c r="E60">
        <v>0</v>
      </c>
      <c r="F60">
        <v>2</v>
      </c>
      <c r="G60">
        <v>5</v>
      </c>
      <c r="H60">
        <v>3</v>
      </c>
      <c r="I60">
        <v>0</v>
      </c>
      <c r="J60" s="21">
        <v>56149</v>
      </c>
      <c r="K60">
        <v>0</v>
      </c>
      <c r="L60">
        <v>19</v>
      </c>
      <c r="M60" t="s">
        <v>37</v>
      </c>
      <c r="N60" t="s">
        <v>38</v>
      </c>
      <c r="O60">
        <v>1821</v>
      </c>
      <c r="P60" s="1">
        <v>31877</v>
      </c>
      <c r="Q60" t="s">
        <v>61</v>
      </c>
      <c r="R60" s="19" t="s">
        <v>40</v>
      </c>
      <c r="S60" s="19" t="s">
        <v>41</v>
      </c>
      <c r="T60" t="s">
        <v>42</v>
      </c>
      <c r="U60" s="19" t="s">
        <v>43</v>
      </c>
      <c r="V60" s="1">
        <v>42557</v>
      </c>
      <c r="X60" t="s">
        <v>44</v>
      </c>
      <c r="Y60" s="19" t="s">
        <v>45</v>
      </c>
      <c r="Z60" s="19" t="s">
        <v>46</v>
      </c>
      <c r="AA60" t="s">
        <v>47</v>
      </c>
      <c r="AB60">
        <v>22</v>
      </c>
      <c r="AC60" s="19" t="s">
        <v>48</v>
      </c>
      <c r="AD60" s="19" t="s">
        <v>58</v>
      </c>
      <c r="AE60">
        <v>4.12</v>
      </c>
      <c r="AF60">
        <v>5</v>
      </c>
      <c r="AG60">
        <v>0</v>
      </c>
      <c r="AH60" s="1">
        <v>43493</v>
      </c>
      <c r="AI60">
        <v>0</v>
      </c>
      <c r="AJ60" s="19">
        <v>15</v>
      </c>
    </row>
    <row r="61" spans="1:36" x14ac:dyDescent="0.35">
      <c r="A61" t="s">
        <v>178</v>
      </c>
      <c r="B61">
        <v>10083</v>
      </c>
      <c r="C61">
        <v>0</v>
      </c>
      <c r="D61">
        <v>0</v>
      </c>
      <c r="E61">
        <v>1</v>
      </c>
      <c r="F61">
        <v>1</v>
      </c>
      <c r="G61">
        <v>3</v>
      </c>
      <c r="H61">
        <v>3</v>
      </c>
      <c r="I61">
        <v>0</v>
      </c>
      <c r="J61" s="21">
        <v>92329</v>
      </c>
      <c r="K61">
        <v>0</v>
      </c>
      <c r="L61">
        <v>28</v>
      </c>
      <c r="M61" t="s">
        <v>179</v>
      </c>
      <c r="N61" t="s">
        <v>122</v>
      </c>
      <c r="O61">
        <v>6278</v>
      </c>
      <c r="P61" s="1">
        <v>23994</v>
      </c>
      <c r="Q61" t="s">
        <v>39</v>
      </c>
      <c r="R61" s="19" t="s">
        <v>40</v>
      </c>
      <c r="S61" s="19" t="s">
        <v>41</v>
      </c>
      <c r="T61" t="s">
        <v>42</v>
      </c>
      <c r="U61" s="19" t="s">
        <v>43</v>
      </c>
      <c r="V61" s="1">
        <v>41953</v>
      </c>
      <c r="X61" t="s">
        <v>44</v>
      </c>
      <c r="Y61" s="19" t="s">
        <v>45</v>
      </c>
      <c r="Z61" s="19" t="s">
        <v>55</v>
      </c>
      <c r="AA61" t="s">
        <v>87</v>
      </c>
      <c r="AB61">
        <v>7</v>
      </c>
      <c r="AC61" s="19" t="s">
        <v>80</v>
      </c>
      <c r="AD61" s="19" t="s">
        <v>58</v>
      </c>
      <c r="AE61">
        <v>5</v>
      </c>
      <c r="AF61">
        <v>3</v>
      </c>
      <c r="AG61">
        <v>4</v>
      </c>
      <c r="AH61" s="1">
        <v>43467</v>
      </c>
      <c r="AI61">
        <v>0</v>
      </c>
      <c r="AJ61" s="19">
        <v>5</v>
      </c>
    </row>
    <row r="62" spans="1:36" x14ac:dyDescent="0.35">
      <c r="A62" t="s">
        <v>180</v>
      </c>
      <c r="B62">
        <v>10099</v>
      </c>
      <c r="C62">
        <v>0</v>
      </c>
      <c r="D62">
        <v>0</v>
      </c>
      <c r="E62">
        <v>0</v>
      </c>
      <c r="F62">
        <v>1</v>
      </c>
      <c r="G62">
        <v>6</v>
      </c>
      <c r="H62">
        <v>3</v>
      </c>
      <c r="I62">
        <v>0</v>
      </c>
      <c r="J62" s="21">
        <v>65729</v>
      </c>
      <c r="K62">
        <v>0</v>
      </c>
      <c r="L62">
        <v>21</v>
      </c>
      <c r="M62" t="s">
        <v>181</v>
      </c>
      <c r="N62" t="s">
        <v>153</v>
      </c>
      <c r="O62">
        <v>5473</v>
      </c>
      <c r="P62" s="1">
        <v>32982</v>
      </c>
      <c r="Q62" t="s">
        <v>61</v>
      </c>
      <c r="R62" s="19" t="s">
        <v>40</v>
      </c>
      <c r="S62" s="19" t="s">
        <v>41</v>
      </c>
      <c r="T62" t="s">
        <v>42</v>
      </c>
      <c r="U62" s="19" t="s">
        <v>43</v>
      </c>
      <c r="V62" s="1">
        <v>41764</v>
      </c>
      <c r="X62" t="s">
        <v>44</v>
      </c>
      <c r="Y62" s="19" t="s">
        <v>45</v>
      </c>
      <c r="Z62" s="19" t="s">
        <v>141</v>
      </c>
      <c r="AA62" t="s">
        <v>182</v>
      </c>
      <c r="AB62">
        <v>15</v>
      </c>
      <c r="AC62" s="19" t="s">
        <v>57</v>
      </c>
      <c r="AD62" s="19" t="s">
        <v>58</v>
      </c>
      <c r="AE62">
        <v>4.62</v>
      </c>
      <c r="AF62">
        <v>4</v>
      </c>
      <c r="AG62">
        <v>0</v>
      </c>
      <c r="AH62" s="1">
        <v>43489</v>
      </c>
      <c r="AI62">
        <v>0</v>
      </c>
      <c r="AJ62" s="19">
        <v>8</v>
      </c>
    </row>
    <row r="63" spans="1:36" x14ac:dyDescent="0.35">
      <c r="A63" t="s">
        <v>183</v>
      </c>
      <c r="B63">
        <v>10212</v>
      </c>
      <c r="C63">
        <v>1</v>
      </c>
      <c r="D63">
        <v>1</v>
      </c>
      <c r="E63">
        <v>0</v>
      </c>
      <c r="F63">
        <v>3</v>
      </c>
      <c r="G63">
        <v>3</v>
      </c>
      <c r="H63">
        <v>3</v>
      </c>
      <c r="I63">
        <v>0</v>
      </c>
      <c r="J63" s="21">
        <v>85028</v>
      </c>
      <c r="K63">
        <v>0</v>
      </c>
      <c r="L63">
        <v>28</v>
      </c>
      <c r="M63" t="s">
        <v>179</v>
      </c>
      <c r="N63" t="s">
        <v>122</v>
      </c>
      <c r="O63">
        <v>6033</v>
      </c>
      <c r="P63" s="1">
        <v>19011</v>
      </c>
      <c r="Q63" t="s">
        <v>61</v>
      </c>
      <c r="R63" s="19" t="s">
        <v>52</v>
      </c>
      <c r="S63" s="19" t="s">
        <v>41</v>
      </c>
      <c r="T63" t="s">
        <v>42</v>
      </c>
      <c r="U63" s="19" t="s">
        <v>43</v>
      </c>
      <c r="V63" s="1">
        <v>41953</v>
      </c>
      <c r="X63" t="s">
        <v>44</v>
      </c>
      <c r="Y63" s="19" t="s">
        <v>45</v>
      </c>
      <c r="Z63" s="19" t="s">
        <v>55</v>
      </c>
      <c r="AA63" t="s">
        <v>87</v>
      </c>
      <c r="AB63">
        <v>7</v>
      </c>
      <c r="AC63" s="19" t="s">
        <v>48</v>
      </c>
      <c r="AD63" s="19" t="s">
        <v>58</v>
      </c>
      <c r="AE63">
        <v>3.1</v>
      </c>
      <c r="AF63">
        <v>5</v>
      </c>
      <c r="AG63">
        <v>8</v>
      </c>
      <c r="AH63" s="1">
        <v>43508</v>
      </c>
      <c r="AI63">
        <v>0</v>
      </c>
      <c r="AJ63" s="19">
        <v>19</v>
      </c>
    </row>
    <row r="64" spans="1:36" x14ac:dyDescent="0.35">
      <c r="A64" t="s">
        <v>184</v>
      </c>
      <c r="B64">
        <v>10056</v>
      </c>
      <c r="C64">
        <v>1</v>
      </c>
      <c r="D64">
        <v>1</v>
      </c>
      <c r="E64">
        <v>0</v>
      </c>
      <c r="F64">
        <v>1</v>
      </c>
      <c r="G64">
        <v>5</v>
      </c>
      <c r="H64">
        <v>3</v>
      </c>
      <c r="I64">
        <v>0</v>
      </c>
      <c r="J64" s="21">
        <v>57583</v>
      </c>
      <c r="K64">
        <v>0</v>
      </c>
      <c r="L64">
        <v>19</v>
      </c>
      <c r="M64" t="s">
        <v>37</v>
      </c>
      <c r="N64" t="s">
        <v>38</v>
      </c>
      <c r="O64">
        <v>2110</v>
      </c>
      <c r="P64" s="1">
        <v>28799</v>
      </c>
      <c r="Q64" t="s">
        <v>61</v>
      </c>
      <c r="R64" s="19" t="s">
        <v>52</v>
      </c>
      <c r="S64" s="19" t="s">
        <v>41</v>
      </c>
      <c r="T64" t="s">
        <v>42</v>
      </c>
      <c r="U64" s="19" t="s">
        <v>43</v>
      </c>
      <c r="V64" s="1">
        <v>41092</v>
      </c>
      <c r="X64" t="s">
        <v>44</v>
      </c>
      <c r="Y64" s="19" t="s">
        <v>45</v>
      </c>
      <c r="Z64" s="19" t="s">
        <v>46</v>
      </c>
      <c r="AA64" t="s">
        <v>65</v>
      </c>
      <c r="AB64">
        <v>16</v>
      </c>
      <c r="AC64" s="19" t="s">
        <v>57</v>
      </c>
      <c r="AD64" s="19" t="s">
        <v>58</v>
      </c>
      <c r="AE64">
        <v>5</v>
      </c>
      <c r="AF64">
        <v>3</v>
      </c>
      <c r="AG64">
        <v>0</v>
      </c>
      <c r="AH64" s="1">
        <v>43521</v>
      </c>
      <c r="AI64">
        <v>0</v>
      </c>
      <c r="AJ64" s="19">
        <v>1</v>
      </c>
    </row>
    <row r="65" spans="1:36" x14ac:dyDescent="0.35">
      <c r="A65" t="s">
        <v>185</v>
      </c>
      <c r="B65">
        <v>10143</v>
      </c>
      <c r="C65">
        <v>0</v>
      </c>
      <c r="D65">
        <v>0</v>
      </c>
      <c r="E65">
        <v>1</v>
      </c>
      <c r="F65">
        <v>1</v>
      </c>
      <c r="G65">
        <v>5</v>
      </c>
      <c r="H65">
        <v>3</v>
      </c>
      <c r="I65">
        <v>0</v>
      </c>
      <c r="J65" s="21">
        <v>56294</v>
      </c>
      <c r="K65">
        <v>0</v>
      </c>
      <c r="L65">
        <v>20</v>
      </c>
      <c r="M65" t="s">
        <v>60</v>
      </c>
      <c r="N65" t="s">
        <v>38</v>
      </c>
      <c r="O65">
        <v>2458</v>
      </c>
      <c r="P65" s="1">
        <v>29112</v>
      </c>
      <c r="Q65" t="s">
        <v>39</v>
      </c>
      <c r="R65" s="19" t="s">
        <v>40</v>
      </c>
      <c r="S65" s="19" t="s">
        <v>107</v>
      </c>
      <c r="T65" t="s">
        <v>42</v>
      </c>
      <c r="U65" s="19" t="s">
        <v>98</v>
      </c>
      <c r="V65" s="1">
        <v>40854</v>
      </c>
      <c r="X65" t="s">
        <v>44</v>
      </c>
      <c r="Y65" s="19" t="s">
        <v>45</v>
      </c>
      <c r="Z65" s="19" t="s">
        <v>46</v>
      </c>
      <c r="AA65" t="s">
        <v>63</v>
      </c>
      <c r="AB65">
        <v>20</v>
      </c>
      <c r="AC65" s="19" t="s">
        <v>48</v>
      </c>
      <c r="AD65" s="19" t="s">
        <v>58</v>
      </c>
      <c r="AE65">
        <v>3.96</v>
      </c>
      <c r="AF65">
        <v>4</v>
      </c>
      <c r="AG65">
        <v>0</v>
      </c>
      <c r="AH65" s="1">
        <v>43523</v>
      </c>
      <c r="AI65">
        <v>0</v>
      </c>
      <c r="AJ65" s="19">
        <v>6</v>
      </c>
    </row>
    <row r="66" spans="1:36" x14ac:dyDescent="0.35">
      <c r="A66" t="s">
        <v>186</v>
      </c>
      <c r="B66">
        <v>10311</v>
      </c>
      <c r="C66">
        <v>1</v>
      </c>
      <c r="D66">
        <v>1</v>
      </c>
      <c r="E66">
        <v>1</v>
      </c>
      <c r="F66">
        <v>1</v>
      </c>
      <c r="G66">
        <v>6</v>
      </c>
      <c r="H66">
        <v>1</v>
      </c>
      <c r="I66">
        <v>0</v>
      </c>
      <c r="J66" s="21">
        <v>56991</v>
      </c>
      <c r="K66">
        <v>0</v>
      </c>
      <c r="L66">
        <v>19</v>
      </c>
      <c r="M66" t="s">
        <v>37</v>
      </c>
      <c r="N66" t="s">
        <v>38</v>
      </c>
      <c r="O66">
        <v>2138</v>
      </c>
      <c r="P66" s="1">
        <v>32248</v>
      </c>
      <c r="Q66" t="s">
        <v>39</v>
      </c>
      <c r="R66" s="19" t="s">
        <v>52</v>
      </c>
      <c r="S66" s="19" t="s">
        <v>41</v>
      </c>
      <c r="T66" t="s">
        <v>42</v>
      </c>
      <c r="U66" s="19" t="s">
        <v>43</v>
      </c>
      <c r="V66" s="1">
        <v>43290</v>
      </c>
      <c r="X66" t="s">
        <v>44</v>
      </c>
      <c r="Y66" s="19" t="s">
        <v>45</v>
      </c>
      <c r="Z66" s="19" t="s">
        <v>46</v>
      </c>
      <c r="AA66" t="s">
        <v>83</v>
      </c>
      <c r="AB66">
        <v>12</v>
      </c>
      <c r="AC66" s="19" t="s">
        <v>57</v>
      </c>
      <c r="AD66" s="19" t="s">
        <v>58</v>
      </c>
      <c r="AE66">
        <v>4.3</v>
      </c>
      <c r="AF66">
        <v>4</v>
      </c>
      <c r="AG66">
        <v>3</v>
      </c>
      <c r="AH66" s="1">
        <v>43496</v>
      </c>
      <c r="AI66">
        <v>2</v>
      </c>
      <c r="AJ66" s="19">
        <v>2</v>
      </c>
    </row>
    <row r="67" spans="1:36" x14ac:dyDescent="0.35">
      <c r="A67" t="s">
        <v>187</v>
      </c>
      <c r="B67">
        <v>10070</v>
      </c>
      <c r="C67">
        <v>1</v>
      </c>
      <c r="D67">
        <v>1</v>
      </c>
      <c r="E67">
        <v>1</v>
      </c>
      <c r="F67">
        <v>5</v>
      </c>
      <c r="G67">
        <v>5</v>
      </c>
      <c r="H67">
        <v>3</v>
      </c>
      <c r="I67">
        <v>0</v>
      </c>
      <c r="J67" s="21">
        <v>55722</v>
      </c>
      <c r="K67">
        <v>1</v>
      </c>
      <c r="L67">
        <v>19</v>
      </c>
      <c r="M67" t="s">
        <v>37</v>
      </c>
      <c r="N67" t="s">
        <v>38</v>
      </c>
      <c r="O67">
        <v>1810</v>
      </c>
      <c r="P67" s="1">
        <v>28429</v>
      </c>
      <c r="Q67" t="s">
        <v>39</v>
      </c>
      <c r="R67" s="19" t="s">
        <v>52</v>
      </c>
      <c r="S67" s="19" t="s">
        <v>41</v>
      </c>
      <c r="T67" t="s">
        <v>42</v>
      </c>
      <c r="U67" s="19" t="s">
        <v>43</v>
      </c>
      <c r="V67" s="1">
        <v>40679</v>
      </c>
      <c r="W67" s="1">
        <v>42529</v>
      </c>
      <c r="X67" t="s">
        <v>93</v>
      </c>
      <c r="Y67" s="19" t="s">
        <v>54</v>
      </c>
      <c r="Z67" s="19" t="s">
        <v>46</v>
      </c>
      <c r="AA67" t="s">
        <v>69</v>
      </c>
      <c r="AB67">
        <v>39</v>
      </c>
      <c r="AC67" s="19" t="s">
        <v>57</v>
      </c>
      <c r="AD67" s="19" t="s">
        <v>58</v>
      </c>
      <c r="AE67">
        <v>5</v>
      </c>
      <c r="AF67">
        <v>4</v>
      </c>
      <c r="AG67">
        <v>0</v>
      </c>
      <c r="AH67" s="1">
        <v>42462</v>
      </c>
      <c r="AI67">
        <v>0</v>
      </c>
      <c r="AJ67" s="19">
        <v>14</v>
      </c>
    </row>
    <row r="68" spans="1:36" x14ac:dyDescent="0.35">
      <c r="A68" t="s">
        <v>188</v>
      </c>
      <c r="B68">
        <v>10155</v>
      </c>
      <c r="C68">
        <v>0</v>
      </c>
      <c r="D68">
        <v>0</v>
      </c>
      <c r="E68">
        <v>0</v>
      </c>
      <c r="F68">
        <v>1</v>
      </c>
      <c r="G68">
        <v>4</v>
      </c>
      <c r="H68">
        <v>3</v>
      </c>
      <c r="I68">
        <v>0</v>
      </c>
      <c r="J68" s="21">
        <v>101199</v>
      </c>
      <c r="K68">
        <v>0</v>
      </c>
      <c r="L68">
        <v>24</v>
      </c>
      <c r="M68" t="s">
        <v>74</v>
      </c>
      <c r="N68" t="s">
        <v>38</v>
      </c>
      <c r="O68">
        <v>2176</v>
      </c>
      <c r="P68" s="1">
        <v>29041</v>
      </c>
      <c r="Q68" t="s">
        <v>61</v>
      </c>
      <c r="R68" s="19" t="s">
        <v>40</v>
      </c>
      <c r="S68" s="19" t="s">
        <v>41</v>
      </c>
      <c r="T68" t="s">
        <v>42</v>
      </c>
      <c r="U68" s="19" t="s">
        <v>82</v>
      </c>
      <c r="V68" s="1">
        <v>40917</v>
      </c>
      <c r="X68" t="s">
        <v>44</v>
      </c>
      <c r="Y68" s="19" t="s">
        <v>45</v>
      </c>
      <c r="Z68" s="19" t="s">
        <v>75</v>
      </c>
      <c r="AA68" t="s">
        <v>76</v>
      </c>
      <c r="AB68">
        <v>10</v>
      </c>
      <c r="AC68" s="19" t="s">
        <v>117</v>
      </c>
      <c r="AD68" s="19" t="s">
        <v>58</v>
      </c>
      <c r="AE68">
        <v>3.79</v>
      </c>
      <c r="AF68">
        <v>5</v>
      </c>
      <c r="AG68">
        <v>5</v>
      </c>
      <c r="AH68" s="1">
        <v>43490</v>
      </c>
      <c r="AI68">
        <v>0</v>
      </c>
      <c r="AJ68" s="19">
        <v>8</v>
      </c>
    </row>
    <row r="69" spans="1:36" x14ac:dyDescent="0.35">
      <c r="A69" t="s">
        <v>189</v>
      </c>
      <c r="B69">
        <v>10306</v>
      </c>
      <c r="C69">
        <v>0</v>
      </c>
      <c r="D69">
        <v>0</v>
      </c>
      <c r="E69">
        <v>1</v>
      </c>
      <c r="F69">
        <v>1</v>
      </c>
      <c r="G69">
        <v>6</v>
      </c>
      <c r="H69">
        <v>1</v>
      </c>
      <c r="I69">
        <v>0</v>
      </c>
      <c r="J69" s="21">
        <v>61568</v>
      </c>
      <c r="K69">
        <v>0</v>
      </c>
      <c r="L69">
        <v>3</v>
      </c>
      <c r="M69" t="s">
        <v>139</v>
      </c>
      <c r="N69" t="s">
        <v>190</v>
      </c>
      <c r="O69">
        <v>36006</v>
      </c>
      <c r="P69" s="1">
        <v>27700</v>
      </c>
      <c r="Q69" t="s">
        <v>39</v>
      </c>
      <c r="R69" s="19" t="s">
        <v>40</v>
      </c>
      <c r="S69" s="19" t="s">
        <v>41</v>
      </c>
      <c r="T69" t="s">
        <v>42</v>
      </c>
      <c r="U69" s="19" t="s">
        <v>98</v>
      </c>
      <c r="V69" s="1">
        <v>41911</v>
      </c>
      <c r="X69" t="s">
        <v>44</v>
      </c>
      <c r="Y69" s="19" t="s">
        <v>45</v>
      </c>
      <c r="Z69" s="19" t="s">
        <v>141</v>
      </c>
      <c r="AA69" t="s">
        <v>142</v>
      </c>
      <c r="AB69">
        <v>17</v>
      </c>
      <c r="AC69" s="19" t="s">
        <v>57</v>
      </c>
      <c r="AD69" s="19" t="s">
        <v>191</v>
      </c>
      <c r="AE69">
        <v>1.93</v>
      </c>
      <c r="AF69">
        <v>3</v>
      </c>
      <c r="AG69">
        <v>0</v>
      </c>
      <c r="AH69" s="1">
        <v>43495</v>
      </c>
      <c r="AI69">
        <v>6</v>
      </c>
      <c r="AJ69" s="19">
        <v>5</v>
      </c>
    </row>
    <row r="70" spans="1:36" x14ac:dyDescent="0.35">
      <c r="A70" t="s">
        <v>192</v>
      </c>
      <c r="B70">
        <v>10100</v>
      </c>
      <c r="C70">
        <v>0</v>
      </c>
      <c r="D70">
        <v>3</v>
      </c>
      <c r="E70">
        <v>0</v>
      </c>
      <c r="F70">
        <v>5</v>
      </c>
      <c r="G70">
        <v>5</v>
      </c>
      <c r="H70">
        <v>3</v>
      </c>
      <c r="I70">
        <v>0</v>
      </c>
      <c r="J70" s="21">
        <v>58275</v>
      </c>
      <c r="K70">
        <v>1</v>
      </c>
      <c r="L70">
        <v>20</v>
      </c>
      <c r="M70" t="s">
        <v>60</v>
      </c>
      <c r="N70" t="s">
        <v>38</v>
      </c>
      <c r="O70">
        <v>2343</v>
      </c>
      <c r="P70" s="1">
        <v>18684</v>
      </c>
      <c r="Q70" t="s">
        <v>61</v>
      </c>
      <c r="R70" s="19" t="s">
        <v>137</v>
      </c>
      <c r="S70" s="19" t="s">
        <v>41</v>
      </c>
      <c r="T70" t="s">
        <v>42</v>
      </c>
      <c r="U70" s="19" t="s">
        <v>82</v>
      </c>
      <c r="V70" s="1">
        <v>40637</v>
      </c>
      <c r="W70" s="1">
        <v>42312</v>
      </c>
      <c r="X70" t="s">
        <v>193</v>
      </c>
      <c r="Y70" s="19" t="s">
        <v>54</v>
      </c>
      <c r="Z70" s="19" t="s">
        <v>46</v>
      </c>
      <c r="AA70" t="s">
        <v>99</v>
      </c>
      <c r="AB70">
        <v>18</v>
      </c>
      <c r="AC70" s="19" t="s">
        <v>70</v>
      </c>
      <c r="AD70" s="19" t="s">
        <v>58</v>
      </c>
      <c r="AE70">
        <v>4.62</v>
      </c>
      <c r="AF70">
        <v>5</v>
      </c>
      <c r="AG70">
        <v>0</v>
      </c>
      <c r="AH70" s="1">
        <v>42130</v>
      </c>
      <c r="AI70">
        <v>0</v>
      </c>
      <c r="AJ70" s="19">
        <v>1</v>
      </c>
    </row>
    <row r="71" spans="1:36" x14ac:dyDescent="0.35">
      <c r="A71" t="s">
        <v>194</v>
      </c>
      <c r="B71">
        <v>10310</v>
      </c>
      <c r="C71">
        <v>1</v>
      </c>
      <c r="D71">
        <v>1</v>
      </c>
      <c r="E71">
        <v>1</v>
      </c>
      <c r="F71">
        <v>1</v>
      </c>
      <c r="G71">
        <v>5</v>
      </c>
      <c r="H71">
        <v>1</v>
      </c>
      <c r="I71">
        <v>0</v>
      </c>
      <c r="J71" s="21">
        <v>53189</v>
      </c>
      <c r="K71">
        <v>0</v>
      </c>
      <c r="L71">
        <v>19</v>
      </c>
      <c r="M71" t="s">
        <v>37</v>
      </c>
      <c r="N71" t="s">
        <v>38</v>
      </c>
      <c r="O71">
        <v>2061</v>
      </c>
      <c r="P71" s="1">
        <v>24581</v>
      </c>
      <c r="Q71" t="s">
        <v>39</v>
      </c>
      <c r="R71" s="19" t="s">
        <v>52</v>
      </c>
      <c r="S71" s="19" t="s">
        <v>41</v>
      </c>
      <c r="T71" t="s">
        <v>42</v>
      </c>
      <c r="U71" s="19" t="s">
        <v>43</v>
      </c>
      <c r="V71" s="1">
        <v>41827</v>
      </c>
      <c r="X71" t="s">
        <v>44</v>
      </c>
      <c r="Y71" s="19" t="s">
        <v>45</v>
      </c>
      <c r="Z71" s="19" t="s">
        <v>46</v>
      </c>
      <c r="AA71" t="s">
        <v>72</v>
      </c>
      <c r="AB71">
        <v>11</v>
      </c>
      <c r="AC71" s="19" t="s">
        <v>57</v>
      </c>
      <c r="AD71" s="19" t="s">
        <v>191</v>
      </c>
      <c r="AE71">
        <v>1.1200000000000001</v>
      </c>
      <c r="AF71">
        <v>2</v>
      </c>
      <c r="AG71">
        <v>0</v>
      </c>
      <c r="AH71" s="1">
        <v>43496</v>
      </c>
      <c r="AI71">
        <v>4</v>
      </c>
      <c r="AJ71" s="19">
        <v>9</v>
      </c>
    </row>
    <row r="72" spans="1:36" x14ac:dyDescent="0.35">
      <c r="A72" t="s">
        <v>195</v>
      </c>
      <c r="B72">
        <v>10197</v>
      </c>
      <c r="C72">
        <v>0</v>
      </c>
      <c r="D72">
        <v>0</v>
      </c>
      <c r="E72">
        <v>1</v>
      </c>
      <c r="F72">
        <v>1</v>
      </c>
      <c r="G72">
        <v>3</v>
      </c>
      <c r="H72">
        <v>3</v>
      </c>
      <c r="I72">
        <v>0</v>
      </c>
      <c r="J72" s="21">
        <v>96820</v>
      </c>
      <c r="K72">
        <v>0</v>
      </c>
      <c r="L72">
        <v>4</v>
      </c>
      <c r="M72" t="s">
        <v>196</v>
      </c>
      <c r="N72" t="s">
        <v>38</v>
      </c>
      <c r="O72">
        <v>2045</v>
      </c>
      <c r="P72" s="1">
        <v>30563</v>
      </c>
      <c r="Q72" t="s">
        <v>39</v>
      </c>
      <c r="R72" s="19" t="s">
        <v>40</v>
      </c>
      <c r="S72" s="19" t="s">
        <v>41</v>
      </c>
      <c r="T72" t="s">
        <v>42</v>
      </c>
      <c r="U72" s="19" t="s">
        <v>43</v>
      </c>
      <c r="V72" s="1">
        <v>42781</v>
      </c>
      <c r="X72" t="s">
        <v>44</v>
      </c>
      <c r="Y72" s="19" t="s">
        <v>45</v>
      </c>
      <c r="Z72" s="19" t="s">
        <v>55</v>
      </c>
      <c r="AA72" t="s">
        <v>197</v>
      </c>
      <c r="AB72">
        <v>13</v>
      </c>
      <c r="AC72" s="19" t="s">
        <v>57</v>
      </c>
      <c r="AD72" s="19" t="s">
        <v>58</v>
      </c>
      <c r="AE72">
        <v>3.01</v>
      </c>
      <c r="AF72">
        <v>5</v>
      </c>
      <c r="AG72">
        <v>7</v>
      </c>
      <c r="AH72" s="1">
        <v>43488</v>
      </c>
      <c r="AI72">
        <v>0</v>
      </c>
      <c r="AJ72" s="19">
        <v>15</v>
      </c>
    </row>
    <row r="73" spans="1:36" x14ac:dyDescent="0.35">
      <c r="A73" t="s">
        <v>198</v>
      </c>
      <c r="B73">
        <v>10276</v>
      </c>
      <c r="C73">
        <v>0</v>
      </c>
      <c r="D73">
        <v>0</v>
      </c>
      <c r="E73">
        <v>1</v>
      </c>
      <c r="F73">
        <v>1</v>
      </c>
      <c r="G73">
        <v>5</v>
      </c>
      <c r="H73">
        <v>3</v>
      </c>
      <c r="I73">
        <v>0</v>
      </c>
      <c r="J73" s="21">
        <v>51259</v>
      </c>
      <c r="K73">
        <v>0</v>
      </c>
      <c r="L73">
        <v>19</v>
      </c>
      <c r="M73" t="s">
        <v>37</v>
      </c>
      <c r="N73" t="s">
        <v>38</v>
      </c>
      <c r="O73">
        <v>2180</v>
      </c>
      <c r="P73" s="1">
        <v>30270</v>
      </c>
      <c r="Q73" t="s">
        <v>39</v>
      </c>
      <c r="R73" s="19" t="s">
        <v>40</v>
      </c>
      <c r="S73" s="19" t="s">
        <v>41</v>
      </c>
      <c r="T73" t="s">
        <v>42</v>
      </c>
      <c r="U73" s="19" t="s">
        <v>43</v>
      </c>
      <c r="V73" s="1">
        <v>41771</v>
      </c>
      <c r="X73" t="s">
        <v>44</v>
      </c>
      <c r="Y73" s="19" t="s">
        <v>45</v>
      </c>
      <c r="Z73" s="19" t="s">
        <v>46</v>
      </c>
      <c r="AA73" t="s">
        <v>79</v>
      </c>
      <c r="AB73">
        <v>19</v>
      </c>
      <c r="AC73" s="19" t="s">
        <v>57</v>
      </c>
      <c r="AD73" s="19" t="s">
        <v>58</v>
      </c>
      <c r="AE73">
        <v>4.3</v>
      </c>
      <c r="AF73">
        <v>4</v>
      </c>
      <c r="AG73">
        <v>0</v>
      </c>
      <c r="AH73" s="1">
        <v>43515</v>
      </c>
      <c r="AI73">
        <v>0</v>
      </c>
      <c r="AJ73" s="19">
        <v>1</v>
      </c>
    </row>
    <row r="74" spans="1:36" x14ac:dyDescent="0.35">
      <c r="A74" t="s">
        <v>199</v>
      </c>
      <c r="B74">
        <v>10304</v>
      </c>
      <c r="C74">
        <v>0</v>
      </c>
      <c r="D74">
        <v>0</v>
      </c>
      <c r="E74">
        <v>0</v>
      </c>
      <c r="F74">
        <v>1</v>
      </c>
      <c r="G74">
        <v>6</v>
      </c>
      <c r="H74">
        <v>1</v>
      </c>
      <c r="I74">
        <v>0</v>
      </c>
      <c r="J74" s="21">
        <v>59231</v>
      </c>
      <c r="K74">
        <v>0</v>
      </c>
      <c r="L74">
        <v>3</v>
      </c>
      <c r="M74" t="s">
        <v>139</v>
      </c>
      <c r="N74" t="s">
        <v>200</v>
      </c>
      <c r="O74">
        <v>98052</v>
      </c>
      <c r="P74" s="1">
        <v>31911</v>
      </c>
      <c r="Q74" t="s">
        <v>61</v>
      </c>
      <c r="R74" s="19" t="s">
        <v>40</v>
      </c>
      <c r="S74" s="19" t="s">
        <v>41</v>
      </c>
      <c r="T74" t="s">
        <v>89</v>
      </c>
      <c r="U74" s="19" t="s">
        <v>43</v>
      </c>
      <c r="V74" s="1">
        <v>40959</v>
      </c>
      <c r="X74" t="s">
        <v>44</v>
      </c>
      <c r="Y74" s="19" t="s">
        <v>45</v>
      </c>
      <c r="Z74" s="19" t="s">
        <v>141</v>
      </c>
      <c r="AA74" t="s">
        <v>142</v>
      </c>
      <c r="AB74">
        <v>17</v>
      </c>
      <c r="AC74" s="19" t="s">
        <v>201</v>
      </c>
      <c r="AD74" s="19" t="s">
        <v>191</v>
      </c>
      <c r="AE74">
        <v>2.2999999999999998</v>
      </c>
      <c r="AF74">
        <v>1</v>
      </c>
      <c r="AG74">
        <v>0</v>
      </c>
      <c r="AH74" s="1">
        <v>43494</v>
      </c>
      <c r="AI74">
        <v>2</v>
      </c>
      <c r="AJ74" s="19">
        <v>17</v>
      </c>
    </row>
    <row r="75" spans="1:36" x14ac:dyDescent="0.35">
      <c r="A75" t="s">
        <v>202</v>
      </c>
      <c r="B75">
        <v>10284</v>
      </c>
      <c r="C75">
        <v>1</v>
      </c>
      <c r="D75">
        <v>1</v>
      </c>
      <c r="E75">
        <v>0</v>
      </c>
      <c r="F75">
        <v>1</v>
      </c>
      <c r="G75">
        <v>5</v>
      </c>
      <c r="H75">
        <v>2</v>
      </c>
      <c r="I75">
        <v>0</v>
      </c>
      <c r="J75" s="21">
        <v>61584</v>
      </c>
      <c r="K75">
        <v>0</v>
      </c>
      <c r="L75">
        <v>19</v>
      </c>
      <c r="M75" t="s">
        <v>37</v>
      </c>
      <c r="N75" t="s">
        <v>38</v>
      </c>
      <c r="O75">
        <v>2351</v>
      </c>
      <c r="P75" s="1">
        <v>28826</v>
      </c>
      <c r="Q75" t="s">
        <v>61</v>
      </c>
      <c r="R75" s="19" t="s">
        <v>52</v>
      </c>
      <c r="S75" s="19" t="s">
        <v>41</v>
      </c>
      <c r="T75" t="s">
        <v>42</v>
      </c>
      <c r="U75" s="19" t="s">
        <v>82</v>
      </c>
      <c r="V75" s="1">
        <v>41281</v>
      </c>
      <c r="X75" t="s">
        <v>44</v>
      </c>
      <c r="Y75" s="19" t="s">
        <v>45</v>
      </c>
      <c r="Z75" s="19" t="s">
        <v>46</v>
      </c>
      <c r="AA75" t="s">
        <v>83</v>
      </c>
      <c r="AB75">
        <v>12</v>
      </c>
      <c r="AC75" s="19" t="s">
        <v>57</v>
      </c>
      <c r="AD75" s="19" t="s">
        <v>118</v>
      </c>
      <c r="AE75">
        <v>3.88</v>
      </c>
      <c r="AF75">
        <v>4</v>
      </c>
      <c r="AG75">
        <v>0</v>
      </c>
      <c r="AH75" s="1">
        <v>43483</v>
      </c>
      <c r="AI75">
        <v>0</v>
      </c>
      <c r="AJ75" s="19">
        <v>6</v>
      </c>
    </row>
    <row r="76" spans="1:36" x14ac:dyDescent="0.35">
      <c r="A76" t="s">
        <v>203</v>
      </c>
      <c r="B76">
        <v>10207</v>
      </c>
      <c r="C76">
        <v>0</v>
      </c>
      <c r="D76">
        <v>0</v>
      </c>
      <c r="E76">
        <v>0</v>
      </c>
      <c r="F76">
        <v>1</v>
      </c>
      <c r="G76">
        <v>5</v>
      </c>
      <c r="H76">
        <v>3</v>
      </c>
      <c r="I76">
        <v>0</v>
      </c>
      <c r="J76" s="21">
        <v>46335</v>
      </c>
      <c r="K76">
        <v>0</v>
      </c>
      <c r="L76">
        <v>19</v>
      </c>
      <c r="M76" t="s">
        <v>37</v>
      </c>
      <c r="N76" t="s">
        <v>38</v>
      </c>
      <c r="O76">
        <v>2125</v>
      </c>
      <c r="P76" s="1">
        <v>31692</v>
      </c>
      <c r="Q76" t="s">
        <v>61</v>
      </c>
      <c r="R76" s="19" t="s">
        <v>40</v>
      </c>
      <c r="S76" s="19" t="s">
        <v>41</v>
      </c>
      <c r="T76" t="s">
        <v>89</v>
      </c>
      <c r="U76" s="19" t="s">
        <v>43</v>
      </c>
      <c r="V76" s="1">
        <v>41001</v>
      </c>
      <c r="X76" t="s">
        <v>44</v>
      </c>
      <c r="Y76" s="19" t="s">
        <v>45</v>
      </c>
      <c r="Z76" s="19" t="s">
        <v>46</v>
      </c>
      <c r="AA76" t="s">
        <v>91</v>
      </c>
      <c r="AB76">
        <v>14</v>
      </c>
      <c r="AC76" s="19" t="s">
        <v>117</v>
      </c>
      <c r="AD76" s="19" t="s">
        <v>58</v>
      </c>
      <c r="AE76">
        <v>3.4</v>
      </c>
      <c r="AF76">
        <v>5</v>
      </c>
      <c r="AG76">
        <v>0</v>
      </c>
      <c r="AH76" s="1">
        <v>43515</v>
      </c>
      <c r="AI76">
        <v>0</v>
      </c>
      <c r="AJ76" s="19">
        <v>15</v>
      </c>
    </row>
    <row r="77" spans="1:36" x14ac:dyDescent="0.35">
      <c r="A77" t="s">
        <v>204</v>
      </c>
      <c r="B77">
        <v>10133</v>
      </c>
      <c r="C77">
        <v>1</v>
      </c>
      <c r="D77">
        <v>1</v>
      </c>
      <c r="E77">
        <v>0</v>
      </c>
      <c r="F77">
        <v>1</v>
      </c>
      <c r="G77">
        <v>3</v>
      </c>
      <c r="H77">
        <v>3</v>
      </c>
      <c r="I77">
        <v>0</v>
      </c>
      <c r="J77" s="21">
        <v>70621</v>
      </c>
      <c r="K77">
        <v>0</v>
      </c>
      <c r="L77">
        <v>14</v>
      </c>
      <c r="M77" t="s">
        <v>86</v>
      </c>
      <c r="N77" t="s">
        <v>38</v>
      </c>
      <c r="O77">
        <v>2119</v>
      </c>
      <c r="P77" s="1">
        <v>32342</v>
      </c>
      <c r="Q77" t="s">
        <v>61</v>
      </c>
      <c r="R77" s="19" t="s">
        <v>52</v>
      </c>
      <c r="S77" s="19" t="s">
        <v>41</v>
      </c>
      <c r="T77" t="s">
        <v>42</v>
      </c>
      <c r="U77" s="19" t="s">
        <v>43</v>
      </c>
      <c r="V77" s="1">
        <v>42009</v>
      </c>
      <c r="X77" t="s">
        <v>44</v>
      </c>
      <c r="Y77" s="19" t="s">
        <v>45</v>
      </c>
      <c r="Z77" s="19" t="s">
        <v>55</v>
      </c>
      <c r="AA77" t="s">
        <v>87</v>
      </c>
      <c r="AB77">
        <v>7</v>
      </c>
      <c r="AC77" s="19" t="s">
        <v>80</v>
      </c>
      <c r="AD77" s="19" t="s">
        <v>58</v>
      </c>
      <c r="AE77">
        <v>4.1100000000000003</v>
      </c>
      <c r="AF77">
        <v>4</v>
      </c>
      <c r="AG77">
        <v>6</v>
      </c>
      <c r="AH77" s="1">
        <v>43521</v>
      </c>
      <c r="AI77">
        <v>0</v>
      </c>
      <c r="AJ77" s="19">
        <v>16</v>
      </c>
    </row>
    <row r="78" spans="1:36" x14ac:dyDescent="0.35">
      <c r="A78" t="s">
        <v>205</v>
      </c>
      <c r="B78">
        <v>10028</v>
      </c>
      <c r="C78">
        <v>0</v>
      </c>
      <c r="D78">
        <v>0</v>
      </c>
      <c r="E78">
        <v>1</v>
      </c>
      <c r="F78">
        <v>1</v>
      </c>
      <c r="G78">
        <v>3</v>
      </c>
      <c r="H78">
        <v>4</v>
      </c>
      <c r="I78">
        <v>0</v>
      </c>
      <c r="J78" s="21">
        <v>138888</v>
      </c>
      <c r="K78">
        <v>0</v>
      </c>
      <c r="L78">
        <v>13</v>
      </c>
      <c r="M78" t="s">
        <v>206</v>
      </c>
      <c r="N78" t="s">
        <v>38</v>
      </c>
      <c r="O78">
        <v>1886</v>
      </c>
      <c r="P78" s="1">
        <v>25758</v>
      </c>
      <c r="Q78" t="s">
        <v>39</v>
      </c>
      <c r="R78" s="19" t="s">
        <v>40</v>
      </c>
      <c r="S78" s="19" t="s">
        <v>41</v>
      </c>
      <c r="T78" t="s">
        <v>42</v>
      </c>
      <c r="U78" s="19" t="s">
        <v>82</v>
      </c>
      <c r="V78" s="1">
        <v>41644</v>
      </c>
      <c r="X78" t="s">
        <v>44</v>
      </c>
      <c r="Y78" s="19" t="s">
        <v>45</v>
      </c>
      <c r="Z78" s="19" t="s">
        <v>55</v>
      </c>
      <c r="AA78" t="s">
        <v>147</v>
      </c>
      <c r="AB78">
        <v>5</v>
      </c>
      <c r="AC78" s="19" t="s">
        <v>57</v>
      </c>
      <c r="AD78" s="19" t="s">
        <v>49</v>
      </c>
      <c r="AE78">
        <v>4.3</v>
      </c>
      <c r="AF78">
        <v>5</v>
      </c>
      <c r="AG78">
        <v>5</v>
      </c>
      <c r="AH78" s="1">
        <v>43469</v>
      </c>
      <c r="AI78">
        <v>0</v>
      </c>
      <c r="AJ78" s="19">
        <v>4</v>
      </c>
    </row>
    <row r="79" spans="1:36" x14ac:dyDescent="0.35">
      <c r="A79" t="s">
        <v>207</v>
      </c>
      <c r="B79">
        <v>10006</v>
      </c>
      <c r="C79">
        <v>0</v>
      </c>
      <c r="D79">
        <v>0</v>
      </c>
      <c r="E79">
        <v>0</v>
      </c>
      <c r="F79">
        <v>1</v>
      </c>
      <c r="G79">
        <v>6</v>
      </c>
      <c r="H79">
        <v>4</v>
      </c>
      <c r="I79">
        <v>0</v>
      </c>
      <c r="J79" s="21">
        <v>74241</v>
      </c>
      <c r="K79">
        <v>0</v>
      </c>
      <c r="L79">
        <v>3</v>
      </c>
      <c r="M79" t="s">
        <v>139</v>
      </c>
      <c r="N79" t="s">
        <v>208</v>
      </c>
      <c r="O79">
        <v>90007</v>
      </c>
      <c r="P79" s="1">
        <v>32455</v>
      </c>
      <c r="Q79" t="s">
        <v>61</v>
      </c>
      <c r="R79" s="19" t="s">
        <v>40</v>
      </c>
      <c r="S79" s="19" t="s">
        <v>41</v>
      </c>
      <c r="T79" t="s">
        <v>42</v>
      </c>
      <c r="U79" s="19" t="s">
        <v>43</v>
      </c>
      <c r="V79" s="1">
        <v>40553</v>
      </c>
      <c r="X79" t="s">
        <v>44</v>
      </c>
      <c r="Y79" s="19" t="s">
        <v>45</v>
      </c>
      <c r="Z79" s="19" t="s">
        <v>141</v>
      </c>
      <c r="AA79" t="s">
        <v>160</v>
      </c>
      <c r="AB79">
        <v>21</v>
      </c>
      <c r="AC79" s="19" t="s">
        <v>57</v>
      </c>
      <c r="AD79" s="19" t="s">
        <v>49</v>
      </c>
      <c r="AE79">
        <v>4.7699999999999996</v>
      </c>
      <c r="AF79">
        <v>5</v>
      </c>
      <c r="AG79">
        <v>0</v>
      </c>
      <c r="AH79" s="1">
        <v>43492</v>
      </c>
      <c r="AI79">
        <v>0</v>
      </c>
      <c r="AJ79" s="19">
        <v>14</v>
      </c>
    </row>
    <row r="80" spans="1:36" x14ac:dyDescent="0.35">
      <c r="A80" t="s">
        <v>209</v>
      </c>
      <c r="B80">
        <v>10105</v>
      </c>
      <c r="C80">
        <v>0</v>
      </c>
      <c r="D80">
        <v>0</v>
      </c>
      <c r="E80">
        <v>0</v>
      </c>
      <c r="F80">
        <v>1</v>
      </c>
      <c r="G80">
        <v>5</v>
      </c>
      <c r="H80">
        <v>3</v>
      </c>
      <c r="I80">
        <v>0</v>
      </c>
      <c r="J80" s="21">
        <v>75188</v>
      </c>
      <c r="K80">
        <v>0</v>
      </c>
      <c r="L80">
        <v>18</v>
      </c>
      <c r="M80" t="s">
        <v>129</v>
      </c>
      <c r="N80" t="s">
        <v>38</v>
      </c>
      <c r="O80">
        <v>1731</v>
      </c>
      <c r="P80" s="1">
        <v>26996</v>
      </c>
      <c r="Q80" t="s">
        <v>61</v>
      </c>
      <c r="R80" s="19" t="s">
        <v>40</v>
      </c>
      <c r="S80" s="19" t="s">
        <v>41</v>
      </c>
      <c r="T80" t="s">
        <v>42</v>
      </c>
      <c r="U80" s="19" t="s">
        <v>43</v>
      </c>
      <c r="V80" s="1">
        <v>41900</v>
      </c>
      <c r="X80" t="s">
        <v>44</v>
      </c>
      <c r="Y80" s="19" t="s">
        <v>45</v>
      </c>
      <c r="Z80" s="19" t="s">
        <v>46</v>
      </c>
      <c r="AA80" t="s">
        <v>131</v>
      </c>
      <c r="AB80">
        <v>2</v>
      </c>
      <c r="AC80" s="19" t="s">
        <v>70</v>
      </c>
      <c r="AD80" s="19" t="s">
        <v>58</v>
      </c>
      <c r="AE80">
        <v>4.5199999999999996</v>
      </c>
      <c r="AF80">
        <v>4</v>
      </c>
      <c r="AG80">
        <v>0</v>
      </c>
      <c r="AH80" s="1">
        <v>43480</v>
      </c>
      <c r="AI80">
        <v>0</v>
      </c>
      <c r="AJ80" s="19">
        <v>4</v>
      </c>
    </row>
    <row r="81" spans="1:36" x14ac:dyDescent="0.35">
      <c r="A81" t="s">
        <v>210</v>
      </c>
      <c r="B81">
        <v>10211</v>
      </c>
      <c r="C81">
        <v>1</v>
      </c>
      <c r="D81">
        <v>1</v>
      </c>
      <c r="E81">
        <v>0</v>
      </c>
      <c r="F81">
        <v>1</v>
      </c>
      <c r="G81">
        <v>5</v>
      </c>
      <c r="H81">
        <v>3</v>
      </c>
      <c r="I81">
        <v>0</v>
      </c>
      <c r="J81" s="21">
        <v>62514</v>
      </c>
      <c r="K81">
        <v>0</v>
      </c>
      <c r="L81">
        <v>19</v>
      </c>
      <c r="M81" t="s">
        <v>37</v>
      </c>
      <c r="N81" t="s">
        <v>38</v>
      </c>
      <c r="O81">
        <v>1749</v>
      </c>
      <c r="P81" s="1">
        <v>26930</v>
      </c>
      <c r="Q81" t="s">
        <v>61</v>
      </c>
      <c r="R81" s="19" t="s">
        <v>52</v>
      </c>
      <c r="S81" s="19" t="s">
        <v>41</v>
      </c>
      <c r="T81" t="s">
        <v>42</v>
      </c>
      <c r="U81" s="19" t="s">
        <v>43</v>
      </c>
      <c r="V81" s="1">
        <v>40294</v>
      </c>
      <c r="X81" t="s">
        <v>44</v>
      </c>
      <c r="Y81" s="19" t="s">
        <v>45</v>
      </c>
      <c r="Z81" s="19" t="s">
        <v>46</v>
      </c>
      <c r="AA81" t="s">
        <v>79</v>
      </c>
      <c r="AB81">
        <v>19</v>
      </c>
      <c r="AC81" s="19" t="s">
        <v>70</v>
      </c>
      <c r="AD81" s="19" t="s">
        <v>58</v>
      </c>
      <c r="AE81">
        <v>2.9</v>
      </c>
      <c r="AF81">
        <v>3</v>
      </c>
      <c r="AG81">
        <v>0</v>
      </c>
      <c r="AH81" s="1">
        <v>43486</v>
      </c>
      <c r="AI81">
        <v>0</v>
      </c>
      <c r="AJ81" s="19">
        <v>6</v>
      </c>
    </row>
    <row r="82" spans="1:36" x14ac:dyDescent="0.35">
      <c r="A82" t="s">
        <v>211</v>
      </c>
      <c r="B82">
        <v>10064</v>
      </c>
      <c r="C82">
        <v>1</v>
      </c>
      <c r="D82">
        <v>1</v>
      </c>
      <c r="E82">
        <v>0</v>
      </c>
      <c r="F82">
        <v>5</v>
      </c>
      <c r="G82">
        <v>5</v>
      </c>
      <c r="H82">
        <v>3</v>
      </c>
      <c r="I82">
        <v>0</v>
      </c>
      <c r="J82" s="21">
        <v>60070</v>
      </c>
      <c r="K82">
        <v>1</v>
      </c>
      <c r="L82">
        <v>19</v>
      </c>
      <c r="M82" t="s">
        <v>37</v>
      </c>
      <c r="N82" t="s">
        <v>38</v>
      </c>
      <c r="O82">
        <v>2343</v>
      </c>
      <c r="P82" s="1">
        <v>33486</v>
      </c>
      <c r="Q82" t="s">
        <v>61</v>
      </c>
      <c r="R82" s="19" t="s">
        <v>52</v>
      </c>
      <c r="S82" s="19" t="s">
        <v>41</v>
      </c>
      <c r="T82" t="s">
        <v>42</v>
      </c>
      <c r="U82" s="19" t="s">
        <v>43</v>
      </c>
      <c r="V82" s="1">
        <v>40637</v>
      </c>
      <c r="W82" s="1">
        <v>42892</v>
      </c>
      <c r="X82" t="s">
        <v>212</v>
      </c>
      <c r="Y82" s="19" t="s">
        <v>54</v>
      </c>
      <c r="Z82" s="19" t="s">
        <v>46</v>
      </c>
      <c r="AA82" t="s">
        <v>63</v>
      </c>
      <c r="AB82">
        <v>20</v>
      </c>
      <c r="AC82" s="19" t="s">
        <v>70</v>
      </c>
      <c r="AD82" s="19" t="s">
        <v>58</v>
      </c>
      <c r="AE82">
        <v>5</v>
      </c>
      <c r="AF82">
        <v>3</v>
      </c>
      <c r="AG82">
        <v>0</v>
      </c>
      <c r="AH82" s="1">
        <v>42834</v>
      </c>
      <c r="AI82">
        <v>0</v>
      </c>
      <c r="AJ82" s="19">
        <v>7</v>
      </c>
    </row>
    <row r="83" spans="1:36" x14ac:dyDescent="0.35">
      <c r="A83" t="s">
        <v>213</v>
      </c>
      <c r="B83">
        <v>10247</v>
      </c>
      <c r="C83">
        <v>0</v>
      </c>
      <c r="D83">
        <v>0</v>
      </c>
      <c r="E83">
        <v>1</v>
      </c>
      <c r="F83">
        <v>1</v>
      </c>
      <c r="G83">
        <v>5</v>
      </c>
      <c r="H83">
        <v>3</v>
      </c>
      <c r="I83">
        <v>0</v>
      </c>
      <c r="J83" s="21">
        <v>48888</v>
      </c>
      <c r="K83">
        <v>0</v>
      </c>
      <c r="L83">
        <v>19</v>
      </c>
      <c r="M83" t="s">
        <v>37</v>
      </c>
      <c r="N83" t="s">
        <v>38</v>
      </c>
      <c r="O83">
        <v>2026</v>
      </c>
      <c r="P83" s="1">
        <v>27180</v>
      </c>
      <c r="Q83" t="s">
        <v>39</v>
      </c>
      <c r="R83" s="19" t="s">
        <v>40</v>
      </c>
      <c r="S83" s="19" t="s">
        <v>41</v>
      </c>
      <c r="T83" t="s">
        <v>42</v>
      </c>
      <c r="U83" s="19" t="s">
        <v>43</v>
      </c>
      <c r="V83" s="1">
        <v>41953</v>
      </c>
      <c r="X83" t="s">
        <v>44</v>
      </c>
      <c r="Y83" s="19" t="s">
        <v>45</v>
      </c>
      <c r="Z83" s="19" t="s">
        <v>46</v>
      </c>
      <c r="AA83" t="s">
        <v>99</v>
      </c>
      <c r="AB83">
        <v>18</v>
      </c>
      <c r="AC83" s="19" t="s">
        <v>48</v>
      </c>
      <c r="AD83" s="19" t="s">
        <v>58</v>
      </c>
      <c r="AE83">
        <v>4.7</v>
      </c>
      <c r="AF83">
        <v>5</v>
      </c>
      <c r="AG83">
        <v>0</v>
      </c>
      <c r="AH83" s="1">
        <v>43509</v>
      </c>
      <c r="AI83">
        <v>0</v>
      </c>
      <c r="AJ83" s="19">
        <v>8</v>
      </c>
    </row>
    <row r="84" spans="1:36" x14ac:dyDescent="0.35">
      <c r="A84" t="s">
        <v>214</v>
      </c>
      <c r="B84">
        <v>10235</v>
      </c>
      <c r="C84">
        <v>1</v>
      </c>
      <c r="D84">
        <v>1</v>
      </c>
      <c r="E84">
        <v>1</v>
      </c>
      <c r="F84">
        <v>1</v>
      </c>
      <c r="G84">
        <v>5</v>
      </c>
      <c r="H84">
        <v>3</v>
      </c>
      <c r="I84">
        <v>0</v>
      </c>
      <c r="J84" s="21">
        <v>54285</v>
      </c>
      <c r="K84">
        <v>0</v>
      </c>
      <c r="L84">
        <v>19</v>
      </c>
      <c r="M84" t="s">
        <v>37</v>
      </c>
      <c r="N84" t="s">
        <v>38</v>
      </c>
      <c r="O84">
        <v>2045</v>
      </c>
      <c r="P84" s="1">
        <v>28727</v>
      </c>
      <c r="Q84" t="s">
        <v>39</v>
      </c>
      <c r="R84" s="19" t="s">
        <v>52</v>
      </c>
      <c r="S84" s="19" t="s">
        <v>41</v>
      </c>
      <c r="T84" t="s">
        <v>42</v>
      </c>
      <c r="U84" s="19" t="s">
        <v>43</v>
      </c>
      <c r="V84" s="1">
        <v>41729</v>
      </c>
      <c r="X84" t="s">
        <v>44</v>
      </c>
      <c r="Y84" s="19" t="s">
        <v>45</v>
      </c>
      <c r="Z84" s="19" t="s">
        <v>46</v>
      </c>
      <c r="AA84" t="s">
        <v>99</v>
      </c>
      <c r="AB84">
        <v>18</v>
      </c>
      <c r="AC84" s="19" t="s">
        <v>80</v>
      </c>
      <c r="AD84" s="19" t="s">
        <v>58</v>
      </c>
      <c r="AE84">
        <v>4.2</v>
      </c>
      <c r="AF84">
        <v>3</v>
      </c>
      <c r="AG84">
        <v>0</v>
      </c>
      <c r="AH84" s="1">
        <v>43476</v>
      </c>
      <c r="AI84">
        <v>0</v>
      </c>
      <c r="AJ84" s="19">
        <v>3</v>
      </c>
    </row>
    <row r="85" spans="1:36" x14ac:dyDescent="0.35">
      <c r="A85" t="s">
        <v>215</v>
      </c>
      <c r="B85">
        <v>10299</v>
      </c>
      <c r="C85">
        <v>0</v>
      </c>
      <c r="D85">
        <v>3</v>
      </c>
      <c r="E85">
        <v>0</v>
      </c>
      <c r="F85">
        <v>1</v>
      </c>
      <c r="G85">
        <v>5</v>
      </c>
      <c r="H85">
        <v>1</v>
      </c>
      <c r="I85">
        <v>0</v>
      </c>
      <c r="J85" s="21">
        <v>56847</v>
      </c>
      <c r="K85">
        <v>0</v>
      </c>
      <c r="L85">
        <v>20</v>
      </c>
      <c r="M85" t="s">
        <v>60</v>
      </c>
      <c r="N85" t="s">
        <v>38</v>
      </c>
      <c r="O85">
        <v>2133</v>
      </c>
      <c r="P85" s="1">
        <v>32745</v>
      </c>
      <c r="Q85" t="s">
        <v>61</v>
      </c>
      <c r="R85" s="19" t="s">
        <v>137</v>
      </c>
      <c r="S85" s="19" t="s">
        <v>41</v>
      </c>
      <c r="T85" t="s">
        <v>42</v>
      </c>
      <c r="U85" s="19" t="s">
        <v>43</v>
      </c>
      <c r="V85" s="1">
        <v>41827</v>
      </c>
      <c r="X85" t="s">
        <v>44</v>
      </c>
      <c r="Y85" s="19" t="s">
        <v>45</v>
      </c>
      <c r="Z85" s="19" t="s">
        <v>46</v>
      </c>
      <c r="AA85" t="s">
        <v>47</v>
      </c>
      <c r="AB85">
        <v>22</v>
      </c>
      <c r="AC85" s="19" t="s">
        <v>57</v>
      </c>
      <c r="AD85" s="19" t="s">
        <v>191</v>
      </c>
      <c r="AE85">
        <v>3</v>
      </c>
      <c r="AF85">
        <v>1</v>
      </c>
      <c r="AG85">
        <v>0</v>
      </c>
      <c r="AH85" s="1">
        <v>43521</v>
      </c>
      <c r="AI85">
        <v>2</v>
      </c>
      <c r="AJ85" s="19">
        <v>5</v>
      </c>
    </row>
    <row r="86" spans="1:36" x14ac:dyDescent="0.35">
      <c r="A86" t="s">
        <v>216</v>
      </c>
      <c r="B86">
        <v>10280</v>
      </c>
      <c r="C86">
        <v>0</v>
      </c>
      <c r="D86">
        <v>0</v>
      </c>
      <c r="E86">
        <v>1</v>
      </c>
      <c r="F86">
        <v>4</v>
      </c>
      <c r="G86">
        <v>5</v>
      </c>
      <c r="H86">
        <v>2</v>
      </c>
      <c r="I86">
        <v>0</v>
      </c>
      <c r="J86" s="21">
        <v>60340</v>
      </c>
      <c r="K86">
        <v>1</v>
      </c>
      <c r="L86">
        <v>19</v>
      </c>
      <c r="M86" t="s">
        <v>37</v>
      </c>
      <c r="N86" t="s">
        <v>38</v>
      </c>
      <c r="O86">
        <v>2129</v>
      </c>
      <c r="P86" s="1">
        <v>30561</v>
      </c>
      <c r="Q86" t="s">
        <v>39</v>
      </c>
      <c r="R86" s="19" t="s">
        <v>40</v>
      </c>
      <c r="S86" s="19" t="s">
        <v>41</v>
      </c>
      <c r="T86" t="s">
        <v>42</v>
      </c>
      <c r="U86" s="19" t="s">
        <v>43</v>
      </c>
      <c r="V86" s="1">
        <v>41001</v>
      </c>
      <c r="W86" s="1">
        <v>43370</v>
      </c>
      <c r="X86" t="s">
        <v>103</v>
      </c>
      <c r="Y86" s="19" t="s">
        <v>104</v>
      </c>
      <c r="Z86" s="19" t="s">
        <v>46</v>
      </c>
      <c r="AA86" t="s">
        <v>47</v>
      </c>
      <c r="AB86">
        <v>22</v>
      </c>
      <c r="AC86" s="19" t="s">
        <v>70</v>
      </c>
      <c r="AD86" s="19" t="s">
        <v>118</v>
      </c>
      <c r="AE86">
        <v>5</v>
      </c>
      <c r="AF86">
        <v>4</v>
      </c>
      <c r="AG86">
        <v>0</v>
      </c>
      <c r="AH86" s="1">
        <v>43202</v>
      </c>
      <c r="AI86">
        <v>5</v>
      </c>
      <c r="AJ86" s="19">
        <v>16</v>
      </c>
    </row>
    <row r="87" spans="1:36" x14ac:dyDescent="0.35">
      <c r="A87" t="s">
        <v>217</v>
      </c>
      <c r="B87">
        <v>10296</v>
      </c>
      <c r="C87">
        <v>0</v>
      </c>
      <c r="D87">
        <v>0</v>
      </c>
      <c r="E87">
        <v>0</v>
      </c>
      <c r="F87">
        <v>4</v>
      </c>
      <c r="G87">
        <v>5</v>
      </c>
      <c r="H87">
        <v>2</v>
      </c>
      <c r="I87">
        <v>0</v>
      </c>
      <c r="J87" s="21">
        <v>59124</v>
      </c>
      <c r="K87">
        <v>1</v>
      </c>
      <c r="L87">
        <v>19</v>
      </c>
      <c r="M87" t="s">
        <v>37</v>
      </c>
      <c r="N87" t="s">
        <v>38</v>
      </c>
      <c r="O87">
        <v>2458</v>
      </c>
      <c r="P87" s="1">
        <v>32634</v>
      </c>
      <c r="Q87" t="s">
        <v>61</v>
      </c>
      <c r="R87" s="19" t="s">
        <v>40</v>
      </c>
      <c r="S87" s="19" t="s">
        <v>41</v>
      </c>
      <c r="T87" t="s">
        <v>42</v>
      </c>
      <c r="U87" s="19" t="s">
        <v>43</v>
      </c>
      <c r="V87" s="1">
        <v>41687</v>
      </c>
      <c r="W87" s="1">
        <v>43156</v>
      </c>
      <c r="X87" t="s">
        <v>218</v>
      </c>
      <c r="Y87" s="19" t="s">
        <v>104</v>
      </c>
      <c r="Z87" s="19" t="s">
        <v>46</v>
      </c>
      <c r="AA87" t="s">
        <v>65</v>
      </c>
      <c r="AB87">
        <v>16</v>
      </c>
      <c r="AC87" s="19" t="s">
        <v>70</v>
      </c>
      <c r="AD87" s="19" t="s">
        <v>118</v>
      </c>
      <c r="AE87">
        <v>2.2999999999999998</v>
      </c>
      <c r="AF87">
        <v>3</v>
      </c>
      <c r="AG87">
        <v>0</v>
      </c>
      <c r="AH87" s="1">
        <v>42750</v>
      </c>
      <c r="AI87">
        <v>5</v>
      </c>
      <c r="AJ87" s="19">
        <v>19</v>
      </c>
    </row>
    <row r="88" spans="1:36" x14ac:dyDescent="0.35">
      <c r="A88" t="s">
        <v>219</v>
      </c>
      <c r="B88">
        <v>10290</v>
      </c>
      <c r="C88">
        <v>1</v>
      </c>
      <c r="D88">
        <v>1</v>
      </c>
      <c r="E88">
        <v>0</v>
      </c>
      <c r="F88">
        <v>4</v>
      </c>
      <c r="G88">
        <v>4</v>
      </c>
      <c r="H88">
        <v>2</v>
      </c>
      <c r="I88">
        <v>0</v>
      </c>
      <c r="J88" s="21">
        <v>99280</v>
      </c>
      <c r="K88">
        <v>1</v>
      </c>
      <c r="L88">
        <v>24</v>
      </c>
      <c r="M88" t="s">
        <v>74</v>
      </c>
      <c r="N88" t="s">
        <v>38</v>
      </c>
      <c r="O88">
        <v>1749</v>
      </c>
      <c r="P88" s="1">
        <v>31912</v>
      </c>
      <c r="Q88" t="s">
        <v>61</v>
      </c>
      <c r="R88" s="19" t="s">
        <v>52</v>
      </c>
      <c r="S88" s="19" t="s">
        <v>41</v>
      </c>
      <c r="T88" t="s">
        <v>42</v>
      </c>
      <c r="U88" s="19" t="s">
        <v>82</v>
      </c>
      <c r="V88" s="1">
        <v>40665</v>
      </c>
      <c r="W88" s="1">
        <v>41430</v>
      </c>
      <c r="X88" t="s">
        <v>103</v>
      </c>
      <c r="Y88" s="19" t="s">
        <v>104</v>
      </c>
      <c r="Z88" s="19" t="s">
        <v>75</v>
      </c>
      <c r="AA88" t="s">
        <v>76</v>
      </c>
      <c r="AB88">
        <v>10</v>
      </c>
      <c r="AC88" s="19" t="s">
        <v>57</v>
      </c>
      <c r="AD88" s="19" t="s">
        <v>118</v>
      </c>
      <c r="AE88">
        <v>2.1</v>
      </c>
      <c r="AF88">
        <v>5</v>
      </c>
      <c r="AG88">
        <v>4</v>
      </c>
      <c r="AH88" s="1">
        <v>41131</v>
      </c>
      <c r="AI88">
        <v>4</v>
      </c>
      <c r="AJ88" s="19">
        <v>19</v>
      </c>
    </row>
    <row r="89" spans="1:36" x14ac:dyDescent="0.35">
      <c r="A89" t="s">
        <v>220</v>
      </c>
      <c r="B89">
        <v>10263</v>
      </c>
      <c r="C89">
        <v>1</v>
      </c>
      <c r="D89">
        <v>1</v>
      </c>
      <c r="E89">
        <v>0</v>
      </c>
      <c r="F89">
        <v>1</v>
      </c>
      <c r="G89">
        <v>5</v>
      </c>
      <c r="H89">
        <v>3</v>
      </c>
      <c r="I89">
        <v>0</v>
      </c>
      <c r="J89" s="21">
        <v>71776</v>
      </c>
      <c r="K89">
        <v>0</v>
      </c>
      <c r="L89">
        <v>20</v>
      </c>
      <c r="M89" t="s">
        <v>60</v>
      </c>
      <c r="N89" t="s">
        <v>38</v>
      </c>
      <c r="O89">
        <v>1824</v>
      </c>
      <c r="P89" s="1">
        <v>28755</v>
      </c>
      <c r="Q89" t="s">
        <v>61</v>
      </c>
      <c r="R89" s="19" t="s">
        <v>52</v>
      </c>
      <c r="S89" s="19" t="s">
        <v>41</v>
      </c>
      <c r="T89" t="s">
        <v>42</v>
      </c>
      <c r="U89" s="19" t="s">
        <v>82</v>
      </c>
      <c r="V89" s="1">
        <v>41827</v>
      </c>
      <c r="X89" t="s">
        <v>44</v>
      </c>
      <c r="Y89" s="19" t="s">
        <v>45</v>
      </c>
      <c r="Z89" s="19" t="s">
        <v>46</v>
      </c>
      <c r="AA89" t="s">
        <v>65</v>
      </c>
      <c r="AB89">
        <v>16</v>
      </c>
      <c r="AC89" s="19" t="s">
        <v>48</v>
      </c>
      <c r="AD89" s="19" t="s">
        <v>58</v>
      </c>
      <c r="AE89">
        <v>4.4000000000000004</v>
      </c>
      <c r="AF89">
        <v>5</v>
      </c>
      <c r="AG89">
        <v>0</v>
      </c>
      <c r="AH89" s="1">
        <v>43518</v>
      </c>
      <c r="AI89">
        <v>0</v>
      </c>
      <c r="AJ89" s="19">
        <v>17</v>
      </c>
    </row>
    <row r="90" spans="1:36" x14ac:dyDescent="0.35">
      <c r="A90" t="s">
        <v>221</v>
      </c>
      <c r="B90">
        <v>10136</v>
      </c>
      <c r="C90">
        <v>0</v>
      </c>
      <c r="D90">
        <v>0</v>
      </c>
      <c r="E90">
        <v>0</v>
      </c>
      <c r="F90">
        <v>1</v>
      </c>
      <c r="G90">
        <v>5</v>
      </c>
      <c r="H90">
        <v>3</v>
      </c>
      <c r="I90">
        <v>0</v>
      </c>
      <c r="J90" s="21">
        <v>65902</v>
      </c>
      <c r="K90">
        <v>0</v>
      </c>
      <c r="L90">
        <v>20</v>
      </c>
      <c r="M90" t="s">
        <v>60</v>
      </c>
      <c r="N90" t="s">
        <v>38</v>
      </c>
      <c r="O90">
        <v>2324</v>
      </c>
      <c r="P90" s="1">
        <v>32047</v>
      </c>
      <c r="Q90" t="s">
        <v>61</v>
      </c>
      <c r="R90" s="19" t="s">
        <v>40</v>
      </c>
      <c r="S90" s="19" t="s">
        <v>41</v>
      </c>
      <c r="T90" t="s">
        <v>42</v>
      </c>
      <c r="U90" s="19" t="s">
        <v>82</v>
      </c>
      <c r="V90" s="1">
        <v>41687</v>
      </c>
      <c r="X90" t="s">
        <v>44</v>
      </c>
      <c r="Y90" s="19" t="s">
        <v>45</v>
      </c>
      <c r="Z90" s="19" t="s">
        <v>46</v>
      </c>
      <c r="AA90" t="s">
        <v>69</v>
      </c>
      <c r="AC90" s="19" t="s">
        <v>48</v>
      </c>
      <c r="AD90" s="19" t="s">
        <v>58</v>
      </c>
      <c r="AE90">
        <v>4</v>
      </c>
      <c r="AF90">
        <v>4</v>
      </c>
      <c r="AG90">
        <v>0</v>
      </c>
      <c r="AH90" s="1">
        <v>43472</v>
      </c>
      <c r="AI90">
        <v>0</v>
      </c>
      <c r="AJ90" s="19">
        <v>7</v>
      </c>
    </row>
    <row r="91" spans="1:36" x14ac:dyDescent="0.35">
      <c r="A91" t="s">
        <v>222</v>
      </c>
      <c r="B91">
        <v>10189</v>
      </c>
      <c r="C91">
        <v>1</v>
      </c>
      <c r="D91">
        <v>1</v>
      </c>
      <c r="E91">
        <v>0</v>
      </c>
      <c r="F91">
        <v>5</v>
      </c>
      <c r="G91">
        <v>5</v>
      </c>
      <c r="H91">
        <v>3</v>
      </c>
      <c r="I91">
        <v>0</v>
      </c>
      <c r="J91" s="21">
        <v>57748</v>
      </c>
      <c r="K91">
        <v>1</v>
      </c>
      <c r="L91">
        <v>19</v>
      </c>
      <c r="M91" t="s">
        <v>37</v>
      </c>
      <c r="N91" t="s">
        <v>38</v>
      </c>
      <c r="O91">
        <v>2176</v>
      </c>
      <c r="P91" s="1">
        <v>20193</v>
      </c>
      <c r="Q91" t="s">
        <v>61</v>
      </c>
      <c r="R91" s="19" t="s">
        <v>52</v>
      </c>
      <c r="S91" s="19" t="s">
        <v>41</v>
      </c>
      <c r="T91" t="s">
        <v>42</v>
      </c>
      <c r="U91" s="19" t="s">
        <v>43</v>
      </c>
      <c r="V91" s="1">
        <v>40854</v>
      </c>
      <c r="W91" s="1">
        <v>42507</v>
      </c>
      <c r="X91" t="s">
        <v>212</v>
      </c>
      <c r="Y91" s="19" t="s">
        <v>54</v>
      </c>
      <c r="Z91" s="19" t="s">
        <v>46</v>
      </c>
      <c r="AA91" t="s">
        <v>69</v>
      </c>
      <c r="AB91">
        <v>39</v>
      </c>
      <c r="AC91" s="19" t="s">
        <v>70</v>
      </c>
      <c r="AD91" s="19" t="s">
        <v>58</v>
      </c>
      <c r="AE91">
        <v>3.13</v>
      </c>
      <c r="AF91">
        <v>3</v>
      </c>
      <c r="AG91">
        <v>0</v>
      </c>
      <c r="AH91" s="1">
        <v>42404</v>
      </c>
      <c r="AI91">
        <v>0</v>
      </c>
      <c r="AJ91" s="19">
        <v>16</v>
      </c>
    </row>
    <row r="92" spans="1:36" x14ac:dyDescent="0.35">
      <c r="A92" t="s">
        <v>223</v>
      </c>
      <c r="B92">
        <v>10308</v>
      </c>
      <c r="C92">
        <v>1</v>
      </c>
      <c r="D92">
        <v>1</v>
      </c>
      <c r="E92">
        <v>1</v>
      </c>
      <c r="F92">
        <v>1</v>
      </c>
      <c r="G92">
        <v>5</v>
      </c>
      <c r="H92">
        <v>1</v>
      </c>
      <c r="I92">
        <v>0</v>
      </c>
      <c r="J92" s="21">
        <v>64057</v>
      </c>
      <c r="K92">
        <v>0</v>
      </c>
      <c r="L92">
        <v>19</v>
      </c>
      <c r="M92" t="s">
        <v>37</v>
      </c>
      <c r="N92" t="s">
        <v>38</v>
      </c>
      <c r="O92">
        <v>2132</v>
      </c>
      <c r="P92" s="1">
        <v>32799</v>
      </c>
      <c r="Q92" t="s">
        <v>39</v>
      </c>
      <c r="R92" s="19" t="s">
        <v>52</v>
      </c>
      <c r="S92" s="19" t="s">
        <v>41</v>
      </c>
      <c r="T92" t="s">
        <v>42</v>
      </c>
      <c r="U92" s="19" t="s">
        <v>43</v>
      </c>
      <c r="V92" s="1">
        <v>42135</v>
      </c>
      <c r="X92" t="s">
        <v>44</v>
      </c>
      <c r="Y92" s="19" t="s">
        <v>45</v>
      </c>
      <c r="Z92" s="19" t="s">
        <v>46</v>
      </c>
      <c r="AA92" t="s">
        <v>72</v>
      </c>
      <c r="AB92">
        <v>11</v>
      </c>
      <c r="AC92" s="19" t="s">
        <v>57</v>
      </c>
      <c r="AD92" s="19" t="s">
        <v>191</v>
      </c>
      <c r="AE92">
        <v>1.56</v>
      </c>
      <c r="AF92">
        <v>5</v>
      </c>
      <c r="AG92">
        <v>0</v>
      </c>
      <c r="AH92" s="1">
        <v>43468</v>
      </c>
      <c r="AI92">
        <v>6</v>
      </c>
      <c r="AJ92" s="19">
        <v>15</v>
      </c>
    </row>
    <row r="93" spans="1:36" x14ac:dyDescent="0.35">
      <c r="A93" t="s">
        <v>224</v>
      </c>
      <c r="B93">
        <v>10309</v>
      </c>
      <c r="C93">
        <v>0</v>
      </c>
      <c r="D93">
        <v>0</v>
      </c>
      <c r="E93">
        <v>1</v>
      </c>
      <c r="F93">
        <v>1</v>
      </c>
      <c r="G93">
        <v>3</v>
      </c>
      <c r="H93">
        <v>1</v>
      </c>
      <c r="I93">
        <v>0</v>
      </c>
      <c r="J93" s="21">
        <v>53366</v>
      </c>
      <c r="K93">
        <v>0</v>
      </c>
      <c r="L93">
        <v>15</v>
      </c>
      <c r="M93" t="s">
        <v>225</v>
      </c>
      <c r="N93" t="s">
        <v>38</v>
      </c>
      <c r="O93">
        <v>2138</v>
      </c>
      <c r="P93" s="1">
        <v>31946</v>
      </c>
      <c r="Q93" t="s">
        <v>39</v>
      </c>
      <c r="R93" s="19" t="s">
        <v>40</v>
      </c>
      <c r="S93" s="19" t="s">
        <v>41</v>
      </c>
      <c r="T93" t="s">
        <v>42</v>
      </c>
      <c r="U93" s="19" t="s">
        <v>43</v>
      </c>
      <c r="V93" s="1">
        <v>42093</v>
      </c>
      <c r="X93" t="s">
        <v>44</v>
      </c>
      <c r="Y93" s="19" t="s">
        <v>45</v>
      </c>
      <c r="Z93" s="19" t="s">
        <v>55</v>
      </c>
      <c r="AA93" t="s">
        <v>87</v>
      </c>
      <c r="AB93">
        <v>7</v>
      </c>
      <c r="AC93" s="19" t="s">
        <v>48</v>
      </c>
      <c r="AD93" s="19" t="s">
        <v>191</v>
      </c>
      <c r="AE93">
        <v>1.2</v>
      </c>
      <c r="AF93">
        <v>3</v>
      </c>
      <c r="AG93">
        <v>6</v>
      </c>
      <c r="AH93" s="1">
        <v>43500</v>
      </c>
      <c r="AI93">
        <v>3</v>
      </c>
      <c r="AJ93" s="19">
        <v>2</v>
      </c>
    </row>
    <row r="94" spans="1:36" x14ac:dyDescent="0.35">
      <c r="A94" t="s">
        <v>226</v>
      </c>
      <c r="B94">
        <v>10049</v>
      </c>
      <c r="C94">
        <v>1</v>
      </c>
      <c r="D94">
        <v>1</v>
      </c>
      <c r="E94">
        <v>0</v>
      </c>
      <c r="F94">
        <v>1</v>
      </c>
      <c r="G94">
        <v>5</v>
      </c>
      <c r="H94">
        <v>3</v>
      </c>
      <c r="I94">
        <v>0</v>
      </c>
      <c r="J94" s="21">
        <v>58530</v>
      </c>
      <c r="K94">
        <v>0</v>
      </c>
      <c r="L94">
        <v>19</v>
      </c>
      <c r="M94" t="s">
        <v>37</v>
      </c>
      <c r="N94" t="s">
        <v>38</v>
      </c>
      <c r="O94">
        <v>2155</v>
      </c>
      <c r="P94" s="1">
        <v>29661</v>
      </c>
      <c r="Q94" t="s">
        <v>61</v>
      </c>
      <c r="R94" s="19" t="s">
        <v>52</v>
      </c>
      <c r="S94" s="19" t="s">
        <v>41</v>
      </c>
      <c r="T94" t="s">
        <v>42</v>
      </c>
      <c r="U94" s="19" t="s">
        <v>43</v>
      </c>
      <c r="V94" s="1">
        <v>40917</v>
      </c>
      <c r="X94" t="s">
        <v>44</v>
      </c>
      <c r="Y94" s="19" t="s">
        <v>45</v>
      </c>
      <c r="Z94" s="19" t="s">
        <v>46</v>
      </c>
      <c r="AA94" t="s">
        <v>83</v>
      </c>
      <c r="AB94">
        <v>12</v>
      </c>
      <c r="AC94" s="19" t="s">
        <v>70</v>
      </c>
      <c r="AD94" s="19" t="s">
        <v>58</v>
      </c>
      <c r="AE94">
        <v>5</v>
      </c>
      <c r="AF94">
        <v>5</v>
      </c>
      <c r="AG94">
        <v>0</v>
      </c>
      <c r="AH94" s="1">
        <v>43494</v>
      </c>
      <c r="AI94">
        <v>0</v>
      </c>
      <c r="AJ94" s="19">
        <v>19</v>
      </c>
    </row>
    <row r="95" spans="1:36" x14ac:dyDescent="0.35">
      <c r="A95" t="s">
        <v>227</v>
      </c>
      <c r="B95">
        <v>10093</v>
      </c>
      <c r="C95">
        <v>0</v>
      </c>
      <c r="D95">
        <v>0</v>
      </c>
      <c r="E95">
        <v>1</v>
      </c>
      <c r="F95">
        <v>5</v>
      </c>
      <c r="G95">
        <v>5</v>
      </c>
      <c r="H95">
        <v>3</v>
      </c>
      <c r="I95">
        <v>0</v>
      </c>
      <c r="J95" s="21">
        <v>72609</v>
      </c>
      <c r="K95">
        <v>1</v>
      </c>
      <c r="L95">
        <v>20</v>
      </c>
      <c r="M95" t="s">
        <v>60</v>
      </c>
      <c r="N95" t="s">
        <v>38</v>
      </c>
      <c r="O95">
        <v>2143</v>
      </c>
      <c r="P95" s="1">
        <v>29860</v>
      </c>
      <c r="Q95" t="s">
        <v>39</v>
      </c>
      <c r="R95" s="19" t="s">
        <v>40</v>
      </c>
      <c r="S95" s="19" t="s">
        <v>41</v>
      </c>
      <c r="T95" t="s">
        <v>89</v>
      </c>
      <c r="U95" s="19" t="s">
        <v>43</v>
      </c>
      <c r="V95" s="1">
        <v>40679</v>
      </c>
      <c r="W95" s="1">
        <v>41449</v>
      </c>
      <c r="X95" t="s">
        <v>62</v>
      </c>
      <c r="Y95" s="19" t="s">
        <v>54</v>
      </c>
      <c r="Z95" s="19" t="s">
        <v>46</v>
      </c>
      <c r="AA95" t="s">
        <v>72</v>
      </c>
      <c r="AB95">
        <v>11</v>
      </c>
      <c r="AC95" s="19" t="s">
        <v>70</v>
      </c>
      <c r="AD95" s="19" t="s">
        <v>58</v>
      </c>
      <c r="AE95">
        <v>4.76</v>
      </c>
      <c r="AF95">
        <v>5</v>
      </c>
      <c r="AG95">
        <v>0</v>
      </c>
      <c r="AH95" s="1">
        <v>41369</v>
      </c>
      <c r="AI95">
        <v>0</v>
      </c>
      <c r="AJ95" s="19">
        <v>20</v>
      </c>
    </row>
    <row r="96" spans="1:36" x14ac:dyDescent="0.35">
      <c r="A96" t="s">
        <v>228</v>
      </c>
      <c r="B96">
        <v>10163</v>
      </c>
      <c r="C96">
        <v>1</v>
      </c>
      <c r="D96">
        <v>1</v>
      </c>
      <c r="E96">
        <v>0</v>
      </c>
      <c r="F96">
        <v>5</v>
      </c>
      <c r="G96">
        <v>5</v>
      </c>
      <c r="H96">
        <v>3</v>
      </c>
      <c r="I96">
        <v>0</v>
      </c>
      <c r="J96" s="21">
        <v>55965</v>
      </c>
      <c r="K96">
        <v>1</v>
      </c>
      <c r="L96">
        <v>20</v>
      </c>
      <c r="M96" t="s">
        <v>60</v>
      </c>
      <c r="N96" t="s">
        <v>38</v>
      </c>
      <c r="O96">
        <v>2170</v>
      </c>
      <c r="P96" s="1">
        <v>30628</v>
      </c>
      <c r="Q96" t="s">
        <v>61</v>
      </c>
      <c r="R96" s="19" t="s">
        <v>52</v>
      </c>
      <c r="S96" s="19" t="s">
        <v>41</v>
      </c>
      <c r="T96" t="s">
        <v>42</v>
      </c>
      <c r="U96" s="19" t="s">
        <v>43</v>
      </c>
      <c r="V96" s="1">
        <v>40637</v>
      </c>
      <c r="W96" s="1">
        <v>41283</v>
      </c>
      <c r="X96" t="s">
        <v>53</v>
      </c>
      <c r="Y96" s="19" t="s">
        <v>54</v>
      </c>
      <c r="Z96" s="19" t="s">
        <v>46</v>
      </c>
      <c r="AA96" t="s">
        <v>79</v>
      </c>
      <c r="AB96">
        <v>19</v>
      </c>
      <c r="AC96" s="19" t="s">
        <v>70</v>
      </c>
      <c r="AD96" s="19" t="s">
        <v>58</v>
      </c>
      <c r="AE96">
        <v>3.66</v>
      </c>
      <c r="AF96">
        <v>3</v>
      </c>
      <c r="AG96">
        <v>0</v>
      </c>
      <c r="AH96" s="1">
        <v>40915</v>
      </c>
      <c r="AI96">
        <v>0</v>
      </c>
      <c r="AJ96" s="19">
        <v>6</v>
      </c>
    </row>
    <row r="97" spans="1:36" x14ac:dyDescent="0.35">
      <c r="A97" t="s">
        <v>229</v>
      </c>
      <c r="B97">
        <v>10305</v>
      </c>
      <c r="C97">
        <v>1</v>
      </c>
      <c r="D97">
        <v>1</v>
      </c>
      <c r="E97">
        <v>1</v>
      </c>
      <c r="F97">
        <v>1</v>
      </c>
      <c r="G97">
        <v>6</v>
      </c>
      <c r="H97">
        <v>3</v>
      </c>
      <c r="I97">
        <v>0</v>
      </c>
      <c r="J97" s="21">
        <v>70187</v>
      </c>
      <c r="K97">
        <v>1</v>
      </c>
      <c r="L97">
        <v>3</v>
      </c>
      <c r="M97" t="s">
        <v>139</v>
      </c>
      <c r="N97" t="s">
        <v>38</v>
      </c>
      <c r="O97">
        <v>2330</v>
      </c>
      <c r="P97" s="1">
        <v>27582</v>
      </c>
      <c r="Q97" t="s">
        <v>39</v>
      </c>
      <c r="R97" s="19" t="s">
        <v>52</v>
      </c>
      <c r="S97" s="19" t="s">
        <v>41</v>
      </c>
      <c r="T97" t="s">
        <v>42</v>
      </c>
      <c r="U97" s="19" t="s">
        <v>43</v>
      </c>
      <c r="V97" s="1">
        <v>41911</v>
      </c>
      <c r="W97" s="1">
        <v>43331</v>
      </c>
      <c r="X97" t="s">
        <v>230</v>
      </c>
      <c r="Y97" s="19" t="s">
        <v>104</v>
      </c>
      <c r="Z97" s="19" t="s">
        <v>141</v>
      </c>
      <c r="AA97" t="s">
        <v>160</v>
      </c>
      <c r="AB97">
        <v>21</v>
      </c>
      <c r="AC97" s="19" t="s">
        <v>80</v>
      </c>
      <c r="AD97" s="19" t="s">
        <v>191</v>
      </c>
      <c r="AE97">
        <v>2</v>
      </c>
      <c r="AF97">
        <v>5</v>
      </c>
      <c r="AG97">
        <v>0</v>
      </c>
      <c r="AH97" s="1">
        <v>43493</v>
      </c>
      <c r="AI97">
        <v>4</v>
      </c>
      <c r="AJ97" s="19">
        <v>7</v>
      </c>
    </row>
    <row r="98" spans="1:36" x14ac:dyDescent="0.35">
      <c r="A98" t="s">
        <v>231</v>
      </c>
      <c r="B98">
        <v>10015</v>
      </c>
      <c r="C98">
        <v>0</v>
      </c>
      <c r="D98">
        <v>0</v>
      </c>
      <c r="E98">
        <v>1</v>
      </c>
      <c r="F98">
        <v>1</v>
      </c>
      <c r="G98">
        <v>3</v>
      </c>
      <c r="H98">
        <v>4</v>
      </c>
      <c r="I98">
        <v>0</v>
      </c>
      <c r="J98" s="21">
        <v>178000</v>
      </c>
      <c r="K98">
        <v>0</v>
      </c>
      <c r="L98">
        <v>12</v>
      </c>
      <c r="M98" t="s">
        <v>232</v>
      </c>
      <c r="N98" t="s">
        <v>38</v>
      </c>
      <c r="O98">
        <v>1460</v>
      </c>
      <c r="P98" s="1">
        <v>29407</v>
      </c>
      <c r="Q98" t="s">
        <v>39</v>
      </c>
      <c r="R98" s="19" t="s">
        <v>40</v>
      </c>
      <c r="S98" s="19" t="s">
        <v>41</v>
      </c>
      <c r="T98" t="s">
        <v>42</v>
      </c>
      <c r="U98" s="19" t="s">
        <v>82</v>
      </c>
      <c r="V98" s="1">
        <v>40648</v>
      </c>
      <c r="X98" t="s">
        <v>44</v>
      </c>
      <c r="Y98" s="19" t="s">
        <v>45</v>
      </c>
      <c r="Z98" s="19" t="s">
        <v>55</v>
      </c>
      <c r="AA98" t="s">
        <v>147</v>
      </c>
      <c r="AB98">
        <v>5</v>
      </c>
      <c r="AC98" s="19" t="s">
        <v>57</v>
      </c>
      <c r="AD98" s="19" t="s">
        <v>49</v>
      </c>
      <c r="AE98">
        <v>5</v>
      </c>
      <c r="AF98">
        <v>5</v>
      </c>
      <c r="AG98">
        <v>5</v>
      </c>
      <c r="AH98" s="1">
        <v>43472</v>
      </c>
      <c r="AI98">
        <v>0</v>
      </c>
      <c r="AJ98" s="19">
        <v>15</v>
      </c>
    </row>
    <row r="99" spans="1:36" x14ac:dyDescent="0.35">
      <c r="A99" t="s">
        <v>233</v>
      </c>
      <c r="B99">
        <v>10080</v>
      </c>
      <c r="C99">
        <v>1</v>
      </c>
      <c r="D99">
        <v>1</v>
      </c>
      <c r="E99">
        <v>0</v>
      </c>
      <c r="F99">
        <v>1</v>
      </c>
      <c r="G99">
        <v>1</v>
      </c>
      <c r="H99">
        <v>3</v>
      </c>
      <c r="I99">
        <v>0</v>
      </c>
      <c r="J99" s="21">
        <v>99351</v>
      </c>
      <c r="K99">
        <v>0</v>
      </c>
      <c r="L99">
        <v>26</v>
      </c>
      <c r="M99" t="s">
        <v>125</v>
      </c>
      <c r="N99" t="s">
        <v>38</v>
      </c>
      <c r="O99">
        <v>2050</v>
      </c>
      <c r="P99" s="1">
        <v>28961</v>
      </c>
      <c r="Q99" t="s">
        <v>61</v>
      </c>
      <c r="R99" s="19" t="s">
        <v>52</v>
      </c>
      <c r="S99" s="19" t="s">
        <v>41</v>
      </c>
      <c r="T99" t="s">
        <v>234</v>
      </c>
      <c r="U99" s="19" t="s">
        <v>43</v>
      </c>
      <c r="V99" s="1">
        <v>39818</v>
      </c>
      <c r="X99" t="s">
        <v>44</v>
      </c>
      <c r="Y99" s="19" t="s">
        <v>45</v>
      </c>
      <c r="Z99" s="19" t="s">
        <v>126</v>
      </c>
      <c r="AA99" t="s">
        <v>235</v>
      </c>
      <c r="AB99">
        <v>9</v>
      </c>
      <c r="AC99" s="19" t="s">
        <v>236</v>
      </c>
      <c r="AD99" s="19" t="s">
        <v>58</v>
      </c>
      <c r="AE99">
        <v>5</v>
      </c>
      <c r="AF99">
        <v>3</v>
      </c>
      <c r="AG99">
        <v>2</v>
      </c>
      <c r="AH99" s="1">
        <v>43504</v>
      </c>
      <c r="AI99">
        <v>0</v>
      </c>
      <c r="AJ99" s="19">
        <v>3</v>
      </c>
    </row>
    <row r="100" spans="1:36" x14ac:dyDescent="0.35">
      <c r="A100" t="s">
        <v>237</v>
      </c>
      <c r="B100">
        <v>10258</v>
      </c>
      <c r="C100">
        <v>0</v>
      </c>
      <c r="D100">
        <v>0</v>
      </c>
      <c r="E100">
        <v>1</v>
      </c>
      <c r="F100">
        <v>1</v>
      </c>
      <c r="G100">
        <v>6</v>
      </c>
      <c r="H100">
        <v>3</v>
      </c>
      <c r="I100">
        <v>0</v>
      </c>
      <c r="J100" s="21">
        <v>67251</v>
      </c>
      <c r="K100">
        <v>0</v>
      </c>
      <c r="L100">
        <v>3</v>
      </c>
      <c r="M100" t="s">
        <v>139</v>
      </c>
      <c r="N100" t="s">
        <v>122</v>
      </c>
      <c r="O100">
        <v>6050</v>
      </c>
      <c r="P100" s="1">
        <v>23251</v>
      </c>
      <c r="Q100" t="s">
        <v>39</v>
      </c>
      <c r="R100" s="19" t="s">
        <v>40</v>
      </c>
      <c r="S100" s="19" t="s">
        <v>41</v>
      </c>
      <c r="T100" t="s">
        <v>42</v>
      </c>
      <c r="U100" s="19" t="s">
        <v>82</v>
      </c>
      <c r="V100" s="1">
        <v>40792</v>
      </c>
      <c r="X100" t="s">
        <v>44</v>
      </c>
      <c r="Y100" s="19" t="s">
        <v>45</v>
      </c>
      <c r="Z100" s="19" t="s">
        <v>141</v>
      </c>
      <c r="AA100" t="s">
        <v>160</v>
      </c>
      <c r="AB100">
        <v>21</v>
      </c>
      <c r="AC100" s="19" t="s">
        <v>117</v>
      </c>
      <c r="AD100" s="19" t="s">
        <v>58</v>
      </c>
      <c r="AE100">
        <v>4.3</v>
      </c>
      <c r="AF100">
        <v>3</v>
      </c>
      <c r="AG100">
        <v>0</v>
      </c>
      <c r="AH100" s="1">
        <v>43492</v>
      </c>
      <c r="AI100">
        <v>2</v>
      </c>
      <c r="AJ100" s="19">
        <v>7</v>
      </c>
    </row>
    <row r="101" spans="1:36" x14ac:dyDescent="0.35">
      <c r="A101" t="s">
        <v>238</v>
      </c>
      <c r="B101">
        <v>10273</v>
      </c>
      <c r="C101">
        <v>0</v>
      </c>
      <c r="D101">
        <v>0</v>
      </c>
      <c r="E101">
        <v>0</v>
      </c>
      <c r="F101">
        <v>1</v>
      </c>
      <c r="G101">
        <v>3</v>
      </c>
      <c r="H101">
        <v>3</v>
      </c>
      <c r="I101">
        <v>0</v>
      </c>
      <c r="J101" s="21">
        <v>65707</v>
      </c>
      <c r="K101">
        <v>0</v>
      </c>
      <c r="L101">
        <v>14</v>
      </c>
      <c r="M101" t="s">
        <v>86</v>
      </c>
      <c r="N101" t="s">
        <v>122</v>
      </c>
      <c r="O101">
        <v>6040</v>
      </c>
      <c r="P101" s="1">
        <v>25025</v>
      </c>
      <c r="Q101" t="s">
        <v>61</v>
      </c>
      <c r="R101" s="19" t="s">
        <v>40</v>
      </c>
      <c r="S101" s="19" t="s">
        <v>41</v>
      </c>
      <c r="T101" t="s">
        <v>42</v>
      </c>
      <c r="U101" s="19" t="s">
        <v>43</v>
      </c>
      <c r="V101" s="1">
        <v>40299</v>
      </c>
      <c r="X101" t="s">
        <v>44</v>
      </c>
      <c r="Y101" s="19" t="s">
        <v>45</v>
      </c>
      <c r="Z101" s="19" t="s">
        <v>55</v>
      </c>
      <c r="AA101" t="s">
        <v>166</v>
      </c>
      <c r="AB101">
        <v>6</v>
      </c>
      <c r="AC101" s="19" t="s">
        <v>48</v>
      </c>
      <c r="AD101" s="19" t="s">
        <v>58</v>
      </c>
      <c r="AE101">
        <v>4.7</v>
      </c>
      <c r="AF101">
        <v>4</v>
      </c>
      <c r="AG101">
        <v>5</v>
      </c>
      <c r="AH101" s="1">
        <v>43497</v>
      </c>
      <c r="AI101">
        <v>0</v>
      </c>
      <c r="AJ101" s="19">
        <v>1</v>
      </c>
    </row>
    <row r="102" spans="1:36" x14ac:dyDescent="0.35">
      <c r="A102" t="s">
        <v>239</v>
      </c>
      <c r="B102">
        <v>10111</v>
      </c>
      <c r="C102">
        <v>0</v>
      </c>
      <c r="D102">
        <v>0</v>
      </c>
      <c r="E102">
        <v>1</v>
      </c>
      <c r="F102">
        <v>1</v>
      </c>
      <c r="G102">
        <v>5</v>
      </c>
      <c r="H102">
        <v>3</v>
      </c>
      <c r="I102">
        <v>0</v>
      </c>
      <c r="J102" s="21">
        <v>52249</v>
      </c>
      <c r="K102">
        <v>0</v>
      </c>
      <c r="L102">
        <v>19</v>
      </c>
      <c r="M102" t="s">
        <v>37</v>
      </c>
      <c r="N102" t="s">
        <v>38</v>
      </c>
      <c r="O102">
        <v>1905</v>
      </c>
      <c r="P102" s="1">
        <v>31305</v>
      </c>
      <c r="Q102" t="s">
        <v>39</v>
      </c>
      <c r="R102" s="19" t="s">
        <v>40</v>
      </c>
      <c r="S102" s="19" t="s">
        <v>41</v>
      </c>
      <c r="T102" t="s">
        <v>89</v>
      </c>
      <c r="U102" s="19" t="s">
        <v>43</v>
      </c>
      <c r="V102" s="1">
        <v>42093</v>
      </c>
      <c r="X102" t="s">
        <v>44</v>
      </c>
      <c r="Y102" s="19" t="s">
        <v>45</v>
      </c>
      <c r="Z102" s="19" t="s">
        <v>46</v>
      </c>
      <c r="AA102" t="s">
        <v>91</v>
      </c>
      <c r="AB102">
        <v>14</v>
      </c>
      <c r="AC102" s="19" t="s">
        <v>80</v>
      </c>
      <c r="AD102" s="19" t="s">
        <v>58</v>
      </c>
      <c r="AE102">
        <v>4.5</v>
      </c>
      <c r="AF102">
        <v>3</v>
      </c>
      <c r="AG102">
        <v>0</v>
      </c>
      <c r="AH102" s="1">
        <v>43514</v>
      </c>
      <c r="AI102">
        <v>0</v>
      </c>
      <c r="AJ102" s="19">
        <v>5</v>
      </c>
    </row>
    <row r="103" spans="1:36" x14ac:dyDescent="0.35">
      <c r="A103" t="s">
        <v>240</v>
      </c>
      <c r="B103">
        <v>10257</v>
      </c>
      <c r="C103">
        <v>0</v>
      </c>
      <c r="D103">
        <v>0</v>
      </c>
      <c r="E103">
        <v>0</v>
      </c>
      <c r="F103">
        <v>1</v>
      </c>
      <c r="G103">
        <v>5</v>
      </c>
      <c r="H103">
        <v>3</v>
      </c>
      <c r="I103">
        <v>0</v>
      </c>
      <c r="J103" s="21">
        <v>53171</v>
      </c>
      <c r="K103">
        <v>0</v>
      </c>
      <c r="L103">
        <v>19</v>
      </c>
      <c r="M103" t="s">
        <v>37</v>
      </c>
      <c r="N103" t="s">
        <v>38</v>
      </c>
      <c r="O103">
        <v>2121</v>
      </c>
      <c r="P103" s="1">
        <v>30652</v>
      </c>
      <c r="Q103" t="s">
        <v>61</v>
      </c>
      <c r="R103" s="19" t="s">
        <v>40</v>
      </c>
      <c r="S103" s="19" t="s">
        <v>41</v>
      </c>
      <c r="T103" t="s">
        <v>89</v>
      </c>
      <c r="U103" s="19" t="s">
        <v>82</v>
      </c>
      <c r="V103" s="1">
        <v>40679</v>
      </c>
      <c r="X103" t="s">
        <v>44</v>
      </c>
      <c r="Y103" s="19" t="s">
        <v>45</v>
      </c>
      <c r="Z103" s="19" t="s">
        <v>46</v>
      </c>
      <c r="AA103" t="s">
        <v>99</v>
      </c>
      <c r="AB103">
        <v>18</v>
      </c>
      <c r="AC103" s="19" t="s">
        <v>48</v>
      </c>
      <c r="AD103" s="19" t="s">
        <v>58</v>
      </c>
      <c r="AE103">
        <v>4.2</v>
      </c>
      <c r="AF103">
        <v>4</v>
      </c>
      <c r="AG103">
        <v>0</v>
      </c>
      <c r="AH103" s="1">
        <v>43522</v>
      </c>
      <c r="AI103">
        <v>0</v>
      </c>
      <c r="AJ103" s="19">
        <v>12</v>
      </c>
    </row>
    <row r="104" spans="1:36" x14ac:dyDescent="0.35">
      <c r="A104" t="s">
        <v>241</v>
      </c>
      <c r="B104">
        <v>10159</v>
      </c>
      <c r="C104">
        <v>1</v>
      </c>
      <c r="D104">
        <v>1</v>
      </c>
      <c r="E104">
        <v>0</v>
      </c>
      <c r="F104">
        <v>1</v>
      </c>
      <c r="G104">
        <v>5</v>
      </c>
      <c r="H104">
        <v>3</v>
      </c>
      <c r="I104">
        <v>0</v>
      </c>
      <c r="J104" s="21">
        <v>51337</v>
      </c>
      <c r="K104">
        <v>0</v>
      </c>
      <c r="L104">
        <v>19</v>
      </c>
      <c r="M104" t="s">
        <v>37</v>
      </c>
      <c r="N104" t="s">
        <v>38</v>
      </c>
      <c r="O104">
        <v>2145</v>
      </c>
      <c r="P104" s="1">
        <v>33147</v>
      </c>
      <c r="Q104" t="s">
        <v>61</v>
      </c>
      <c r="R104" s="19" t="s">
        <v>52</v>
      </c>
      <c r="S104" s="19" t="s">
        <v>41</v>
      </c>
      <c r="T104" t="s">
        <v>42</v>
      </c>
      <c r="U104" s="19" t="s">
        <v>82</v>
      </c>
      <c r="V104" s="1">
        <v>42093</v>
      </c>
      <c r="X104" t="s">
        <v>44</v>
      </c>
      <c r="Y104" s="19" t="s">
        <v>45</v>
      </c>
      <c r="Z104" s="19" t="s">
        <v>46</v>
      </c>
      <c r="AA104" t="s">
        <v>47</v>
      </c>
      <c r="AB104">
        <v>22</v>
      </c>
      <c r="AC104" s="19" t="s">
        <v>48</v>
      </c>
      <c r="AD104" s="19" t="s">
        <v>58</v>
      </c>
      <c r="AE104">
        <v>3.73</v>
      </c>
      <c r="AF104">
        <v>3</v>
      </c>
      <c r="AG104">
        <v>0</v>
      </c>
      <c r="AH104" s="1">
        <v>43481</v>
      </c>
      <c r="AI104">
        <v>0</v>
      </c>
      <c r="AJ104" s="19">
        <v>19</v>
      </c>
    </row>
    <row r="105" spans="1:36" x14ac:dyDescent="0.35">
      <c r="A105" t="s">
        <v>242</v>
      </c>
      <c r="B105">
        <v>10122</v>
      </c>
      <c r="C105">
        <v>0</v>
      </c>
      <c r="D105">
        <v>2</v>
      </c>
      <c r="E105">
        <v>0</v>
      </c>
      <c r="F105">
        <v>5</v>
      </c>
      <c r="G105">
        <v>5</v>
      </c>
      <c r="H105">
        <v>3</v>
      </c>
      <c r="I105">
        <v>1</v>
      </c>
      <c r="J105" s="21">
        <v>51505</v>
      </c>
      <c r="K105">
        <v>1</v>
      </c>
      <c r="L105">
        <v>19</v>
      </c>
      <c r="M105" t="s">
        <v>37</v>
      </c>
      <c r="N105" t="s">
        <v>38</v>
      </c>
      <c r="O105">
        <v>2330</v>
      </c>
      <c r="P105" s="1">
        <v>25703</v>
      </c>
      <c r="Q105" t="s">
        <v>61</v>
      </c>
      <c r="R105" s="19" t="s">
        <v>67</v>
      </c>
      <c r="S105" s="19" t="s">
        <v>41</v>
      </c>
      <c r="T105" t="s">
        <v>42</v>
      </c>
      <c r="U105" s="19" t="s">
        <v>82</v>
      </c>
      <c r="V105" s="1">
        <v>40854</v>
      </c>
      <c r="W105" s="1">
        <v>42689</v>
      </c>
      <c r="X105" t="s">
        <v>62</v>
      </c>
      <c r="Y105" s="19" t="s">
        <v>54</v>
      </c>
      <c r="Z105" s="19" t="s">
        <v>46</v>
      </c>
      <c r="AA105" t="s">
        <v>65</v>
      </c>
      <c r="AB105">
        <v>16</v>
      </c>
      <c r="AC105" s="19" t="s">
        <v>84</v>
      </c>
      <c r="AD105" s="19" t="s">
        <v>58</v>
      </c>
      <c r="AE105">
        <v>4.24</v>
      </c>
      <c r="AF105">
        <v>4</v>
      </c>
      <c r="AG105">
        <v>0</v>
      </c>
      <c r="AH105" s="1">
        <v>42489</v>
      </c>
      <c r="AI105">
        <v>0</v>
      </c>
      <c r="AJ105" s="19">
        <v>2</v>
      </c>
    </row>
    <row r="106" spans="1:36" x14ac:dyDescent="0.35">
      <c r="A106" t="s">
        <v>243</v>
      </c>
      <c r="B106">
        <v>10142</v>
      </c>
      <c r="C106">
        <v>0</v>
      </c>
      <c r="D106">
        <v>4</v>
      </c>
      <c r="E106">
        <v>0</v>
      </c>
      <c r="F106">
        <v>4</v>
      </c>
      <c r="G106">
        <v>6</v>
      </c>
      <c r="H106">
        <v>3</v>
      </c>
      <c r="I106">
        <v>0</v>
      </c>
      <c r="J106" s="21">
        <v>59370</v>
      </c>
      <c r="K106">
        <v>1</v>
      </c>
      <c r="L106">
        <v>3</v>
      </c>
      <c r="M106" t="s">
        <v>139</v>
      </c>
      <c r="N106" t="s">
        <v>244</v>
      </c>
      <c r="O106">
        <v>43050</v>
      </c>
      <c r="P106" s="1">
        <v>26124</v>
      </c>
      <c r="Q106" t="s">
        <v>61</v>
      </c>
      <c r="R106" s="19" t="s">
        <v>78</v>
      </c>
      <c r="S106" s="19" t="s">
        <v>41</v>
      </c>
      <c r="T106" t="s">
        <v>42</v>
      </c>
      <c r="U106" s="19" t="s">
        <v>82</v>
      </c>
      <c r="V106" s="1">
        <v>41827</v>
      </c>
      <c r="W106" s="1">
        <v>42252</v>
      </c>
      <c r="X106" t="s">
        <v>103</v>
      </c>
      <c r="Y106" s="19" t="s">
        <v>104</v>
      </c>
      <c r="Z106" s="19" t="s">
        <v>141</v>
      </c>
      <c r="AA106" t="s">
        <v>142</v>
      </c>
      <c r="AB106">
        <v>17</v>
      </c>
      <c r="AC106" s="19" t="s">
        <v>117</v>
      </c>
      <c r="AD106" s="19" t="s">
        <v>58</v>
      </c>
      <c r="AE106">
        <v>3.97</v>
      </c>
      <c r="AF106">
        <v>4</v>
      </c>
      <c r="AG106">
        <v>0</v>
      </c>
      <c r="AH106" s="1">
        <v>41654</v>
      </c>
      <c r="AI106">
        <v>0</v>
      </c>
      <c r="AJ106" s="19">
        <v>7</v>
      </c>
    </row>
    <row r="107" spans="1:36" x14ac:dyDescent="0.35">
      <c r="A107" t="s">
        <v>245</v>
      </c>
      <c r="B107">
        <v>10283</v>
      </c>
      <c r="C107">
        <v>1</v>
      </c>
      <c r="D107">
        <v>1</v>
      </c>
      <c r="E107">
        <v>1</v>
      </c>
      <c r="F107">
        <v>5</v>
      </c>
      <c r="G107">
        <v>5</v>
      </c>
      <c r="H107">
        <v>2</v>
      </c>
      <c r="I107">
        <v>1</v>
      </c>
      <c r="J107" s="21">
        <v>54933</v>
      </c>
      <c r="K107">
        <v>1</v>
      </c>
      <c r="L107">
        <v>19</v>
      </c>
      <c r="M107" t="s">
        <v>37</v>
      </c>
      <c r="N107" t="s">
        <v>38</v>
      </c>
      <c r="O107">
        <v>2062</v>
      </c>
      <c r="P107" s="1">
        <v>27250</v>
      </c>
      <c r="Q107" t="s">
        <v>39</v>
      </c>
      <c r="R107" s="19" t="s">
        <v>52</v>
      </c>
      <c r="S107" s="19" t="s">
        <v>41</v>
      </c>
      <c r="T107" t="s">
        <v>42</v>
      </c>
      <c r="U107" s="19" t="s">
        <v>82</v>
      </c>
      <c r="V107" s="1">
        <v>41001</v>
      </c>
      <c r="W107" s="1">
        <v>42180</v>
      </c>
      <c r="X107" t="s">
        <v>212</v>
      </c>
      <c r="Y107" s="19" t="s">
        <v>54</v>
      </c>
      <c r="Z107" s="19" t="s">
        <v>46</v>
      </c>
      <c r="AA107" t="s">
        <v>69</v>
      </c>
      <c r="AB107">
        <v>39</v>
      </c>
      <c r="AC107" s="19" t="s">
        <v>84</v>
      </c>
      <c r="AD107" s="19" t="s">
        <v>118</v>
      </c>
      <c r="AE107">
        <v>3.97</v>
      </c>
      <c r="AF107">
        <v>4</v>
      </c>
      <c r="AG107">
        <v>0</v>
      </c>
      <c r="AH107" s="1">
        <v>42024</v>
      </c>
      <c r="AI107">
        <v>3</v>
      </c>
      <c r="AJ107" s="19">
        <v>15</v>
      </c>
    </row>
    <row r="108" spans="1:36" x14ac:dyDescent="0.35">
      <c r="A108" t="s">
        <v>246</v>
      </c>
      <c r="B108">
        <v>10018</v>
      </c>
      <c r="C108">
        <v>0</v>
      </c>
      <c r="D108">
        <v>0</v>
      </c>
      <c r="E108">
        <v>0</v>
      </c>
      <c r="F108">
        <v>1</v>
      </c>
      <c r="G108">
        <v>5</v>
      </c>
      <c r="H108">
        <v>4</v>
      </c>
      <c r="I108">
        <v>0</v>
      </c>
      <c r="J108" s="21">
        <v>57815</v>
      </c>
      <c r="K108">
        <v>0</v>
      </c>
      <c r="L108">
        <v>19</v>
      </c>
      <c r="M108" t="s">
        <v>37</v>
      </c>
      <c r="N108" t="s">
        <v>38</v>
      </c>
      <c r="O108">
        <v>2451</v>
      </c>
      <c r="P108" s="1">
        <v>29349</v>
      </c>
      <c r="Q108" t="s">
        <v>61</v>
      </c>
      <c r="R108" s="19" t="s">
        <v>40</v>
      </c>
      <c r="S108" s="19" t="s">
        <v>41</v>
      </c>
      <c r="T108" t="s">
        <v>89</v>
      </c>
      <c r="U108" s="19" t="s">
        <v>98</v>
      </c>
      <c r="V108" s="1">
        <v>41911</v>
      </c>
      <c r="X108" t="s">
        <v>44</v>
      </c>
      <c r="Y108" s="19" t="s">
        <v>45</v>
      </c>
      <c r="Z108" s="19" t="s">
        <v>46</v>
      </c>
      <c r="AA108" t="s">
        <v>72</v>
      </c>
      <c r="AB108">
        <v>11</v>
      </c>
      <c r="AC108" s="19" t="s">
        <v>57</v>
      </c>
      <c r="AD108" s="19" t="s">
        <v>49</v>
      </c>
      <c r="AE108">
        <v>3.9</v>
      </c>
      <c r="AF108">
        <v>4</v>
      </c>
      <c r="AG108">
        <v>0</v>
      </c>
      <c r="AH108" s="1">
        <v>43503</v>
      </c>
      <c r="AI108">
        <v>0</v>
      </c>
      <c r="AJ108" s="19">
        <v>3</v>
      </c>
    </row>
    <row r="109" spans="1:36" x14ac:dyDescent="0.35">
      <c r="A109" t="s">
        <v>247</v>
      </c>
      <c r="B109">
        <v>10255</v>
      </c>
      <c r="C109">
        <v>0</v>
      </c>
      <c r="D109">
        <v>0</v>
      </c>
      <c r="E109">
        <v>0</v>
      </c>
      <c r="F109">
        <v>1</v>
      </c>
      <c r="G109">
        <v>6</v>
      </c>
      <c r="H109">
        <v>3</v>
      </c>
      <c r="I109">
        <v>0</v>
      </c>
      <c r="J109" s="21">
        <v>61555</v>
      </c>
      <c r="K109">
        <v>0</v>
      </c>
      <c r="L109">
        <v>3</v>
      </c>
      <c r="M109" t="s">
        <v>139</v>
      </c>
      <c r="N109" t="s">
        <v>248</v>
      </c>
      <c r="O109">
        <v>46204</v>
      </c>
      <c r="P109" s="1">
        <v>32773</v>
      </c>
      <c r="Q109" t="s">
        <v>61</v>
      </c>
      <c r="R109" s="19" t="s">
        <v>40</v>
      </c>
      <c r="S109" s="19" t="s">
        <v>41</v>
      </c>
      <c r="T109" t="s">
        <v>42</v>
      </c>
      <c r="U109" s="19" t="s">
        <v>43</v>
      </c>
      <c r="V109" s="1">
        <v>42051</v>
      </c>
      <c r="X109" t="s">
        <v>44</v>
      </c>
      <c r="Y109" s="19" t="s">
        <v>45</v>
      </c>
      <c r="Z109" s="19" t="s">
        <v>141</v>
      </c>
      <c r="AA109" t="s">
        <v>160</v>
      </c>
      <c r="AB109">
        <v>21</v>
      </c>
      <c r="AC109" s="19" t="s">
        <v>57</v>
      </c>
      <c r="AD109" s="19" t="s">
        <v>58</v>
      </c>
      <c r="AE109">
        <v>4.5</v>
      </c>
      <c r="AF109">
        <v>5</v>
      </c>
      <c r="AG109">
        <v>0</v>
      </c>
      <c r="AH109" s="1">
        <v>43490</v>
      </c>
      <c r="AI109">
        <v>0</v>
      </c>
      <c r="AJ109" s="19">
        <v>20</v>
      </c>
    </row>
    <row r="110" spans="1:36" x14ac:dyDescent="0.35">
      <c r="A110" t="s">
        <v>249</v>
      </c>
      <c r="B110">
        <v>10246</v>
      </c>
      <c r="C110">
        <v>0</v>
      </c>
      <c r="D110">
        <v>0</v>
      </c>
      <c r="E110">
        <v>0</v>
      </c>
      <c r="F110">
        <v>4</v>
      </c>
      <c r="G110">
        <v>3</v>
      </c>
      <c r="H110">
        <v>3</v>
      </c>
      <c r="I110">
        <v>0</v>
      </c>
      <c r="J110" s="21">
        <v>114800</v>
      </c>
      <c r="K110">
        <v>1</v>
      </c>
      <c r="L110">
        <v>8</v>
      </c>
      <c r="M110" t="s">
        <v>109</v>
      </c>
      <c r="N110" t="s">
        <v>38</v>
      </c>
      <c r="O110">
        <v>2127</v>
      </c>
      <c r="P110" s="1">
        <v>26229</v>
      </c>
      <c r="Q110" t="s">
        <v>61</v>
      </c>
      <c r="R110" s="19" t="s">
        <v>40</v>
      </c>
      <c r="S110" s="19" t="s">
        <v>41</v>
      </c>
      <c r="T110" t="s">
        <v>42</v>
      </c>
      <c r="U110" s="19" t="s">
        <v>43</v>
      </c>
      <c r="V110" s="1">
        <v>42051</v>
      </c>
      <c r="W110" s="1">
        <v>42078</v>
      </c>
      <c r="X110" t="s">
        <v>218</v>
      </c>
      <c r="Y110" s="19" t="s">
        <v>104</v>
      </c>
      <c r="Z110" s="19" t="s">
        <v>55</v>
      </c>
      <c r="AA110" t="s">
        <v>56</v>
      </c>
      <c r="AB110">
        <v>4</v>
      </c>
      <c r="AC110" s="19" t="s">
        <v>57</v>
      </c>
      <c r="AD110" s="19" t="s">
        <v>58</v>
      </c>
      <c r="AE110">
        <v>4.5999999999999996</v>
      </c>
      <c r="AF110">
        <v>4</v>
      </c>
      <c r="AG110">
        <v>4</v>
      </c>
      <c r="AH110" s="1">
        <v>42024</v>
      </c>
      <c r="AI110">
        <v>0</v>
      </c>
      <c r="AJ110" s="19">
        <v>10</v>
      </c>
    </row>
    <row r="111" spans="1:36" x14ac:dyDescent="0.35">
      <c r="A111" t="s">
        <v>250</v>
      </c>
      <c r="B111">
        <v>10228</v>
      </c>
      <c r="C111">
        <v>1</v>
      </c>
      <c r="D111">
        <v>1</v>
      </c>
      <c r="E111">
        <v>1</v>
      </c>
      <c r="F111">
        <v>1</v>
      </c>
      <c r="G111">
        <v>3</v>
      </c>
      <c r="H111">
        <v>3</v>
      </c>
      <c r="I111">
        <v>0</v>
      </c>
      <c r="J111" s="21">
        <v>74679</v>
      </c>
      <c r="K111">
        <v>0</v>
      </c>
      <c r="L111">
        <v>14</v>
      </c>
      <c r="M111" t="s">
        <v>86</v>
      </c>
      <c r="N111" t="s">
        <v>38</v>
      </c>
      <c r="O111">
        <v>2135</v>
      </c>
      <c r="P111" s="1">
        <v>32836</v>
      </c>
      <c r="Q111" t="s">
        <v>39</v>
      </c>
      <c r="R111" s="19" t="s">
        <v>52</v>
      </c>
      <c r="S111" s="19" t="s">
        <v>41</v>
      </c>
      <c r="T111" t="s">
        <v>89</v>
      </c>
      <c r="U111" s="19" t="s">
        <v>43</v>
      </c>
      <c r="V111" s="1">
        <v>42093</v>
      </c>
      <c r="X111" t="s">
        <v>44</v>
      </c>
      <c r="Y111" s="19" t="s">
        <v>45</v>
      </c>
      <c r="Z111" s="19" t="s">
        <v>55</v>
      </c>
      <c r="AA111" t="s">
        <v>87</v>
      </c>
      <c r="AB111">
        <v>7</v>
      </c>
      <c r="AC111" s="19" t="s">
        <v>48</v>
      </c>
      <c r="AD111" s="19" t="s">
        <v>58</v>
      </c>
      <c r="AE111">
        <v>4.3</v>
      </c>
      <c r="AF111">
        <v>5</v>
      </c>
      <c r="AG111">
        <v>7</v>
      </c>
      <c r="AH111" s="1">
        <v>43475</v>
      </c>
      <c r="AI111">
        <v>0</v>
      </c>
      <c r="AJ111" s="19">
        <v>20</v>
      </c>
    </row>
    <row r="112" spans="1:36" x14ac:dyDescent="0.35">
      <c r="A112" t="s">
        <v>251</v>
      </c>
      <c r="B112">
        <v>10243</v>
      </c>
      <c r="C112">
        <v>0</v>
      </c>
      <c r="D112">
        <v>0</v>
      </c>
      <c r="E112">
        <v>0</v>
      </c>
      <c r="F112">
        <v>1</v>
      </c>
      <c r="G112">
        <v>5</v>
      </c>
      <c r="H112">
        <v>3</v>
      </c>
      <c r="I112">
        <v>0</v>
      </c>
      <c r="J112" s="21">
        <v>53018</v>
      </c>
      <c r="K112">
        <v>0</v>
      </c>
      <c r="L112">
        <v>19</v>
      </c>
      <c r="M112" t="s">
        <v>37</v>
      </c>
      <c r="N112" t="s">
        <v>38</v>
      </c>
      <c r="O112">
        <v>2451</v>
      </c>
      <c r="P112" s="1">
        <v>33773</v>
      </c>
      <c r="Q112" t="s">
        <v>61</v>
      </c>
      <c r="R112" s="19" t="s">
        <v>40</v>
      </c>
      <c r="S112" s="19" t="s">
        <v>41</v>
      </c>
      <c r="T112" t="s">
        <v>89</v>
      </c>
      <c r="U112" s="19" t="s">
        <v>43</v>
      </c>
      <c r="V112" s="1">
        <v>41589</v>
      </c>
      <c r="X112" t="s">
        <v>44</v>
      </c>
      <c r="Y112" s="19" t="s">
        <v>45</v>
      </c>
      <c r="Z112" s="19" t="s">
        <v>46</v>
      </c>
      <c r="AA112" t="s">
        <v>79</v>
      </c>
      <c r="AB112">
        <v>19</v>
      </c>
      <c r="AC112" s="19" t="s">
        <v>57</v>
      </c>
      <c r="AD112" s="19" t="s">
        <v>58</v>
      </c>
      <c r="AE112">
        <v>4.3</v>
      </c>
      <c r="AF112">
        <v>5</v>
      </c>
      <c r="AG112">
        <v>0</v>
      </c>
      <c r="AH112" s="1">
        <v>43514</v>
      </c>
      <c r="AI112">
        <v>0</v>
      </c>
      <c r="AJ112" s="19">
        <v>7</v>
      </c>
    </row>
    <row r="113" spans="1:36" x14ac:dyDescent="0.35">
      <c r="A113" t="s">
        <v>252</v>
      </c>
      <c r="B113">
        <v>10031</v>
      </c>
      <c r="C113">
        <v>0</v>
      </c>
      <c r="D113">
        <v>2</v>
      </c>
      <c r="E113">
        <v>1</v>
      </c>
      <c r="F113">
        <v>1</v>
      </c>
      <c r="G113">
        <v>5</v>
      </c>
      <c r="H113">
        <v>4</v>
      </c>
      <c r="I113">
        <v>1</v>
      </c>
      <c r="J113" s="21">
        <v>59892</v>
      </c>
      <c r="K113">
        <v>0</v>
      </c>
      <c r="L113">
        <v>19</v>
      </c>
      <c r="M113" t="s">
        <v>37</v>
      </c>
      <c r="N113" t="s">
        <v>38</v>
      </c>
      <c r="O113">
        <v>2108</v>
      </c>
      <c r="P113" s="1">
        <v>25475</v>
      </c>
      <c r="Q113" t="s">
        <v>39</v>
      </c>
      <c r="R113" s="19" t="s">
        <v>67</v>
      </c>
      <c r="S113" s="19" t="s">
        <v>41</v>
      </c>
      <c r="T113" t="s">
        <v>42</v>
      </c>
      <c r="U113" s="19" t="s">
        <v>82</v>
      </c>
      <c r="V113" s="1">
        <v>40735</v>
      </c>
      <c r="X113" t="s">
        <v>44</v>
      </c>
      <c r="Y113" s="19" t="s">
        <v>45</v>
      </c>
      <c r="Z113" s="19" t="s">
        <v>46</v>
      </c>
      <c r="AA113" t="s">
        <v>83</v>
      </c>
      <c r="AB113">
        <v>12</v>
      </c>
      <c r="AC113" s="19" t="s">
        <v>84</v>
      </c>
      <c r="AD113" s="19" t="s">
        <v>49</v>
      </c>
      <c r="AE113">
        <v>4.5</v>
      </c>
      <c r="AF113">
        <v>4</v>
      </c>
      <c r="AG113">
        <v>0</v>
      </c>
      <c r="AH113" s="1">
        <v>43514</v>
      </c>
      <c r="AI113">
        <v>0</v>
      </c>
      <c r="AJ113" s="19">
        <v>1</v>
      </c>
    </row>
    <row r="114" spans="1:36" x14ac:dyDescent="0.35">
      <c r="A114" t="s">
        <v>253</v>
      </c>
      <c r="B114">
        <v>10300</v>
      </c>
      <c r="C114">
        <v>1</v>
      </c>
      <c r="D114">
        <v>1</v>
      </c>
      <c r="E114">
        <v>1</v>
      </c>
      <c r="F114">
        <v>5</v>
      </c>
      <c r="G114">
        <v>5</v>
      </c>
      <c r="H114">
        <v>1</v>
      </c>
      <c r="I114">
        <v>1</v>
      </c>
      <c r="J114" s="21">
        <v>68898</v>
      </c>
      <c r="K114">
        <v>1</v>
      </c>
      <c r="L114">
        <v>20</v>
      </c>
      <c r="M114" t="s">
        <v>60</v>
      </c>
      <c r="N114" t="s">
        <v>38</v>
      </c>
      <c r="O114">
        <v>2128</v>
      </c>
      <c r="P114" s="1">
        <v>23662</v>
      </c>
      <c r="Q114" t="s">
        <v>39</v>
      </c>
      <c r="R114" s="19" t="s">
        <v>52</v>
      </c>
      <c r="S114" s="19" t="s">
        <v>41</v>
      </c>
      <c r="T114" t="s">
        <v>42</v>
      </c>
      <c r="U114" s="19" t="s">
        <v>82</v>
      </c>
      <c r="V114" s="1">
        <v>40294</v>
      </c>
      <c r="W114" s="1">
        <v>40693</v>
      </c>
      <c r="X114" t="s">
        <v>53</v>
      </c>
      <c r="Y114" s="19" t="s">
        <v>54</v>
      </c>
      <c r="Z114" s="19" t="s">
        <v>46</v>
      </c>
      <c r="AA114" t="s">
        <v>83</v>
      </c>
      <c r="AB114">
        <v>12</v>
      </c>
      <c r="AC114" s="19" t="s">
        <v>84</v>
      </c>
      <c r="AD114" s="19" t="s">
        <v>191</v>
      </c>
      <c r="AE114">
        <v>3</v>
      </c>
      <c r="AF114">
        <v>3</v>
      </c>
      <c r="AG114">
        <v>0</v>
      </c>
      <c r="AH114" s="1">
        <v>40608</v>
      </c>
      <c r="AI114">
        <v>3</v>
      </c>
      <c r="AJ114" s="19">
        <v>10</v>
      </c>
    </row>
    <row r="115" spans="1:36" x14ac:dyDescent="0.35">
      <c r="A115" t="s">
        <v>254</v>
      </c>
      <c r="B115">
        <v>10101</v>
      </c>
      <c r="C115">
        <v>0</v>
      </c>
      <c r="D115">
        <v>3</v>
      </c>
      <c r="E115">
        <v>0</v>
      </c>
      <c r="F115">
        <v>1</v>
      </c>
      <c r="G115">
        <v>3</v>
      </c>
      <c r="H115">
        <v>3</v>
      </c>
      <c r="I115">
        <v>0</v>
      </c>
      <c r="J115" s="21">
        <v>61242</v>
      </c>
      <c r="K115">
        <v>0</v>
      </c>
      <c r="L115">
        <v>14</v>
      </c>
      <c r="M115" t="s">
        <v>86</v>
      </c>
      <c r="N115" t="s">
        <v>38</v>
      </c>
      <c r="O115">
        <v>2472</v>
      </c>
      <c r="P115" s="1">
        <v>29692</v>
      </c>
      <c r="Q115" t="s">
        <v>61</v>
      </c>
      <c r="R115" s="19" t="s">
        <v>137</v>
      </c>
      <c r="S115" s="19" t="s">
        <v>41</v>
      </c>
      <c r="T115" t="s">
        <v>89</v>
      </c>
      <c r="U115" s="19" t="s">
        <v>43</v>
      </c>
      <c r="V115" s="1">
        <v>42009</v>
      </c>
      <c r="X115" t="s">
        <v>44</v>
      </c>
      <c r="Y115" s="19" t="s">
        <v>45</v>
      </c>
      <c r="Z115" s="19" t="s">
        <v>55</v>
      </c>
      <c r="AA115" t="s">
        <v>87</v>
      </c>
      <c r="AB115">
        <v>7</v>
      </c>
      <c r="AC115" s="19" t="s">
        <v>80</v>
      </c>
      <c r="AD115" s="19" t="s">
        <v>58</v>
      </c>
      <c r="AE115">
        <v>4.6100000000000003</v>
      </c>
      <c r="AF115">
        <v>4</v>
      </c>
      <c r="AG115">
        <v>5</v>
      </c>
      <c r="AH115" s="1">
        <v>43493</v>
      </c>
      <c r="AI115">
        <v>0</v>
      </c>
      <c r="AJ115" s="19">
        <v>11</v>
      </c>
    </row>
    <row r="116" spans="1:36" x14ac:dyDescent="0.35">
      <c r="A116" t="s">
        <v>255</v>
      </c>
      <c r="B116">
        <v>10237</v>
      </c>
      <c r="C116">
        <v>1</v>
      </c>
      <c r="D116">
        <v>1</v>
      </c>
      <c r="E116">
        <v>0</v>
      </c>
      <c r="F116">
        <v>3</v>
      </c>
      <c r="G116">
        <v>5</v>
      </c>
      <c r="H116">
        <v>3</v>
      </c>
      <c r="I116">
        <v>0</v>
      </c>
      <c r="J116" s="21">
        <v>66825</v>
      </c>
      <c r="K116">
        <v>0</v>
      </c>
      <c r="L116">
        <v>20</v>
      </c>
      <c r="M116" t="s">
        <v>60</v>
      </c>
      <c r="N116" t="s">
        <v>38</v>
      </c>
      <c r="O116">
        <v>1886</v>
      </c>
      <c r="P116" s="1">
        <v>31557</v>
      </c>
      <c r="Q116" t="s">
        <v>61</v>
      </c>
      <c r="R116" s="19" t="s">
        <v>52</v>
      </c>
      <c r="S116" s="19" t="s">
        <v>41</v>
      </c>
      <c r="T116" t="s">
        <v>42</v>
      </c>
      <c r="U116" s="19" t="s">
        <v>43</v>
      </c>
      <c r="V116" s="1">
        <v>41771</v>
      </c>
      <c r="X116" t="s">
        <v>44</v>
      </c>
      <c r="Y116" s="19" t="s">
        <v>45</v>
      </c>
      <c r="Z116" s="19" t="s">
        <v>46</v>
      </c>
      <c r="AA116" t="s">
        <v>91</v>
      </c>
      <c r="AB116">
        <v>14</v>
      </c>
      <c r="AC116" s="19" t="s">
        <v>48</v>
      </c>
      <c r="AD116" s="19" t="s">
        <v>58</v>
      </c>
      <c r="AE116">
        <v>4.5999999999999996</v>
      </c>
      <c r="AF116">
        <v>3</v>
      </c>
      <c r="AG116">
        <v>0</v>
      </c>
      <c r="AH116" s="1">
        <v>43503</v>
      </c>
      <c r="AI116">
        <v>0</v>
      </c>
      <c r="AJ116" s="19">
        <v>20</v>
      </c>
    </row>
    <row r="117" spans="1:36" x14ac:dyDescent="0.35">
      <c r="A117" t="s">
        <v>256</v>
      </c>
      <c r="B117">
        <v>10051</v>
      </c>
      <c r="C117">
        <v>1</v>
      </c>
      <c r="D117">
        <v>1</v>
      </c>
      <c r="E117">
        <v>1</v>
      </c>
      <c r="F117">
        <v>1</v>
      </c>
      <c r="G117">
        <v>5</v>
      </c>
      <c r="H117">
        <v>3</v>
      </c>
      <c r="I117">
        <v>0</v>
      </c>
      <c r="J117" s="21">
        <v>48285</v>
      </c>
      <c r="K117">
        <v>0</v>
      </c>
      <c r="L117">
        <v>19</v>
      </c>
      <c r="M117" t="s">
        <v>37</v>
      </c>
      <c r="N117" t="s">
        <v>38</v>
      </c>
      <c r="O117">
        <v>2169</v>
      </c>
      <c r="P117" s="1">
        <v>28996</v>
      </c>
      <c r="Q117" t="s">
        <v>39</v>
      </c>
      <c r="R117" s="19" t="s">
        <v>52</v>
      </c>
      <c r="S117" s="19" t="s">
        <v>41</v>
      </c>
      <c r="T117" t="s">
        <v>42</v>
      </c>
      <c r="U117" s="19" t="s">
        <v>43</v>
      </c>
      <c r="V117" s="1">
        <v>41092</v>
      </c>
      <c r="X117" t="s">
        <v>44</v>
      </c>
      <c r="Y117" s="19" t="s">
        <v>45</v>
      </c>
      <c r="Z117" s="19" t="s">
        <v>46</v>
      </c>
      <c r="AA117" t="s">
        <v>91</v>
      </c>
      <c r="AB117">
        <v>14</v>
      </c>
      <c r="AC117" s="19" t="s">
        <v>48</v>
      </c>
      <c r="AD117" s="19" t="s">
        <v>58</v>
      </c>
      <c r="AE117">
        <v>5</v>
      </c>
      <c r="AF117">
        <v>3</v>
      </c>
      <c r="AG117">
        <v>0</v>
      </c>
      <c r="AH117" s="1">
        <v>43479</v>
      </c>
      <c r="AI117">
        <v>0</v>
      </c>
      <c r="AJ117" s="19">
        <v>2</v>
      </c>
    </row>
    <row r="118" spans="1:36" x14ac:dyDescent="0.35">
      <c r="A118" t="s">
        <v>257</v>
      </c>
      <c r="B118">
        <v>10218</v>
      </c>
      <c r="C118">
        <v>0</v>
      </c>
      <c r="D118">
        <v>3</v>
      </c>
      <c r="E118">
        <v>0</v>
      </c>
      <c r="F118">
        <v>3</v>
      </c>
      <c r="G118">
        <v>5</v>
      </c>
      <c r="H118">
        <v>3</v>
      </c>
      <c r="I118">
        <v>0</v>
      </c>
      <c r="J118" s="21">
        <v>66149</v>
      </c>
      <c r="K118">
        <v>0</v>
      </c>
      <c r="L118">
        <v>20</v>
      </c>
      <c r="M118" t="s">
        <v>60</v>
      </c>
      <c r="N118" t="s">
        <v>38</v>
      </c>
      <c r="O118">
        <v>1824</v>
      </c>
      <c r="P118" s="1">
        <v>30658</v>
      </c>
      <c r="Q118" t="s">
        <v>61</v>
      </c>
      <c r="R118" s="19" t="s">
        <v>137</v>
      </c>
      <c r="S118" s="19" t="s">
        <v>41</v>
      </c>
      <c r="T118" t="s">
        <v>42</v>
      </c>
      <c r="U118" s="19" t="s">
        <v>258</v>
      </c>
      <c r="V118" s="1">
        <v>41547</v>
      </c>
      <c r="X118" t="s">
        <v>44</v>
      </c>
      <c r="Y118" s="19" t="s">
        <v>45</v>
      </c>
      <c r="Z118" s="19" t="s">
        <v>46</v>
      </c>
      <c r="AA118" t="s">
        <v>63</v>
      </c>
      <c r="AB118">
        <v>20</v>
      </c>
      <c r="AC118" s="19" t="s">
        <v>70</v>
      </c>
      <c r="AD118" s="19" t="s">
        <v>58</v>
      </c>
      <c r="AE118">
        <v>4.4000000000000004</v>
      </c>
      <c r="AF118">
        <v>5</v>
      </c>
      <c r="AG118">
        <v>0</v>
      </c>
      <c r="AH118" s="1">
        <v>43517</v>
      </c>
      <c r="AI118">
        <v>0</v>
      </c>
      <c r="AJ118" s="19">
        <v>1</v>
      </c>
    </row>
    <row r="119" spans="1:36" x14ac:dyDescent="0.35">
      <c r="A119" t="s">
        <v>259</v>
      </c>
      <c r="B119">
        <v>10256</v>
      </c>
      <c r="C119">
        <v>1</v>
      </c>
      <c r="D119">
        <v>1</v>
      </c>
      <c r="E119">
        <v>0</v>
      </c>
      <c r="F119">
        <v>3</v>
      </c>
      <c r="G119">
        <v>5</v>
      </c>
      <c r="H119">
        <v>3</v>
      </c>
      <c r="I119">
        <v>0</v>
      </c>
      <c r="J119" s="21">
        <v>49256</v>
      </c>
      <c r="K119">
        <v>0</v>
      </c>
      <c r="L119">
        <v>19</v>
      </c>
      <c r="M119" t="s">
        <v>37</v>
      </c>
      <c r="N119" t="s">
        <v>38</v>
      </c>
      <c r="O119">
        <v>1864</v>
      </c>
      <c r="P119" s="1">
        <v>27311</v>
      </c>
      <c r="Q119" t="s">
        <v>61</v>
      </c>
      <c r="R119" s="19" t="s">
        <v>52</v>
      </c>
      <c r="S119" s="19" t="s">
        <v>41</v>
      </c>
      <c r="T119" t="s">
        <v>42</v>
      </c>
      <c r="U119" s="19" t="s">
        <v>112</v>
      </c>
      <c r="V119" s="1">
        <v>41505</v>
      </c>
      <c r="X119" t="s">
        <v>44</v>
      </c>
      <c r="Y119" s="19" t="s">
        <v>45</v>
      </c>
      <c r="Z119" s="19" t="s">
        <v>46</v>
      </c>
      <c r="AA119" t="s">
        <v>63</v>
      </c>
      <c r="AB119">
        <v>20</v>
      </c>
      <c r="AC119" s="19" t="s">
        <v>48</v>
      </c>
      <c r="AD119" s="19" t="s">
        <v>58</v>
      </c>
      <c r="AE119">
        <v>4.0999999999999996</v>
      </c>
      <c r="AF119">
        <v>5</v>
      </c>
      <c r="AG119">
        <v>0</v>
      </c>
      <c r="AH119" s="1">
        <v>43511</v>
      </c>
      <c r="AI119">
        <v>0</v>
      </c>
      <c r="AJ119" s="19">
        <v>3</v>
      </c>
    </row>
    <row r="120" spans="1:36" x14ac:dyDescent="0.35">
      <c r="A120" t="s">
        <v>260</v>
      </c>
      <c r="B120">
        <v>10098</v>
      </c>
      <c r="C120">
        <v>0</v>
      </c>
      <c r="D120">
        <v>2</v>
      </c>
      <c r="E120">
        <v>1</v>
      </c>
      <c r="F120">
        <v>1</v>
      </c>
      <c r="G120">
        <v>5</v>
      </c>
      <c r="H120">
        <v>3</v>
      </c>
      <c r="I120">
        <v>0</v>
      </c>
      <c r="J120" s="21">
        <v>62957</v>
      </c>
      <c r="K120">
        <v>0</v>
      </c>
      <c r="L120">
        <v>18</v>
      </c>
      <c r="M120" t="s">
        <v>129</v>
      </c>
      <c r="N120" t="s">
        <v>38</v>
      </c>
      <c r="O120">
        <v>1752</v>
      </c>
      <c r="P120" s="1">
        <v>29778</v>
      </c>
      <c r="Q120" t="s">
        <v>39</v>
      </c>
      <c r="R120" s="19" t="s">
        <v>67</v>
      </c>
      <c r="S120" s="19" t="s">
        <v>41</v>
      </c>
      <c r="T120" t="s">
        <v>42</v>
      </c>
      <c r="U120" s="19" t="s">
        <v>43</v>
      </c>
      <c r="V120" s="1">
        <v>42157</v>
      </c>
      <c r="X120" t="s">
        <v>44</v>
      </c>
      <c r="Y120" s="19" t="s">
        <v>45</v>
      </c>
      <c r="Z120" s="19" t="s">
        <v>46</v>
      </c>
      <c r="AA120" t="s">
        <v>131</v>
      </c>
      <c r="AB120">
        <v>2</v>
      </c>
      <c r="AC120" s="19" t="s">
        <v>80</v>
      </c>
      <c r="AD120" s="19" t="s">
        <v>58</v>
      </c>
      <c r="AE120">
        <v>4.63</v>
      </c>
      <c r="AF120">
        <v>3</v>
      </c>
      <c r="AG120">
        <v>0</v>
      </c>
      <c r="AH120" s="1">
        <v>43469</v>
      </c>
      <c r="AI120">
        <v>0</v>
      </c>
      <c r="AJ120" s="19">
        <v>2</v>
      </c>
    </row>
    <row r="121" spans="1:36" x14ac:dyDescent="0.35">
      <c r="A121" t="s">
        <v>261</v>
      </c>
      <c r="B121">
        <v>10059</v>
      </c>
      <c r="C121">
        <v>0</v>
      </c>
      <c r="D121">
        <v>2</v>
      </c>
      <c r="E121">
        <v>0</v>
      </c>
      <c r="F121">
        <v>5</v>
      </c>
      <c r="G121">
        <v>5</v>
      </c>
      <c r="H121">
        <v>3</v>
      </c>
      <c r="I121">
        <v>0</v>
      </c>
      <c r="J121" s="21">
        <v>63813</v>
      </c>
      <c r="K121">
        <v>1</v>
      </c>
      <c r="L121">
        <v>19</v>
      </c>
      <c r="M121" t="s">
        <v>37</v>
      </c>
      <c r="N121" t="s">
        <v>38</v>
      </c>
      <c r="O121">
        <v>2176</v>
      </c>
      <c r="P121" s="1">
        <v>30457</v>
      </c>
      <c r="Q121" t="s">
        <v>61</v>
      </c>
      <c r="R121" s="19" t="s">
        <v>67</v>
      </c>
      <c r="S121" s="19" t="s">
        <v>41</v>
      </c>
      <c r="T121" t="s">
        <v>42</v>
      </c>
      <c r="U121" s="19" t="s">
        <v>43</v>
      </c>
      <c r="V121" s="1">
        <v>40595</v>
      </c>
      <c r="W121" s="1">
        <v>41650</v>
      </c>
      <c r="X121" t="s">
        <v>193</v>
      </c>
      <c r="Y121" s="19" t="s">
        <v>54</v>
      </c>
      <c r="Z121" s="19" t="s">
        <v>46</v>
      </c>
      <c r="AA121" t="s">
        <v>99</v>
      </c>
      <c r="AB121">
        <v>18</v>
      </c>
      <c r="AC121" s="19" t="s">
        <v>117</v>
      </c>
      <c r="AD121" s="19" t="s">
        <v>58</v>
      </c>
      <c r="AE121">
        <v>5</v>
      </c>
      <c r="AF121">
        <v>5</v>
      </c>
      <c r="AG121">
        <v>0</v>
      </c>
      <c r="AH121" s="1">
        <v>41428</v>
      </c>
      <c r="AI121">
        <v>0</v>
      </c>
      <c r="AJ121" s="19">
        <v>17</v>
      </c>
    </row>
    <row r="122" spans="1:36" x14ac:dyDescent="0.35">
      <c r="A122" t="s">
        <v>262</v>
      </c>
      <c r="B122">
        <v>10234</v>
      </c>
      <c r="C122">
        <v>1</v>
      </c>
      <c r="D122">
        <v>1</v>
      </c>
      <c r="E122">
        <v>1</v>
      </c>
      <c r="F122">
        <v>1</v>
      </c>
      <c r="G122">
        <v>3</v>
      </c>
      <c r="H122">
        <v>3</v>
      </c>
      <c r="I122">
        <v>0</v>
      </c>
      <c r="J122" s="21">
        <v>99020</v>
      </c>
      <c r="K122">
        <v>0</v>
      </c>
      <c r="L122">
        <v>4</v>
      </c>
      <c r="M122" t="s">
        <v>196</v>
      </c>
      <c r="N122" t="s">
        <v>38</v>
      </c>
      <c r="O122">
        <v>2134</v>
      </c>
      <c r="P122" s="1">
        <v>32689</v>
      </c>
      <c r="Q122" t="s">
        <v>39</v>
      </c>
      <c r="R122" s="19" t="s">
        <v>52</v>
      </c>
      <c r="S122" s="19" t="s">
        <v>41</v>
      </c>
      <c r="T122" t="s">
        <v>42</v>
      </c>
      <c r="U122" s="19" t="s">
        <v>82</v>
      </c>
      <c r="V122" s="1">
        <v>42845</v>
      </c>
      <c r="X122" t="s">
        <v>44</v>
      </c>
      <c r="Y122" s="19" t="s">
        <v>45</v>
      </c>
      <c r="Z122" s="19" t="s">
        <v>55</v>
      </c>
      <c r="AA122" t="s">
        <v>197</v>
      </c>
      <c r="AB122">
        <v>13</v>
      </c>
      <c r="AC122" s="19" t="s">
        <v>57</v>
      </c>
      <c r="AD122" s="19" t="s">
        <v>58</v>
      </c>
      <c r="AE122">
        <v>4.2</v>
      </c>
      <c r="AF122">
        <v>5</v>
      </c>
      <c r="AG122">
        <v>5</v>
      </c>
      <c r="AH122" s="1">
        <v>43493</v>
      </c>
      <c r="AI122">
        <v>0</v>
      </c>
      <c r="AJ122" s="19">
        <v>8</v>
      </c>
    </row>
    <row r="123" spans="1:36" x14ac:dyDescent="0.35">
      <c r="A123" t="s">
        <v>263</v>
      </c>
      <c r="B123">
        <v>10109</v>
      </c>
      <c r="C123">
        <v>0</v>
      </c>
      <c r="D123">
        <v>0</v>
      </c>
      <c r="E123">
        <v>1</v>
      </c>
      <c r="F123">
        <v>5</v>
      </c>
      <c r="G123">
        <v>6</v>
      </c>
      <c r="H123">
        <v>3</v>
      </c>
      <c r="I123">
        <v>0</v>
      </c>
      <c r="J123" s="21">
        <v>71707</v>
      </c>
      <c r="K123">
        <v>1</v>
      </c>
      <c r="L123">
        <v>3</v>
      </c>
      <c r="M123" t="s">
        <v>139</v>
      </c>
      <c r="N123" t="s">
        <v>264</v>
      </c>
      <c r="O123">
        <v>37129</v>
      </c>
      <c r="P123" s="1">
        <v>25243</v>
      </c>
      <c r="Q123" t="s">
        <v>39</v>
      </c>
      <c r="R123" s="19" t="s">
        <v>40</v>
      </c>
      <c r="S123" s="19" t="s">
        <v>41</v>
      </c>
      <c r="T123" t="s">
        <v>42</v>
      </c>
      <c r="U123" s="19" t="s">
        <v>98</v>
      </c>
      <c r="V123" s="1">
        <v>40975</v>
      </c>
      <c r="W123" s="1">
        <v>41943</v>
      </c>
      <c r="X123" t="s">
        <v>162</v>
      </c>
      <c r="Y123" s="19" t="s">
        <v>54</v>
      </c>
      <c r="Z123" s="19" t="s">
        <v>141</v>
      </c>
      <c r="AA123" t="s">
        <v>142</v>
      </c>
      <c r="AB123">
        <v>17</v>
      </c>
      <c r="AC123" s="19" t="s">
        <v>48</v>
      </c>
      <c r="AD123" s="19" t="s">
        <v>58</v>
      </c>
      <c r="AE123">
        <v>4.5</v>
      </c>
      <c r="AF123">
        <v>5</v>
      </c>
      <c r="AG123">
        <v>0</v>
      </c>
      <c r="AH123" s="1">
        <v>41306</v>
      </c>
      <c r="AI123">
        <v>0</v>
      </c>
      <c r="AJ123" s="19">
        <v>20</v>
      </c>
    </row>
    <row r="124" spans="1:36" x14ac:dyDescent="0.35">
      <c r="A124" t="s">
        <v>265</v>
      </c>
      <c r="B124">
        <v>10125</v>
      </c>
      <c r="C124">
        <v>1</v>
      </c>
      <c r="D124">
        <v>1</v>
      </c>
      <c r="E124">
        <v>0</v>
      </c>
      <c r="F124">
        <v>1</v>
      </c>
      <c r="G124">
        <v>5</v>
      </c>
      <c r="H124">
        <v>3</v>
      </c>
      <c r="I124">
        <v>0</v>
      </c>
      <c r="J124" s="21">
        <v>54828</v>
      </c>
      <c r="K124">
        <v>0</v>
      </c>
      <c r="L124">
        <v>19</v>
      </c>
      <c r="M124" t="s">
        <v>37</v>
      </c>
      <c r="N124" t="s">
        <v>38</v>
      </c>
      <c r="O124">
        <v>2127</v>
      </c>
      <c r="P124" s="1">
        <v>28207</v>
      </c>
      <c r="Q124" t="s">
        <v>61</v>
      </c>
      <c r="R124" s="19" t="s">
        <v>52</v>
      </c>
      <c r="S124" s="19" t="s">
        <v>41</v>
      </c>
      <c r="T124" t="s">
        <v>42</v>
      </c>
      <c r="U124" s="19" t="s">
        <v>43</v>
      </c>
      <c r="V124" s="1">
        <v>40875</v>
      </c>
      <c r="X124" t="s">
        <v>44</v>
      </c>
      <c r="Y124" s="19" t="s">
        <v>45</v>
      </c>
      <c r="Z124" s="19" t="s">
        <v>46</v>
      </c>
      <c r="AA124" t="s">
        <v>47</v>
      </c>
      <c r="AB124">
        <v>22</v>
      </c>
      <c r="AC124" s="19" t="s">
        <v>70</v>
      </c>
      <c r="AD124" s="19" t="s">
        <v>58</v>
      </c>
      <c r="AE124">
        <v>4.2</v>
      </c>
      <c r="AF124">
        <v>4</v>
      </c>
      <c r="AG124">
        <v>0</v>
      </c>
      <c r="AH124" s="1">
        <v>43518</v>
      </c>
      <c r="AI124">
        <v>0</v>
      </c>
      <c r="AJ124" s="19">
        <v>13</v>
      </c>
    </row>
    <row r="125" spans="1:36" x14ac:dyDescent="0.35">
      <c r="A125" t="s">
        <v>266</v>
      </c>
      <c r="B125">
        <v>10074</v>
      </c>
      <c r="C125">
        <v>0</v>
      </c>
      <c r="D125">
        <v>0</v>
      </c>
      <c r="E125">
        <v>1</v>
      </c>
      <c r="F125">
        <v>1</v>
      </c>
      <c r="G125">
        <v>5</v>
      </c>
      <c r="H125">
        <v>3</v>
      </c>
      <c r="I125">
        <v>0</v>
      </c>
      <c r="J125" s="21">
        <v>64246</v>
      </c>
      <c r="K125">
        <v>0</v>
      </c>
      <c r="L125">
        <v>20</v>
      </c>
      <c r="M125" t="s">
        <v>60</v>
      </c>
      <c r="N125" t="s">
        <v>38</v>
      </c>
      <c r="O125">
        <v>2155</v>
      </c>
      <c r="P125" s="1">
        <v>32365</v>
      </c>
      <c r="Q125" t="s">
        <v>39</v>
      </c>
      <c r="R125" s="19" t="s">
        <v>40</v>
      </c>
      <c r="S125" s="19" t="s">
        <v>41</v>
      </c>
      <c r="T125" t="s">
        <v>89</v>
      </c>
      <c r="U125" s="19" t="s">
        <v>43</v>
      </c>
      <c r="V125" s="1">
        <v>41589</v>
      </c>
      <c r="X125" t="s">
        <v>44</v>
      </c>
      <c r="Y125" s="19" t="s">
        <v>45</v>
      </c>
      <c r="Z125" s="19" t="s">
        <v>46</v>
      </c>
      <c r="AA125" t="s">
        <v>99</v>
      </c>
      <c r="AB125">
        <v>18</v>
      </c>
      <c r="AC125" s="19" t="s">
        <v>48</v>
      </c>
      <c r="AD125" s="19" t="s">
        <v>58</v>
      </c>
      <c r="AE125">
        <v>5</v>
      </c>
      <c r="AF125">
        <v>3</v>
      </c>
      <c r="AG125">
        <v>0</v>
      </c>
      <c r="AH125" s="1">
        <v>43473</v>
      </c>
      <c r="AI125">
        <v>0</v>
      </c>
      <c r="AJ125" s="19">
        <v>20</v>
      </c>
    </row>
    <row r="126" spans="1:36" x14ac:dyDescent="0.35">
      <c r="A126" t="s">
        <v>267</v>
      </c>
      <c r="B126">
        <v>10097</v>
      </c>
      <c r="C126">
        <v>0</v>
      </c>
      <c r="D126">
        <v>0</v>
      </c>
      <c r="E126">
        <v>0</v>
      </c>
      <c r="F126">
        <v>5</v>
      </c>
      <c r="G126">
        <v>5</v>
      </c>
      <c r="H126">
        <v>3</v>
      </c>
      <c r="I126">
        <v>0</v>
      </c>
      <c r="J126" s="21">
        <v>52177</v>
      </c>
      <c r="K126">
        <v>1</v>
      </c>
      <c r="L126">
        <v>19</v>
      </c>
      <c r="M126" t="s">
        <v>37</v>
      </c>
      <c r="N126" t="s">
        <v>38</v>
      </c>
      <c r="O126">
        <v>2324</v>
      </c>
      <c r="P126" s="1">
        <v>19224</v>
      </c>
      <c r="Q126" t="s">
        <v>61</v>
      </c>
      <c r="R126" s="19" t="s">
        <v>40</v>
      </c>
      <c r="S126" s="19" t="s">
        <v>41</v>
      </c>
      <c r="T126" t="s">
        <v>42</v>
      </c>
      <c r="U126" s="19" t="s">
        <v>43</v>
      </c>
      <c r="V126" s="1">
        <v>40917</v>
      </c>
      <c r="W126" s="1">
        <v>42353</v>
      </c>
      <c r="X126" t="s">
        <v>130</v>
      </c>
      <c r="Y126" s="19" t="s">
        <v>54</v>
      </c>
      <c r="Z126" s="19" t="s">
        <v>46</v>
      </c>
      <c r="AA126" t="s">
        <v>69</v>
      </c>
      <c r="AB126">
        <v>39</v>
      </c>
      <c r="AC126" s="19" t="s">
        <v>117</v>
      </c>
      <c r="AD126" s="19" t="s">
        <v>58</v>
      </c>
      <c r="AE126">
        <v>4.6399999999999997</v>
      </c>
      <c r="AF126">
        <v>4</v>
      </c>
      <c r="AG126">
        <v>0</v>
      </c>
      <c r="AH126" s="1">
        <v>42126</v>
      </c>
      <c r="AI126">
        <v>0</v>
      </c>
      <c r="AJ126" s="19">
        <v>8</v>
      </c>
    </row>
    <row r="127" spans="1:36" x14ac:dyDescent="0.35">
      <c r="A127" t="s">
        <v>268</v>
      </c>
      <c r="B127">
        <v>10007</v>
      </c>
      <c r="C127">
        <v>1</v>
      </c>
      <c r="D127">
        <v>1</v>
      </c>
      <c r="E127">
        <v>0</v>
      </c>
      <c r="F127">
        <v>1</v>
      </c>
      <c r="G127">
        <v>5</v>
      </c>
      <c r="H127">
        <v>4</v>
      </c>
      <c r="I127">
        <v>0</v>
      </c>
      <c r="J127" s="21">
        <v>62065</v>
      </c>
      <c r="K127">
        <v>0</v>
      </c>
      <c r="L127">
        <v>19</v>
      </c>
      <c r="M127" t="s">
        <v>37</v>
      </c>
      <c r="N127" t="s">
        <v>38</v>
      </c>
      <c r="O127">
        <v>1886</v>
      </c>
      <c r="P127" s="1">
        <v>27151</v>
      </c>
      <c r="Q127" t="s">
        <v>61</v>
      </c>
      <c r="R127" s="19" t="s">
        <v>52</v>
      </c>
      <c r="S127" s="19" t="s">
        <v>41</v>
      </c>
      <c r="T127" t="s">
        <v>42</v>
      </c>
      <c r="U127" s="19" t="s">
        <v>43</v>
      </c>
      <c r="V127" s="1">
        <v>41771</v>
      </c>
      <c r="X127" t="s">
        <v>44</v>
      </c>
      <c r="Y127" s="19" t="s">
        <v>45</v>
      </c>
      <c r="Z127" s="19" t="s">
        <v>46</v>
      </c>
      <c r="AA127" t="s">
        <v>72</v>
      </c>
      <c r="AB127">
        <v>11</v>
      </c>
      <c r="AC127" s="19" t="s">
        <v>117</v>
      </c>
      <c r="AD127" s="19" t="s">
        <v>49</v>
      </c>
      <c r="AE127">
        <v>4.76</v>
      </c>
      <c r="AF127">
        <v>4</v>
      </c>
      <c r="AG127">
        <v>0</v>
      </c>
      <c r="AH127" s="1">
        <v>43511</v>
      </c>
      <c r="AI127">
        <v>0</v>
      </c>
      <c r="AJ127" s="19">
        <v>5</v>
      </c>
    </row>
    <row r="128" spans="1:36" x14ac:dyDescent="0.35">
      <c r="A128" t="s">
        <v>269</v>
      </c>
      <c r="B128">
        <v>10129</v>
      </c>
      <c r="C128">
        <v>0</v>
      </c>
      <c r="D128">
        <v>0</v>
      </c>
      <c r="E128">
        <v>1</v>
      </c>
      <c r="F128">
        <v>1</v>
      </c>
      <c r="G128">
        <v>5</v>
      </c>
      <c r="H128">
        <v>3</v>
      </c>
      <c r="I128">
        <v>0</v>
      </c>
      <c r="J128" s="21">
        <v>46998</v>
      </c>
      <c r="K128">
        <v>0</v>
      </c>
      <c r="L128">
        <v>19</v>
      </c>
      <c r="M128" t="s">
        <v>37</v>
      </c>
      <c r="N128" t="s">
        <v>38</v>
      </c>
      <c r="O128">
        <v>2149</v>
      </c>
      <c r="P128" s="1">
        <v>30685</v>
      </c>
      <c r="Q128" t="s">
        <v>39</v>
      </c>
      <c r="R128" s="19" t="s">
        <v>40</v>
      </c>
      <c r="S128" s="19" t="s">
        <v>41</v>
      </c>
      <c r="T128" t="s">
        <v>42</v>
      </c>
      <c r="U128" s="19" t="s">
        <v>43</v>
      </c>
      <c r="V128" s="1">
        <v>41134</v>
      </c>
      <c r="X128" t="s">
        <v>44</v>
      </c>
      <c r="Y128" s="19" t="s">
        <v>45</v>
      </c>
      <c r="Z128" s="19" t="s">
        <v>46</v>
      </c>
      <c r="AA128" t="s">
        <v>79</v>
      </c>
      <c r="AB128">
        <v>19</v>
      </c>
      <c r="AC128" s="19" t="s">
        <v>70</v>
      </c>
      <c r="AD128" s="19" t="s">
        <v>58</v>
      </c>
      <c r="AE128">
        <v>4.17</v>
      </c>
      <c r="AF128">
        <v>4</v>
      </c>
      <c r="AG128">
        <v>0</v>
      </c>
      <c r="AH128" s="1">
        <v>43507</v>
      </c>
      <c r="AI128">
        <v>0</v>
      </c>
      <c r="AJ128" s="19">
        <v>1</v>
      </c>
    </row>
    <row r="129" spans="1:36" x14ac:dyDescent="0.35">
      <c r="A129" t="s">
        <v>270</v>
      </c>
      <c r="B129">
        <v>10075</v>
      </c>
      <c r="C129">
        <v>0</v>
      </c>
      <c r="D129">
        <v>0</v>
      </c>
      <c r="E129">
        <v>0</v>
      </c>
      <c r="F129">
        <v>5</v>
      </c>
      <c r="G129">
        <v>5</v>
      </c>
      <c r="H129">
        <v>3</v>
      </c>
      <c r="I129">
        <v>0</v>
      </c>
      <c r="J129" s="21">
        <v>68099</v>
      </c>
      <c r="K129">
        <v>1</v>
      </c>
      <c r="L129">
        <v>20</v>
      </c>
      <c r="M129" t="s">
        <v>60</v>
      </c>
      <c r="N129" t="s">
        <v>38</v>
      </c>
      <c r="O129">
        <v>2021</v>
      </c>
      <c r="P129" s="1">
        <v>26538</v>
      </c>
      <c r="Q129" t="s">
        <v>61</v>
      </c>
      <c r="R129" s="19" t="s">
        <v>40</v>
      </c>
      <c r="S129" s="19" t="s">
        <v>41</v>
      </c>
      <c r="T129" t="s">
        <v>42</v>
      </c>
      <c r="U129" s="19" t="s">
        <v>43</v>
      </c>
      <c r="V129" s="1">
        <v>40553</v>
      </c>
      <c r="W129" s="1">
        <v>41443</v>
      </c>
      <c r="X129" t="s">
        <v>62</v>
      </c>
      <c r="Y129" s="19" t="s">
        <v>54</v>
      </c>
      <c r="Z129" s="19" t="s">
        <v>46</v>
      </c>
      <c r="AA129" t="s">
        <v>99</v>
      </c>
      <c r="AB129">
        <v>18</v>
      </c>
      <c r="AC129" s="19" t="s">
        <v>117</v>
      </c>
      <c r="AD129" s="19" t="s">
        <v>58</v>
      </c>
      <c r="AE129">
        <v>5</v>
      </c>
      <c r="AF129">
        <v>3</v>
      </c>
      <c r="AG129">
        <v>0</v>
      </c>
      <c r="AH129" s="1">
        <v>41304</v>
      </c>
      <c r="AI129">
        <v>0</v>
      </c>
      <c r="AJ129" s="19">
        <v>15</v>
      </c>
    </row>
    <row r="130" spans="1:36" x14ac:dyDescent="0.35">
      <c r="A130" t="s">
        <v>271</v>
      </c>
      <c r="B130">
        <v>10167</v>
      </c>
      <c r="C130">
        <v>1</v>
      </c>
      <c r="D130">
        <v>1</v>
      </c>
      <c r="E130">
        <v>1</v>
      </c>
      <c r="F130">
        <v>1</v>
      </c>
      <c r="G130">
        <v>6</v>
      </c>
      <c r="H130">
        <v>3</v>
      </c>
      <c r="I130">
        <v>0</v>
      </c>
      <c r="J130" s="21">
        <v>70545</v>
      </c>
      <c r="K130">
        <v>0</v>
      </c>
      <c r="L130">
        <v>3</v>
      </c>
      <c r="M130" t="s">
        <v>139</v>
      </c>
      <c r="N130" t="s">
        <v>272</v>
      </c>
      <c r="O130">
        <v>3062</v>
      </c>
      <c r="P130" s="1">
        <v>32400</v>
      </c>
      <c r="Q130" t="s">
        <v>39</v>
      </c>
      <c r="R130" s="19" t="s">
        <v>52</v>
      </c>
      <c r="S130" s="19" t="s">
        <v>41</v>
      </c>
      <c r="T130" t="s">
        <v>42</v>
      </c>
      <c r="U130" s="19" t="s">
        <v>258</v>
      </c>
      <c r="V130" s="1">
        <v>41869</v>
      </c>
      <c r="X130" t="s">
        <v>44</v>
      </c>
      <c r="Y130" s="19" t="s">
        <v>45</v>
      </c>
      <c r="Z130" s="19" t="s">
        <v>141</v>
      </c>
      <c r="AA130" t="s">
        <v>142</v>
      </c>
      <c r="AB130">
        <v>17</v>
      </c>
      <c r="AC130" s="19" t="s">
        <v>57</v>
      </c>
      <c r="AD130" s="19" t="s">
        <v>58</v>
      </c>
      <c r="AE130">
        <v>3.6</v>
      </c>
      <c r="AF130">
        <v>5</v>
      </c>
      <c r="AG130">
        <v>0</v>
      </c>
      <c r="AH130" s="1">
        <v>43495</v>
      </c>
      <c r="AI130">
        <v>0</v>
      </c>
      <c r="AJ130" s="19">
        <v>9</v>
      </c>
    </row>
    <row r="131" spans="1:36" x14ac:dyDescent="0.35">
      <c r="A131" t="s">
        <v>273</v>
      </c>
      <c r="B131">
        <v>10195</v>
      </c>
      <c r="C131">
        <v>1</v>
      </c>
      <c r="D131">
        <v>1</v>
      </c>
      <c r="E131">
        <v>0</v>
      </c>
      <c r="F131">
        <v>5</v>
      </c>
      <c r="G131">
        <v>5</v>
      </c>
      <c r="H131">
        <v>3</v>
      </c>
      <c r="I131">
        <v>0</v>
      </c>
      <c r="J131" s="21">
        <v>63478</v>
      </c>
      <c r="K131">
        <v>1</v>
      </c>
      <c r="L131">
        <v>20</v>
      </c>
      <c r="M131" t="s">
        <v>60</v>
      </c>
      <c r="N131" t="s">
        <v>38</v>
      </c>
      <c r="O131">
        <v>2445</v>
      </c>
      <c r="P131" s="1">
        <v>30728</v>
      </c>
      <c r="Q131" t="s">
        <v>61</v>
      </c>
      <c r="R131" s="19" t="s">
        <v>52</v>
      </c>
      <c r="S131" s="19" t="s">
        <v>164</v>
      </c>
      <c r="T131" t="s">
        <v>42</v>
      </c>
      <c r="U131" s="19" t="s">
        <v>43</v>
      </c>
      <c r="V131" s="1">
        <v>40770</v>
      </c>
      <c r="W131" s="1">
        <v>41006</v>
      </c>
      <c r="X131" t="s">
        <v>162</v>
      </c>
      <c r="Y131" s="19" t="s">
        <v>54</v>
      </c>
      <c r="Z131" s="19" t="s">
        <v>46</v>
      </c>
      <c r="AA131" t="s">
        <v>47</v>
      </c>
      <c r="AB131">
        <v>30</v>
      </c>
      <c r="AC131" s="19" t="s">
        <v>57</v>
      </c>
      <c r="AD131" s="19" t="s">
        <v>58</v>
      </c>
      <c r="AE131">
        <v>3.03</v>
      </c>
      <c r="AF131">
        <v>5</v>
      </c>
      <c r="AG131">
        <v>0</v>
      </c>
      <c r="AH131" s="1">
        <v>40973</v>
      </c>
      <c r="AI131">
        <v>0</v>
      </c>
      <c r="AJ131" s="19">
        <v>16</v>
      </c>
    </row>
    <row r="132" spans="1:36" x14ac:dyDescent="0.35">
      <c r="A132" t="s">
        <v>274</v>
      </c>
      <c r="B132">
        <v>10112</v>
      </c>
      <c r="C132">
        <v>0</v>
      </c>
      <c r="D132">
        <v>0</v>
      </c>
      <c r="E132">
        <v>0</v>
      </c>
      <c r="F132">
        <v>1</v>
      </c>
      <c r="G132">
        <v>3</v>
      </c>
      <c r="H132">
        <v>3</v>
      </c>
      <c r="I132">
        <v>0</v>
      </c>
      <c r="J132" s="21">
        <v>97999</v>
      </c>
      <c r="K132">
        <v>0</v>
      </c>
      <c r="L132">
        <v>8</v>
      </c>
      <c r="M132" t="s">
        <v>109</v>
      </c>
      <c r="N132" t="s">
        <v>517</v>
      </c>
      <c r="O132">
        <v>2493</v>
      </c>
      <c r="P132" s="1">
        <v>30733</v>
      </c>
      <c r="Q132" t="s">
        <v>61</v>
      </c>
      <c r="R132" s="19" t="s">
        <v>40</v>
      </c>
      <c r="S132" s="19" t="s">
        <v>41</v>
      </c>
      <c r="T132" t="s">
        <v>42</v>
      </c>
      <c r="U132" s="19" t="s">
        <v>43</v>
      </c>
      <c r="V132" s="1">
        <v>42093</v>
      </c>
      <c r="X132" t="s">
        <v>44</v>
      </c>
      <c r="Y132" s="19" t="s">
        <v>45</v>
      </c>
      <c r="Z132" s="19" t="s">
        <v>55</v>
      </c>
      <c r="AA132" t="s">
        <v>56</v>
      </c>
      <c r="AB132">
        <v>4</v>
      </c>
      <c r="AC132" s="19" t="s">
        <v>57</v>
      </c>
      <c r="AD132" s="19" t="s">
        <v>58</v>
      </c>
      <c r="AE132">
        <v>4.4800000000000004</v>
      </c>
      <c r="AF132">
        <v>5</v>
      </c>
      <c r="AG132">
        <v>6</v>
      </c>
      <c r="AH132" s="1">
        <v>43468</v>
      </c>
      <c r="AI132">
        <v>0</v>
      </c>
      <c r="AJ132" s="19">
        <v>4</v>
      </c>
    </row>
    <row r="133" spans="1:36" x14ac:dyDescent="0.35">
      <c r="A133" t="s">
        <v>275</v>
      </c>
      <c r="B133">
        <v>10272</v>
      </c>
      <c r="C133">
        <v>1</v>
      </c>
      <c r="D133">
        <v>1</v>
      </c>
      <c r="E133">
        <v>0</v>
      </c>
      <c r="F133">
        <v>1</v>
      </c>
      <c r="G133">
        <v>6</v>
      </c>
      <c r="H133">
        <v>3</v>
      </c>
      <c r="I133">
        <v>0</v>
      </c>
      <c r="J133" s="21">
        <v>180000</v>
      </c>
      <c r="K133">
        <v>0</v>
      </c>
      <c r="L133">
        <v>11</v>
      </c>
      <c r="M133" t="s">
        <v>276</v>
      </c>
      <c r="N133" t="s">
        <v>277</v>
      </c>
      <c r="O133">
        <v>2908</v>
      </c>
      <c r="P133" s="1">
        <v>24183</v>
      </c>
      <c r="Q133" t="s">
        <v>61</v>
      </c>
      <c r="R133" s="19" t="s">
        <v>52</v>
      </c>
      <c r="S133" s="19" t="s">
        <v>41</v>
      </c>
      <c r="T133" t="s">
        <v>42</v>
      </c>
      <c r="U133" s="19" t="s">
        <v>43</v>
      </c>
      <c r="V133" s="1">
        <v>41764</v>
      </c>
      <c r="X133" t="s">
        <v>44</v>
      </c>
      <c r="Y133" s="19" t="s">
        <v>45</v>
      </c>
      <c r="Z133" s="19" t="s">
        <v>141</v>
      </c>
      <c r="AA133" t="s">
        <v>131</v>
      </c>
      <c r="AB133">
        <v>2</v>
      </c>
      <c r="AC133" s="19" t="s">
        <v>48</v>
      </c>
      <c r="AD133" s="19" t="s">
        <v>58</v>
      </c>
      <c r="AE133">
        <v>4.5</v>
      </c>
      <c r="AF133">
        <v>4</v>
      </c>
      <c r="AG133">
        <v>0</v>
      </c>
      <c r="AH133" s="1">
        <v>43486</v>
      </c>
      <c r="AI133">
        <v>0</v>
      </c>
      <c r="AJ133" s="19">
        <v>19</v>
      </c>
    </row>
    <row r="134" spans="1:36" x14ac:dyDescent="0.35">
      <c r="A134" t="s">
        <v>278</v>
      </c>
      <c r="B134">
        <v>10182</v>
      </c>
      <c r="C134">
        <v>1</v>
      </c>
      <c r="D134">
        <v>1</v>
      </c>
      <c r="E134">
        <v>0</v>
      </c>
      <c r="F134">
        <v>1</v>
      </c>
      <c r="G134">
        <v>1</v>
      </c>
      <c r="H134">
        <v>3</v>
      </c>
      <c r="I134">
        <v>0</v>
      </c>
      <c r="J134" s="21">
        <v>49920</v>
      </c>
      <c r="K134">
        <v>1</v>
      </c>
      <c r="L134">
        <v>2</v>
      </c>
      <c r="M134" t="s">
        <v>279</v>
      </c>
      <c r="N134" t="s">
        <v>38</v>
      </c>
      <c r="O134">
        <v>2170</v>
      </c>
      <c r="P134" s="1">
        <v>31306</v>
      </c>
      <c r="Q134" t="s">
        <v>61</v>
      </c>
      <c r="R134" s="19" t="s">
        <v>52</v>
      </c>
      <c r="S134" s="19" t="s">
        <v>41</v>
      </c>
      <c r="T134" t="s">
        <v>42</v>
      </c>
      <c r="U134" s="19" t="s">
        <v>82</v>
      </c>
      <c r="V134" s="1">
        <v>42051</v>
      </c>
      <c r="W134" s="1">
        <v>42109</v>
      </c>
      <c r="X134" t="s">
        <v>218</v>
      </c>
      <c r="Y134" s="19" t="s">
        <v>104</v>
      </c>
      <c r="Z134" s="19" t="s">
        <v>126</v>
      </c>
      <c r="AA134" t="s">
        <v>127</v>
      </c>
      <c r="AB134">
        <v>1</v>
      </c>
      <c r="AC134" s="19" t="s">
        <v>57</v>
      </c>
      <c r="AD134" s="19" t="s">
        <v>58</v>
      </c>
      <c r="AE134">
        <v>3.24</v>
      </c>
      <c r="AF134">
        <v>3</v>
      </c>
      <c r="AG134">
        <v>4</v>
      </c>
      <c r="AH134" s="1">
        <v>42109</v>
      </c>
      <c r="AI134">
        <v>0</v>
      </c>
      <c r="AJ134" s="19">
        <v>6</v>
      </c>
    </row>
    <row r="135" spans="1:36" x14ac:dyDescent="0.35">
      <c r="A135" t="s">
        <v>280</v>
      </c>
      <c r="B135">
        <v>10248</v>
      </c>
      <c r="C135">
        <v>0</v>
      </c>
      <c r="D135">
        <v>0</v>
      </c>
      <c r="E135">
        <v>0</v>
      </c>
      <c r="F135">
        <v>1</v>
      </c>
      <c r="G135">
        <v>5</v>
      </c>
      <c r="H135">
        <v>3</v>
      </c>
      <c r="I135">
        <v>0</v>
      </c>
      <c r="J135" s="21">
        <v>55425</v>
      </c>
      <c r="K135">
        <v>0</v>
      </c>
      <c r="L135">
        <v>19</v>
      </c>
      <c r="M135" t="s">
        <v>37</v>
      </c>
      <c r="N135" t="s">
        <v>38</v>
      </c>
      <c r="O135">
        <v>2176</v>
      </c>
      <c r="P135" s="1">
        <v>31573</v>
      </c>
      <c r="Q135" t="s">
        <v>61</v>
      </c>
      <c r="R135" s="19" t="s">
        <v>40</v>
      </c>
      <c r="S135" s="19" t="s">
        <v>41</v>
      </c>
      <c r="T135" t="s">
        <v>42</v>
      </c>
      <c r="U135" s="19" t="s">
        <v>43</v>
      </c>
      <c r="V135" s="1">
        <v>40959</v>
      </c>
      <c r="X135" t="s">
        <v>44</v>
      </c>
      <c r="Y135" s="19" t="s">
        <v>45</v>
      </c>
      <c r="Z135" s="19" t="s">
        <v>46</v>
      </c>
      <c r="AA135" t="s">
        <v>79</v>
      </c>
      <c r="AB135">
        <v>19</v>
      </c>
      <c r="AC135" s="19" t="s">
        <v>48</v>
      </c>
      <c r="AD135" s="19" t="s">
        <v>58</v>
      </c>
      <c r="AE135">
        <v>4.8</v>
      </c>
      <c r="AF135">
        <v>4</v>
      </c>
      <c r="AG135">
        <v>0</v>
      </c>
      <c r="AH135" s="1">
        <v>43472</v>
      </c>
      <c r="AI135">
        <v>0</v>
      </c>
      <c r="AJ135" s="19">
        <v>4</v>
      </c>
    </row>
    <row r="136" spans="1:36" x14ac:dyDescent="0.35">
      <c r="A136" t="s">
        <v>281</v>
      </c>
      <c r="B136">
        <v>10201</v>
      </c>
      <c r="C136">
        <v>0</v>
      </c>
      <c r="D136">
        <v>0</v>
      </c>
      <c r="E136">
        <v>0</v>
      </c>
      <c r="F136">
        <v>2</v>
      </c>
      <c r="G136">
        <v>5</v>
      </c>
      <c r="H136">
        <v>3</v>
      </c>
      <c r="I136">
        <v>0</v>
      </c>
      <c r="J136" s="21">
        <v>69340</v>
      </c>
      <c r="K136">
        <v>0</v>
      </c>
      <c r="L136">
        <v>20</v>
      </c>
      <c r="M136" t="s">
        <v>60</v>
      </c>
      <c r="N136" t="s">
        <v>38</v>
      </c>
      <c r="O136">
        <v>2021</v>
      </c>
      <c r="P136" s="1">
        <v>30752</v>
      </c>
      <c r="Q136" t="s">
        <v>61</v>
      </c>
      <c r="R136" s="19" t="s">
        <v>40</v>
      </c>
      <c r="S136" s="19" t="s">
        <v>41</v>
      </c>
      <c r="T136" t="s">
        <v>42</v>
      </c>
      <c r="U136" s="19" t="s">
        <v>43</v>
      </c>
      <c r="V136" s="1">
        <v>42527</v>
      </c>
      <c r="X136" t="s">
        <v>44</v>
      </c>
      <c r="Y136" s="19" t="s">
        <v>45</v>
      </c>
      <c r="Z136" s="19" t="s">
        <v>46</v>
      </c>
      <c r="AA136" t="s">
        <v>65</v>
      </c>
      <c r="AB136">
        <v>16</v>
      </c>
      <c r="AC136" s="19" t="s">
        <v>48</v>
      </c>
      <c r="AD136" s="19" t="s">
        <v>58</v>
      </c>
      <c r="AE136">
        <v>3</v>
      </c>
      <c r="AF136">
        <v>5</v>
      </c>
      <c r="AG136">
        <v>0</v>
      </c>
      <c r="AH136" s="1">
        <v>43483</v>
      </c>
      <c r="AI136">
        <v>0</v>
      </c>
      <c r="AJ136" s="19">
        <v>4</v>
      </c>
    </row>
    <row r="137" spans="1:36" x14ac:dyDescent="0.35">
      <c r="A137" t="s">
        <v>282</v>
      </c>
      <c r="B137">
        <v>10214</v>
      </c>
      <c r="C137">
        <v>0</v>
      </c>
      <c r="D137">
        <v>3</v>
      </c>
      <c r="E137">
        <v>0</v>
      </c>
      <c r="F137">
        <v>2</v>
      </c>
      <c r="G137">
        <v>5</v>
      </c>
      <c r="H137">
        <v>3</v>
      </c>
      <c r="I137">
        <v>0</v>
      </c>
      <c r="J137" s="21">
        <v>64995</v>
      </c>
      <c r="K137">
        <v>0</v>
      </c>
      <c r="L137">
        <v>20</v>
      </c>
      <c r="M137" t="s">
        <v>60</v>
      </c>
      <c r="N137" t="s">
        <v>38</v>
      </c>
      <c r="O137">
        <v>2351</v>
      </c>
      <c r="P137" s="1">
        <v>33731</v>
      </c>
      <c r="Q137" t="s">
        <v>61</v>
      </c>
      <c r="R137" s="19" t="s">
        <v>137</v>
      </c>
      <c r="S137" s="19" t="s">
        <v>41</v>
      </c>
      <c r="T137" t="s">
        <v>42</v>
      </c>
      <c r="U137" s="19" t="s">
        <v>43</v>
      </c>
      <c r="V137" s="1">
        <v>42160</v>
      </c>
      <c r="X137" t="s">
        <v>44</v>
      </c>
      <c r="Y137" s="19" t="s">
        <v>45</v>
      </c>
      <c r="Z137" s="19" t="s">
        <v>46</v>
      </c>
      <c r="AA137" t="s">
        <v>69</v>
      </c>
      <c r="AC137" s="19" t="s">
        <v>57</v>
      </c>
      <c r="AD137" s="19" t="s">
        <v>58</v>
      </c>
      <c r="AE137">
        <v>4.5</v>
      </c>
      <c r="AF137">
        <v>3</v>
      </c>
      <c r="AG137">
        <v>0</v>
      </c>
      <c r="AH137" s="1">
        <v>43510</v>
      </c>
      <c r="AI137">
        <v>0</v>
      </c>
      <c r="AJ137" s="19">
        <v>6</v>
      </c>
    </row>
    <row r="138" spans="1:36" x14ac:dyDescent="0.35">
      <c r="A138" t="s">
        <v>283</v>
      </c>
      <c r="B138">
        <v>10160</v>
      </c>
      <c r="C138">
        <v>0</v>
      </c>
      <c r="D138">
        <v>2</v>
      </c>
      <c r="E138">
        <v>0</v>
      </c>
      <c r="F138">
        <v>5</v>
      </c>
      <c r="G138">
        <v>5</v>
      </c>
      <c r="H138">
        <v>3</v>
      </c>
      <c r="I138">
        <v>0</v>
      </c>
      <c r="J138" s="21">
        <v>68182</v>
      </c>
      <c r="K138">
        <v>1</v>
      </c>
      <c r="L138">
        <v>20</v>
      </c>
      <c r="M138" t="s">
        <v>60</v>
      </c>
      <c r="N138" t="s">
        <v>38</v>
      </c>
      <c r="O138">
        <v>1742</v>
      </c>
      <c r="P138" s="1">
        <v>28025</v>
      </c>
      <c r="Q138" t="s">
        <v>61</v>
      </c>
      <c r="R138" s="19" t="s">
        <v>67</v>
      </c>
      <c r="S138" s="19" t="s">
        <v>41</v>
      </c>
      <c r="T138" t="s">
        <v>42</v>
      </c>
      <c r="U138" s="19" t="s">
        <v>43</v>
      </c>
      <c r="V138" s="1">
        <v>40595</v>
      </c>
      <c r="W138" s="1">
        <v>41365</v>
      </c>
      <c r="X138" t="s">
        <v>93</v>
      </c>
      <c r="Y138" s="19" t="s">
        <v>54</v>
      </c>
      <c r="Z138" s="19" t="s">
        <v>46</v>
      </c>
      <c r="AA138" t="s">
        <v>72</v>
      </c>
      <c r="AB138">
        <v>11</v>
      </c>
      <c r="AC138" s="19" t="s">
        <v>70</v>
      </c>
      <c r="AD138" s="19" t="s">
        <v>58</v>
      </c>
      <c r="AE138">
        <v>3.72</v>
      </c>
      <c r="AF138">
        <v>3</v>
      </c>
      <c r="AG138">
        <v>0</v>
      </c>
      <c r="AH138" s="1">
        <v>41306</v>
      </c>
      <c r="AI138">
        <v>0</v>
      </c>
      <c r="AJ138" s="19">
        <v>18</v>
      </c>
    </row>
    <row r="139" spans="1:36" x14ac:dyDescent="0.35">
      <c r="A139" t="s">
        <v>284</v>
      </c>
      <c r="B139">
        <v>10289</v>
      </c>
      <c r="C139">
        <v>1</v>
      </c>
      <c r="D139">
        <v>1</v>
      </c>
      <c r="E139">
        <v>1</v>
      </c>
      <c r="F139">
        <v>5</v>
      </c>
      <c r="G139">
        <v>5</v>
      </c>
      <c r="H139">
        <v>2</v>
      </c>
      <c r="I139">
        <v>0</v>
      </c>
      <c r="J139" s="21">
        <v>83082</v>
      </c>
      <c r="K139">
        <v>1</v>
      </c>
      <c r="L139">
        <v>18</v>
      </c>
      <c r="M139" t="s">
        <v>129</v>
      </c>
      <c r="N139" t="s">
        <v>38</v>
      </c>
      <c r="O139">
        <v>2128</v>
      </c>
      <c r="P139" s="1">
        <v>28079</v>
      </c>
      <c r="Q139" t="s">
        <v>39</v>
      </c>
      <c r="R139" s="19" t="s">
        <v>52</v>
      </c>
      <c r="S139" s="19" t="s">
        <v>41</v>
      </c>
      <c r="T139" t="s">
        <v>42</v>
      </c>
      <c r="U139" s="19" t="s">
        <v>112</v>
      </c>
      <c r="V139" s="1">
        <v>40595</v>
      </c>
      <c r="W139" s="1">
        <v>41176</v>
      </c>
      <c r="X139" t="s">
        <v>93</v>
      </c>
      <c r="Y139" s="19" t="s">
        <v>54</v>
      </c>
      <c r="Z139" s="19" t="s">
        <v>46</v>
      </c>
      <c r="AA139" t="s">
        <v>131</v>
      </c>
      <c r="AB139">
        <v>2</v>
      </c>
      <c r="AC139" s="19" t="s">
        <v>57</v>
      </c>
      <c r="AD139" s="19" t="s">
        <v>118</v>
      </c>
      <c r="AE139">
        <v>2.34</v>
      </c>
      <c r="AF139">
        <v>2</v>
      </c>
      <c r="AG139">
        <v>0</v>
      </c>
      <c r="AH139" s="1">
        <v>41011</v>
      </c>
      <c r="AI139">
        <v>3</v>
      </c>
      <c r="AJ139" s="19">
        <v>4</v>
      </c>
    </row>
    <row r="140" spans="1:36" x14ac:dyDescent="0.35">
      <c r="A140" t="s">
        <v>285</v>
      </c>
      <c r="B140">
        <v>10139</v>
      </c>
      <c r="C140">
        <v>0</v>
      </c>
      <c r="D140">
        <v>0</v>
      </c>
      <c r="E140">
        <v>0</v>
      </c>
      <c r="F140">
        <v>1</v>
      </c>
      <c r="G140">
        <v>5</v>
      </c>
      <c r="H140">
        <v>3</v>
      </c>
      <c r="I140">
        <v>0</v>
      </c>
      <c r="J140" s="21">
        <v>51908</v>
      </c>
      <c r="K140">
        <v>0</v>
      </c>
      <c r="L140">
        <v>19</v>
      </c>
      <c r="M140" t="s">
        <v>37</v>
      </c>
      <c r="N140" t="s">
        <v>38</v>
      </c>
      <c r="O140">
        <v>1775</v>
      </c>
      <c r="P140" s="1">
        <v>33266</v>
      </c>
      <c r="Q140" t="s">
        <v>61</v>
      </c>
      <c r="R140" s="19" t="s">
        <v>40</v>
      </c>
      <c r="S140" s="19" t="s">
        <v>41</v>
      </c>
      <c r="T140" t="s">
        <v>42</v>
      </c>
      <c r="U140" s="19" t="s">
        <v>43</v>
      </c>
      <c r="V140" s="1">
        <v>41505</v>
      </c>
      <c r="X140" t="s">
        <v>44</v>
      </c>
      <c r="Y140" s="19" t="s">
        <v>45</v>
      </c>
      <c r="Z140" s="19" t="s">
        <v>46</v>
      </c>
      <c r="AA140" t="s">
        <v>83</v>
      </c>
      <c r="AB140">
        <v>12</v>
      </c>
      <c r="AC140" s="19" t="s">
        <v>57</v>
      </c>
      <c r="AD140" s="19" t="s">
        <v>58</v>
      </c>
      <c r="AE140">
        <v>3.99</v>
      </c>
      <c r="AF140">
        <v>3</v>
      </c>
      <c r="AG140">
        <v>0</v>
      </c>
      <c r="AH140" s="1">
        <v>43479</v>
      </c>
      <c r="AI140">
        <v>0</v>
      </c>
      <c r="AJ140" s="19">
        <v>14</v>
      </c>
    </row>
    <row r="141" spans="1:36" x14ac:dyDescent="0.35">
      <c r="A141" t="s">
        <v>286</v>
      </c>
      <c r="B141">
        <v>10227</v>
      </c>
      <c r="C141">
        <v>0</v>
      </c>
      <c r="D141">
        <v>0</v>
      </c>
      <c r="E141">
        <v>0</v>
      </c>
      <c r="F141">
        <v>1</v>
      </c>
      <c r="G141">
        <v>5</v>
      </c>
      <c r="H141">
        <v>3</v>
      </c>
      <c r="I141">
        <v>0</v>
      </c>
      <c r="J141" s="21">
        <v>61242</v>
      </c>
      <c r="K141">
        <v>0</v>
      </c>
      <c r="L141">
        <v>19</v>
      </c>
      <c r="M141" t="s">
        <v>37</v>
      </c>
      <c r="N141" t="s">
        <v>38</v>
      </c>
      <c r="O141">
        <v>2081</v>
      </c>
      <c r="P141" s="1">
        <v>26553</v>
      </c>
      <c r="Q141" t="s">
        <v>61</v>
      </c>
      <c r="R141" s="19" t="s">
        <v>40</v>
      </c>
      <c r="S141" s="19" t="s">
        <v>41</v>
      </c>
      <c r="T141" t="s">
        <v>42</v>
      </c>
      <c r="U141" s="19" t="s">
        <v>82</v>
      </c>
      <c r="V141" s="1">
        <v>41218</v>
      </c>
      <c r="X141" t="s">
        <v>44</v>
      </c>
      <c r="Y141" s="19" t="s">
        <v>45</v>
      </c>
      <c r="Z141" s="19" t="s">
        <v>46</v>
      </c>
      <c r="AA141" t="s">
        <v>91</v>
      </c>
      <c r="AB141">
        <v>14</v>
      </c>
      <c r="AC141" s="19" t="s">
        <v>48</v>
      </c>
      <c r="AD141" s="19" t="s">
        <v>58</v>
      </c>
      <c r="AE141">
        <v>4.0999999999999996</v>
      </c>
      <c r="AF141">
        <v>3</v>
      </c>
      <c r="AG141">
        <v>0</v>
      </c>
      <c r="AH141" s="1">
        <v>43482</v>
      </c>
      <c r="AI141">
        <v>0</v>
      </c>
      <c r="AJ141" s="19">
        <v>7</v>
      </c>
    </row>
    <row r="142" spans="1:36" x14ac:dyDescent="0.35">
      <c r="A142" t="s">
        <v>287</v>
      </c>
      <c r="B142">
        <v>10236</v>
      </c>
      <c r="C142">
        <v>0</v>
      </c>
      <c r="D142">
        <v>2</v>
      </c>
      <c r="E142">
        <v>0</v>
      </c>
      <c r="F142">
        <v>1</v>
      </c>
      <c r="G142">
        <v>5</v>
      </c>
      <c r="H142">
        <v>3</v>
      </c>
      <c r="I142">
        <v>0</v>
      </c>
      <c r="J142" s="21">
        <v>45069</v>
      </c>
      <c r="K142">
        <v>0</v>
      </c>
      <c r="L142">
        <v>19</v>
      </c>
      <c r="M142" t="s">
        <v>37</v>
      </c>
      <c r="N142" t="s">
        <v>38</v>
      </c>
      <c r="O142">
        <v>1778</v>
      </c>
      <c r="P142" s="1">
        <v>24188</v>
      </c>
      <c r="Q142" t="s">
        <v>61</v>
      </c>
      <c r="R142" s="19" t="s">
        <v>67</v>
      </c>
      <c r="S142" s="19" t="s">
        <v>41</v>
      </c>
      <c r="T142" t="s">
        <v>42</v>
      </c>
      <c r="U142" s="19" t="s">
        <v>43</v>
      </c>
      <c r="V142" s="1">
        <v>41547</v>
      </c>
      <c r="X142" t="s">
        <v>44</v>
      </c>
      <c r="Y142" s="19" t="s">
        <v>45</v>
      </c>
      <c r="Z142" s="19" t="s">
        <v>46</v>
      </c>
      <c r="AA142" t="s">
        <v>63</v>
      </c>
      <c r="AB142">
        <v>20</v>
      </c>
      <c r="AC142" s="19" t="s">
        <v>80</v>
      </c>
      <c r="AD142" s="19" t="s">
        <v>58</v>
      </c>
      <c r="AE142">
        <v>4.3</v>
      </c>
      <c r="AF142">
        <v>5</v>
      </c>
      <c r="AG142">
        <v>0</v>
      </c>
      <c r="AH142" s="1">
        <v>43518</v>
      </c>
      <c r="AI142">
        <v>0</v>
      </c>
      <c r="AJ142" s="19">
        <v>7</v>
      </c>
    </row>
    <row r="143" spans="1:36" x14ac:dyDescent="0.35">
      <c r="A143" t="s">
        <v>288</v>
      </c>
      <c r="B143">
        <v>10009</v>
      </c>
      <c r="C143">
        <v>0</v>
      </c>
      <c r="D143">
        <v>2</v>
      </c>
      <c r="E143">
        <v>0</v>
      </c>
      <c r="F143">
        <v>1</v>
      </c>
      <c r="G143">
        <v>5</v>
      </c>
      <c r="H143">
        <v>4</v>
      </c>
      <c r="I143">
        <v>0</v>
      </c>
      <c r="J143" s="21">
        <v>60724</v>
      </c>
      <c r="K143">
        <v>0</v>
      </c>
      <c r="L143">
        <v>20</v>
      </c>
      <c r="M143" t="s">
        <v>60</v>
      </c>
      <c r="N143" t="s">
        <v>38</v>
      </c>
      <c r="O143">
        <v>1821</v>
      </c>
      <c r="P143" s="1">
        <v>31722</v>
      </c>
      <c r="Q143" t="s">
        <v>61</v>
      </c>
      <c r="R143" s="19" t="s">
        <v>67</v>
      </c>
      <c r="S143" s="19" t="s">
        <v>41</v>
      </c>
      <c r="T143" t="s">
        <v>42</v>
      </c>
      <c r="U143" s="19" t="s">
        <v>258</v>
      </c>
      <c r="V143" s="1">
        <v>40729</v>
      </c>
      <c r="X143" t="s">
        <v>44</v>
      </c>
      <c r="Y143" s="19" t="s">
        <v>45</v>
      </c>
      <c r="Z143" s="19" t="s">
        <v>46</v>
      </c>
      <c r="AA143" t="s">
        <v>79</v>
      </c>
      <c r="AB143">
        <v>19</v>
      </c>
      <c r="AC143" s="19" t="s">
        <v>48</v>
      </c>
      <c r="AD143" s="19" t="s">
        <v>49</v>
      </c>
      <c r="AE143">
        <v>4.5999999999999996</v>
      </c>
      <c r="AF143">
        <v>4</v>
      </c>
      <c r="AG143">
        <v>0</v>
      </c>
      <c r="AH143" s="1">
        <v>43521</v>
      </c>
      <c r="AI143">
        <v>0</v>
      </c>
      <c r="AJ143" s="19">
        <v>11</v>
      </c>
    </row>
    <row r="144" spans="1:36" x14ac:dyDescent="0.35">
      <c r="A144" t="s">
        <v>289</v>
      </c>
      <c r="B144">
        <v>10060</v>
      </c>
      <c r="C144">
        <v>0</v>
      </c>
      <c r="D144">
        <v>3</v>
      </c>
      <c r="E144">
        <v>0</v>
      </c>
      <c r="F144">
        <v>1</v>
      </c>
      <c r="G144">
        <v>5</v>
      </c>
      <c r="H144">
        <v>3</v>
      </c>
      <c r="I144">
        <v>0</v>
      </c>
      <c r="J144" s="21">
        <v>60436</v>
      </c>
      <c r="K144">
        <v>0</v>
      </c>
      <c r="L144">
        <v>19</v>
      </c>
      <c r="M144" t="s">
        <v>37</v>
      </c>
      <c r="N144" t="s">
        <v>38</v>
      </c>
      <c r="O144">
        <v>2109</v>
      </c>
      <c r="P144" s="1">
        <v>23480</v>
      </c>
      <c r="Q144" t="s">
        <v>61</v>
      </c>
      <c r="R144" s="19" t="s">
        <v>137</v>
      </c>
      <c r="S144" s="19" t="s">
        <v>41</v>
      </c>
      <c r="T144" t="s">
        <v>42</v>
      </c>
      <c r="U144" s="19" t="s">
        <v>43</v>
      </c>
      <c r="V144" s="1">
        <v>41645</v>
      </c>
      <c r="X144" t="s">
        <v>44</v>
      </c>
      <c r="Y144" s="19" t="s">
        <v>45</v>
      </c>
      <c r="Z144" s="19" t="s">
        <v>46</v>
      </c>
      <c r="AA144" t="s">
        <v>99</v>
      </c>
      <c r="AB144">
        <v>18</v>
      </c>
      <c r="AC144" s="19" t="s">
        <v>48</v>
      </c>
      <c r="AD144" s="19" t="s">
        <v>58</v>
      </c>
      <c r="AE144">
        <v>5</v>
      </c>
      <c r="AF144">
        <v>5</v>
      </c>
      <c r="AG144">
        <v>0</v>
      </c>
      <c r="AH144" s="1">
        <v>43486</v>
      </c>
      <c r="AI144">
        <v>0</v>
      </c>
      <c r="AJ144" s="19">
        <v>9</v>
      </c>
    </row>
    <row r="145" spans="1:36" x14ac:dyDescent="0.35">
      <c r="A145" t="s">
        <v>290</v>
      </c>
      <c r="B145">
        <v>10034</v>
      </c>
      <c r="C145">
        <v>1</v>
      </c>
      <c r="D145">
        <v>1</v>
      </c>
      <c r="E145">
        <v>1</v>
      </c>
      <c r="F145">
        <v>5</v>
      </c>
      <c r="G145">
        <v>5</v>
      </c>
      <c r="H145">
        <v>4</v>
      </c>
      <c r="I145">
        <v>0</v>
      </c>
      <c r="J145" s="21">
        <v>46837</v>
      </c>
      <c r="K145">
        <v>1</v>
      </c>
      <c r="L145">
        <v>19</v>
      </c>
      <c r="M145" t="s">
        <v>37</v>
      </c>
      <c r="N145" t="s">
        <v>38</v>
      </c>
      <c r="O145">
        <v>2445</v>
      </c>
      <c r="P145" s="1">
        <v>21781</v>
      </c>
      <c r="Q145" t="s">
        <v>39</v>
      </c>
      <c r="R145" s="19" t="s">
        <v>52</v>
      </c>
      <c r="S145" s="19" t="s">
        <v>41</v>
      </c>
      <c r="T145" t="s">
        <v>42</v>
      </c>
      <c r="U145" s="19" t="s">
        <v>43</v>
      </c>
      <c r="V145" s="1">
        <v>40854</v>
      </c>
      <c r="W145" s="1">
        <v>43219</v>
      </c>
      <c r="X145" t="s">
        <v>193</v>
      </c>
      <c r="Y145" s="19" t="s">
        <v>54</v>
      </c>
      <c r="Z145" s="19" t="s">
        <v>46</v>
      </c>
      <c r="AA145" t="s">
        <v>47</v>
      </c>
      <c r="AB145">
        <v>22</v>
      </c>
      <c r="AC145" s="19" t="s">
        <v>117</v>
      </c>
      <c r="AD145" s="19" t="s">
        <v>49</v>
      </c>
      <c r="AE145">
        <v>4.7</v>
      </c>
      <c r="AF145">
        <v>4</v>
      </c>
      <c r="AG145">
        <v>0</v>
      </c>
      <c r="AH145" s="1">
        <v>43145</v>
      </c>
      <c r="AI145">
        <v>0</v>
      </c>
      <c r="AJ145" s="19">
        <v>9</v>
      </c>
    </row>
    <row r="146" spans="1:36" x14ac:dyDescent="0.35">
      <c r="A146" t="s">
        <v>291</v>
      </c>
      <c r="B146">
        <v>10156</v>
      </c>
      <c r="C146">
        <v>1</v>
      </c>
      <c r="D146">
        <v>1</v>
      </c>
      <c r="E146">
        <v>0</v>
      </c>
      <c r="F146">
        <v>3</v>
      </c>
      <c r="G146">
        <v>3</v>
      </c>
      <c r="H146">
        <v>3</v>
      </c>
      <c r="I146">
        <v>0</v>
      </c>
      <c r="J146" s="21">
        <v>105700</v>
      </c>
      <c r="K146">
        <v>0</v>
      </c>
      <c r="L146">
        <v>8</v>
      </c>
      <c r="M146" t="s">
        <v>109</v>
      </c>
      <c r="N146" t="s">
        <v>38</v>
      </c>
      <c r="O146">
        <v>2301</v>
      </c>
      <c r="P146" s="1">
        <v>31723</v>
      </c>
      <c r="Q146" t="s">
        <v>61</v>
      </c>
      <c r="R146" s="19" t="s">
        <v>52</v>
      </c>
      <c r="S146" s="19" t="s">
        <v>41</v>
      </c>
      <c r="T146" t="s">
        <v>42</v>
      </c>
      <c r="U146" s="19" t="s">
        <v>112</v>
      </c>
      <c r="V146" s="1">
        <v>42009</v>
      </c>
      <c r="X146" t="s">
        <v>44</v>
      </c>
      <c r="Y146" s="19" t="s">
        <v>45</v>
      </c>
      <c r="Z146" s="19" t="s">
        <v>55</v>
      </c>
      <c r="AA146" t="s">
        <v>56</v>
      </c>
      <c r="AB146">
        <v>4</v>
      </c>
      <c r="AC146" s="19" t="s">
        <v>57</v>
      </c>
      <c r="AD146" s="19" t="s">
        <v>58</v>
      </c>
      <c r="AE146">
        <v>3.75</v>
      </c>
      <c r="AF146">
        <v>3</v>
      </c>
      <c r="AG146">
        <v>5</v>
      </c>
      <c r="AH146" s="1">
        <v>43507</v>
      </c>
      <c r="AI146">
        <v>0</v>
      </c>
      <c r="AJ146" s="19">
        <v>2</v>
      </c>
    </row>
    <row r="147" spans="1:36" x14ac:dyDescent="0.35">
      <c r="A147" t="s">
        <v>292</v>
      </c>
      <c r="B147">
        <v>10036</v>
      </c>
      <c r="C147">
        <v>0</v>
      </c>
      <c r="D147">
        <v>0</v>
      </c>
      <c r="E147">
        <v>0</v>
      </c>
      <c r="F147">
        <v>1</v>
      </c>
      <c r="G147">
        <v>5</v>
      </c>
      <c r="H147">
        <v>4</v>
      </c>
      <c r="I147">
        <v>0</v>
      </c>
      <c r="J147" s="21">
        <v>63322</v>
      </c>
      <c r="K147">
        <v>0</v>
      </c>
      <c r="L147">
        <v>20</v>
      </c>
      <c r="M147" t="s">
        <v>60</v>
      </c>
      <c r="N147" t="s">
        <v>38</v>
      </c>
      <c r="O147">
        <v>2128</v>
      </c>
      <c r="P147" s="1">
        <v>25454</v>
      </c>
      <c r="Q147" t="s">
        <v>61</v>
      </c>
      <c r="R147" s="19" t="s">
        <v>40</v>
      </c>
      <c r="S147" s="19" t="s">
        <v>41</v>
      </c>
      <c r="T147" t="s">
        <v>42</v>
      </c>
      <c r="U147" s="19" t="s">
        <v>43</v>
      </c>
      <c r="V147" s="1">
        <v>41827</v>
      </c>
      <c r="X147" t="s">
        <v>44</v>
      </c>
      <c r="Y147" s="19" t="s">
        <v>45</v>
      </c>
      <c r="Z147" s="19" t="s">
        <v>46</v>
      </c>
      <c r="AA147" t="s">
        <v>83</v>
      </c>
      <c r="AB147">
        <v>12</v>
      </c>
      <c r="AC147" s="19" t="s">
        <v>48</v>
      </c>
      <c r="AD147" s="19" t="s">
        <v>49</v>
      </c>
      <c r="AE147">
        <v>4.3</v>
      </c>
      <c r="AF147">
        <v>3</v>
      </c>
      <c r="AG147">
        <v>0</v>
      </c>
      <c r="AH147" s="1">
        <v>43476</v>
      </c>
      <c r="AI147">
        <v>0</v>
      </c>
      <c r="AJ147" s="19">
        <v>1</v>
      </c>
    </row>
    <row r="148" spans="1:36" x14ac:dyDescent="0.35">
      <c r="A148" t="s">
        <v>293</v>
      </c>
      <c r="B148">
        <v>10138</v>
      </c>
      <c r="C148">
        <v>1</v>
      </c>
      <c r="D148">
        <v>1</v>
      </c>
      <c r="E148">
        <v>0</v>
      </c>
      <c r="F148">
        <v>5</v>
      </c>
      <c r="G148">
        <v>5</v>
      </c>
      <c r="H148">
        <v>3</v>
      </c>
      <c r="I148">
        <v>0</v>
      </c>
      <c r="J148" s="21">
        <v>61154</v>
      </c>
      <c r="K148">
        <v>1</v>
      </c>
      <c r="L148">
        <v>19</v>
      </c>
      <c r="M148" t="s">
        <v>37</v>
      </c>
      <c r="N148" t="s">
        <v>38</v>
      </c>
      <c r="O148">
        <v>2446</v>
      </c>
      <c r="P148" s="1">
        <v>31519</v>
      </c>
      <c r="Q148" t="s">
        <v>61</v>
      </c>
      <c r="R148" s="19" t="s">
        <v>52</v>
      </c>
      <c r="S148" s="19" t="s">
        <v>41</v>
      </c>
      <c r="T148" t="s">
        <v>42</v>
      </c>
      <c r="U148" s="19" t="s">
        <v>82</v>
      </c>
      <c r="V148" s="1">
        <v>40553</v>
      </c>
      <c r="W148" s="1">
        <v>42461</v>
      </c>
      <c r="X148" t="s">
        <v>93</v>
      </c>
      <c r="Y148" s="19" t="s">
        <v>54</v>
      </c>
      <c r="Z148" s="19" t="s">
        <v>46</v>
      </c>
      <c r="AA148" t="s">
        <v>65</v>
      </c>
      <c r="AB148">
        <v>16</v>
      </c>
      <c r="AC148" s="19" t="s">
        <v>117</v>
      </c>
      <c r="AD148" s="19" t="s">
        <v>58</v>
      </c>
      <c r="AE148">
        <v>4</v>
      </c>
      <c r="AF148">
        <v>4</v>
      </c>
      <c r="AG148">
        <v>0</v>
      </c>
      <c r="AH148" s="1">
        <v>42403</v>
      </c>
      <c r="AI148">
        <v>0</v>
      </c>
      <c r="AJ148" s="19">
        <v>4</v>
      </c>
    </row>
    <row r="149" spans="1:36" x14ac:dyDescent="0.35">
      <c r="A149" t="s">
        <v>294</v>
      </c>
      <c r="B149">
        <v>10244</v>
      </c>
      <c r="C149">
        <v>0</v>
      </c>
      <c r="D149">
        <v>0</v>
      </c>
      <c r="E149">
        <v>0</v>
      </c>
      <c r="F149">
        <v>5</v>
      </c>
      <c r="G149">
        <v>6</v>
      </c>
      <c r="H149">
        <v>3</v>
      </c>
      <c r="I149">
        <v>0</v>
      </c>
      <c r="J149" s="21">
        <v>68999</v>
      </c>
      <c r="K149">
        <v>1</v>
      </c>
      <c r="L149">
        <v>21</v>
      </c>
      <c r="M149" t="s">
        <v>181</v>
      </c>
      <c r="N149" t="s">
        <v>295</v>
      </c>
      <c r="O149">
        <v>19444</v>
      </c>
      <c r="P149" s="1">
        <v>32823</v>
      </c>
      <c r="Q149" t="s">
        <v>61</v>
      </c>
      <c r="R149" s="19" t="s">
        <v>40</v>
      </c>
      <c r="S149" s="19" t="s">
        <v>41</v>
      </c>
      <c r="T149" t="s">
        <v>42</v>
      </c>
      <c r="U149" s="19" t="s">
        <v>43</v>
      </c>
      <c r="V149" s="1">
        <v>40854</v>
      </c>
      <c r="W149" s="1">
        <v>41753</v>
      </c>
      <c r="X149" t="s">
        <v>296</v>
      </c>
      <c r="Y149" s="19" t="s">
        <v>54</v>
      </c>
      <c r="Z149" s="19" t="s">
        <v>141</v>
      </c>
      <c r="AA149" t="s">
        <v>182</v>
      </c>
      <c r="AB149">
        <v>15</v>
      </c>
      <c r="AC149" s="19" t="s">
        <v>70</v>
      </c>
      <c r="AD149" s="19" t="s">
        <v>58</v>
      </c>
      <c r="AE149">
        <v>4.5</v>
      </c>
      <c r="AF149">
        <v>5</v>
      </c>
      <c r="AG149">
        <v>0</v>
      </c>
      <c r="AH149" s="1">
        <v>41363</v>
      </c>
      <c r="AI149">
        <v>0</v>
      </c>
      <c r="AJ149" s="19">
        <v>2</v>
      </c>
    </row>
    <row r="150" spans="1:36" x14ac:dyDescent="0.35">
      <c r="A150" t="s">
        <v>297</v>
      </c>
      <c r="B150">
        <v>10192</v>
      </c>
      <c r="C150">
        <v>0</v>
      </c>
      <c r="D150">
        <v>0</v>
      </c>
      <c r="E150">
        <v>1</v>
      </c>
      <c r="F150">
        <v>1</v>
      </c>
      <c r="G150">
        <v>5</v>
      </c>
      <c r="H150">
        <v>3</v>
      </c>
      <c r="I150">
        <v>0</v>
      </c>
      <c r="J150" s="21">
        <v>50482</v>
      </c>
      <c r="K150">
        <v>0</v>
      </c>
      <c r="L150">
        <v>19</v>
      </c>
      <c r="M150" t="s">
        <v>37</v>
      </c>
      <c r="N150" t="s">
        <v>38</v>
      </c>
      <c r="O150">
        <v>1887</v>
      </c>
      <c r="P150" s="1">
        <v>27778</v>
      </c>
      <c r="Q150" t="s">
        <v>39</v>
      </c>
      <c r="R150" s="19" t="s">
        <v>40</v>
      </c>
      <c r="S150" s="19" t="s">
        <v>41</v>
      </c>
      <c r="T150" t="s">
        <v>42</v>
      </c>
      <c r="U150" s="19" t="s">
        <v>43</v>
      </c>
      <c r="V150" s="1">
        <v>41547</v>
      </c>
      <c r="X150" t="s">
        <v>44</v>
      </c>
      <c r="Y150" s="19" t="s">
        <v>45</v>
      </c>
      <c r="Z150" s="19" t="s">
        <v>46</v>
      </c>
      <c r="AA150" t="s">
        <v>47</v>
      </c>
      <c r="AB150">
        <v>22</v>
      </c>
      <c r="AC150" s="19" t="s">
        <v>57</v>
      </c>
      <c r="AD150" s="19" t="s">
        <v>58</v>
      </c>
      <c r="AE150">
        <v>3.07</v>
      </c>
      <c r="AF150">
        <v>4</v>
      </c>
      <c r="AG150">
        <v>0</v>
      </c>
      <c r="AH150" s="1">
        <v>43488</v>
      </c>
      <c r="AI150">
        <v>0</v>
      </c>
      <c r="AJ150" s="19">
        <v>10</v>
      </c>
    </row>
    <row r="151" spans="1:36" x14ac:dyDescent="0.35">
      <c r="A151" t="s">
        <v>298</v>
      </c>
      <c r="B151">
        <v>10231</v>
      </c>
      <c r="C151">
        <v>0</v>
      </c>
      <c r="D151">
        <v>0</v>
      </c>
      <c r="E151">
        <v>1</v>
      </c>
      <c r="F151">
        <v>1</v>
      </c>
      <c r="G151">
        <v>6</v>
      </c>
      <c r="H151">
        <v>3</v>
      </c>
      <c r="I151">
        <v>0</v>
      </c>
      <c r="J151" s="21">
        <v>65310</v>
      </c>
      <c r="K151">
        <v>0</v>
      </c>
      <c r="L151">
        <v>3</v>
      </c>
      <c r="M151" t="s">
        <v>139</v>
      </c>
      <c r="N151" t="s">
        <v>299</v>
      </c>
      <c r="O151">
        <v>80820</v>
      </c>
      <c r="P151" s="1">
        <v>29186</v>
      </c>
      <c r="Q151" t="s">
        <v>39</v>
      </c>
      <c r="R151" s="19" t="s">
        <v>40</v>
      </c>
      <c r="S151" s="19" t="s">
        <v>41</v>
      </c>
      <c r="T151" t="s">
        <v>42</v>
      </c>
      <c r="U151" s="19" t="s">
        <v>43</v>
      </c>
      <c r="V151" s="1">
        <v>41505</v>
      </c>
      <c r="X151" t="s">
        <v>44</v>
      </c>
      <c r="Y151" s="19" t="s">
        <v>45</v>
      </c>
      <c r="Z151" s="19" t="s">
        <v>141</v>
      </c>
      <c r="AA151" t="s">
        <v>160</v>
      </c>
      <c r="AB151">
        <v>21</v>
      </c>
      <c r="AC151" s="19" t="s">
        <v>57</v>
      </c>
      <c r="AD151" s="19" t="s">
        <v>58</v>
      </c>
      <c r="AE151">
        <v>4.3</v>
      </c>
      <c r="AF151">
        <v>5</v>
      </c>
      <c r="AG151">
        <v>0</v>
      </c>
      <c r="AH151" s="1">
        <v>43487</v>
      </c>
      <c r="AI151">
        <v>0</v>
      </c>
      <c r="AJ151" s="19">
        <v>13</v>
      </c>
    </row>
    <row r="152" spans="1:36" x14ac:dyDescent="0.35">
      <c r="A152" t="s">
        <v>300</v>
      </c>
      <c r="B152">
        <v>10089</v>
      </c>
      <c r="C152">
        <v>1</v>
      </c>
      <c r="D152">
        <v>1</v>
      </c>
      <c r="E152">
        <v>0</v>
      </c>
      <c r="F152">
        <v>1</v>
      </c>
      <c r="G152">
        <v>2</v>
      </c>
      <c r="H152">
        <v>3</v>
      </c>
      <c r="I152">
        <v>0</v>
      </c>
      <c r="J152" s="21">
        <v>250000</v>
      </c>
      <c r="K152">
        <v>0</v>
      </c>
      <c r="L152">
        <v>16</v>
      </c>
      <c r="M152" t="s">
        <v>301</v>
      </c>
      <c r="N152" t="s">
        <v>38</v>
      </c>
      <c r="O152">
        <v>1902</v>
      </c>
      <c r="P152" s="1">
        <v>19988</v>
      </c>
      <c r="Q152" t="s">
        <v>61</v>
      </c>
      <c r="R152" s="19" t="s">
        <v>52</v>
      </c>
      <c r="S152" s="19" t="s">
        <v>41</v>
      </c>
      <c r="T152" t="s">
        <v>89</v>
      </c>
      <c r="U152" s="19" t="s">
        <v>43</v>
      </c>
      <c r="V152" s="1">
        <v>41092</v>
      </c>
      <c r="X152" t="s">
        <v>44</v>
      </c>
      <c r="Y152" s="19" t="s">
        <v>45</v>
      </c>
      <c r="Z152" s="19" t="s">
        <v>302</v>
      </c>
      <c r="AA152" t="s">
        <v>235</v>
      </c>
      <c r="AB152">
        <v>9</v>
      </c>
      <c r="AC152" s="19" t="s">
        <v>57</v>
      </c>
      <c r="AD152" s="19" t="s">
        <v>58</v>
      </c>
      <c r="AE152">
        <v>4.83</v>
      </c>
      <c r="AF152">
        <v>3</v>
      </c>
      <c r="AG152">
        <v>0</v>
      </c>
      <c r="AH152" s="1">
        <v>43482</v>
      </c>
      <c r="AI152">
        <v>0</v>
      </c>
      <c r="AJ152" s="19">
        <v>10</v>
      </c>
    </row>
    <row r="153" spans="1:36" x14ac:dyDescent="0.35">
      <c r="A153" t="s">
        <v>303</v>
      </c>
      <c r="B153">
        <v>10166</v>
      </c>
      <c r="C153">
        <v>1</v>
      </c>
      <c r="D153">
        <v>1</v>
      </c>
      <c r="E153">
        <v>0</v>
      </c>
      <c r="F153">
        <v>5</v>
      </c>
      <c r="G153">
        <v>5</v>
      </c>
      <c r="H153">
        <v>3</v>
      </c>
      <c r="I153">
        <v>0</v>
      </c>
      <c r="J153" s="21">
        <v>54005</v>
      </c>
      <c r="K153">
        <v>1</v>
      </c>
      <c r="L153">
        <v>19</v>
      </c>
      <c r="M153" t="s">
        <v>37</v>
      </c>
      <c r="N153" t="s">
        <v>38</v>
      </c>
      <c r="O153">
        <v>2170</v>
      </c>
      <c r="P153" s="1">
        <v>27006</v>
      </c>
      <c r="Q153" t="s">
        <v>61</v>
      </c>
      <c r="R153" s="19" t="s">
        <v>52</v>
      </c>
      <c r="S153" s="19" t="s">
        <v>41</v>
      </c>
      <c r="T153" t="s">
        <v>42</v>
      </c>
      <c r="U153" s="19" t="s">
        <v>43</v>
      </c>
      <c r="V153" s="1">
        <v>40812</v>
      </c>
      <c r="W153" s="1">
        <v>42159</v>
      </c>
      <c r="X153" t="s">
        <v>193</v>
      </c>
      <c r="Y153" s="19" t="s">
        <v>54</v>
      </c>
      <c r="Z153" s="19" t="s">
        <v>46</v>
      </c>
      <c r="AA153" t="s">
        <v>69</v>
      </c>
      <c r="AB153">
        <v>39</v>
      </c>
      <c r="AC153" s="19" t="s">
        <v>70</v>
      </c>
      <c r="AD153" s="19" t="s">
        <v>58</v>
      </c>
      <c r="AE153">
        <v>3.6</v>
      </c>
      <c r="AF153">
        <v>5</v>
      </c>
      <c r="AG153">
        <v>0</v>
      </c>
      <c r="AH153" s="1">
        <v>42064</v>
      </c>
      <c r="AI153">
        <v>0</v>
      </c>
      <c r="AJ153" s="19">
        <v>16</v>
      </c>
    </row>
    <row r="154" spans="1:36" x14ac:dyDescent="0.35">
      <c r="A154" t="s">
        <v>304</v>
      </c>
      <c r="B154">
        <v>10170</v>
      </c>
      <c r="C154">
        <v>1</v>
      </c>
      <c r="D154">
        <v>1</v>
      </c>
      <c r="E154">
        <v>0</v>
      </c>
      <c r="F154">
        <v>5</v>
      </c>
      <c r="G154">
        <v>5</v>
      </c>
      <c r="H154">
        <v>3</v>
      </c>
      <c r="I154">
        <v>0</v>
      </c>
      <c r="J154" s="21">
        <v>45433</v>
      </c>
      <c r="K154">
        <v>1</v>
      </c>
      <c r="L154">
        <v>19</v>
      </c>
      <c r="M154" t="s">
        <v>37</v>
      </c>
      <c r="N154" t="s">
        <v>38</v>
      </c>
      <c r="O154">
        <v>2127</v>
      </c>
      <c r="P154" s="1">
        <v>25849</v>
      </c>
      <c r="Q154" t="s">
        <v>61</v>
      </c>
      <c r="R154" s="19" t="s">
        <v>52</v>
      </c>
      <c r="S154" s="19" t="s">
        <v>41</v>
      </c>
      <c r="T154" t="s">
        <v>42</v>
      </c>
      <c r="U154" s="19" t="s">
        <v>43</v>
      </c>
      <c r="V154" s="1">
        <v>40812</v>
      </c>
      <c r="W154" s="1">
        <v>41648</v>
      </c>
      <c r="X154" t="s">
        <v>193</v>
      </c>
      <c r="Y154" s="19" t="s">
        <v>54</v>
      </c>
      <c r="Z154" s="19" t="s">
        <v>46</v>
      </c>
      <c r="AA154" t="s">
        <v>72</v>
      </c>
      <c r="AB154">
        <v>11</v>
      </c>
      <c r="AC154" s="19" t="s">
        <v>70</v>
      </c>
      <c r="AD154" s="19" t="s">
        <v>58</v>
      </c>
      <c r="AE154">
        <v>3.49</v>
      </c>
      <c r="AF154">
        <v>4</v>
      </c>
      <c r="AG154">
        <v>0</v>
      </c>
      <c r="AH154" s="1">
        <v>41304</v>
      </c>
      <c r="AI154">
        <v>0</v>
      </c>
      <c r="AJ154" s="19">
        <v>6</v>
      </c>
    </row>
    <row r="155" spans="1:36" x14ac:dyDescent="0.35">
      <c r="A155" t="s">
        <v>305</v>
      </c>
      <c r="B155">
        <v>10208</v>
      </c>
      <c r="C155">
        <v>0</v>
      </c>
      <c r="D155">
        <v>0</v>
      </c>
      <c r="E155">
        <v>1</v>
      </c>
      <c r="F155">
        <v>1</v>
      </c>
      <c r="G155">
        <v>5</v>
      </c>
      <c r="H155">
        <v>3</v>
      </c>
      <c r="I155">
        <v>0</v>
      </c>
      <c r="J155" s="21">
        <v>46654</v>
      </c>
      <c r="K155">
        <v>0</v>
      </c>
      <c r="L155">
        <v>19</v>
      </c>
      <c r="M155" t="s">
        <v>37</v>
      </c>
      <c r="N155" t="s">
        <v>38</v>
      </c>
      <c r="O155">
        <v>1721</v>
      </c>
      <c r="P155" s="1">
        <v>28439</v>
      </c>
      <c r="Q155" t="s">
        <v>39</v>
      </c>
      <c r="R155" s="19" t="s">
        <v>40</v>
      </c>
      <c r="S155" s="19" t="s">
        <v>41</v>
      </c>
      <c r="T155" t="s">
        <v>42</v>
      </c>
      <c r="U155" s="19" t="s">
        <v>82</v>
      </c>
      <c r="V155" s="1">
        <v>41687</v>
      </c>
      <c r="X155" t="s">
        <v>44</v>
      </c>
      <c r="Y155" s="19" t="s">
        <v>45</v>
      </c>
      <c r="Z155" s="19" t="s">
        <v>46</v>
      </c>
      <c r="AA155" t="s">
        <v>79</v>
      </c>
      <c r="AB155">
        <v>19</v>
      </c>
      <c r="AC155" s="19" t="s">
        <v>48</v>
      </c>
      <c r="AD155" s="19" t="s">
        <v>58</v>
      </c>
      <c r="AE155">
        <v>3.1</v>
      </c>
      <c r="AF155">
        <v>3</v>
      </c>
      <c r="AG155">
        <v>0</v>
      </c>
      <c r="AH155" s="1">
        <v>43502</v>
      </c>
      <c r="AI155">
        <v>0</v>
      </c>
      <c r="AJ155" s="19">
        <v>3</v>
      </c>
    </row>
    <row r="156" spans="1:36" x14ac:dyDescent="0.35">
      <c r="A156" t="s">
        <v>306</v>
      </c>
      <c r="B156">
        <v>10176</v>
      </c>
      <c r="C156">
        <v>1</v>
      </c>
      <c r="D156">
        <v>1</v>
      </c>
      <c r="E156">
        <v>1</v>
      </c>
      <c r="F156">
        <v>1</v>
      </c>
      <c r="G156">
        <v>5</v>
      </c>
      <c r="H156">
        <v>3</v>
      </c>
      <c r="I156">
        <v>0</v>
      </c>
      <c r="J156" s="21">
        <v>63973</v>
      </c>
      <c r="K156">
        <v>0</v>
      </c>
      <c r="L156">
        <v>19</v>
      </c>
      <c r="M156" t="s">
        <v>37</v>
      </c>
      <c r="N156" t="s">
        <v>38</v>
      </c>
      <c r="O156">
        <v>1801</v>
      </c>
      <c r="P156" s="1">
        <v>29253</v>
      </c>
      <c r="Q156" t="s">
        <v>39</v>
      </c>
      <c r="R156" s="19" t="s">
        <v>52</v>
      </c>
      <c r="S156" s="19" t="s">
        <v>41</v>
      </c>
      <c r="T156" t="s">
        <v>42</v>
      </c>
      <c r="U156" s="19" t="s">
        <v>112</v>
      </c>
      <c r="V156" s="1">
        <v>40553</v>
      </c>
      <c r="X156" t="s">
        <v>44</v>
      </c>
      <c r="Y156" s="19" t="s">
        <v>45</v>
      </c>
      <c r="Z156" s="19" t="s">
        <v>46</v>
      </c>
      <c r="AA156" t="s">
        <v>83</v>
      </c>
      <c r="AB156">
        <v>12</v>
      </c>
      <c r="AC156" s="19" t="s">
        <v>57</v>
      </c>
      <c r="AD156" s="19" t="s">
        <v>58</v>
      </c>
      <c r="AE156">
        <v>3.38</v>
      </c>
      <c r="AF156">
        <v>3</v>
      </c>
      <c r="AG156">
        <v>0</v>
      </c>
      <c r="AH156" s="1">
        <v>43486</v>
      </c>
      <c r="AI156">
        <v>0</v>
      </c>
      <c r="AJ156" s="19">
        <v>17</v>
      </c>
    </row>
    <row r="157" spans="1:36" x14ac:dyDescent="0.35">
      <c r="A157" t="s">
        <v>307</v>
      </c>
      <c r="B157">
        <v>10165</v>
      </c>
      <c r="C157">
        <v>0</v>
      </c>
      <c r="D157">
        <v>0</v>
      </c>
      <c r="E157">
        <v>1</v>
      </c>
      <c r="F157">
        <v>1</v>
      </c>
      <c r="G157">
        <v>6</v>
      </c>
      <c r="H157">
        <v>3</v>
      </c>
      <c r="I157">
        <v>1</v>
      </c>
      <c r="J157" s="21">
        <v>71339</v>
      </c>
      <c r="K157">
        <v>0</v>
      </c>
      <c r="L157">
        <v>3</v>
      </c>
      <c r="M157" t="s">
        <v>139</v>
      </c>
      <c r="N157" t="s">
        <v>308</v>
      </c>
      <c r="O157">
        <v>10171</v>
      </c>
      <c r="P157" s="1">
        <v>25258</v>
      </c>
      <c r="Q157" t="s">
        <v>39</v>
      </c>
      <c r="R157" s="19" t="s">
        <v>40</v>
      </c>
      <c r="S157" s="19" t="s">
        <v>41</v>
      </c>
      <c r="T157" t="s">
        <v>89</v>
      </c>
      <c r="U157" s="19" t="s">
        <v>82</v>
      </c>
      <c r="V157" s="1">
        <v>40609</v>
      </c>
      <c r="X157" t="s">
        <v>44</v>
      </c>
      <c r="Y157" s="19" t="s">
        <v>45</v>
      </c>
      <c r="Z157" s="19" t="s">
        <v>141</v>
      </c>
      <c r="AA157" t="s">
        <v>142</v>
      </c>
      <c r="AB157">
        <v>17</v>
      </c>
      <c r="AC157" s="19" t="s">
        <v>84</v>
      </c>
      <c r="AD157" s="19" t="s">
        <v>58</v>
      </c>
      <c r="AE157">
        <v>3.65</v>
      </c>
      <c r="AF157">
        <v>5</v>
      </c>
      <c r="AG157">
        <v>0</v>
      </c>
      <c r="AH157" s="1">
        <v>43482</v>
      </c>
      <c r="AI157">
        <v>0</v>
      </c>
      <c r="AJ157" s="19">
        <v>20</v>
      </c>
    </row>
    <row r="158" spans="1:36" x14ac:dyDescent="0.35">
      <c r="A158" t="s">
        <v>309</v>
      </c>
      <c r="B158">
        <v>10113</v>
      </c>
      <c r="C158">
        <v>1</v>
      </c>
      <c r="D158">
        <v>1</v>
      </c>
      <c r="E158">
        <v>1</v>
      </c>
      <c r="F158">
        <v>3</v>
      </c>
      <c r="G158">
        <v>3</v>
      </c>
      <c r="H158">
        <v>3</v>
      </c>
      <c r="I158">
        <v>0</v>
      </c>
      <c r="J158" s="21">
        <v>93206</v>
      </c>
      <c r="K158">
        <v>0</v>
      </c>
      <c r="L158">
        <v>28</v>
      </c>
      <c r="M158" t="s">
        <v>179</v>
      </c>
      <c r="N158" t="s">
        <v>38</v>
      </c>
      <c r="O158">
        <v>2169</v>
      </c>
      <c r="P158" s="1">
        <v>31525</v>
      </c>
      <c r="Q158" t="s">
        <v>39</v>
      </c>
      <c r="R158" s="19" t="s">
        <v>52</v>
      </c>
      <c r="S158" s="19" t="s">
        <v>41</v>
      </c>
      <c r="T158" t="s">
        <v>42</v>
      </c>
      <c r="U158" s="19" t="s">
        <v>43</v>
      </c>
      <c r="V158" s="1">
        <v>41953</v>
      </c>
      <c r="X158" t="s">
        <v>44</v>
      </c>
      <c r="Y158" s="19" t="s">
        <v>45</v>
      </c>
      <c r="Z158" s="19" t="s">
        <v>55</v>
      </c>
      <c r="AA158" t="s">
        <v>87</v>
      </c>
      <c r="AB158">
        <v>7</v>
      </c>
      <c r="AC158" s="19" t="s">
        <v>80</v>
      </c>
      <c r="AD158" s="19" t="s">
        <v>58</v>
      </c>
      <c r="AE158">
        <v>4.46</v>
      </c>
      <c r="AF158">
        <v>5</v>
      </c>
      <c r="AG158">
        <v>6</v>
      </c>
      <c r="AH158" s="1">
        <v>43472</v>
      </c>
      <c r="AI158">
        <v>0</v>
      </c>
      <c r="AJ158" s="19">
        <v>7</v>
      </c>
    </row>
    <row r="159" spans="1:36" x14ac:dyDescent="0.35">
      <c r="A159" t="s">
        <v>310</v>
      </c>
      <c r="B159">
        <v>10092</v>
      </c>
      <c r="C159">
        <v>1</v>
      </c>
      <c r="D159">
        <v>1</v>
      </c>
      <c r="E159">
        <v>1</v>
      </c>
      <c r="F159">
        <v>4</v>
      </c>
      <c r="G159">
        <v>5</v>
      </c>
      <c r="H159">
        <v>3</v>
      </c>
      <c r="I159">
        <v>0</v>
      </c>
      <c r="J159" s="21">
        <v>82758</v>
      </c>
      <c r="K159">
        <v>1</v>
      </c>
      <c r="L159">
        <v>18</v>
      </c>
      <c r="M159" t="s">
        <v>129</v>
      </c>
      <c r="N159" t="s">
        <v>38</v>
      </c>
      <c r="O159">
        <v>1890</v>
      </c>
      <c r="P159" s="1">
        <v>26481</v>
      </c>
      <c r="Q159" t="s">
        <v>39</v>
      </c>
      <c r="R159" s="19" t="s">
        <v>52</v>
      </c>
      <c r="S159" s="19" t="s">
        <v>41</v>
      </c>
      <c r="T159" t="s">
        <v>42</v>
      </c>
      <c r="U159" s="19" t="s">
        <v>43</v>
      </c>
      <c r="V159" s="1">
        <v>40553</v>
      </c>
      <c r="W159" s="1">
        <v>42350</v>
      </c>
      <c r="X159" t="s">
        <v>103</v>
      </c>
      <c r="Y159" s="19" t="s">
        <v>104</v>
      </c>
      <c r="Z159" s="19" t="s">
        <v>46</v>
      </c>
      <c r="AA159" t="s">
        <v>131</v>
      </c>
      <c r="AB159">
        <v>2</v>
      </c>
      <c r="AC159" s="19" t="s">
        <v>80</v>
      </c>
      <c r="AD159" s="19" t="s">
        <v>58</v>
      </c>
      <c r="AE159">
        <v>4.78</v>
      </c>
      <c r="AF159">
        <v>4</v>
      </c>
      <c r="AG159">
        <v>0</v>
      </c>
      <c r="AH159" s="1">
        <v>42050</v>
      </c>
      <c r="AI159">
        <v>0</v>
      </c>
      <c r="AJ159" s="19">
        <v>9</v>
      </c>
    </row>
    <row r="160" spans="1:36" x14ac:dyDescent="0.35">
      <c r="A160" t="s">
        <v>311</v>
      </c>
      <c r="B160">
        <v>10106</v>
      </c>
      <c r="C160">
        <v>0</v>
      </c>
      <c r="D160">
        <v>2</v>
      </c>
      <c r="E160">
        <v>0</v>
      </c>
      <c r="F160">
        <v>5</v>
      </c>
      <c r="G160">
        <v>5</v>
      </c>
      <c r="H160">
        <v>3</v>
      </c>
      <c r="I160">
        <v>0</v>
      </c>
      <c r="J160" s="21">
        <v>66074</v>
      </c>
      <c r="K160">
        <v>1</v>
      </c>
      <c r="L160">
        <v>20</v>
      </c>
      <c r="M160" t="s">
        <v>60</v>
      </c>
      <c r="N160" t="s">
        <v>38</v>
      </c>
      <c r="O160">
        <v>2090</v>
      </c>
      <c r="P160" s="1">
        <v>29061</v>
      </c>
      <c r="Q160" t="s">
        <v>61</v>
      </c>
      <c r="R160" s="19" t="s">
        <v>67</v>
      </c>
      <c r="S160" s="19" t="s">
        <v>41</v>
      </c>
      <c r="T160" t="s">
        <v>42</v>
      </c>
      <c r="U160" s="19" t="s">
        <v>112</v>
      </c>
      <c r="V160" s="1">
        <v>41281</v>
      </c>
      <c r="W160" s="1">
        <v>41729</v>
      </c>
      <c r="X160" t="s">
        <v>90</v>
      </c>
      <c r="Y160" s="19" t="s">
        <v>54</v>
      </c>
      <c r="Z160" s="19" t="s">
        <v>46</v>
      </c>
      <c r="AA160" t="s">
        <v>91</v>
      </c>
      <c r="AB160">
        <v>14</v>
      </c>
      <c r="AC160" s="19" t="s">
        <v>57</v>
      </c>
      <c r="AD160" s="19" t="s">
        <v>58</v>
      </c>
      <c r="AE160">
        <v>4.5199999999999996</v>
      </c>
      <c r="AF160">
        <v>3</v>
      </c>
      <c r="AG160">
        <v>0</v>
      </c>
      <c r="AH160" s="1">
        <v>41690</v>
      </c>
      <c r="AI160">
        <v>0</v>
      </c>
      <c r="AJ160" s="19">
        <v>20</v>
      </c>
    </row>
    <row r="161" spans="1:36" x14ac:dyDescent="0.35">
      <c r="A161" t="s">
        <v>312</v>
      </c>
      <c r="B161">
        <v>10052</v>
      </c>
      <c r="C161">
        <v>1</v>
      </c>
      <c r="D161">
        <v>1</v>
      </c>
      <c r="E161">
        <v>1</v>
      </c>
      <c r="F161">
        <v>1</v>
      </c>
      <c r="G161">
        <v>5</v>
      </c>
      <c r="H161">
        <v>3</v>
      </c>
      <c r="I161">
        <v>0</v>
      </c>
      <c r="J161" s="21">
        <v>46120</v>
      </c>
      <c r="K161">
        <v>0</v>
      </c>
      <c r="L161">
        <v>19</v>
      </c>
      <c r="M161" t="s">
        <v>37</v>
      </c>
      <c r="N161" t="s">
        <v>38</v>
      </c>
      <c r="O161">
        <v>2048</v>
      </c>
      <c r="P161" s="1">
        <v>31755</v>
      </c>
      <c r="Q161" t="s">
        <v>39</v>
      </c>
      <c r="R161" s="19" t="s">
        <v>52</v>
      </c>
      <c r="S161" s="19" t="s">
        <v>41</v>
      </c>
      <c r="T161" t="s">
        <v>42</v>
      </c>
      <c r="U161" s="19" t="s">
        <v>43</v>
      </c>
      <c r="V161" s="1">
        <v>41099</v>
      </c>
      <c r="X161" t="s">
        <v>44</v>
      </c>
      <c r="Y161" s="19" t="s">
        <v>45</v>
      </c>
      <c r="Z161" s="19" t="s">
        <v>46</v>
      </c>
      <c r="AA161" t="s">
        <v>91</v>
      </c>
      <c r="AB161">
        <v>14</v>
      </c>
      <c r="AC161" s="19" t="s">
        <v>48</v>
      </c>
      <c r="AD161" s="19" t="s">
        <v>58</v>
      </c>
      <c r="AE161">
        <v>5</v>
      </c>
      <c r="AF161">
        <v>5</v>
      </c>
      <c r="AG161">
        <v>0</v>
      </c>
      <c r="AH161" s="1">
        <v>43500</v>
      </c>
      <c r="AI161">
        <v>0</v>
      </c>
      <c r="AJ161" s="19">
        <v>13</v>
      </c>
    </row>
    <row r="162" spans="1:36" x14ac:dyDescent="0.35">
      <c r="A162" t="s">
        <v>313</v>
      </c>
      <c r="B162">
        <v>10038</v>
      </c>
      <c r="C162">
        <v>0</v>
      </c>
      <c r="D162">
        <v>2</v>
      </c>
      <c r="E162">
        <v>1</v>
      </c>
      <c r="F162">
        <v>1</v>
      </c>
      <c r="G162">
        <v>1</v>
      </c>
      <c r="H162">
        <v>3</v>
      </c>
      <c r="I162">
        <v>0</v>
      </c>
      <c r="J162" s="21">
        <v>64520</v>
      </c>
      <c r="K162">
        <v>0</v>
      </c>
      <c r="L162">
        <v>1</v>
      </c>
      <c r="M162" t="s">
        <v>134</v>
      </c>
      <c r="N162" t="s">
        <v>38</v>
      </c>
      <c r="O162">
        <v>1460</v>
      </c>
      <c r="P162" s="1">
        <v>30798</v>
      </c>
      <c r="Q162" t="s">
        <v>39</v>
      </c>
      <c r="R162" s="19" t="s">
        <v>67</v>
      </c>
      <c r="S162" s="19" t="s">
        <v>41</v>
      </c>
      <c r="T162" t="s">
        <v>42</v>
      </c>
      <c r="U162" s="19" t="s">
        <v>82</v>
      </c>
      <c r="V162" s="1">
        <v>41645</v>
      </c>
      <c r="X162" t="s">
        <v>44</v>
      </c>
      <c r="Y162" s="19" t="s">
        <v>45</v>
      </c>
      <c r="Z162" s="19" t="s">
        <v>126</v>
      </c>
      <c r="AA162" t="s">
        <v>127</v>
      </c>
      <c r="AB162">
        <v>1</v>
      </c>
      <c r="AC162" s="19" t="s">
        <v>201</v>
      </c>
      <c r="AD162" s="19" t="s">
        <v>58</v>
      </c>
      <c r="AE162">
        <v>5</v>
      </c>
      <c r="AF162">
        <v>4</v>
      </c>
      <c r="AG162">
        <v>4</v>
      </c>
      <c r="AH162" s="1">
        <v>43482</v>
      </c>
      <c r="AI162">
        <v>0</v>
      </c>
      <c r="AJ162" s="19">
        <v>3</v>
      </c>
    </row>
    <row r="163" spans="1:36" x14ac:dyDescent="0.35">
      <c r="A163" t="s">
        <v>314</v>
      </c>
      <c r="B163">
        <v>10249</v>
      </c>
      <c r="C163">
        <v>1</v>
      </c>
      <c r="D163">
        <v>1</v>
      </c>
      <c r="E163">
        <v>1</v>
      </c>
      <c r="F163">
        <v>5</v>
      </c>
      <c r="G163">
        <v>5</v>
      </c>
      <c r="H163">
        <v>3</v>
      </c>
      <c r="I163">
        <v>0</v>
      </c>
      <c r="J163" s="21">
        <v>61962</v>
      </c>
      <c r="K163">
        <v>1</v>
      </c>
      <c r="L163">
        <v>20</v>
      </c>
      <c r="M163" t="s">
        <v>60</v>
      </c>
      <c r="N163" t="s">
        <v>38</v>
      </c>
      <c r="O163">
        <v>2126</v>
      </c>
      <c r="P163" s="1">
        <v>30811</v>
      </c>
      <c r="Q163" t="s">
        <v>39</v>
      </c>
      <c r="R163" s="19" t="s">
        <v>52</v>
      </c>
      <c r="S163" s="19" t="s">
        <v>41</v>
      </c>
      <c r="T163" t="s">
        <v>42</v>
      </c>
      <c r="U163" s="19" t="s">
        <v>43</v>
      </c>
      <c r="V163" s="1">
        <v>41001</v>
      </c>
      <c r="W163" s="1">
        <v>41379</v>
      </c>
      <c r="X163" t="s">
        <v>193</v>
      </c>
      <c r="Y163" s="19" t="s">
        <v>54</v>
      </c>
      <c r="Z163" s="19" t="s">
        <v>46</v>
      </c>
      <c r="AA163" t="s">
        <v>63</v>
      </c>
      <c r="AB163">
        <v>20</v>
      </c>
      <c r="AC163" s="19" t="s">
        <v>70</v>
      </c>
      <c r="AD163" s="19" t="s">
        <v>58</v>
      </c>
      <c r="AE163">
        <v>4.9000000000000004</v>
      </c>
      <c r="AF163">
        <v>3</v>
      </c>
      <c r="AG163">
        <v>0</v>
      </c>
      <c r="AH163" s="1">
        <v>41325</v>
      </c>
      <c r="AI163">
        <v>0</v>
      </c>
      <c r="AJ163" s="19">
        <v>20</v>
      </c>
    </row>
    <row r="164" spans="1:36" x14ac:dyDescent="0.35">
      <c r="A164" t="s">
        <v>315</v>
      </c>
      <c r="B164">
        <v>10232</v>
      </c>
      <c r="C164">
        <v>0</v>
      </c>
      <c r="D164">
        <v>0</v>
      </c>
      <c r="E164">
        <v>0</v>
      </c>
      <c r="F164">
        <v>1</v>
      </c>
      <c r="G164">
        <v>3</v>
      </c>
      <c r="H164">
        <v>3</v>
      </c>
      <c r="I164">
        <v>0</v>
      </c>
      <c r="J164" s="21">
        <v>81584</v>
      </c>
      <c r="K164">
        <v>0</v>
      </c>
      <c r="L164">
        <v>22</v>
      </c>
      <c r="M164" t="s">
        <v>316</v>
      </c>
      <c r="N164" t="s">
        <v>38</v>
      </c>
      <c r="O164">
        <v>1886</v>
      </c>
      <c r="P164" s="1">
        <v>31942</v>
      </c>
      <c r="Q164" t="s">
        <v>61</v>
      </c>
      <c r="R164" s="19" t="s">
        <v>40</v>
      </c>
      <c r="S164" s="19" t="s">
        <v>41</v>
      </c>
      <c r="T164" t="s">
        <v>42</v>
      </c>
      <c r="U164" s="19" t="s">
        <v>112</v>
      </c>
      <c r="V164" s="1">
        <v>42645</v>
      </c>
      <c r="X164" t="s">
        <v>44</v>
      </c>
      <c r="Y164" s="19" t="s">
        <v>45</v>
      </c>
      <c r="Z164" s="19" t="s">
        <v>55</v>
      </c>
      <c r="AA164" t="s">
        <v>197</v>
      </c>
      <c r="AB164">
        <v>13</v>
      </c>
      <c r="AC164" s="19" t="s">
        <v>57</v>
      </c>
      <c r="AD164" s="19" t="s">
        <v>58</v>
      </c>
      <c r="AE164">
        <v>4.0999999999999996</v>
      </c>
      <c r="AF164">
        <v>5</v>
      </c>
      <c r="AG164">
        <v>7</v>
      </c>
      <c r="AH164" s="1">
        <v>43473</v>
      </c>
      <c r="AI164">
        <v>0</v>
      </c>
      <c r="AJ164" s="19">
        <v>2</v>
      </c>
    </row>
    <row r="165" spans="1:36" x14ac:dyDescent="0.35">
      <c r="A165" t="s">
        <v>317</v>
      </c>
      <c r="B165">
        <v>10087</v>
      </c>
      <c r="C165">
        <v>0</v>
      </c>
      <c r="D165">
        <v>0</v>
      </c>
      <c r="E165">
        <v>0</v>
      </c>
      <c r="F165">
        <v>5</v>
      </c>
      <c r="G165">
        <v>5</v>
      </c>
      <c r="H165">
        <v>3</v>
      </c>
      <c r="I165">
        <v>0</v>
      </c>
      <c r="J165" s="21">
        <v>63676</v>
      </c>
      <c r="K165">
        <v>1</v>
      </c>
      <c r="L165">
        <v>19</v>
      </c>
      <c r="M165" t="s">
        <v>37</v>
      </c>
      <c r="N165" t="s">
        <v>38</v>
      </c>
      <c r="O165">
        <v>1810</v>
      </c>
      <c r="P165" s="1">
        <v>28872</v>
      </c>
      <c r="Q165" t="s">
        <v>61</v>
      </c>
      <c r="R165" s="19" t="s">
        <v>40</v>
      </c>
      <c r="S165" s="19" t="s">
        <v>41</v>
      </c>
      <c r="T165" t="s">
        <v>42</v>
      </c>
      <c r="U165" s="19" t="s">
        <v>112</v>
      </c>
      <c r="V165" s="1">
        <v>40812</v>
      </c>
      <c r="W165" s="1">
        <v>43331</v>
      </c>
      <c r="X165" t="s">
        <v>68</v>
      </c>
      <c r="Y165" s="19" t="s">
        <v>54</v>
      </c>
      <c r="Z165" s="19" t="s">
        <v>46</v>
      </c>
      <c r="AA165" t="s">
        <v>63</v>
      </c>
      <c r="AB165">
        <v>20</v>
      </c>
      <c r="AC165" s="19" t="s">
        <v>117</v>
      </c>
      <c r="AD165" s="19" t="s">
        <v>58</v>
      </c>
      <c r="AE165">
        <v>4.88</v>
      </c>
      <c r="AF165">
        <v>3</v>
      </c>
      <c r="AG165">
        <v>0</v>
      </c>
      <c r="AH165" s="1">
        <v>42918</v>
      </c>
      <c r="AI165">
        <v>0</v>
      </c>
      <c r="AJ165" s="19">
        <v>17</v>
      </c>
    </row>
    <row r="166" spans="1:36" x14ac:dyDescent="0.35">
      <c r="A166" t="s">
        <v>318</v>
      </c>
      <c r="B166">
        <v>10134</v>
      </c>
      <c r="C166">
        <v>1</v>
      </c>
      <c r="D166">
        <v>1</v>
      </c>
      <c r="E166">
        <v>1</v>
      </c>
      <c r="F166">
        <v>1</v>
      </c>
      <c r="G166">
        <v>1</v>
      </c>
      <c r="H166">
        <v>3</v>
      </c>
      <c r="I166">
        <v>0</v>
      </c>
      <c r="J166" s="21">
        <v>93046</v>
      </c>
      <c r="K166">
        <v>0</v>
      </c>
      <c r="L166">
        <v>23</v>
      </c>
      <c r="M166" t="s">
        <v>319</v>
      </c>
      <c r="N166" t="s">
        <v>38</v>
      </c>
      <c r="O166">
        <v>1460</v>
      </c>
      <c r="P166" s="1">
        <v>30843</v>
      </c>
      <c r="Q166" t="s">
        <v>39</v>
      </c>
      <c r="R166" s="19" t="s">
        <v>52</v>
      </c>
      <c r="S166" s="19" t="s">
        <v>41</v>
      </c>
      <c r="T166" t="s">
        <v>42</v>
      </c>
      <c r="U166" s="19" t="s">
        <v>43</v>
      </c>
      <c r="V166" s="1">
        <v>42374</v>
      </c>
      <c r="X166" t="s">
        <v>44</v>
      </c>
      <c r="Y166" s="19" t="s">
        <v>45</v>
      </c>
      <c r="Z166" s="19" t="s">
        <v>126</v>
      </c>
      <c r="AA166" t="s">
        <v>131</v>
      </c>
      <c r="AB166">
        <v>2</v>
      </c>
      <c r="AC166" s="19" t="s">
        <v>117</v>
      </c>
      <c r="AD166" s="19" t="s">
        <v>58</v>
      </c>
      <c r="AE166">
        <v>4.0999999999999996</v>
      </c>
      <c r="AF166">
        <v>4</v>
      </c>
      <c r="AG166">
        <v>0</v>
      </c>
      <c r="AH166" s="1">
        <v>43493</v>
      </c>
      <c r="AI166">
        <v>0</v>
      </c>
      <c r="AJ166" s="19">
        <v>20</v>
      </c>
    </row>
    <row r="167" spans="1:36" x14ac:dyDescent="0.35">
      <c r="A167" t="s">
        <v>320</v>
      </c>
      <c r="B167">
        <v>10251</v>
      </c>
      <c r="C167">
        <v>1</v>
      </c>
      <c r="D167">
        <v>1</v>
      </c>
      <c r="E167">
        <v>1</v>
      </c>
      <c r="F167">
        <v>1</v>
      </c>
      <c r="G167">
        <v>5</v>
      </c>
      <c r="H167">
        <v>3</v>
      </c>
      <c r="I167">
        <v>0</v>
      </c>
      <c r="J167" s="21">
        <v>64738</v>
      </c>
      <c r="K167">
        <v>0</v>
      </c>
      <c r="L167">
        <v>19</v>
      </c>
      <c r="M167" t="s">
        <v>37</v>
      </c>
      <c r="N167" t="s">
        <v>38</v>
      </c>
      <c r="O167">
        <v>1776</v>
      </c>
      <c r="P167" s="1">
        <v>30196</v>
      </c>
      <c r="Q167" t="s">
        <v>39</v>
      </c>
      <c r="R167" s="19" t="s">
        <v>52</v>
      </c>
      <c r="S167" s="19" t="s">
        <v>41</v>
      </c>
      <c r="T167" t="s">
        <v>42</v>
      </c>
      <c r="U167" s="19" t="s">
        <v>112</v>
      </c>
      <c r="V167" s="1">
        <v>41043</v>
      </c>
      <c r="X167" t="s">
        <v>44</v>
      </c>
      <c r="Y167" s="19" t="s">
        <v>45</v>
      </c>
      <c r="Z167" s="19" t="s">
        <v>46</v>
      </c>
      <c r="AA167" t="s">
        <v>65</v>
      </c>
      <c r="AB167">
        <v>16</v>
      </c>
      <c r="AC167" s="19" t="s">
        <v>70</v>
      </c>
      <c r="AD167" s="19" t="s">
        <v>58</v>
      </c>
      <c r="AE167">
        <v>4.0999999999999996</v>
      </c>
      <c r="AF167">
        <v>3</v>
      </c>
      <c r="AG167">
        <v>0</v>
      </c>
      <c r="AH167" s="1">
        <v>43518</v>
      </c>
      <c r="AI167">
        <v>0</v>
      </c>
      <c r="AJ167" s="19">
        <v>10</v>
      </c>
    </row>
    <row r="168" spans="1:36" x14ac:dyDescent="0.35">
      <c r="A168" t="s">
        <v>321</v>
      </c>
      <c r="B168">
        <v>10103</v>
      </c>
      <c r="C168">
        <v>0</v>
      </c>
      <c r="D168">
        <v>3</v>
      </c>
      <c r="E168">
        <v>1</v>
      </c>
      <c r="F168">
        <v>1</v>
      </c>
      <c r="G168">
        <v>6</v>
      </c>
      <c r="H168">
        <v>3</v>
      </c>
      <c r="I168">
        <v>0</v>
      </c>
      <c r="J168" s="21">
        <v>70468</v>
      </c>
      <c r="K168">
        <v>0</v>
      </c>
      <c r="L168">
        <v>3</v>
      </c>
      <c r="M168" t="s">
        <v>139</v>
      </c>
      <c r="N168" t="s">
        <v>322</v>
      </c>
      <c r="O168">
        <v>84111</v>
      </c>
      <c r="P168" s="1">
        <v>32504</v>
      </c>
      <c r="Q168" t="s">
        <v>39</v>
      </c>
      <c r="R168" s="19" t="s">
        <v>137</v>
      </c>
      <c r="S168" s="19" t="s">
        <v>41</v>
      </c>
      <c r="T168" t="s">
        <v>42</v>
      </c>
      <c r="U168" s="19" t="s">
        <v>82</v>
      </c>
      <c r="V168" s="1">
        <v>41029</v>
      </c>
      <c r="X168" t="s">
        <v>44</v>
      </c>
      <c r="Y168" s="19" t="s">
        <v>45</v>
      </c>
      <c r="Z168" s="19" t="s">
        <v>141</v>
      </c>
      <c r="AA168" t="s">
        <v>142</v>
      </c>
      <c r="AB168">
        <v>17</v>
      </c>
      <c r="AC168" s="19" t="s">
        <v>201</v>
      </c>
      <c r="AD168" s="19" t="s">
        <v>58</v>
      </c>
      <c r="AE168">
        <v>4.53</v>
      </c>
      <c r="AF168">
        <v>3</v>
      </c>
      <c r="AG168">
        <v>0</v>
      </c>
      <c r="AH168" s="1">
        <v>43494</v>
      </c>
      <c r="AI168">
        <v>0</v>
      </c>
      <c r="AJ168" s="19">
        <v>16</v>
      </c>
    </row>
    <row r="169" spans="1:36" x14ac:dyDescent="0.35">
      <c r="A169" t="s">
        <v>323</v>
      </c>
      <c r="B169">
        <v>10017</v>
      </c>
      <c r="C169">
        <v>1</v>
      </c>
      <c r="D169">
        <v>1</v>
      </c>
      <c r="E169">
        <v>0</v>
      </c>
      <c r="F169">
        <v>1</v>
      </c>
      <c r="G169">
        <v>5</v>
      </c>
      <c r="H169">
        <v>4</v>
      </c>
      <c r="I169">
        <v>0</v>
      </c>
      <c r="J169" s="21">
        <v>77915</v>
      </c>
      <c r="K169">
        <v>0</v>
      </c>
      <c r="L169">
        <v>18</v>
      </c>
      <c r="M169" t="s">
        <v>129</v>
      </c>
      <c r="N169" t="s">
        <v>38</v>
      </c>
      <c r="O169">
        <v>2110</v>
      </c>
      <c r="P169" s="1">
        <v>29885</v>
      </c>
      <c r="Q169" t="s">
        <v>61</v>
      </c>
      <c r="R169" s="19" t="s">
        <v>52</v>
      </c>
      <c r="S169" s="19" t="s">
        <v>41</v>
      </c>
      <c r="T169" t="s">
        <v>42</v>
      </c>
      <c r="U169" s="19" t="s">
        <v>43</v>
      </c>
      <c r="V169" s="1">
        <v>41547</v>
      </c>
      <c r="X169" t="s">
        <v>44</v>
      </c>
      <c r="Y169" s="19" t="s">
        <v>45</v>
      </c>
      <c r="Z169" s="19" t="s">
        <v>46</v>
      </c>
      <c r="AA169" t="s">
        <v>131</v>
      </c>
      <c r="AB169">
        <v>2</v>
      </c>
      <c r="AC169" s="19" t="s">
        <v>201</v>
      </c>
      <c r="AD169" s="19" t="s">
        <v>49</v>
      </c>
      <c r="AE169">
        <v>4.0999999999999996</v>
      </c>
      <c r="AF169">
        <v>3</v>
      </c>
      <c r="AG169">
        <v>0</v>
      </c>
      <c r="AH169" s="1">
        <v>43486</v>
      </c>
      <c r="AI169">
        <v>0</v>
      </c>
      <c r="AJ169" s="19">
        <v>11</v>
      </c>
    </row>
    <row r="170" spans="1:36" x14ac:dyDescent="0.35">
      <c r="A170" t="s">
        <v>324</v>
      </c>
      <c r="B170">
        <v>10186</v>
      </c>
      <c r="C170">
        <v>1</v>
      </c>
      <c r="D170">
        <v>1</v>
      </c>
      <c r="E170">
        <v>0</v>
      </c>
      <c r="F170">
        <v>5</v>
      </c>
      <c r="G170">
        <v>5</v>
      </c>
      <c r="H170">
        <v>3</v>
      </c>
      <c r="I170">
        <v>0</v>
      </c>
      <c r="J170" s="21">
        <v>52624</v>
      </c>
      <c r="K170">
        <v>1</v>
      </c>
      <c r="L170">
        <v>19</v>
      </c>
      <c r="M170" t="s">
        <v>37</v>
      </c>
      <c r="N170" t="s">
        <v>38</v>
      </c>
      <c r="O170">
        <v>1886</v>
      </c>
      <c r="P170" s="1">
        <v>29671</v>
      </c>
      <c r="Q170" t="s">
        <v>61</v>
      </c>
      <c r="R170" s="19" t="s">
        <v>52</v>
      </c>
      <c r="S170" s="19" t="s">
        <v>41</v>
      </c>
      <c r="T170" t="s">
        <v>42</v>
      </c>
      <c r="U170" s="19" t="s">
        <v>43</v>
      </c>
      <c r="V170" s="1">
        <v>40729</v>
      </c>
      <c r="W170" s="1">
        <v>43369</v>
      </c>
      <c r="X170" t="s">
        <v>93</v>
      </c>
      <c r="Y170" s="19" t="s">
        <v>54</v>
      </c>
      <c r="Z170" s="19" t="s">
        <v>46</v>
      </c>
      <c r="AA170" t="s">
        <v>47</v>
      </c>
      <c r="AB170">
        <v>22</v>
      </c>
      <c r="AC170" s="19" t="s">
        <v>57</v>
      </c>
      <c r="AD170" s="19" t="s">
        <v>58</v>
      </c>
      <c r="AE170">
        <v>3.18</v>
      </c>
      <c r="AF170">
        <v>4</v>
      </c>
      <c r="AG170">
        <v>0</v>
      </c>
      <c r="AH170" s="1">
        <v>43161</v>
      </c>
      <c r="AI170">
        <v>0</v>
      </c>
      <c r="AJ170" s="19">
        <v>16</v>
      </c>
    </row>
    <row r="171" spans="1:36" x14ac:dyDescent="0.35">
      <c r="A171" t="s">
        <v>325</v>
      </c>
      <c r="B171">
        <v>10137</v>
      </c>
      <c r="C171">
        <v>1</v>
      </c>
      <c r="D171">
        <v>1</v>
      </c>
      <c r="E171">
        <v>1</v>
      </c>
      <c r="F171">
        <v>3</v>
      </c>
      <c r="G171">
        <v>5</v>
      </c>
      <c r="H171">
        <v>3</v>
      </c>
      <c r="I171">
        <v>0</v>
      </c>
      <c r="J171" s="21">
        <v>63450</v>
      </c>
      <c r="K171">
        <v>0</v>
      </c>
      <c r="L171">
        <v>20</v>
      </c>
      <c r="M171" t="s">
        <v>60</v>
      </c>
      <c r="N171" t="s">
        <v>38</v>
      </c>
      <c r="O171">
        <v>1770</v>
      </c>
      <c r="P171" s="1">
        <v>28933</v>
      </c>
      <c r="Q171" t="s">
        <v>39</v>
      </c>
      <c r="R171" s="19" t="s">
        <v>52</v>
      </c>
      <c r="S171" s="19" t="s">
        <v>41</v>
      </c>
      <c r="T171" t="s">
        <v>42</v>
      </c>
      <c r="U171" s="19" t="s">
        <v>43</v>
      </c>
      <c r="V171" s="1">
        <v>41463</v>
      </c>
      <c r="X171" t="s">
        <v>44</v>
      </c>
      <c r="Y171" s="19" t="s">
        <v>45</v>
      </c>
      <c r="Z171" s="19" t="s">
        <v>46</v>
      </c>
      <c r="AA171" t="s">
        <v>99</v>
      </c>
      <c r="AB171">
        <v>18</v>
      </c>
      <c r="AC171" s="19" t="s">
        <v>48</v>
      </c>
      <c r="AD171" s="19" t="s">
        <v>58</v>
      </c>
      <c r="AE171">
        <v>4</v>
      </c>
      <c r="AF171">
        <v>3</v>
      </c>
      <c r="AG171">
        <v>0</v>
      </c>
      <c r="AH171" s="1">
        <v>43514</v>
      </c>
      <c r="AI171">
        <v>0</v>
      </c>
      <c r="AJ171" s="19">
        <v>7</v>
      </c>
    </row>
    <row r="172" spans="1:36" x14ac:dyDescent="0.35">
      <c r="A172" t="s">
        <v>326</v>
      </c>
      <c r="B172">
        <v>10008</v>
      </c>
      <c r="C172">
        <v>0</v>
      </c>
      <c r="D172">
        <v>0</v>
      </c>
      <c r="E172">
        <v>0</v>
      </c>
      <c r="F172">
        <v>1</v>
      </c>
      <c r="G172">
        <v>3</v>
      </c>
      <c r="H172">
        <v>4</v>
      </c>
      <c r="I172">
        <v>1</v>
      </c>
      <c r="J172" s="21">
        <v>51777</v>
      </c>
      <c r="K172">
        <v>0</v>
      </c>
      <c r="L172">
        <v>14</v>
      </c>
      <c r="M172" t="s">
        <v>86</v>
      </c>
      <c r="N172" t="s">
        <v>122</v>
      </c>
      <c r="O172">
        <v>6070</v>
      </c>
      <c r="P172" s="1">
        <v>32421</v>
      </c>
      <c r="Q172" t="s">
        <v>61</v>
      </c>
      <c r="R172" s="19" t="s">
        <v>40</v>
      </c>
      <c r="S172" s="19" t="s">
        <v>41</v>
      </c>
      <c r="T172" t="s">
        <v>89</v>
      </c>
      <c r="U172" s="19" t="s">
        <v>82</v>
      </c>
      <c r="V172" s="1">
        <v>40564</v>
      </c>
      <c r="X172" t="s">
        <v>44</v>
      </c>
      <c r="Y172" s="19" t="s">
        <v>45</v>
      </c>
      <c r="Z172" s="19" t="s">
        <v>55</v>
      </c>
      <c r="AA172" t="s">
        <v>166</v>
      </c>
      <c r="AB172">
        <v>6</v>
      </c>
      <c r="AC172" s="19" t="s">
        <v>84</v>
      </c>
      <c r="AD172" s="19" t="s">
        <v>49</v>
      </c>
      <c r="AE172">
        <v>4.6399999999999997</v>
      </c>
      <c r="AF172">
        <v>4</v>
      </c>
      <c r="AG172">
        <v>5</v>
      </c>
      <c r="AH172" s="1">
        <v>43490</v>
      </c>
      <c r="AI172">
        <v>0</v>
      </c>
      <c r="AJ172" s="19">
        <v>14</v>
      </c>
    </row>
    <row r="173" spans="1:36" x14ac:dyDescent="0.35">
      <c r="A173" t="s">
        <v>327</v>
      </c>
      <c r="B173">
        <v>10096</v>
      </c>
      <c r="C173">
        <v>0</v>
      </c>
      <c r="D173">
        <v>4</v>
      </c>
      <c r="E173">
        <v>0</v>
      </c>
      <c r="F173">
        <v>5</v>
      </c>
      <c r="G173">
        <v>5</v>
      </c>
      <c r="H173">
        <v>3</v>
      </c>
      <c r="I173">
        <v>0</v>
      </c>
      <c r="J173" s="21">
        <v>67237</v>
      </c>
      <c r="K173">
        <v>1</v>
      </c>
      <c r="L173">
        <v>20</v>
      </c>
      <c r="M173" t="s">
        <v>60</v>
      </c>
      <c r="N173" t="s">
        <v>38</v>
      </c>
      <c r="O173">
        <v>2122</v>
      </c>
      <c r="P173" s="1">
        <v>28120</v>
      </c>
      <c r="Q173" t="s">
        <v>61</v>
      </c>
      <c r="R173" s="19" t="s">
        <v>78</v>
      </c>
      <c r="S173" s="19" t="s">
        <v>41</v>
      </c>
      <c r="T173" t="s">
        <v>42</v>
      </c>
      <c r="U173" s="19" t="s">
        <v>43</v>
      </c>
      <c r="V173" s="1">
        <v>41463</v>
      </c>
      <c r="W173" s="1">
        <v>42628</v>
      </c>
      <c r="X173" t="s">
        <v>193</v>
      </c>
      <c r="Y173" s="19" t="s">
        <v>54</v>
      </c>
      <c r="Z173" s="19" t="s">
        <v>46</v>
      </c>
      <c r="AA173" t="s">
        <v>47</v>
      </c>
      <c r="AB173">
        <v>22</v>
      </c>
      <c r="AC173" s="19" t="s">
        <v>48</v>
      </c>
      <c r="AD173" s="19" t="s">
        <v>58</v>
      </c>
      <c r="AE173">
        <v>4.6500000000000004</v>
      </c>
      <c r="AF173">
        <v>4</v>
      </c>
      <c r="AG173">
        <v>0</v>
      </c>
      <c r="AH173" s="1">
        <v>42531</v>
      </c>
      <c r="AI173">
        <v>0</v>
      </c>
      <c r="AJ173" s="19">
        <v>15</v>
      </c>
    </row>
    <row r="174" spans="1:36" x14ac:dyDescent="0.35">
      <c r="A174" t="s">
        <v>328</v>
      </c>
      <c r="B174">
        <v>10035</v>
      </c>
      <c r="C174">
        <v>0</v>
      </c>
      <c r="D174">
        <v>0</v>
      </c>
      <c r="E174">
        <v>0</v>
      </c>
      <c r="F174">
        <v>1</v>
      </c>
      <c r="G174">
        <v>5</v>
      </c>
      <c r="H174">
        <v>4</v>
      </c>
      <c r="I174">
        <v>0</v>
      </c>
      <c r="J174" s="21">
        <v>73330</v>
      </c>
      <c r="K174">
        <v>0</v>
      </c>
      <c r="L174">
        <v>20</v>
      </c>
      <c r="M174" t="s">
        <v>60</v>
      </c>
      <c r="N174" t="s">
        <v>38</v>
      </c>
      <c r="O174">
        <v>2324</v>
      </c>
      <c r="P174" s="1">
        <v>30038</v>
      </c>
      <c r="Q174" t="s">
        <v>61</v>
      </c>
      <c r="R174" s="19" t="s">
        <v>40</v>
      </c>
      <c r="S174" s="19" t="s">
        <v>41</v>
      </c>
      <c r="T174" t="s">
        <v>42</v>
      </c>
      <c r="U174" s="19" t="s">
        <v>82</v>
      </c>
      <c r="V174" s="1">
        <v>41505</v>
      </c>
      <c r="X174" t="s">
        <v>44</v>
      </c>
      <c r="Y174" s="19" t="s">
        <v>45</v>
      </c>
      <c r="Z174" s="19" t="s">
        <v>46</v>
      </c>
      <c r="AA174" t="s">
        <v>65</v>
      </c>
      <c r="AB174">
        <v>16</v>
      </c>
      <c r="AC174" s="19" t="s">
        <v>57</v>
      </c>
      <c r="AD174" s="19" t="s">
        <v>49</v>
      </c>
      <c r="AE174">
        <v>4.2</v>
      </c>
      <c r="AF174">
        <v>4</v>
      </c>
      <c r="AG174">
        <v>0</v>
      </c>
      <c r="AH174" s="1">
        <v>43508</v>
      </c>
      <c r="AI174">
        <v>0</v>
      </c>
      <c r="AJ174" s="19">
        <v>19</v>
      </c>
    </row>
    <row r="175" spans="1:36" x14ac:dyDescent="0.35">
      <c r="A175" t="s">
        <v>329</v>
      </c>
      <c r="B175">
        <v>10057</v>
      </c>
      <c r="C175">
        <v>1</v>
      </c>
      <c r="D175">
        <v>1</v>
      </c>
      <c r="E175">
        <v>0</v>
      </c>
      <c r="F175">
        <v>3</v>
      </c>
      <c r="G175">
        <v>5</v>
      </c>
      <c r="H175">
        <v>3</v>
      </c>
      <c r="I175">
        <v>0</v>
      </c>
      <c r="J175" s="21">
        <v>52057</v>
      </c>
      <c r="K175">
        <v>0</v>
      </c>
      <c r="L175">
        <v>19</v>
      </c>
      <c r="M175" t="s">
        <v>37</v>
      </c>
      <c r="N175" t="s">
        <v>38</v>
      </c>
      <c r="O175">
        <v>2122</v>
      </c>
      <c r="P175" s="1">
        <v>27689</v>
      </c>
      <c r="Q175" t="s">
        <v>61</v>
      </c>
      <c r="R175" s="19" t="s">
        <v>52</v>
      </c>
      <c r="S175" s="19" t="s">
        <v>41</v>
      </c>
      <c r="T175" t="s">
        <v>42</v>
      </c>
      <c r="U175" s="19" t="s">
        <v>82</v>
      </c>
      <c r="V175" s="1">
        <v>42051</v>
      </c>
      <c r="X175" t="s">
        <v>44</v>
      </c>
      <c r="Y175" s="19" t="s">
        <v>45</v>
      </c>
      <c r="Z175" s="19" t="s">
        <v>46</v>
      </c>
      <c r="AA175" t="s">
        <v>65</v>
      </c>
      <c r="AB175">
        <v>16</v>
      </c>
      <c r="AC175" s="19" t="s">
        <v>201</v>
      </c>
      <c r="AD175" s="19" t="s">
        <v>58</v>
      </c>
      <c r="AE175">
        <v>5</v>
      </c>
      <c r="AF175">
        <v>3</v>
      </c>
      <c r="AG175">
        <v>0</v>
      </c>
      <c r="AH175" s="1">
        <v>43488</v>
      </c>
      <c r="AI175">
        <v>0</v>
      </c>
      <c r="AJ175" s="19">
        <v>6</v>
      </c>
    </row>
    <row r="176" spans="1:36" x14ac:dyDescent="0.35">
      <c r="A176" t="s">
        <v>330</v>
      </c>
      <c r="B176">
        <v>10004</v>
      </c>
      <c r="C176">
        <v>0</v>
      </c>
      <c r="D176">
        <v>0</v>
      </c>
      <c r="E176">
        <v>0</v>
      </c>
      <c r="F176">
        <v>5</v>
      </c>
      <c r="G176">
        <v>5</v>
      </c>
      <c r="H176">
        <v>4</v>
      </c>
      <c r="I176">
        <v>1</v>
      </c>
      <c r="J176" s="21">
        <v>47434</v>
      </c>
      <c r="K176">
        <v>1</v>
      </c>
      <c r="L176">
        <v>19</v>
      </c>
      <c r="M176" t="s">
        <v>37</v>
      </c>
      <c r="N176" t="s">
        <v>38</v>
      </c>
      <c r="O176">
        <v>1844</v>
      </c>
      <c r="P176" s="1">
        <v>26709</v>
      </c>
      <c r="Q176" t="s">
        <v>61</v>
      </c>
      <c r="R176" s="19" t="s">
        <v>40</v>
      </c>
      <c r="S176" s="19" t="s">
        <v>41</v>
      </c>
      <c r="T176" t="s">
        <v>89</v>
      </c>
      <c r="U176" s="19" t="s">
        <v>82</v>
      </c>
      <c r="V176" s="1">
        <v>40854</v>
      </c>
      <c r="W176" s="1">
        <v>42322</v>
      </c>
      <c r="X176" t="s">
        <v>90</v>
      </c>
      <c r="Y176" s="19" t="s">
        <v>54</v>
      </c>
      <c r="Z176" s="19" t="s">
        <v>46</v>
      </c>
      <c r="AA176" t="s">
        <v>69</v>
      </c>
      <c r="AB176">
        <v>39</v>
      </c>
      <c r="AC176" s="19" t="s">
        <v>84</v>
      </c>
      <c r="AD176" s="19" t="s">
        <v>49</v>
      </c>
      <c r="AE176">
        <v>5</v>
      </c>
      <c r="AF176">
        <v>4</v>
      </c>
      <c r="AG176">
        <v>0</v>
      </c>
      <c r="AH176" s="1">
        <v>42037</v>
      </c>
      <c r="AI176">
        <v>0</v>
      </c>
      <c r="AJ176" s="19">
        <v>17</v>
      </c>
    </row>
    <row r="177" spans="1:36" x14ac:dyDescent="0.35">
      <c r="A177" t="s">
        <v>331</v>
      </c>
      <c r="B177">
        <v>10191</v>
      </c>
      <c r="C177">
        <v>0</v>
      </c>
      <c r="D177">
        <v>4</v>
      </c>
      <c r="E177">
        <v>1</v>
      </c>
      <c r="F177">
        <v>5</v>
      </c>
      <c r="G177">
        <v>5</v>
      </c>
      <c r="H177">
        <v>3</v>
      </c>
      <c r="I177">
        <v>0</v>
      </c>
      <c r="J177" s="21">
        <v>52788</v>
      </c>
      <c r="K177">
        <v>1</v>
      </c>
      <c r="L177">
        <v>19</v>
      </c>
      <c r="M177" t="s">
        <v>37</v>
      </c>
      <c r="N177" t="s">
        <v>38</v>
      </c>
      <c r="O177">
        <v>1938</v>
      </c>
      <c r="P177" s="1">
        <v>26612</v>
      </c>
      <c r="Q177" t="s">
        <v>39</v>
      </c>
      <c r="R177" s="19" t="s">
        <v>78</v>
      </c>
      <c r="S177" s="19" t="s">
        <v>41</v>
      </c>
      <c r="T177" t="s">
        <v>42</v>
      </c>
      <c r="U177" s="19" t="s">
        <v>43</v>
      </c>
      <c r="V177" s="1">
        <v>41176</v>
      </c>
      <c r="W177" s="1">
        <v>43004</v>
      </c>
      <c r="X177" t="s">
        <v>62</v>
      </c>
      <c r="Y177" s="19" t="s">
        <v>54</v>
      </c>
      <c r="Z177" s="19" t="s">
        <v>46</v>
      </c>
      <c r="AA177" t="s">
        <v>72</v>
      </c>
      <c r="AB177">
        <v>11</v>
      </c>
      <c r="AC177" s="19" t="s">
        <v>57</v>
      </c>
      <c r="AD177" s="19" t="s">
        <v>58</v>
      </c>
      <c r="AE177">
        <v>3.08</v>
      </c>
      <c r="AF177">
        <v>4</v>
      </c>
      <c r="AG177">
        <v>0</v>
      </c>
      <c r="AH177" s="1">
        <v>42826</v>
      </c>
      <c r="AI177">
        <v>0</v>
      </c>
      <c r="AJ177" s="19">
        <v>18</v>
      </c>
    </row>
    <row r="178" spans="1:36" x14ac:dyDescent="0.35">
      <c r="A178" t="s">
        <v>332</v>
      </c>
      <c r="B178">
        <v>10219</v>
      </c>
      <c r="C178">
        <v>0</v>
      </c>
      <c r="D178">
        <v>0</v>
      </c>
      <c r="E178">
        <v>0</v>
      </c>
      <c r="F178">
        <v>1</v>
      </c>
      <c r="G178">
        <v>5</v>
      </c>
      <c r="H178">
        <v>3</v>
      </c>
      <c r="I178">
        <v>0</v>
      </c>
      <c r="J178" s="21">
        <v>45395</v>
      </c>
      <c r="K178">
        <v>0</v>
      </c>
      <c r="L178">
        <v>19</v>
      </c>
      <c r="M178" t="s">
        <v>37</v>
      </c>
      <c r="N178" t="s">
        <v>38</v>
      </c>
      <c r="O178">
        <v>2189</v>
      </c>
      <c r="P178" s="1">
        <v>31600</v>
      </c>
      <c r="Q178" t="s">
        <v>61</v>
      </c>
      <c r="R178" s="19" t="s">
        <v>40</v>
      </c>
      <c r="S178" s="19" t="s">
        <v>41</v>
      </c>
      <c r="T178" t="s">
        <v>42</v>
      </c>
      <c r="U178" s="19" t="s">
        <v>43</v>
      </c>
      <c r="V178" s="1">
        <v>41645</v>
      </c>
      <c r="X178" t="s">
        <v>44</v>
      </c>
      <c r="Y178" s="19" t="s">
        <v>45</v>
      </c>
      <c r="Z178" s="19" t="s">
        <v>46</v>
      </c>
      <c r="AA178" t="s">
        <v>79</v>
      </c>
      <c r="AB178">
        <v>19</v>
      </c>
      <c r="AC178" s="19" t="s">
        <v>48</v>
      </c>
      <c r="AD178" s="19" t="s">
        <v>58</v>
      </c>
      <c r="AE178">
        <v>4.5999999999999996</v>
      </c>
      <c r="AF178">
        <v>4</v>
      </c>
      <c r="AG178">
        <v>0</v>
      </c>
      <c r="AH178" s="1">
        <v>43522</v>
      </c>
      <c r="AI178">
        <v>0</v>
      </c>
      <c r="AJ178" s="19">
        <v>14</v>
      </c>
    </row>
    <row r="179" spans="1:36" x14ac:dyDescent="0.35">
      <c r="A179" t="s">
        <v>333</v>
      </c>
      <c r="B179">
        <v>10077</v>
      </c>
      <c r="C179">
        <v>1</v>
      </c>
      <c r="D179">
        <v>1</v>
      </c>
      <c r="E179">
        <v>0</v>
      </c>
      <c r="F179">
        <v>2</v>
      </c>
      <c r="G179">
        <v>5</v>
      </c>
      <c r="H179">
        <v>3</v>
      </c>
      <c r="I179">
        <v>0</v>
      </c>
      <c r="J179" s="21">
        <v>62385</v>
      </c>
      <c r="K179">
        <v>0</v>
      </c>
      <c r="L179">
        <v>20</v>
      </c>
      <c r="M179" t="s">
        <v>60</v>
      </c>
      <c r="N179" t="s">
        <v>38</v>
      </c>
      <c r="O179">
        <v>2324</v>
      </c>
      <c r="P179" s="1">
        <v>27997</v>
      </c>
      <c r="Q179" t="s">
        <v>61</v>
      </c>
      <c r="R179" s="19" t="s">
        <v>52</v>
      </c>
      <c r="S179" s="19" t="s">
        <v>41</v>
      </c>
      <c r="T179" t="s">
        <v>42</v>
      </c>
      <c r="U179" s="19" t="s">
        <v>43</v>
      </c>
      <c r="V179" s="1">
        <v>42501</v>
      </c>
      <c r="X179" t="s">
        <v>44</v>
      </c>
      <c r="Y179" s="19" t="s">
        <v>45</v>
      </c>
      <c r="Z179" s="19" t="s">
        <v>46</v>
      </c>
      <c r="AA179" t="s">
        <v>69</v>
      </c>
      <c r="AC179" s="19" t="s">
        <v>48</v>
      </c>
      <c r="AD179" s="19" t="s">
        <v>58</v>
      </c>
      <c r="AE179">
        <v>5</v>
      </c>
      <c r="AF179">
        <v>3</v>
      </c>
      <c r="AG179">
        <v>0</v>
      </c>
      <c r="AH179" s="1">
        <v>43486</v>
      </c>
      <c r="AI179">
        <v>0</v>
      </c>
      <c r="AJ179" s="19">
        <v>4</v>
      </c>
    </row>
    <row r="180" spans="1:36" x14ac:dyDescent="0.35">
      <c r="A180" t="s">
        <v>334</v>
      </c>
      <c r="B180">
        <v>10073</v>
      </c>
      <c r="C180">
        <v>1</v>
      </c>
      <c r="D180">
        <v>1</v>
      </c>
      <c r="E180">
        <v>0</v>
      </c>
      <c r="F180">
        <v>5</v>
      </c>
      <c r="G180">
        <v>5</v>
      </c>
      <c r="H180">
        <v>3</v>
      </c>
      <c r="I180">
        <v>0</v>
      </c>
      <c r="J180" s="21">
        <v>68407</v>
      </c>
      <c r="K180">
        <v>1</v>
      </c>
      <c r="L180">
        <v>20</v>
      </c>
      <c r="M180" t="s">
        <v>60</v>
      </c>
      <c r="N180" t="s">
        <v>38</v>
      </c>
      <c r="O180">
        <v>2176</v>
      </c>
      <c r="P180" s="1">
        <v>31756</v>
      </c>
      <c r="Q180" t="s">
        <v>61</v>
      </c>
      <c r="R180" s="19" t="s">
        <v>52</v>
      </c>
      <c r="S180" s="19" t="s">
        <v>41</v>
      </c>
      <c r="T180" t="s">
        <v>42</v>
      </c>
      <c r="U180" s="19" t="s">
        <v>98</v>
      </c>
      <c r="V180" s="1">
        <v>40729</v>
      </c>
      <c r="W180" s="1">
        <v>41140</v>
      </c>
      <c r="X180" t="s">
        <v>90</v>
      </c>
      <c r="Y180" s="19" t="s">
        <v>54</v>
      </c>
      <c r="Z180" s="19" t="s">
        <v>46</v>
      </c>
      <c r="AA180" t="s">
        <v>72</v>
      </c>
      <c r="AB180">
        <v>11</v>
      </c>
      <c r="AC180" s="19" t="s">
        <v>48</v>
      </c>
      <c r="AD180" s="19" t="s">
        <v>58</v>
      </c>
      <c r="AE180">
        <v>5</v>
      </c>
      <c r="AF180">
        <v>4</v>
      </c>
      <c r="AG180">
        <v>0</v>
      </c>
      <c r="AH180" s="1">
        <v>41092</v>
      </c>
      <c r="AI180">
        <v>0</v>
      </c>
      <c r="AJ180" s="19">
        <v>16</v>
      </c>
    </row>
    <row r="181" spans="1:36" x14ac:dyDescent="0.35">
      <c r="A181" t="s">
        <v>335</v>
      </c>
      <c r="B181">
        <v>10279</v>
      </c>
      <c r="C181">
        <v>1</v>
      </c>
      <c r="D181">
        <v>1</v>
      </c>
      <c r="E181">
        <v>0</v>
      </c>
      <c r="F181">
        <v>1</v>
      </c>
      <c r="G181">
        <v>5</v>
      </c>
      <c r="H181">
        <v>3</v>
      </c>
      <c r="I181">
        <v>0</v>
      </c>
      <c r="J181" s="21">
        <v>61349</v>
      </c>
      <c r="K181">
        <v>0</v>
      </c>
      <c r="L181">
        <v>19</v>
      </c>
      <c r="M181" t="s">
        <v>37</v>
      </c>
      <c r="N181" t="s">
        <v>38</v>
      </c>
      <c r="O181">
        <v>2451</v>
      </c>
      <c r="P181" s="1">
        <v>27340</v>
      </c>
      <c r="Q181" t="s">
        <v>61</v>
      </c>
      <c r="R181" s="19" t="s">
        <v>52</v>
      </c>
      <c r="S181" s="19" t="s">
        <v>41</v>
      </c>
      <c r="T181" t="s">
        <v>42</v>
      </c>
      <c r="U181" s="19" t="s">
        <v>43</v>
      </c>
      <c r="V181" s="1">
        <v>41589</v>
      </c>
      <c r="X181" t="s">
        <v>44</v>
      </c>
      <c r="Y181" s="19" t="s">
        <v>45</v>
      </c>
      <c r="Z181" s="19" t="s">
        <v>46</v>
      </c>
      <c r="AA181" t="s">
        <v>83</v>
      </c>
      <c r="AB181">
        <v>12</v>
      </c>
      <c r="AC181" s="19" t="s">
        <v>48</v>
      </c>
      <c r="AD181" s="19" t="s">
        <v>58</v>
      </c>
      <c r="AE181">
        <v>4.0999999999999996</v>
      </c>
      <c r="AF181">
        <v>3</v>
      </c>
      <c r="AG181">
        <v>0</v>
      </c>
      <c r="AH181" s="1">
        <v>43487</v>
      </c>
      <c r="AI181">
        <v>0</v>
      </c>
      <c r="AJ181" s="19">
        <v>11</v>
      </c>
    </row>
    <row r="182" spans="1:36" x14ac:dyDescent="0.35">
      <c r="A182" t="s">
        <v>336</v>
      </c>
      <c r="B182">
        <v>10110</v>
      </c>
      <c r="C182">
        <v>0</v>
      </c>
      <c r="D182">
        <v>0</v>
      </c>
      <c r="E182">
        <v>0</v>
      </c>
      <c r="F182">
        <v>1</v>
      </c>
      <c r="G182">
        <v>4</v>
      </c>
      <c r="H182">
        <v>3</v>
      </c>
      <c r="I182">
        <v>0</v>
      </c>
      <c r="J182" s="21">
        <v>105688</v>
      </c>
      <c r="K182">
        <v>0</v>
      </c>
      <c r="L182">
        <v>24</v>
      </c>
      <c r="M182" t="s">
        <v>74</v>
      </c>
      <c r="N182" t="s">
        <v>38</v>
      </c>
      <c r="O182">
        <v>2135</v>
      </c>
      <c r="P182" s="1">
        <v>32088</v>
      </c>
      <c r="Q182" t="s">
        <v>61</v>
      </c>
      <c r="R182" s="19" t="s">
        <v>40</v>
      </c>
      <c r="S182" s="19" t="s">
        <v>41</v>
      </c>
      <c r="T182" t="s">
        <v>42</v>
      </c>
      <c r="U182" s="19" t="s">
        <v>112</v>
      </c>
      <c r="V182" s="1">
        <v>41589</v>
      </c>
      <c r="X182" t="s">
        <v>44</v>
      </c>
      <c r="Y182" s="19" t="s">
        <v>45</v>
      </c>
      <c r="Z182" s="19" t="s">
        <v>75</v>
      </c>
      <c r="AA182" t="s">
        <v>76</v>
      </c>
      <c r="AB182">
        <v>10</v>
      </c>
      <c r="AC182" s="19" t="s">
        <v>70</v>
      </c>
      <c r="AD182" s="19" t="s">
        <v>58</v>
      </c>
      <c r="AE182">
        <v>4.5</v>
      </c>
      <c r="AF182">
        <v>5</v>
      </c>
      <c r="AG182">
        <v>4</v>
      </c>
      <c r="AH182" s="1">
        <v>43479</v>
      </c>
      <c r="AI182">
        <v>0</v>
      </c>
      <c r="AJ182" s="19">
        <v>14</v>
      </c>
    </row>
    <row r="183" spans="1:36" x14ac:dyDescent="0.35">
      <c r="A183" t="s">
        <v>337</v>
      </c>
      <c r="B183">
        <v>10053</v>
      </c>
      <c r="C183">
        <v>1</v>
      </c>
      <c r="D183">
        <v>1</v>
      </c>
      <c r="E183">
        <v>0</v>
      </c>
      <c r="F183">
        <v>1</v>
      </c>
      <c r="G183">
        <v>5</v>
      </c>
      <c r="H183">
        <v>3</v>
      </c>
      <c r="I183">
        <v>0</v>
      </c>
      <c r="J183" s="21">
        <v>54132</v>
      </c>
      <c r="K183">
        <v>0</v>
      </c>
      <c r="L183">
        <v>19</v>
      </c>
      <c r="M183" t="s">
        <v>37</v>
      </c>
      <c r="N183" t="s">
        <v>38</v>
      </c>
      <c r="O183">
        <v>2330</v>
      </c>
      <c r="P183" s="1">
        <v>28451</v>
      </c>
      <c r="Q183" t="s">
        <v>61</v>
      </c>
      <c r="R183" s="19" t="s">
        <v>52</v>
      </c>
      <c r="S183" s="19" t="s">
        <v>41</v>
      </c>
      <c r="T183" t="s">
        <v>42</v>
      </c>
      <c r="U183" s="19" t="s">
        <v>43</v>
      </c>
      <c r="V183" s="1">
        <v>40694</v>
      </c>
      <c r="X183" t="s">
        <v>44</v>
      </c>
      <c r="Y183" s="19" t="s">
        <v>45</v>
      </c>
      <c r="Z183" s="19" t="s">
        <v>46</v>
      </c>
      <c r="AA183" t="s">
        <v>91</v>
      </c>
      <c r="AB183">
        <v>14</v>
      </c>
      <c r="AC183" s="19" t="s">
        <v>57</v>
      </c>
      <c r="AD183" s="19" t="s">
        <v>58</v>
      </c>
      <c r="AE183">
        <v>5</v>
      </c>
      <c r="AF183">
        <v>4</v>
      </c>
      <c r="AG183">
        <v>0</v>
      </c>
      <c r="AH183" s="1">
        <v>43475</v>
      </c>
      <c r="AI183">
        <v>0</v>
      </c>
      <c r="AJ183" s="19">
        <v>8</v>
      </c>
    </row>
    <row r="184" spans="1:36" x14ac:dyDescent="0.35">
      <c r="A184" t="s">
        <v>338</v>
      </c>
      <c r="B184">
        <v>10076</v>
      </c>
      <c r="C184">
        <v>0</v>
      </c>
      <c r="D184">
        <v>0</v>
      </c>
      <c r="E184">
        <v>0</v>
      </c>
      <c r="F184">
        <v>1</v>
      </c>
      <c r="G184">
        <v>5</v>
      </c>
      <c r="H184">
        <v>3</v>
      </c>
      <c r="I184">
        <v>0</v>
      </c>
      <c r="J184" s="21">
        <v>55315</v>
      </c>
      <c r="K184">
        <v>0</v>
      </c>
      <c r="L184">
        <v>20</v>
      </c>
      <c r="M184" t="s">
        <v>60</v>
      </c>
      <c r="N184" t="s">
        <v>38</v>
      </c>
      <c r="O184">
        <v>2149</v>
      </c>
      <c r="P184" s="1">
        <v>31918</v>
      </c>
      <c r="Q184" t="s">
        <v>61</v>
      </c>
      <c r="R184" s="19" t="s">
        <v>40</v>
      </c>
      <c r="S184" s="19" t="s">
        <v>41</v>
      </c>
      <c r="T184" t="s">
        <v>42</v>
      </c>
      <c r="U184" s="19" t="s">
        <v>82</v>
      </c>
      <c r="V184" s="1">
        <v>42093</v>
      </c>
      <c r="X184" t="s">
        <v>44</v>
      </c>
      <c r="Y184" s="19" t="s">
        <v>45</v>
      </c>
      <c r="Z184" s="19" t="s">
        <v>46</v>
      </c>
      <c r="AA184" t="s">
        <v>79</v>
      </c>
      <c r="AB184">
        <v>19</v>
      </c>
      <c r="AC184" s="19" t="s">
        <v>48</v>
      </c>
      <c r="AD184" s="19" t="s">
        <v>58</v>
      </c>
      <c r="AE184">
        <v>5</v>
      </c>
      <c r="AF184">
        <v>5</v>
      </c>
      <c r="AG184">
        <v>0</v>
      </c>
      <c r="AH184" s="1">
        <v>43503</v>
      </c>
      <c r="AI184">
        <v>0</v>
      </c>
      <c r="AJ184" s="19">
        <v>16</v>
      </c>
    </row>
    <row r="185" spans="1:36" x14ac:dyDescent="0.35">
      <c r="A185" t="s">
        <v>339</v>
      </c>
      <c r="B185">
        <v>10145</v>
      </c>
      <c r="C185">
        <v>1</v>
      </c>
      <c r="D185">
        <v>1</v>
      </c>
      <c r="E185">
        <v>0</v>
      </c>
      <c r="F185">
        <v>1</v>
      </c>
      <c r="G185">
        <v>5</v>
      </c>
      <c r="H185">
        <v>3</v>
      </c>
      <c r="I185">
        <v>0</v>
      </c>
      <c r="J185" s="21">
        <v>62810</v>
      </c>
      <c r="K185">
        <v>0</v>
      </c>
      <c r="L185">
        <v>19</v>
      </c>
      <c r="M185" t="s">
        <v>37</v>
      </c>
      <c r="N185" t="s">
        <v>38</v>
      </c>
      <c r="O185">
        <v>2184</v>
      </c>
      <c r="P185" s="1">
        <v>31784</v>
      </c>
      <c r="Q185" t="s">
        <v>61</v>
      </c>
      <c r="R185" s="19" t="s">
        <v>52</v>
      </c>
      <c r="S185" s="19" t="s">
        <v>41</v>
      </c>
      <c r="T185" t="s">
        <v>42</v>
      </c>
      <c r="U185" s="19" t="s">
        <v>82</v>
      </c>
      <c r="V185" s="1">
        <v>41281</v>
      </c>
      <c r="X185" t="s">
        <v>44</v>
      </c>
      <c r="Y185" s="19" t="s">
        <v>45</v>
      </c>
      <c r="Z185" s="19" t="s">
        <v>46</v>
      </c>
      <c r="AA185" t="s">
        <v>63</v>
      </c>
      <c r="AB185">
        <v>20</v>
      </c>
      <c r="AC185" s="19" t="s">
        <v>117</v>
      </c>
      <c r="AD185" s="19" t="s">
        <v>58</v>
      </c>
      <c r="AE185">
        <v>3.93</v>
      </c>
      <c r="AF185">
        <v>3</v>
      </c>
      <c r="AG185">
        <v>0</v>
      </c>
      <c r="AH185" s="1">
        <v>43495</v>
      </c>
      <c r="AI185">
        <v>0</v>
      </c>
      <c r="AJ185" s="19">
        <v>20</v>
      </c>
    </row>
    <row r="186" spans="1:36" x14ac:dyDescent="0.35">
      <c r="A186" t="s">
        <v>340</v>
      </c>
      <c r="B186">
        <v>10202</v>
      </c>
      <c r="C186">
        <v>1</v>
      </c>
      <c r="D186">
        <v>1</v>
      </c>
      <c r="E186">
        <v>1</v>
      </c>
      <c r="F186">
        <v>2</v>
      </c>
      <c r="G186">
        <v>6</v>
      </c>
      <c r="H186">
        <v>3</v>
      </c>
      <c r="I186">
        <v>0</v>
      </c>
      <c r="J186" s="21">
        <v>63291</v>
      </c>
      <c r="K186">
        <v>0</v>
      </c>
      <c r="L186">
        <v>3</v>
      </c>
      <c r="M186" t="s">
        <v>139</v>
      </c>
      <c r="N186" t="s">
        <v>96</v>
      </c>
      <c r="O186">
        <v>78789</v>
      </c>
      <c r="P186" s="1">
        <v>30864</v>
      </c>
      <c r="Q186" t="s">
        <v>39</v>
      </c>
      <c r="R186" s="19" t="s">
        <v>52</v>
      </c>
      <c r="S186" s="19" t="s">
        <v>41</v>
      </c>
      <c r="T186" t="s">
        <v>42</v>
      </c>
      <c r="U186" s="19" t="s">
        <v>98</v>
      </c>
      <c r="V186" s="1">
        <v>42557</v>
      </c>
      <c r="X186" t="s">
        <v>44</v>
      </c>
      <c r="Y186" s="19" t="s">
        <v>45</v>
      </c>
      <c r="Z186" s="19" t="s">
        <v>141</v>
      </c>
      <c r="AA186" t="s">
        <v>160</v>
      </c>
      <c r="AB186">
        <v>21</v>
      </c>
      <c r="AC186" s="19" t="s">
        <v>201</v>
      </c>
      <c r="AD186" s="19" t="s">
        <v>58</v>
      </c>
      <c r="AE186">
        <v>3.4</v>
      </c>
      <c r="AF186">
        <v>4</v>
      </c>
      <c r="AG186">
        <v>0</v>
      </c>
      <c r="AH186" s="1">
        <v>43494</v>
      </c>
      <c r="AI186">
        <v>0</v>
      </c>
      <c r="AJ186" s="19">
        <v>7</v>
      </c>
    </row>
    <row r="187" spans="1:36" x14ac:dyDescent="0.35">
      <c r="A187" t="s">
        <v>341</v>
      </c>
      <c r="B187">
        <v>10128</v>
      </c>
      <c r="C187">
        <v>0</v>
      </c>
      <c r="D187">
        <v>0</v>
      </c>
      <c r="E187">
        <v>0</v>
      </c>
      <c r="F187">
        <v>5</v>
      </c>
      <c r="G187">
        <v>5</v>
      </c>
      <c r="H187">
        <v>3</v>
      </c>
      <c r="I187">
        <v>1</v>
      </c>
      <c r="J187" s="21">
        <v>62659</v>
      </c>
      <c r="K187">
        <v>1</v>
      </c>
      <c r="L187">
        <v>19</v>
      </c>
      <c r="M187" t="s">
        <v>37</v>
      </c>
      <c r="N187" t="s">
        <v>38</v>
      </c>
      <c r="O187">
        <v>1760</v>
      </c>
      <c r="P187" s="1">
        <v>24988</v>
      </c>
      <c r="Q187" t="s">
        <v>61</v>
      </c>
      <c r="R187" s="19" t="s">
        <v>40</v>
      </c>
      <c r="S187" s="19" t="s">
        <v>41</v>
      </c>
      <c r="T187" t="s">
        <v>42</v>
      </c>
      <c r="U187" s="19" t="s">
        <v>82</v>
      </c>
      <c r="V187" s="1">
        <v>41001</v>
      </c>
      <c r="W187" s="1">
        <v>42685</v>
      </c>
      <c r="X187" t="s">
        <v>90</v>
      </c>
      <c r="Y187" s="19" t="s">
        <v>54</v>
      </c>
      <c r="Z187" s="19" t="s">
        <v>46</v>
      </c>
      <c r="AA187" t="s">
        <v>99</v>
      </c>
      <c r="AB187">
        <v>18</v>
      </c>
      <c r="AC187" s="19" t="s">
        <v>84</v>
      </c>
      <c r="AD187" s="19" t="s">
        <v>58</v>
      </c>
      <c r="AE187">
        <v>4.18</v>
      </c>
      <c r="AF187">
        <v>4</v>
      </c>
      <c r="AG187">
        <v>0</v>
      </c>
      <c r="AH187" s="1">
        <v>42405</v>
      </c>
      <c r="AI187">
        <v>0</v>
      </c>
      <c r="AJ187" s="19">
        <v>17</v>
      </c>
    </row>
    <row r="188" spans="1:36" x14ac:dyDescent="0.35">
      <c r="A188" t="s">
        <v>342</v>
      </c>
      <c r="B188">
        <v>10068</v>
      </c>
      <c r="C188">
        <v>0</v>
      </c>
      <c r="D188">
        <v>0</v>
      </c>
      <c r="E188">
        <v>0</v>
      </c>
      <c r="F188">
        <v>1</v>
      </c>
      <c r="G188">
        <v>5</v>
      </c>
      <c r="H188">
        <v>3</v>
      </c>
      <c r="I188">
        <v>0</v>
      </c>
      <c r="J188" s="21">
        <v>55688</v>
      </c>
      <c r="K188">
        <v>0</v>
      </c>
      <c r="L188">
        <v>19</v>
      </c>
      <c r="M188" t="s">
        <v>37</v>
      </c>
      <c r="N188" t="s">
        <v>38</v>
      </c>
      <c r="O188">
        <v>2346</v>
      </c>
      <c r="P188" s="1">
        <v>28025</v>
      </c>
      <c r="Q188" t="s">
        <v>61</v>
      </c>
      <c r="R188" s="19" t="s">
        <v>40</v>
      </c>
      <c r="S188" s="19" t="s">
        <v>41</v>
      </c>
      <c r="T188" t="s">
        <v>42</v>
      </c>
      <c r="U188" s="19" t="s">
        <v>43</v>
      </c>
      <c r="V188" s="1">
        <v>42093</v>
      </c>
      <c r="X188" t="s">
        <v>44</v>
      </c>
      <c r="Y188" s="19" t="s">
        <v>45</v>
      </c>
      <c r="Z188" s="19" t="s">
        <v>46</v>
      </c>
      <c r="AA188" t="s">
        <v>47</v>
      </c>
      <c r="AB188">
        <v>22</v>
      </c>
      <c r="AC188" s="19" t="s">
        <v>117</v>
      </c>
      <c r="AD188" s="19" t="s">
        <v>58</v>
      </c>
      <c r="AE188">
        <v>5</v>
      </c>
      <c r="AF188">
        <v>4</v>
      </c>
      <c r="AG188">
        <v>0</v>
      </c>
      <c r="AH188" s="1">
        <v>43486</v>
      </c>
      <c r="AI188">
        <v>0</v>
      </c>
      <c r="AJ188" s="19">
        <v>10</v>
      </c>
    </row>
    <row r="189" spans="1:36" x14ac:dyDescent="0.35">
      <c r="A189" t="s">
        <v>343</v>
      </c>
      <c r="B189">
        <v>10116</v>
      </c>
      <c r="C189">
        <v>0</v>
      </c>
      <c r="D189">
        <v>0</v>
      </c>
      <c r="E189">
        <v>1</v>
      </c>
      <c r="F189">
        <v>1</v>
      </c>
      <c r="G189">
        <v>5</v>
      </c>
      <c r="H189">
        <v>3</v>
      </c>
      <c r="I189">
        <v>0</v>
      </c>
      <c r="J189" s="21">
        <v>83667</v>
      </c>
      <c r="K189">
        <v>0</v>
      </c>
      <c r="L189">
        <v>18</v>
      </c>
      <c r="M189" t="s">
        <v>129</v>
      </c>
      <c r="N189" t="s">
        <v>38</v>
      </c>
      <c r="O189">
        <v>2045</v>
      </c>
      <c r="P189" s="1">
        <v>29808</v>
      </c>
      <c r="Q189" t="s">
        <v>39</v>
      </c>
      <c r="R189" s="19" t="s">
        <v>40</v>
      </c>
      <c r="S189" s="19" t="s">
        <v>41</v>
      </c>
      <c r="T189" t="s">
        <v>344</v>
      </c>
      <c r="U189" s="19" t="s">
        <v>345</v>
      </c>
      <c r="V189" s="1">
        <v>41137</v>
      </c>
      <c r="X189" t="s">
        <v>44</v>
      </c>
      <c r="Y189" s="19" t="s">
        <v>45</v>
      </c>
      <c r="Z189" s="19" t="s">
        <v>46</v>
      </c>
      <c r="AA189" t="s">
        <v>131</v>
      </c>
      <c r="AB189">
        <v>2</v>
      </c>
      <c r="AC189" s="19" t="s">
        <v>57</v>
      </c>
      <c r="AD189" s="19" t="s">
        <v>58</v>
      </c>
      <c r="AE189">
        <v>4.37</v>
      </c>
      <c r="AF189">
        <v>3</v>
      </c>
      <c r="AG189">
        <v>0</v>
      </c>
      <c r="AH189" s="1">
        <v>43479</v>
      </c>
      <c r="AI189">
        <v>0</v>
      </c>
      <c r="AJ189" s="19">
        <v>2</v>
      </c>
    </row>
    <row r="190" spans="1:36" x14ac:dyDescent="0.35">
      <c r="A190" t="s">
        <v>346</v>
      </c>
      <c r="B190">
        <v>10298</v>
      </c>
      <c r="C190">
        <v>0</v>
      </c>
      <c r="D190">
        <v>0</v>
      </c>
      <c r="E190">
        <v>1</v>
      </c>
      <c r="F190">
        <v>5</v>
      </c>
      <c r="G190">
        <v>5</v>
      </c>
      <c r="H190">
        <v>1</v>
      </c>
      <c r="I190">
        <v>0</v>
      </c>
      <c r="J190" s="21">
        <v>55800</v>
      </c>
      <c r="K190">
        <v>1</v>
      </c>
      <c r="L190">
        <v>20</v>
      </c>
      <c r="M190" t="s">
        <v>60</v>
      </c>
      <c r="N190" t="s">
        <v>38</v>
      </c>
      <c r="O190">
        <v>2472</v>
      </c>
      <c r="P190" s="1">
        <v>31227</v>
      </c>
      <c r="Q190" t="s">
        <v>39</v>
      </c>
      <c r="R190" s="19" t="s">
        <v>40</v>
      </c>
      <c r="S190" s="19" t="s">
        <v>41</v>
      </c>
      <c r="T190" t="s">
        <v>42</v>
      </c>
      <c r="U190" s="19" t="s">
        <v>43</v>
      </c>
      <c r="V190" s="1">
        <v>40770</v>
      </c>
      <c r="W190" s="1">
        <v>41886</v>
      </c>
      <c r="X190" t="s">
        <v>93</v>
      </c>
      <c r="Y190" s="19" t="s">
        <v>54</v>
      </c>
      <c r="Z190" s="19" t="s">
        <v>46</v>
      </c>
      <c r="AA190" t="s">
        <v>83</v>
      </c>
      <c r="AB190">
        <v>12</v>
      </c>
      <c r="AC190" s="19" t="s">
        <v>48</v>
      </c>
      <c r="AD190" s="19" t="s">
        <v>191</v>
      </c>
      <c r="AE190">
        <v>3</v>
      </c>
      <c r="AF190">
        <v>2</v>
      </c>
      <c r="AG190">
        <v>0</v>
      </c>
      <c r="AH190" s="1">
        <v>41288</v>
      </c>
      <c r="AI190">
        <v>6</v>
      </c>
      <c r="AJ190" s="19">
        <v>6</v>
      </c>
    </row>
    <row r="191" spans="1:36" x14ac:dyDescent="0.35">
      <c r="A191" t="s">
        <v>347</v>
      </c>
      <c r="B191">
        <v>10213</v>
      </c>
      <c r="C191">
        <v>1</v>
      </c>
      <c r="D191">
        <v>1</v>
      </c>
      <c r="E191">
        <v>1</v>
      </c>
      <c r="F191">
        <v>1</v>
      </c>
      <c r="G191">
        <v>5</v>
      </c>
      <c r="H191">
        <v>3</v>
      </c>
      <c r="I191">
        <v>0</v>
      </c>
      <c r="J191" s="21">
        <v>58207</v>
      </c>
      <c r="K191">
        <v>0</v>
      </c>
      <c r="L191">
        <v>20</v>
      </c>
      <c r="M191" t="s">
        <v>60</v>
      </c>
      <c r="N191" t="s">
        <v>38</v>
      </c>
      <c r="O191">
        <v>1450</v>
      </c>
      <c r="P191" s="1">
        <v>33833</v>
      </c>
      <c r="Q191" t="s">
        <v>39</v>
      </c>
      <c r="R191" s="19" t="s">
        <v>52</v>
      </c>
      <c r="S191" s="19" t="s">
        <v>41</v>
      </c>
      <c r="T191" t="s">
        <v>42</v>
      </c>
      <c r="U191" s="19" t="s">
        <v>43</v>
      </c>
      <c r="V191" s="1">
        <v>40854</v>
      </c>
      <c r="X191" t="s">
        <v>44</v>
      </c>
      <c r="Y191" s="19" t="s">
        <v>45</v>
      </c>
      <c r="Z191" s="19" t="s">
        <v>46</v>
      </c>
      <c r="AA191" t="s">
        <v>91</v>
      </c>
      <c r="AB191">
        <v>14</v>
      </c>
      <c r="AC191" s="19" t="s">
        <v>48</v>
      </c>
      <c r="AD191" s="19" t="s">
        <v>58</v>
      </c>
      <c r="AE191">
        <v>3.7</v>
      </c>
      <c r="AF191">
        <v>3</v>
      </c>
      <c r="AG191">
        <v>0</v>
      </c>
      <c r="AH191" s="1">
        <v>43473</v>
      </c>
      <c r="AI191">
        <v>0</v>
      </c>
      <c r="AJ191" s="19">
        <v>14</v>
      </c>
    </row>
    <row r="192" spans="1:36" x14ac:dyDescent="0.35">
      <c r="A192" t="s">
        <v>348</v>
      </c>
      <c r="B192">
        <v>10288</v>
      </c>
      <c r="C192">
        <v>1</v>
      </c>
      <c r="D192">
        <v>1</v>
      </c>
      <c r="E192">
        <v>1</v>
      </c>
      <c r="F192">
        <v>1</v>
      </c>
      <c r="G192">
        <v>3</v>
      </c>
      <c r="H192">
        <v>2</v>
      </c>
      <c r="I192">
        <v>1</v>
      </c>
      <c r="J192" s="21">
        <v>157000</v>
      </c>
      <c r="K192">
        <v>0</v>
      </c>
      <c r="L192">
        <v>13</v>
      </c>
      <c r="M192" t="s">
        <v>349</v>
      </c>
      <c r="N192" t="s">
        <v>38</v>
      </c>
      <c r="O192">
        <v>2134</v>
      </c>
      <c r="P192" s="1">
        <v>31690</v>
      </c>
      <c r="Q192" t="s">
        <v>39</v>
      </c>
      <c r="R192" s="19" t="s">
        <v>52</v>
      </c>
      <c r="S192" s="19" t="s">
        <v>107</v>
      </c>
      <c r="T192" t="s">
        <v>89</v>
      </c>
      <c r="U192" s="19" t="s">
        <v>82</v>
      </c>
      <c r="V192" s="1">
        <v>40954</v>
      </c>
      <c r="X192" t="s">
        <v>44</v>
      </c>
      <c r="Y192" s="19" t="s">
        <v>45</v>
      </c>
      <c r="Z192" s="19" t="s">
        <v>55</v>
      </c>
      <c r="AA192" t="s">
        <v>147</v>
      </c>
      <c r="AB192">
        <v>5</v>
      </c>
      <c r="AC192" s="19" t="s">
        <v>84</v>
      </c>
      <c r="AD192" s="19" t="s">
        <v>118</v>
      </c>
      <c r="AE192">
        <v>2.39</v>
      </c>
      <c r="AF192">
        <v>3</v>
      </c>
      <c r="AG192">
        <v>6</v>
      </c>
      <c r="AH192" s="1">
        <v>43518</v>
      </c>
      <c r="AI192">
        <v>4</v>
      </c>
      <c r="AJ192" s="19">
        <v>13</v>
      </c>
    </row>
    <row r="193" spans="1:36" x14ac:dyDescent="0.35">
      <c r="A193" t="s">
        <v>350</v>
      </c>
      <c r="B193">
        <v>10025</v>
      </c>
      <c r="C193">
        <v>0</v>
      </c>
      <c r="D193">
        <v>0</v>
      </c>
      <c r="E193">
        <v>0</v>
      </c>
      <c r="F193">
        <v>1</v>
      </c>
      <c r="G193">
        <v>5</v>
      </c>
      <c r="H193">
        <v>4</v>
      </c>
      <c r="I193">
        <v>0</v>
      </c>
      <c r="J193" s="21">
        <v>72460</v>
      </c>
      <c r="K193">
        <v>0</v>
      </c>
      <c r="L193">
        <v>20</v>
      </c>
      <c r="M193" t="s">
        <v>60</v>
      </c>
      <c r="N193" t="s">
        <v>38</v>
      </c>
      <c r="O193">
        <v>2126</v>
      </c>
      <c r="P193" s="1">
        <v>25682</v>
      </c>
      <c r="Q193" t="s">
        <v>61</v>
      </c>
      <c r="R193" s="19" t="s">
        <v>40</v>
      </c>
      <c r="S193" s="19" t="s">
        <v>41</v>
      </c>
      <c r="T193" t="s">
        <v>42</v>
      </c>
      <c r="U193" s="19" t="s">
        <v>82</v>
      </c>
      <c r="V193" s="1">
        <v>41407</v>
      </c>
      <c r="X193" t="s">
        <v>44</v>
      </c>
      <c r="Y193" s="19" t="s">
        <v>45</v>
      </c>
      <c r="Z193" s="19" t="s">
        <v>46</v>
      </c>
      <c r="AA193" t="s">
        <v>63</v>
      </c>
      <c r="AB193">
        <v>20</v>
      </c>
      <c r="AC193" s="19" t="s">
        <v>57</v>
      </c>
      <c r="AD193" s="19" t="s">
        <v>49</v>
      </c>
      <c r="AE193">
        <v>4.7</v>
      </c>
      <c r="AF193">
        <v>3</v>
      </c>
      <c r="AG193">
        <v>0</v>
      </c>
      <c r="AH193" s="1">
        <v>43479</v>
      </c>
      <c r="AI193">
        <v>0</v>
      </c>
      <c r="AJ193" s="19">
        <v>1</v>
      </c>
    </row>
    <row r="194" spans="1:36" x14ac:dyDescent="0.35">
      <c r="A194" t="s">
        <v>351</v>
      </c>
      <c r="B194">
        <v>10223</v>
      </c>
      <c r="C194">
        <v>0</v>
      </c>
      <c r="D194">
        <v>0</v>
      </c>
      <c r="E194">
        <v>1</v>
      </c>
      <c r="F194">
        <v>3</v>
      </c>
      <c r="G194">
        <v>5</v>
      </c>
      <c r="H194">
        <v>3</v>
      </c>
      <c r="I194">
        <v>1</v>
      </c>
      <c r="J194" s="21">
        <v>72106</v>
      </c>
      <c r="K194">
        <v>0</v>
      </c>
      <c r="L194">
        <v>20</v>
      </c>
      <c r="M194" t="s">
        <v>60</v>
      </c>
      <c r="N194" t="s">
        <v>38</v>
      </c>
      <c r="O194">
        <v>2127</v>
      </c>
      <c r="P194" s="1">
        <v>28097</v>
      </c>
      <c r="Q194" t="s">
        <v>39</v>
      </c>
      <c r="R194" s="19" t="s">
        <v>40</v>
      </c>
      <c r="S194" s="19" t="s">
        <v>41</v>
      </c>
      <c r="T194" t="s">
        <v>42</v>
      </c>
      <c r="U194" s="19" t="s">
        <v>82</v>
      </c>
      <c r="V194" s="1">
        <v>40917</v>
      </c>
      <c r="X194" t="s">
        <v>44</v>
      </c>
      <c r="Y194" s="19" t="s">
        <v>45</v>
      </c>
      <c r="Z194" s="19" t="s">
        <v>46</v>
      </c>
      <c r="AA194" t="s">
        <v>99</v>
      </c>
      <c r="AB194">
        <v>18</v>
      </c>
      <c r="AC194" s="19" t="s">
        <v>84</v>
      </c>
      <c r="AD194" s="19" t="s">
        <v>58</v>
      </c>
      <c r="AE194">
        <v>4.0999999999999996</v>
      </c>
      <c r="AF194">
        <v>4</v>
      </c>
      <c r="AG194">
        <v>0</v>
      </c>
      <c r="AH194" s="1">
        <v>43496</v>
      </c>
      <c r="AI194">
        <v>0</v>
      </c>
      <c r="AJ194" s="19">
        <v>12</v>
      </c>
    </row>
    <row r="195" spans="1:36" x14ac:dyDescent="0.35">
      <c r="A195" t="s">
        <v>352</v>
      </c>
      <c r="B195">
        <v>10151</v>
      </c>
      <c r="C195">
        <v>1</v>
      </c>
      <c r="D195">
        <v>1</v>
      </c>
      <c r="E195">
        <v>0</v>
      </c>
      <c r="F195">
        <v>1</v>
      </c>
      <c r="G195">
        <v>3</v>
      </c>
      <c r="H195">
        <v>3</v>
      </c>
      <c r="I195">
        <v>0</v>
      </c>
      <c r="J195" s="21">
        <v>52599</v>
      </c>
      <c r="K195">
        <v>0</v>
      </c>
      <c r="L195">
        <v>15</v>
      </c>
      <c r="M195" t="s">
        <v>225</v>
      </c>
      <c r="N195" t="s">
        <v>38</v>
      </c>
      <c r="O195">
        <v>2048</v>
      </c>
      <c r="P195" s="1">
        <v>28949</v>
      </c>
      <c r="Q195" t="s">
        <v>61</v>
      </c>
      <c r="R195" s="19" t="s">
        <v>52</v>
      </c>
      <c r="S195" s="19" t="s">
        <v>41</v>
      </c>
      <c r="T195" t="s">
        <v>42</v>
      </c>
      <c r="U195" s="19" t="s">
        <v>43</v>
      </c>
      <c r="V195" s="1">
        <v>42051</v>
      </c>
      <c r="X195" t="s">
        <v>44</v>
      </c>
      <c r="Y195" s="19" t="s">
        <v>45</v>
      </c>
      <c r="Z195" s="19" t="s">
        <v>55</v>
      </c>
      <c r="AA195" t="s">
        <v>87</v>
      </c>
      <c r="AB195">
        <v>7</v>
      </c>
      <c r="AC195" s="19" t="s">
        <v>117</v>
      </c>
      <c r="AD195" s="19" t="s">
        <v>58</v>
      </c>
      <c r="AE195">
        <v>3.81</v>
      </c>
      <c r="AF195">
        <v>3</v>
      </c>
      <c r="AG195">
        <v>6</v>
      </c>
      <c r="AH195" s="1">
        <v>43507</v>
      </c>
      <c r="AI195">
        <v>0</v>
      </c>
      <c r="AJ195" s="19">
        <v>6</v>
      </c>
    </row>
    <row r="196" spans="1:36" x14ac:dyDescent="0.35">
      <c r="A196" t="s">
        <v>353</v>
      </c>
      <c r="B196">
        <v>10254</v>
      </c>
      <c r="C196">
        <v>0</v>
      </c>
      <c r="D196">
        <v>2</v>
      </c>
      <c r="E196">
        <v>0</v>
      </c>
      <c r="F196">
        <v>1</v>
      </c>
      <c r="G196">
        <v>5</v>
      </c>
      <c r="H196">
        <v>3</v>
      </c>
      <c r="I196">
        <v>0</v>
      </c>
      <c r="J196" s="21">
        <v>63430</v>
      </c>
      <c r="K196">
        <v>0</v>
      </c>
      <c r="L196">
        <v>19</v>
      </c>
      <c r="M196" t="s">
        <v>37</v>
      </c>
      <c r="N196" t="s">
        <v>38</v>
      </c>
      <c r="O196">
        <v>2453</v>
      </c>
      <c r="P196" s="1">
        <v>30870</v>
      </c>
      <c r="Q196" t="s">
        <v>61</v>
      </c>
      <c r="R196" s="19" t="s">
        <v>67</v>
      </c>
      <c r="S196" s="19" t="s">
        <v>41</v>
      </c>
      <c r="T196" t="s">
        <v>42</v>
      </c>
      <c r="U196" s="19" t="s">
        <v>43</v>
      </c>
      <c r="V196" s="1">
        <v>41365</v>
      </c>
      <c r="X196" t="s">
        <v>44</v>
      </c>
      <c r="Y196" s="19" t="s">
        <v>45</v>
      </c>
      <c r="Z196" s="19" t="s">
        <v>46</v>
      </c>
      <c r="AA196" t="s">
        <v>65</v>
      </c>
      <c r="AB196">
        <v>16</v>
      </c>
      <c r="AC196" s="19" t="s">
        <v>48</v>
      </c>
      <c r="AD196" s="19" t="s">
        <v>58</v>
      </c>
      <c r="AE196">
        <v>4.4000000000000004</v>
      </c>
      <c r="AF196">
        <v>4</v>
      </c>
      <c r="AG196">
        <v>0</v>
      </c>
      <c r="AH196" s="1">
        <v>43482</v>
      </c>
      <c r="AI196">
        <v>0</v>
      </c>
      <c r="AJ196" s="19">
        <v>18</v>
      </c>
    </row>
    <row r="197" spans="1:36" x14ac:dyDescent="0.35">
      <c r="A197" t="s">
        <v>354</v>
      </c>
      <c r="B197">
        <v>10120</v>
      </c>
      <c r="C197">
        <v>0</v>
      </c>
      <c r="D197">
        <v>3</v>
      </c>
      <c r="E197">
        <v>1</v>
      </c>
      <c r="F197">
        <v>1</v>
      </c>
      <c r="G197">
        <v>5</v>
      </c>
      <c r="H197">
        <v>3</v>
      </c>
      <c r="I197">
        <v>0</v>
      </c>
      <c r="J197" s="21">
        <v>74417</v>
      </c>
      <c r="K197">
        <v>0</v>
      </c>
      <c r="L197">
        <v>20</v>
      </c>
      <c r="M197" t="s">
        <v>60</v>
      </c>
      <c r="N197" t="s">
        <v>38</v>
      </c>
      <c r="O197">
        <v>1460</v>
      </c>
      <c r="P197" s="1">
        <v>27364</v>
      </c>
      <c r="Q197" t="s">
        <v>39</v>
      </c>
      <c r="R197" s="19" t="s">
        <v>137</v>
      </c>
      <c r="S197" s="19" t="s">
        <v>41</v>
      </c>
      <c r="T197" t="s">
        <v>42</v>
      </c>
      <c r="U197" s="19" t="s">
        <v>82</v>
      </c>
      <c r="V197" s="1">
        <v>41407</v>
      </c>
      <c r="X197" t="s">
        <v>44</v>
      </c>
      <c r="Y197" s="19" t="s">
        <v>45</v>
      </c>
      <c r="Z197" s="19" t="s">
        <v>46</v>
      </c>
      <c r="AA197" t="s">
        <v>47</v>
      </c>
      <c r="AB197">
        <v>22</v>
      </c>
      <c r="AC197" s="19" t="s">
        <v>48</v>
      </c>
      <c r="AD197" s="19" t="s">
        <v>58</v>
      </c>
      <c r="AE197">
        <v>4.29</v>
      </c>
      <c r="AF197">
        <v>5</v>
      </c>
      <c r="AG197">
        <v>0</v>
      </c>
      <c r="AH197" s="1">
        <v>43493</v>
      </c>
      <c r="AI197">
        <v>0</v>
      </c>
      <c r="AJ197" s="19">
        <v>11</v>
      </c>
    </row>
    <row r="198" spans="1:36" x14ac:dyDescent="0.35">
      <c r="A198" t="s">
        <v>355</v>
      </c>
      <c r="B198">
        <v>10216</v>
      </c>
      <c r="C198">
        <v>0</v>
      </c>
      <c r="D198">
        <v>0</v>
      </c>
      <c r="E198">
        <v>1</v>
      </c>
      <c r="F198">
        <v>1</v>
      </c>
      <c r="G198">
        <v>5</v>
      </c>
      <c r="H198">
        <v>3</v>
      </c>
      <c r="I198">
        <v>0</v>
      </c>
      <c r="J198" s="21">
        <v>57575</v>
      </c>
      <c r="K198">
        <v>0</v>
      </c>
      <c r="L198">
        <v>19</v>
      </c>
      <c r="M198" t="s">
        <v>37</v>
      </c>
      <c r="N198" t="s">
        <v>38</v>
      </c>
      <c r="O198">
        <v>1550</v>
      </c>
      <c r="P198" s="1">
        <v>29329</v>
      </c>
      <c r="Q198" t="s">
        <v>39</v>
      </c>
      <c r="R198" s="19" t="s">
        <v>40</v>
      </c>
      <c r="S198" s="19" t="s">
        <v>41</v>
      </c>
      <c r="T198" t="s">
        <v>42</v>
      </c>
      <c r="U198" s="19" t="s">
        <v>112</v>
      </c>
      <c r="V198" s="1">
        <v>41463</v>
      </c>
      <c r="X198" t="s">
        <v>44</v>
      </c>
      <c r="Y198" s="19" t="s">
        <v>45</v>
      </c>
      <c r="Z198" s="19" t="s">
        <v>46</v>
      </c>
      <c r="AA198" t="s">
        <v>63</v>
      </c>
      <c r="AB198">
        <v>20</v>
      </c>
      <c r="AC198" s="19" t="s">
        <v>48</v>
      </c>
      <c r="AD198" s="19" t="s">
        <v>58</v>
      </c>
      <c r="AE198">
        <v>4.0999999999999996</v>
      </c>
      <c r="AF198">
        <v>4</v>
      </c>
      <c r="AG198">
        <v>0</v>
      </c>
      <c r="AH198" s="1">
        <v>43487</v>
      </c>
      <c r="AI198">
        <v>0</v>
      </c>
      <c r="AJ198" s="19">
        <v>13</v>
      </c>
    </row>
    <row r="199" spans="1:36" x14ac:dyDescent="0.35">
      <c r="A199" t="s">
        <v>356</v>
      </c>
      <c r="B199">
        <v>10079</v>
      </c>
      <c r="C199">
        <v>0</v>
      </c>
      <c r="D199">
        <v>0</v>
      </c>
      <c r="E199">
        <v>1</v>
      </c>
      <c r="F199">
        <v>1</v>
      </c>
      <c r="G199">
        <v>3</v>
      </c>
      <c r="H199">
        <v>3</v>
      </c>
      <c r="I199">
        <v>0</v>
      </c>
      <c r="J199" s="21">
        <v>87921</v>
      </c>
      <c r="K199">
        <v>0</v>
      </c>
      <c r="L199">
        <v>22</v>
      </c>
      <c r="M199" t="s">
        <v>316</v>
      </c>
      <c r="N199" t="s">
        <v>38</v>
      </c>
      <c r="O199">
        <v>2056</v>
      </c>
      <c r="P199" s="1">
        <v>25683</v>
      </c>
      <c r="Q199" t="s">
        <v>39</v>
      </c>
      <c r="R199" s="19" t="s">
        <v>40</v>
      </c>
      <c r="S199" s="19" t="s">
        <v>41</v>
      </c>
      <c r="T199" t="s">
        <v>42</v>
      </c>
      <c r="U199" s="19" t="s">
        <v>112</v>
      </c>
      <c r="V199" s="1">
        <v>42776</v>
      </c>
      <c r="X199" t="s">
        <v>44</v>
      </c>
      <c r="Y199" s="19" t="s">
        <v>45</v>
      </c>
      <c r="Z199" s="19" t="s">
        <v>55</v>
      </c>
      <c r="AA199" t="s">
        <v>197</v>
      </c>
      <c r="AB199">
        <v>13</v>
      </c>
      <c r="AC199" s="19" t="s">
        <v>57</v>
      </c>
      <c r="AD199" s="19" t="s">
        <v>58</v>
      </c>
      <c r="AE199">
        <v>5</v>
      </c>
      <c r="AF199">
        <v>3</v>
      </c>
      <c r="AG199">
        <v>6</v>
      </c>
      <c r="AH199" s="1">
        <v>43521</v>
      </c>
      <c r="AI199">
        <v>0</v>
      </c>
      <c r="AJ199" s="19">
        <v>17</v>
      </c>
    </row>
    <row r="200" spans="1:36" x14ac:dyDescent="0.35">
      <c r="A200" t="s">
        <v>357</v>
      </c>
      <c r="B200">
        <v>10215</v>
      </c>
      <c r="C200">
        <v>0</v>
      </c>
      <c r="D200">
        <v>0</v>
      </c>
      <c r="E200">
        <v>1</v>
      </c>
      <c r="F200">
        <v>5</v>
      </c>
      <c r="G200">
        <v>5</v>
      </c>
      <c r="H200">
        <v>3</v>
      </c>
      <c r="I200">
        <v>1</v>
      </c>
      <c r="J200" s="21">
        <v>50470</v>
      </c>
      <c r="K200">
        <v>1</v>
      </c>
      <c r="L200">
        <v>19</v>
      </c>
      <c r="M200" t="s">
        <v>37</v>
      </c>
      <c r="N200" t="s">
        <v>38</v>
      </c>
      <c r="O200">
        <v>2110</v>
      </c>
      <c r="P200" s="1">
        <v>32630</v>
      </c>
      <c r="Q200" t="s">
        <v>39</v>
      </c>
      <c r="R200" s="19" t="s">
        <v>40</v>
      </c>
      <c r="S200" s="19" t="s">
        <v>41</v>
      </c>
      <c r="T200" t="s">
        <v>42</v>
      </c>
      <c r="U200" s="19" t="s">
        <v>82</v>
      </c>
      <c r="V200" s="1">
        <v>40812</v>
      </c>
      <c r="W200" s="1">
        <v>41733</v>
      </c>
      <c r="X200" t="s">
        <v>68</v>
      </c>
      <c r="Y200" s="19" t="s">
        <v>54</v>
      </c>
      <c r="Z200" s="19" t="s">
        <v>46</v>
      </c>
      <c r="AA200" t="s">
        <v>69</v>
      </c>
      <c r="AB200">
        <v>39</v>
      </c>
      <c r="AC200" s="19" t="s">
        <v>84</v>
      </c>
      <c r="AD200" s="19" t="s">
        <v>58</v>
      </c>
      <c r="AE200">
        <v>4.3</v>
      </c>
      <c r="AF200">
        <v>3</v>
      </c>
      <c r="AG200">
        <v>0</v>
      </c>
      <c r="AH200" s="1">
        <v>41335</v>
      </c>
      <c r="AI200">
        <v>0</v>
      </c>
      <c r="AJ200" s="19">
        <v>19</v>
      </c>
    </row>
    <row r="201" spans="1:36" x14ac:dyDescent="0.35">
      <c r="A201" t="s">
        <v>358</v>
      </c>
      <c r="B201">
        <v>10185</v>
      </c>
      <c r="C201">
        <v>1</v>
      </c>
      <c r="D201">
        <v>1</v>
      </c>
      <c r="E201">
        <v>1</v>
      </c>
      <c r="F201">
        <v>5</v>
      </c>
      <c r="G201">
        <v>5</v>
      </c>
      <c r="H201">
        <v>3</v>
      </c>
      <c r="I201">
        <v>0</v>
      </c>
      <c r="J201" s="21">
        <v>46664</v>
      </c>
      <c r="K201">
        <v>1</v>
      </c>
      <c r="L201">
        <v>19</v>
      </c>
      <c r="M201" t="s">
        <v>37</v>
      </c>
      <c r="N201" t="s">
        <v>38</v>
      </c>
      <c r="O201">
        <v>2421</v>
      </c>
      <c r="P201" s="1">
        <v>30403</v>
      </c>
      <c r="Q201" t="s">
        <v>39</v>
      </c>
      <c r="R201" s="19" t="s">
        <v>52</v>
      </c>
      <c r="S201" s="19" t="s">
        <v>41</v>
      </c>
      <c r="T201" t="s">
        <v>42</v>
      </c>
      <c r="U201" s="19" t="s">
        <v>43</v>
      </c>
      <c r="V201" s="1">
        <v>41365</v>
      </c>
      <c r="W201" s="1">
        <v>42515</v>
      </c>
      <c r="X201" t="s">
        <v>193</v>
      </c>
      <c r="Y201" s="19" t="s">
        <v>54</v>
      </c>
      <c r="Z201" s="19" t="s">
        <v>46</v>
      </c>
      <c r="AA201" t="s">
        <v>72</v>
      </c>
      <c r="AB201">
        <v>11</v>
      </c>
      <c r="AC201" s="19" t="s">
        <v>80</v>
      </c>
      <c r="AD201" s="19" t="s">
        <v>58</v>
      </c>
      <c r="AE201">
        <v>3.18</v>
      </c>
      <c r="AF201">
        <v>3</v>
      </c>
      <c r="AG201">
        <v>0</v>
      </c>
      <c r="AH201" s="1">
        <v>42435</v>
      </c>
      <c r="AI201">
        <v>0</v>
      </c>
      <c r="AJ201" s="19">
        <v>10</v>
      </c>
    </row>
    <row r="202" spans="1:36" x14ac:dyDescent="0.35">
      <c r="A202" t="s">
        <v>359</v>
      </c>
      <c r="B202">
        <v>10063</v>
      </c>
      <c r="C202">
        <v>1</v>
      </c>
      <c r="D202">
        <v>1</v>
      </c>
      <c r="E202">
        <v>1</v>
      </c>
      <c r="F202">
        <v>3</v>
      </c>
      <c r="G202">
        <v>5</v>
      </c>
      <c r="H202">
        <v>3</v>
      </c>
      <c r="I202">
        <v>0</v>
      </c>
      <c r="J202" s="21">
        <v>48495</v>
      </c>
      <c r="K202">
        <v>0</v>
      </c>
      <c r="L202">
        <v>19</v>
      </c>
      <c r="M202" t="s">
        <v>37</v>
      </c>
      <c r="N202" t="s">
        <v>38</v>
      </c>
      <c r="O202">
        <v>2136</v>
      </c>
      <c r="P202" s="1">
        <v>28223</v>
      </c>
      <c r="Q202" t="s">
        <v>39</v>
      </c>
      <c r="R202" s="19" t="s">
        <v>52</v>
      </c>
      <c r="S202" s="19" t="s">
        <v>41</v>
      </c>
      <c r="T202" t="s">
        <v>42</v>
      </c>
      <c r="U202" s="19" t="s">
        <v>43</v>
      </c>
      <c r="V202" s="1">
        <v>41771</v>
      </c>
      <c r="X202" t="s">
        <v>44</v>
      </c>
      <c r="Y202" s="19" t="s">
        <v>45</v>
      </c>
      <c r="Z202" s="19" t="s">
        <v>46</v>
      </c>
      <c r="AA202" t="s">
        <v>79</v>
      </c>
      <c r="AB202">
        <v>19</v>
      </c>
      <c r="AC202" s="19" t="s">
        <v>48</v>
      </c>
      <c r="AD202" s="19" t="s">
        <v>58</v>
      </c>
      <c r="AE202">
        <v>5</v>
      </c>
      <c r="AF202">
        <v>5</v>
      </c>
      <c r="AG202">
        <v>0</v>
      </c>
      <c r="AH202" s="1">
        <v>43514</v>
      </c>
      <c r="AI202">
        <v>0</v>
      </c>
      <c r="AJ202" s="19">
        <v>11</v>
      </c>
    </row>
    <row r="203" spans="1:36" x14ac:dyDescent="0.35">
      <c r="A203" t="s">
        <v>360</v>
      </c>
      <c r="B203">
        <v>10037</v>
      </c>
      <c r="C203">
        <v>0</v>
      </c>
      <c r="D203">
        <v>3</v>
      </c>
      <c r="E203">
        <v>0</v>
      </c>
      <c r="F203">
        <v>1</v>
      </c>
      <c r="G203">
        <v>5</v>
      </c>
      <c r="H203">
        <v>4</v>
      </c>
      <c r="I203">
        <v>1</v>
      </c>
      <c r="J203" s="21">
        <v>52984</v>
      </c>
      <c r="K203">
        <v>0</v>
      </c>
      <c r="L203">
        <v>19</v>
      </c>
      <c r="M203" t="s">
        <v>37</v>
      </c>
      <c r="N203" t="s">
        <v>38</v>
      </c>
      <c r="O203">
        <v>1810</v>
      </c>
      <c r="P203" s="1">
        <v>24626</v>
      </c>
      <c r="Q203" t="s">
        <v>61</v>
      </c>
      <c r="R203" s="19" t="s">
        <v>137</v>
      </c>
      <c r="S203" s="19" t="s">
        <v>41</v>
      </c>
      <c r="T203" t="s">
        <v>42</v>
      </c>
      <c r="U203" s="19" t="s">
        <v>82</v>
      </c>
      <c r="V203" s="1">
        <v>41365</v>
      </c>
      <c r="X203" t="s">
        <v>44</v>
      </c>
      <c r="Y203" s="19" t="s">
        <v>45</v>
      </c>
      <c r="Z203" s="19" t="s">
        <v>46</v>
      </c>
      <c r="AA203" t="s">
        <v>83</v>
      </c>
      <c r="AB203">
        <v>12</v>
      </c>
      <c r="AC203" s="19" t="s">
        <v>84</v>
      </c>
      <c r="AD203" s="19" t="s">
        <v>49</v>
      </c>
      <c r="AE203">
        <v>4</v>
      </c>
      <c r="AF203">
        <v>3</v>
      </c>
      <c r="AG203">
        <v>0</v>
      </c>
      <c r="AH203" s="1">
        <v>43509</v>
      </c>
      <c r="AI203">
        <v>0</v>
      </c>
      <c r="AJ203" s="19">
        <v>12</v>
      </c>
    </row>
    <row r="204" spans="1:36" x14ac:dyDescent="0.35">
      <c r="A204" t="s">
        <v>361</v>
      </c>
      <c r="B204">
        <v>10042</v>
      </c>
      <c r="C204">
        <v>0</v>
      </c>
      <c r="D204">
        <v>0</v>
      </c>
      <c r="E204">
        <v>0</v>
      </c>
      <c r="F204">
        <v>1</v>
      </c>
      <c r="G204">
        <v>6</v>
      </c>
      <c r="H204">
        <v>3</v>
      </c>
      <c r="I204">
        <v>0</v>
      </c>
      <c r="J204" s="21">
        <v>63695</v>
      </c>
      <c r="K204">
        <v>0</v>
      </c>
      <c r="L204">
        <v>3</v>
      </c>
      <c r="M204" t="s">
        <v>139</v>
      </c>
      <c r="N204" t="s">
        <v>362</v>
      </c>
      <c r="O204">
        <v>30428</v>
      </c>
      <c r="P204" s="1">
        <v>32598</v>
      </c>
      <c r="Q204" t="s">
        <v>61</v>
      </c>
      <c r="R204" s="19" t="s">
        <v>40</v>
      </c>
      <c r="S204" s="19" t="s">
        <v>41</v>
      </c>
      <c r="T204" t="s">
        <v>42</v>
      </c>
      <c r="U204" s="19" t="s">
        <v>98</v>
      </c>
      <c r="V204" s="1">
        <v>41463</v>
      </c>
      <c r="X204" t="s">
        <v>44</v>
      </c>
      <c r="Y204" s="19" t="s">
        <v>45</v>
      </c>
      <c r="Z204" s="19" t="s">
        <v>141</v>
      </c>
      <c r="AA204" t="s">
        <v>160</v>
      </c>
      <c r="AB204">
        <v>21</v>
      </c>
      <c r="AC204" s="19" t="s">
        <v>57</v>
      </c>
      <c r="AD204" s="19" t="s">
        <v>58</v>
      </c>
      <c r="AE204">
        <v>5</v>
      </c>
      <c r="AF204">
        <v>5</v>
      </c>
      <c r="AG204">
        <v>0</v>
      </c>
      <c r="AH204" s="1">
        <v>43490</v>
      </c>
      <c r="AI204">
        <v>0</v>
      </c>
      <c r="AJ204" s="19">
        <v>2</v>
      </c>
    </row>
    <row r="205" spans="1:36" x14ac:dyDescent="0.35">
      <c r="A205" t="s">
        <v>363</v>
      </c>
      <c r="B205">
        <v>10206</v>
      </c>
      <c r="C205">
        <v>0</v>
      </c>
      <c r="D205">
        <v>0</v>
      </c>
      <c r="E205">
        <v>0</v>
      </c>
      <c r="F205">
        <v>1</v>
      </c>
      <c r="G205">
        <v>5</v>
      </c>
      <c r="H205">
        <v>3</v>
      </c>
      <c r="I205">
        <v>0</v>
      </c>
      <c r="J205" s="21">
        <v>62061</v>
      </c>
      <c r="K205">
        <v>0</v>
      </c>
      <c r="L205">
        <v>19</v>
      </c>
      <c r="M205" t="s">
        <v>37</v>
      </c>
      <c r="N205" t="s">
        <v>38</v>
      </c>
      <c r="O205">
        <v>2132</v>
      </c>
      <c r="P205" s="1">
        <v>30870</v>
      </c>
      <c r="Q205" t="s">
        <v>61</v>
      </c>
      <c r="R205" s="19" t="s">
        <v>40</v>
      </c>
      <c r="S205" s="19" t="s">
        <v>41</v>
      </c>
      <c r="T205" t="s">
        <v>42</v>
      </c>
      <c r="U205" s="19" t="s">
        <v>43</v>
      </c>
      <c r="V205" s="1">
        <v>41463</v>
      </c>
      <c r="X205" t="s">
        <v>44</v>
      </c>
      <c r="Y205" s="19" t="s">
        <v>45</v>
      </c>
      <c r="Z205" s="19" t="s">
        <v>46</v>
      </c>
      <c r="AA205" t="s">
        <v>91</v>
      </c>
      <c r="AB205">
        <v>14</v>
      </c>
      <c r="AC205" s="19" t="s">
        <v>48</v>
      </c>
      <c r="AD205" s="19" t="s">
        <v>58</v>
      </c>
      <c r="AE205">
        <v>3.6</v>
      </c>
      <c r="AF205">
        <v>5</v>
      </c>
      <c r="AG205">
        <v>0</v>
      </c>
      <c r="AH205" s="1">
        <v>43467</v>
      </c>
      <c r="AI205">
        <v>0</v>
      </c>
      <c r="AJ205" s="19">
        <v>4</v>
      </c>
    </row>
    <row r="206" spans="1:36" x14ac:dyDescent="0.35">
      <c r="A206" t="s">
        <v>364</v>
      </c>
      <c r="B206">
        <v>10104</v>
      </c>
      <c r="C206">
        <v>0</v>
      </c>
      <c r="D206">
        <v>0</v>
      </c>
      <c r="E206">
        <v>0</v>
      </c>
      <c r="F206">
        <v>1</v>
      </c>
      <c r="G206">
        <v>5</v>
      </c>
      <c r="H206">
        <v>3</v>
      </c>
      <c r="I206">
        <v>0</v>
      </c>
      <c r="J206" s="21">
        <v>66738</v>
      </c>
      <c r="K206">
        <v>0</v>
      </c>
      <c r="L206">
        <v>20</v>
      </c>
      <c r="M206" t="s">
        <v>60</v>
      </c>
      <c r="N206" t="s">
        <v>38</v>
      </c>
      <c r="O206">
        <v>1040</v>
      </c>
      <c r="P206" s="1">
        <v>31374</v>
      </c>
      <c r="Q206" t="s">
        <v>61</v>
      </c>
      <c r="R206" s="19" t="s">
        <v>40</v>
      </c>
      <c r="S206" s="19" t="s">
        <v>41</v>
      </c>
      <c r="T206" t="s">
        <v>42</v>
      </c>
      <c r="U206" s="19" t="s">
        <v>43</v>
      </c>
      <c r="V206" s="1">
        <v>41953</v>
      </c>
      <c r="X206" t="s">
        <v>44</v>
      </c>
      <c r="Y206" s="19" t="s">
        <v>45</v>
      </c>
      <c r="Z206" s="19" t="s">
        <v>46</v>
      </c>
      <c r="AA206" t="s">
        <v>65</v>
      </c>
      <c r="AB206">
        <v>16</v>
      </c>
      <c r="AC206" s="19" t="s">
        <v>57</v>
      </c>
      <c r="AD206" s="19" t="s">
        <v>58</v>
      </c>
      <c r="AE206">
        <v>4.53</v>
      </c>
      <c r="AF206">
        <v>5</v>
      </c>
      <c r="AG206">
        <v>0</v>
      </c>
      <c r="AH206" s="1">
        <v>43481</v>
      </c>
      <c r="AI206">
        <v>0</v>
      </c>
      <c r="AJ206" s="19">
        <v>5</v>
      </c>
    </row>
    <row r="207" spans="1:36" x14ac:dyDescent="0.35">
      <c r="A207" t="s">
        <v>365</v>
      </c>
      <c r="B207">
        <v>10303</v>
      </c>
      <c r="C207">
        <v>0</v>
      </c>
      <c r="D207">
        <v>0</v>
      </c>
      <c r="E207">
        <v>0</v>
      </c>
      <c r="F207">
        <v>4</v>
      </c>
      <c r="G207">
        <v>5</v>
      </c>
      <c r="H207">
        <v>1</v>
      </c>
      <c r="I207">
        <v>0</v>
      </c>
      <c r="J207" s="21">
        <v>52674</v>
      </c>
      <c r="K207">
        <v>1</v>
      </c>
      <c r="L207">
        <v>19</v>
      </c>
      <c r="M207" t="s">
        <v>37</v>
      </c>
      <c r="N207" t="s">
        <v>38</v>
      </c>
      <c r="O207">
        <v>2152</v>
      </c>
      <c r="P207" s="1">
        <v>29494</v>
      </c>
      <c r="Q207" t="s">
        <v>61</v>
      </c>
      <c r="R207" s="19" t="s">
        <v>40</v>
      </c>
      <c r="S207" s="19" t="s">
        <v>41</v>
      </c>
      <c r="T207" t="s">
        <v>42</v>
      </c>
      <c r="U207" s="19" t="s">
        <v>98</v>
      </c>
      <c r="V207" s="1">
        <v>41729</v>
      </c>
      <c r="W207" s="1">
        <v>43221</v>
      </c>
      <c r="X207" t="s">
        <v>110</v>
      </c>
      <c r="Y207" s="19" t="s">
        <v>104</v>
      </c>
      <c r="Z207" s="19" t="s">
        <v>46</v>
      </c>
      <c r="AA207" t="s">
        <v>63</v>
      </c>
      <c r="AB207">
        <v>20</v>
      </c>
      <c r="AC207" s="19" t="s">
        <v>48</v>
      </c>
      <c r="AD207" s="19" t="s">
        <v>191</v>
      </c>
      <c r="AE207">
        <v>2.33</v>
      </c>
      <c r="AF207">
        <v>2</v>
      </c>
      <c r="AG207">
        <v>0</v>
      </c>
      <c r="AH207" s="1">
        <v>43168</v>
      </c>
      <c r="AI207">
        <v>6</v>
      </c>
      <c r="AJ207" s="19">
        <v>3</v>
      </c>
    </row>
    <row r="208" spans="1:36" x14ac:dyDescent="0.35">
      <c r="A208" t="s">
        <v>366</v>
      </c>
      <c r="B208">
        <v>10078</v>
      </c>
      <c r="C208">
        <v>1</v>
      </c>
      <c r="D208">
        <v>1</v>
      </c>
      <c r="E208">
        <v>0</v>
      </c>
      <c r="F208">
        <v>5</v>
      </c>
      <c r="G208">
        <v>5</v>
      </c>
      <c r="H208">
        <v>3</v>
      </c>
      <c r="I208">
        <v>0</v>
      </c>
      <c r="J208" s="21">
        <v>71966</v>
      </c>
      <c r="K208">
        <v>1</v>
      </c>
      <c r="L208">
        <v>20</v>
      </c>
      <c r="M208" t="s">
        <v>60</v>
      </c>
      <c r="N208" t="s">
        <v>38</v>
      </c>
      <c r="O208">
        <v>2492</v>
      </c>
      <c r="P208" s="1">
        <v>19035</v>
      </c>
      <c r="Q208" t="s">
        <v>61</v>
      </c>
      <c r="R208" s="19" t="s">
        <v>52</v>
      </c>
      <c r="S208" s="19" t="s">
        <v>41</v>
      </c>
      <c r="T208" t="s">
        <v>42</v>
      </c>
      <c r="U208" s="19" t="s">
        <v>112</v>
      </c>
      <c r="V208" s="1">
        <v>41043</v>
      </c>
      <c r="W208" s="1">
        <v>41505</v>
      </c>
      <c r="X208" t="s">
        <v>93</v>
      </c>
      <c r="Y208" s="19" t="s">
        <v>54</v>
      </c>
      <c r="Z208" s="19" t="s">
        <v>46</v>
      </c>
      <c r="AA208" t="s">
        <v>69</v>
      </c>
      <c r="AB208">
        <v>39</v>
      </c>
      <c r="AC208" s="19" t="s">
        <v>48</v>
      </c>
      <c r="AD208" s="19" t="s">
        <v>58</v>
      </c>
      <c r="AE208">
        <v>5</v>
      </c>
      <c r="AF208">
        <v>3</v>
      </c>
      <c r="AG208">
        <v>0</v>
      </c>
      <c r="AH208" s="1">
        <v>41457</v>
      </c>
      <c r="AI208">
        <v>0</v>
      </c>
      <c r="AJ208" s="19">
        <v>17</v>
      </c>
    </row>
    <row r="209" spans="1:36" x14ac:dyDescent="0.35">
      <c r="A209" t="s">
        <v>367</v>
      </c>
      <c r="B209">
        <v>10121</v>
      </c>
      <c r="C209">
        <v>0</v>
      </c>
      <c r="D209">
        <v>0</v>
      </c>
      <c r="E209">
        <v>0</v>
      </c>
      <c r="F209">
        <v>1</v>
      </c>
      <c r="G209">
        <v>6</v>
      </c>
      <c r="H209">
        <v>3</v>
      </c>
      <c r="I209">
        <v>0</v>
      </c>
      <c r="J209" s="21">
        <v>63051</v>
      </c>
      <c r="K209">
        <v>0</v>
      </c>
      <c r="L209">
        <v>3</v>
      </c>
      <c r="M209" t="s">
        <v>139</v>
      </c>
      <c r="N209" t="s">
        <v>368</v>
      </c>
      <c r="O209">
        <v>33174</v>
      </c>
      <c r="P209" s="1">
        <v>33004</v>
      </c>
      <c r="Q209" t="s">
        <v>61</v>
      </c>
      <c r="R209" s="19" t="s">
        <v>40</v>
      </c>
      <c r="S209" s="19" t="s">
        <v>41</v>
      </c>
      <c r="T209" t="s">
        <v>89</v>
      </c>
      <c r="U209" s="19" t="s">
        <v>43</v>
      </c>
      <c r="V209" s="1">
        <v>41547</v>
      </c>
      <c r="X209" t="s">
        <v>44</v>
      </c>
      <c r="Y209" s="19" t="s">
        <v>45</v>
      </c>
      <c r="Z209" s="19" t="s">
        <v>141</v>
      </c>
      <c r="AA209" t="s">
        <v>160</v>
      </c>
      <c r="AB209">
        <v>21</v>
      </c>
      <c r="AC209" s="19" t="s">
        <v>57</v>
      </c>
      <c r="AD209" s="19" t="s">
        <v>58</v>
      </c>
      <c r="AE209">
        <v>4.28</v>
      </c>
      <c r="AF209">
        <v>3</v>
      </c>
      <c r="AG209">
        <v>0</v>
      </c>
      <c r="AH209" s="1">
        <v>43490</v>
      </c>
      <c r="AI209">
        <v>0</v>
      </c>
      <c r="AJ209" s="19">
        <v>1</v>
      </c>
    </row>
    <row r="210" spans="1:36" x14ac:dyDescent="0.35">
      <c r="A210" t="s">
        <v>369</v>
      </c>
      <c r="B210">
        <v>10021</v>
      </c>
      <c r="C210">
        <v>1</v>
      </c>
      <c r="D210">
        <v>1</v>
      </c>
      <c r="E210">
        <v>1</v>
      </c>
      <c r="F210">
        <v>1</v>
      </c>
      <c r="G210">
        <v>5</v>
      </c>
      <c r="H210">
        <v>4</v>
      </c>
      <c r="I210">
        <v>0</v>
      </c>
      <c r="J210" s="21">
        <v>47414</v>
      </c>
      <c r="K210">
        <v>0</v>
      </c>
      <c r="L210">
        <v>19</v>
      </c>
      <c r="M210" t="s">
        <v>37</v>
      </c>
      <c r="N210" t="s">
        <v>38</v>
      </c>
      <c r="O210">
        <v>2478</v>
      </c>
      <c r="P210" s="1">
        <v>28105</v>
      </c>
      <c r="Q210" t="s">
        <v>39</v>
      </c>
      <c r="R210" s="19" t="s">
        <v>52</v>
      </c>
      <c r="S210" s="19" t="s">
        <v>41</v>
      </c>
      <c r="T210" t="s">
        <v>42</v>
      </c>
      <c r="U210" s="19" t="s">
        <v>43</v>
      </c>
      <c r="V210" s="1">
        <v>41547</v>
      </c>
      <c r="X210" t="s">
        <v>44</v>
      </c>
      <c r="Y210" s="19" t="s">
        <v>45</v>
      </c>
      <c r="Z210" s="19" t="s">
        <v>46</v>
      </c>
      <c r="AA210" t="s">
        <v>99</v>
      </c>
      <c r="AB210">
        <v>18</v>
      </c>
      <c r="AC210" s="19" t="s">
        <v>48</v>
      </c>
      <c r="AD210" s="19" t="s">
        <v>49</v>
      </c>
      <c r="AE210">
        <v>5</v>
      </c>
      <c r="AF210">
        <v>3</v>
      </c>
      <c r="AG210">
        <v>0</v>
      </c>
      <c r="AH210" s="1">
        <v>43503</v>
      </c>
      <c r="AI210">
        <v>0</v>
      </c>
      <c r="AJ210" s="19">
        <v>13</v>
      </c>
    </row>
    <row r="211" spans="1:36" x14ac:dyDescent="0.35">
      <c r="A211" t="s">
        <v>370</v>
      </c>
      <c r="B211">
        <v>10281</v>
      </c>
      <c r="C211">
        <v>0</v>
      </c>
      <c r="D211">
        <v>0</v>
      </c>
      <c r="E211">
        <v>1</v>
      </c>
      <c r="F211">
        <v>1</v>
      </c>
      <c r="G211">
        <v>5</v>
      </c>
      <c r="H211">
        <v>2</v>
      </c>
      <c r="I211">
        <v>0</v>
      </c>
      <c r="J211" s="21">
        <v>53060</v>
      </c>
      <c r="K211">
        <v>0</v>
      </c>
      <c r="L211">
        <v>19</v>
      </c>
      <c r="M211" t="s">
        <v>37</v>
      </c>
      <c r="N211" t="s">
        <v>38</v>
      </c>
      <c r="O211">
        <v>1760</v>
      </c>
      <c r="P211" s="1">
        <v>29183</v>
      </c>
      <c r="Q211" t="s">
        <v>39</v>
      </c>
      <c r="R211" s="19" t="s">
        <v>40</v>
      </c>
      <c r="S211" s="19" t="s">
        <v>41</v>
      </c>
      <c r="T211" t="s">
        <v>42</v>
      </c>
      <c r="U211" s="19" t="s">
        <v>82</v>
      </c>
      <c r="V211" s="1">
        <v>41687</v>
      </c>
      <c r="X211" t="s">
        <v>44</v>
      </c>
      <c r="Y211" s="19" t="s">
        <v>45</v>
      </c>
      <c r="Z211" s="19" t="s">
        <v>46</v>
      </c>
      <c r="AA211" t="s">
        <v>47</v>
      </c>
      <c r="AB211">
        <v>22</v>
      </c>
      <c r="AC211" s="19" t="s">
        <v>48</v>
      </c>
      <c r="AD211" s="19" t="s">
        <v>118</v>
      </c>
      <c r="AE211">
        <v>4.25</v>
      </c>
      <c r="AF211">
        <v>3</v>
      </c>
      <c r="AG211">
        <v>0</v>
      </c>
      <c r="AH211" s="1">
        <v>43500</v>
      </c>
      <c r="AI211">
        <v>4</v>
      </c>
      <c r="AJ211" s="19">
        <v>6</v>
      </c>
    </row>
    <row r="212" spans="1:36" x14ac:dyDescent="0.35">
      <c r="A212" t="s">
        <v>371</v>
      </c>
      <c r="B212">
        <v>10041</v>
      </c>
      <c r="C212">
        <v>0</v>
      </c>
      <c r="D212">
        <v>0</v>
      </c>
      <c r="E212">
        <v>1</v>
      </c>
      <c r="F212">
        <v>1</v>
      </c>
      <c r="G212">
        <v>6</v>
      </c>
      <c r="H212">
        <v>3</v>
      </c>
      <c r="I212">
        <v>0</v>
      </c>
      <c r="J212" s="21">
        <v>68829</v>
      </c>
      <c r="K212">
        <v>0</v>
      </c>
      <c r="L212">
        <v>3</v>
      </c>
      <c r="M212" t="s">
        <v>139</v>
      </c>
      <c r="N212" t="s">
        <v>372</v>
      </c>
      <c r="O212">
        <v>27229</v>
      </c>
      <c r="P212" s="1">
        <v>30090</v>
      </c>
      <c r="Q212" t="s">
        <v>39</v>
      </c>
      <c r="R212" s="19" t="s">
        <v>40</v>
      </c>
      <c r="S212" s="19" t="s">
        <v>41</v>
      </c>
      <c r="T212" t="s">
        <v>42</v>
      </c>
      <c r="U212" s="19" t="s">
        <v>43</v>
      </c>
      <c r="V212" s="1">
        <v>42009</v>
      </c>
      <c r="X212" t="s">
        <v>44</v>
      </c>
      <c r="Y212" s="19" t="s">
        <v>45</v>
      </c>
      <c r="Z212" s="19" t="s">
        <v>141</v>
      </c>
      <c r="AA212" t="s">
        <v>142</v>
      </c>
      <c r="AB212">
        <v>17</v>
      </c>
      <c r="AC212" s="19" t="s">
        <v>201</v>
      </c>
      <c r="AD212" s="19" t="s">
        <v>58</v>
      </c>
      <c r="AE212">
        <v>5</v>
      </c>
      <c r="AF212">
        <v>5</v>
      </c>
      <c r="AG212">
        <v>0</v>
      </c>
      <c r="AH212" s="1">
        <v>43479</v>
      </c>
      <c r="AI212">
        <v>0</v>
      </c>
      <c r="AJ212" s="19">
        <v>18</v>
      </c>
    </row>
    <row r="213" spans="1:36" x14ac:dyDescent="0.35">
      <c r="A213" t="s">
        <v>373</v>
      </c>
      <c r="B213">
        <v>10148</v>
      </c>
      <c r="C213">
        <v>1</v>
      </c>
      <c r="D213">
        <v>1</v>
      </c>
      <c r="E213">
        <v>0</v>
      </c>
      <c r="F213">
        <v>5</v>
      </c>
      <c r="G213">
        <v>5</v>
      </c>
      <c r="H213">
        <v>3</v>
      </c>
      <c r="I213">
        <v>0</v>
      </c>
      <c r="J213" s="21">
        <v>63515</v>
      </c>
      <c r="K213">
        <v>1</v>
      </c>
      <c r="L213">
        <v>19</v>
      </c>
      <c r="M213" t="s">
        <v>37</v>
      </c>
      <c r="N213" t="s">
        <v>38</v>
      </c>
      <c r="O213">
        <v>2351</v>
      </c>
      <c r="P213" s="1">
        <v>28976</v>
      </c>
      <c r="Q213" t="s">
        <v>61</v>
      </c>
      <c r="R213" s="19" t="s">
        <v>52</v>
      </c>
      <c r="S213" s="19" t="s">
        <v>41</v>
      </c>
      <c r="T213" t="s">
        <v>42</v>
      </c>
      <c r="U213" s="19" t="s">
        <v>43</v>
      </c>
      <c r="V213" s="1">
        <v>40581</v>
      </c>
      <c r="W213" s="1">
        <v>41651</v>
      </c>
      <c r="X213" t="s">
        <v>90</v>
      </c>
      <c r="Y213" s="19" t="s">
        <v>54</v>
      </c>
      <c r="Z213" s="19" t="s">
        <v>46</v>
      </c>
      <c r="AA213" t="s">
        <v>65</v>
      </c>
      <c r="AB213">
        <v>16</v>
      </c>
      <c r="AC213" s="19" t="s">
        <v>70</v>
      </c>
      <c r="AD213" s="19" t="s">
        <v>58</v>
      </c>
      <c r="AE213">
        <v>3.89</v>
      </c>
      <c r="AF213">
        <v>4</v>
      </c>
      <c r="AG213">
        <v>0</v>
      </c>
      <c r="AH213" s="1">
        <v>41337</v>
      </c>
      <c r="AI213">
        <v>0</v>
      </c>
      <c r="AJ213" s="19">
        <v>7</v>
      </c>
    </row>
    <row r="214" spans="1:36" x14ac:dyDescent="0.35">
      <c r="A214" t="s">
        <v>374</v>
      </c>
      <c r="B214">
        <v>10005</v>
      </c>
      <c r="C214">
        <v>0</v>
      </c>
      <c r="D214">
        <v>0</v>
      </c>
      <c r="E214">
        <v>1</v>
      </c>
      <c r="F214">
        <v>5</v>
      </c>
      <c r="G214">
        <v>4</v>
      </c>
      <c r="H214">
        <v>4</v>
      </c>
      <c r="I214">
        <v>1</v>
      </c>
      <c r="J214" s="21">
        <v>108987</v>
      </c>
      <c r="K214">
        <v>1</v>
      </c>
      <c r="L214">
        <v>24</v>
      </c>
      <c r="M214" t="s">
        <v>74</v>
      </c>
      <c r="N214" t="s">
        <v>38</v>
      </c>
      <c r="O214">
        <v>1844</v>
      </c>
      <c r="P214" s="1">
        <v>28906</v>
      </c>
      <c r="Q214" t="s">
        <v>39</v>
      </c>
      <c r="R214" s="19" t="s">
        <v>40</v>
      </c>
      <c r="S214" s="19" t="s">
        <v>41</v>
      </c>
      <c r="T214" t="s">
        <v>42</v>
      </c>
      <c r="U214" s="19" t="s">
        <v>82</v>
      </c>
      <c r="V214" s="1">
        <v>40854</v>
      </c>
      <c r="W214" s="1">
        <v>42254</v>
      </c>
      <c r="X214" t="s">
        <v>90</v>
      </c>
      <c r="Y214" s="19" t="s">
        <v>54</v>
      </c>
      <c r="Z214" s="19" t="s">
        <v>75</v>
      </c>
      <c r="AA214" t="s">
        <v>76</v>
      </c>
      <c r="AB214">
        <v>10</v>
      </c>
      <c r="AC214" s="19" t="s">
        <v>84</v>
      </c>
      <c r="AD214" s="19" t="s">
        <v>49</v>
      </c>
      <c r="AE214">
        <v>5</v>
      </c>
      <c r="AF214">
        <v>5</v>
      </c>
      <c r="AG214">
        <v>3</v>
      </c>
      <c r="AH214" s="1">
        <v>42232</v>
      </c>
      <c r="AI214">
        <v>0</v>
      </c>
      <c r="AJ214" s="19">
        <v>13</v>
      </c>
    </row>
    <row r="215" spans="1:36" x14ac:dyDescent="0.35">
      <c r="A215" t="s">
        <v>375</v>
      </c>
      <c r="B215">
        <v>10259</v>
      </c>
      <c r="C215">
        <v>1</v>
      </c>
      <c r="D215">
        <v>1</v>
      </c>
      <c r="E215">
        <v>1</v>
      </c>
      <c r="F215">
        <v>5</v>
      </c>
      <c r="G215">
        <v>3</v>
      </c>
      <c r="H215">
        <v>3</v>
      </c>
      <c r="I215">
        <v>0</v>
      </c>
      <c r="J215" s="21">
        <v>93093</v>
      </c>
      <c r="K215">
        <v>1</v>
      </c>
      <c r="L215">
        <v>9</v>
      </c>
      <c r="M215" t="s">
        <v>95</v>
      </c>
      <c r="N215" t="s">
        <v>38</v>
      </c>
      <c r="O215">
        <v>2747</v>
      </c>
      <c r="P215" s="1">
        <v>30930</v>
      </c>
      <c r="Q215" t="s">
        <v>39</v>
      </c>
      <c r="R215" s="19" t="s">
        <v>52</v>
      </c>
      <c r="S215" s="19" t="s">
        <v>41</v>
      </c>
      <c r="T215" t="s">
        <v>42</v>
      </c>
      <c r="U215" s="19" t="s">
        <v>43</v>
      </c>
      <c r="V215" s="1">
        <v>41974</v>
      </c>
      <c r="W215" s="1">
        <v>42491</v>
      </c>
      <c r="X215" t="s">
        <v>110</v>
      </c>
      <c r="Y215" s="19" t="s">
        <v>54</v>
      </c>
      <c r="Z215" s="19" t="s">
        <v>55</v>
      </c>
      <c r="AA215" t="s">
        <v>56</v>
      </c>
      <c r="AB215">
        <v>4</v>
      </c>
      <c r="AC215" s="19" t="s">
        <v>80</v>
      </c>
      <c r="AD215" s="19" t="s">
        <v>58</v>
      </c>
      <c r="AE215">
        <v>4.7</v>
      </c>
      <c r="AF215">
        <v>4</v>
      </c>
      <c r="AG215">
        <v>5</v>
      </c>
      <c r="AH215" s="1">
        <v>42385</v>
      </c>
      <c r="AI215">
        <v>0</v>
      </c>
      <c r="AJ215" s="19">
        <v>19</v>
      </c>
    </row>
    <row r="216" spans="1:36" x14ac:dyDescent="0.35">
      <c r="A216" t="s">
        <v>376</v>
      </c>
      <c r="B216">
        <v>10286</v>
      </c>
      <c r="C216">
        <v>0</v>
      </c>
      <c r="D216">
        <v>0</v>
      </c>
      <c r="E216">
        <v>1</v>
      </c>
      <c r="F216">
        <v>5</v>
      </c>
      <c r="G216">
        <v>5</v>
      </c>
      <c r="H216">
        <v>2</v>
      </c>
      <c r="I216">
        <v>0</v>
      </c>
      <c r="J216" s="21">
        <v>53564</v>
      </c>
      <c r="K216">
        <v>1</v>
      </c>
      <c r="L216">
        <v>19</v>
      </c>
      <c r="M216" t="s">
        <v>37</v>
      </c>
      <c r="N216" t="s">
        <v>38</v>
      </c>
      <c r="O216">
        <v>2458</v>
      </c>
      <c r="P216" s="1">
        <v>32219</v>
      </c>
      <c r="Q216" t="s">
        <v>39</v>
      </c>
      <c r="R216" s="19" t="s">
        <v>40</v>
      </c>
      <c r="S216" s="19" t="s">
        <v>41</v>
      </c>
      <c r="T216" t="s">
        <v>42</v>
      </c>
      <c r="U216" s="19" t="s">
        <v>82</v>
      </c>
      <c r="V216" s="1">
        <v>40553</v>
      </c>
      <c r="W216" s="1">
        <v>43097</v>
      </c>
      <c r="X216" t="s">
        <v>53</v>
      </c>
      <c r="Y216" s="19" t="s">
        <v>54</v>
      </c>
      <c r="Z216" s="19" t="s">
        <v>46</v>
      </c>
      <c r="AA216" t="s">
        <v>69</v>
      </c>
      <c r="AB216">
        <v>39</v>
      </c>
      <c r="AC216" s="19" t="s">
        <v>70</v>
      </c>
      <c r="AD216" s="19" t="s">
        <v>118</v>
      </c>
      <c r="AE216">
        <v>3.54</v>
      </c>
      <c r="AF216">
        <v>5</v>
      </c>
      <c r="AG216">
        <v>0</v>
      </c>
      <c r="AH216" s="1">
        <v>42831</v>
      </c>
      <c r="AI216">
        <v>4</v>
      </c>
      <c r="AJ216" s="19">
        <v>15</v>
      </c>
    </row>
    <row r="217" spans="1:36" x14ac:dyDescent="0.35">
      <c r="A217" t="s">
        <v>377</v>
      </c>
      <c r="B217">
        <v>10297</v>
      </c>
      <c r="C217">
        <v>1</v>
      </c>
      <c r="D217">
        <v>1</v>
      </c>
      <c r="E217">
        <v>0</v>
      </c>
      <c r="F217">
        <v>5</v>
      </c>
      <c r="G217">
        <v>5</v>
      </c>
      <c r="H217">
        <v>2</v>
      </c>
      <c r="I217">
        <v>0</v>
      </c>
      <c r="J217" s="21">
        <v>60270</v>
      </c>
      <c r="K217">
        <v>1</v>
      </c>
      <c r="L217">
        <v>20</v>
      </c>
      <c r="M217" t="s">
        <v>60</v>
      </c>
      <c r="N217" t="s">
        <v>38</v>
      </c>
      <c r="O217">
        <v>2472</v>
      </c>
      <c r="P217" s="1">
        <v>32707</v>
      </c>
      <c r="Q217" t="s">
        <v>61</v>
      </c>
      <c r="R217" s="19" t="s">
        <v>52</v>
      </c>
      <c r="S217" s="19" t="s">
        <v>41</v>
      </c>
      <c r="T217" t="s">
        <v>42</v>
      </c>
      <c r="U217" s="19" t="s">
        <v>112</v>
      </c>
      <c r="V217" s="1">
        <v>40729</v>
      </c>
      <c r="W217" s="1">
        <v>42262</v>
      </c>
      <c r="X217" t="s">
        <v>93</v>
      </c>
      <c r="Y217" s="19" t="s">
        <v>54</v>
      </c>
      <c r="Z217" s="19" t="s">
        <v>46</v>
      </c>
      <c r="AA217" t="s">
        <v>72</v>
      </c>
      <c r="AB217">
        <v>11</v>
      </c>
      <c r="AC217" s="19" t="s">
        <v>117</v>
      </c>
      <c r="AD217" s="19" t="s">
        <v>118</v>
      </c>
      <c r="AE217">
        <v>2.4</v>
      </c>
      <c r="AF217">
        <v>5</v>
      </c>
      <c r="AG217">
        <v>0</v>
      </c>
      <c r="AH217" s="1">
        <v>42041</v>
      </c>
      <c r="AI217">
        <v>5</v>
      </c>
      <c r="AJ217" s="19">
        <v>2</v>
      </c>
    </row>
    <row r="218" spans="1:36" x14ac:dyDescent="0.35">
      <c r="A218" t="s">
        <v>378</v>
      </c>
      <c r="B218">
        <v>10171</v>
      </c>
      <c r="C218">
        <v>0</v>
      </c>
      <c r="D218">
        <v>0</v>
      </c>
      <c r="E218">
        <v>0</v>
      </c>
      <c r="F218">
        <v>5</v>
      </c>
      <c r="G218">
        <v>5</v>
      </c>
      <c r="H218">
        <v>3</v>
      </c>
      <c r="I218">
        <v>0</v>
      </c>
      <c r="J218" s="21">
        <v>45998</v>
      </c>
      <c r="K218">
        <v>1</v>
      </c>
      <c r="L218">
        <v>19</v>
      </c>
      <c r="M218" t="s">
        <v>37</v>
      </c>
      <c r="N218" t="s">
        <v>38</v>
      </c>
      <c r="O218">
        <v>2176</v>
      </c>
      <c r="P218" s="1">
        <v>31613</v>
      </c>
      <c r="Q218" t="s">
        <v>61</v>
      </c>
      <c r="R218" s="19" t="s">
        <v>40</v>
      </c>
      <c r="S218" s="19" t="s">
        <v>41</v>
      </c>
      <c r="T218" t="s">
        <v>42</v>
      </c>
      <c r="U218" s="19" t="s">
        <v>43</v>
      </c>
      <c r="V218" s="1">
        <v>40679</v>
      </c>
      <c r="W218" s="1">
        <v>42302</v>
      </c>
      <c r="X218" t="s">
        <v>379</v>
      </c>
      <c r="Y218" s="19" t="s">
        <v>54</v>
      </c>
      <c r="Z218" s="19" t="s">
        <v>46</v>
      </c>
      <c r="AA218" t="s">
        <v>72</v>
      </c>
      <c r="AB218">
        <v>11</v>
      </c>
      <c r="AC218" s="19" t="s">
        <v>48</v>
      </c>
      <c r="AD218" s="19" t="s">
        <v>58</v>
      </c>
      <c r="AE218">
        <v>3.45</v>
      </c>
      <c r="AF218">
        <v>4</v>
      </c>
      <c r="AG218">
        <v>0</v>
      </c>
      <c r="AH218" s="1">
        <v>41772</v>
      </c>
      <c r="AI218">
        <v>0</v>
      </c>
      <c r="AJ218" s="19">
        <v>5</v>
      </c>
    </row>
    <row r="219" spans="1:36" x14ac:dyDescent="0.35">
      <c r="A219" t="s">
        <v>380</v>
      </c>
      <c r="B219">
        <v>10032</v>
      </c>
      <c r="C219">
        <v>1</v>
      </c>
      <c r="D219">
        <v>1</v>
      </c>
      <c r="E219">
        <v>0</v>
      </c>
      <c r="F219">
        <v>5</v>
      </c>
      <c r="G219">
        <v>5</v>
      </c>
      <c r="H219">
        <v>4</v>
      </c>
      <c r="I219">
        <v>0</v>
      </c>
      <c r="J219" s="21">
        <v>57954</v>
      </c>
      <c r="K219">
        <v>1</v>
      </c>
      <c r="L219">
        <v>20</v>
      </c>
      <c r="M219" t="s">
        <v>60</v>
      </c>
      <c r="N219" t="s">
        <v>38</v>
      </c>
      <c r="O219">
        <v>1886</v>
      </c>
      <c r="P219" s="1">
        <v>31641</v>
      </c>
      <c r="Q219" t="s">
        <v>61</v>
      </c>
      <c r="R219" s="19" t="s">
        <v>52</v>
      </c>
      <c r="S219" s="19" t="s">
        <v>41</v>
      </c>
      <c r="T219" t="s">
        <v>42</v>
      </c>
      <c r="U219" s="19" t="s">
        <v>43</v>
      </c>
      <c r="V219" s="1">
        <v>40679</v>
      </c>
      <c r="W219" s="1">
        <v>41309</v>
      </c>
      <c r="X219" t="s">
        <v>193</v>
      </c>
      <c r="Y219" s="19" t="s">
        <v>54</v>
      </c>
      <c r="Z219" s="19" t="s">
        <v>46</v>
      </c>
      <c r="AA219" t="s">
        <v>79</v>
      </c>
      <c r="AB219">
        <v>19</v>
      </c>
      <c r="AC219" s="19" t="s">
        <v>57</v>
      </c>
      <c r="AD219" s="19" t="s">
        <v>49</v>
      </c>
      <c r="AE219">
        <v>4.2</v>
      </c>
      <c r="AF219">
        <v>5</v>
      </c>
      <c r="AG219">
        <v>0</v>
      </c>
      <c r="AH219" s="1">
        <v>41284</v>
      </c>
      <c r="AI219">
        <v>0</v>
      </c>
      <c r="AJ219" s="19">
        <v>12</v>
      </c>
    </row>
    <row r="220" spans="1:36" x14ac:dyDescent="0.35">
      <c r="A220" t="s">
        <v>381</v>
      </c>
      <c r="B220">
        <v>10130</v>
      </c>
      <c r="C220">
        <v>1</v>
      </c>
      <c r="D220">
        <v>1</v>
      </c>
      <c r="E220">
        <v>0</v>
      </c>
      <c r="F220">
        <v>5</v>
      </c>
      <c r="G220">
        <v>5</v>
      </c>
      <c r="H220">
        <v>3</v>
      </c>
      <c r="I220">
        <v>0</v>
      </c>
      <c r="J220" s="21">
        <v>74669</v>
      </c>
      <c r="K220">
        <v>1</v>
      </c>
      <c r="L220">
        <v>18</v>
      </c>
      <c r="M220" t="s">
        <v>129</v>
      </c>
      <c r="N220" t="s">
        <v>38</v>
      </c>
      <c r="O220">
        <v>2030</v>
      </c>
      <c r="P220" s="1">
        <v>28254</v>
      </c>
      <c r="Q220" t="s">
        <v>61</v>
      </c>
      <c r="R220" s="19" t="s">
        <v>52</v>
      </c>
      <c r="S220" s="19" t="s">
        <v>41</v>
      </c>
      <c r="T220" t="s">
        <v>42</v>
      </c>
      <c r="U220" s="19" t="s">
        <v>43</v>
      </c>
      <c r="V220" s="1">
        <v>40476</v>
      </c>
      <c r="W220" s="1">
        <v>42508</v>
      </c>
      <c r="X220" t="s">
        <v>90</v>
      </c>
      <c r="Y220" s="19" t="s">
        <v>54</v>
      </c>
      <c r="Z220" s="19" t="s">
        <v>46</v>
      </c>
      <c r="AA220" t="s">
        <v>131</v>
      </c>
      <c r="AB220">
        <v>2</v>
      </c>
      <c r="AC220" s="19" t="s">
        <v>57</v>
      </c>
      <c r="AD220" s="19" t="s">
        <v>58</v>
      </c>
      <c r="AE220">
        <v>4.16</v>
      </c>
      <c r="AF220">
        <v>5</v>
      </c>
      <c r="AG220">
        <v>0</v>
      </c>
      <c r="AH220" s="1">
        <v>42068</v>
      </c>
      <c r="AI220">
        <v>0</v>
      </c>
      <c r="AJ220" s="19">
        <v>6</v>
      </c>
    </row>
    <row r="221" spans="1:36" x14ac:dyDescent="0.35">
      <c r="A221" t="s">
        <v>382</v>
      </c>
      <c r="B221">
        <v>10217</v>
      </c>
      <c r="C221">
        <v>1</v>
      </c>
      <c r="D221">
        <v>1</v>
      </c>
      <c r="E221">
        <v>0</v>
      </c>
      <c r="F221">
        <v>1</v>
      </c>
      <c r="G221">
        <v>5</v>
      </c>
      <c r="H221">
        <v>3</v>
      </c>
      <c r="I221">
        <v>0</v>
      </c>
      <c r="J221" s="21">
        <v>74226</v>
      </c>
      <c r="K221">
        <v>0</v>
      </c>
      <c r="L221">
        <v>20</v>
      </c>
      <c r="M221" t="s">
        <v>60</v>
      </c>
      <c r="N221" t="s">
        <v>38</v>
      </c>
      <c r="O221">
        <v>2050</v>
      </c>
      <c r="P221" s="1">
        <v>28924</v>
      </c>
      <c r="Q221" t="s">
        <v>61</v>
      </c>
      <c r="R221" s="19" t="s">
        <v>52</v>
      </c>
      <c r="S221" s="19" t="s">
        <v>107</v>
      </c>
      <c r="T221" t="s">
        <v>42</v>
      </c>
      <c r="U221" s="19" t="s">
        <v>112</v>
      </c>
      <c r="V221" s="1">
        <v>41001</v>
      </c>
      <c r="X221" t="s">
        <v>44</v>
      </c>
      <c r="Y221" s="19" t="s">
        <v>45</v>
      </c>
      <c r="Z221" s="19" t="s">
        <v>46</v>
      </c>
      <c r="AA221" t="s">
        <v>83</v>
      </c>
      <c r="AB221">
        <v>12</v>
      </c>
      <c r="AC221" s="19" t="s">
        <v>48</v>
      </c>
      <c r="AD221" s="19" t="s">
        <v>58</v>
      </c>
      <c r="AE221">
        <v>4.3</v>
      </c>
      <c r="AF221">
        <v>3</v>
      </c>
      <c r="AG221">
        <v>0</v>
      </c>
      <c r="AH221" s="1">
        <v>43479</v>
      </c>
      <c r="AI221">
        <v>0</v>
      </c>
      <c r="AJ221" s="19">
        <v>14</v>
      </c>
    </row>
    <row r="222" spans="1:36" x14ac:dyDescent="0.35">
      <c r="A222" t="s">
        <v>383</v>
      </c>
      <c r="B222">
        <v>10016</v>
      </c>
      <c r="C222">
        <v>1</v>
      </c>
      <c r="D222">
        <v>1</v>
      </c>
      <c r="E222">
        <v>0</v>
      </c>
      <c r="F222">
        <v>1</v>
      </c>
      <c r="G222">
        <v>3</v>
      </c>
      <c r="H222">
        <v>4</v>
      </c>
      <c r="I222">
        <v>0</v>
      </c>
      <c r="J222" s="21">
        <v>93554</v>
      </c>
      <c r="K222">
        <v>0</v>
      </c>
      <c r="L222">
        <v>9</v>
      </c>
      <c r="M222" t="s">
        <v>95</v>
      </c>
      <c r="N222" t="s">
        <v>38</v>
      </c>
      <c r="O222">
        <v>1886</v>
      </c>
      <c r="P222" s="1">
        <v>30941</v>
      </c>
      <c r="Q222" t="s">
        <v>61</v>
      </c>
      <c r="R222" s="19" t="s">
        <v>52</v>
      </c>
      <c r="S222" s="19" t="s">
        <v>41</v>
      </c>
      <c r="T222" t="s">
        <v>42</v>
      </c>
      <c r="U222" s="19" t="s">
        <v>82</v>
      </c>
      <c r="V222" s="1">
        <v>41953</v>
      </c>
      <c r="X222" t="s">
        <v>44</v>
      </c>
      <c r="Y222" s="19" t="s">
        <v>45</v>
      </c>
      <c r="Z222" s="19" t="s">
        <v>55</v>
      </c>
      <c r="AA222" t="s">
        <v>56</v>
      </c>
      <c r="AB222">
        <v>4</v>
      </c>
      <c r="AC222" s="19" t="s">
        <v>80</v>
      </c>
      <c r="AD222" s="19" t="s">
        <v>49</v>
      </c>
      <c r="AE222">
        <v>4.5999999999999996</v>
      </c>
      <c r="AF222">
        <v>5</v>
      </c>
      <c r="AG222">
        <v>7</v>
      </c>
      <c r="AH222" s="1">
        <v>43469</v>
      </c>
      <c r="AI222">
        <v>0</v>
      </c>
      <c r="AJ222" s="19">
        <v>16</v>
      </c>
    </row>
    <row r="223" spans="1:36" x14ac:dyDescent="0.35">
      <c r="A223" t="s">
        <v>384</v>
      </c>
      <c r="B223">
        <v>10050</v>
      </c>
      <c r="C223">
        <v>1</v>
      </c>
      <c r="D223">
        <v>1</v>
      </c>
      <c r="E223">
        <v>1</v>
      </c>
      <c r="F223">
        <v>5</v>
      </c>
      <c r="G223">
        <v>5</v>
      </c>
      <c r="H223">
        <v>3</v>
      </c>
      <c r="I223">
        <v>0</v>
      </c>
      <c r="J223" s="21">
        <v>64724</v>
      </c>
      <c r="K223">
        <v>1</v>
      </c>
      <c r="L223">
        <v>19</v>
      </c>
      <c r="M223" t="s">
        <v>37</v>
      </c>
      <c r="N223" t="s">
        <v>38</v>
      </c>
      <c r="O223">
        <v>2451</v>
      </c>
      <c r="P223" s="1">
        <v>32208</v>
      </c>
      <c r="Q223" t="s">
        <v>39</v>
      </c>
      <c r="R223" s="19" t="s">
        <v>52</v>
      </c>
      <c r="S223" s="19" t="s">
        <v>41</v>
      </c>
      <c r="T223" t="s">
        <v>42</v>
      </c>
      <c r="U223" s="19" t="s">
        <v>112</v>
      </c>
      <c r="V223" s="1">
        <v>40729</v>
      </c>
      <c r="W223" s="1">
        <v>41243</v>
      </c>
      <c r="X223" t="s">
        <v>193</v>
      </c>
      <c r="Y223" s="19" t="s">
        <v>54</v>
      </c>
      <c r="Z223" s="19" t="s">
        <v>46</v>
      </c>
      <c r="AA223" t="s">
        <v>83</v>
      </c>
      <c r="AB223">
        <v>12</v>
      </c>
      <c r="AC223" s="19" t="s">
        <v>70</v>
      </c>
      <c r="AD223" s="19" t="s">
        <v>58</v>
      </c>
      <c r="AE223">
        <v>5</v>
      </c>
      <c r="AF223">
        <v>3</v>
      </c>
      <c r="AG223">
        <v>0</v>
      </c>
      <c r="AH223" s="1">
        <v>40959</v>
      </c>
      <c r="AI223">
        <v>0</v>
      </c>
      <c r="AJ223" s="19">
        <v>13</v>
      </c>
    </row>
    <row r="224" spans="1:36" x14ac:dyDescent="0.35">
      <c r="A224" t="s">
        <v>385</v>
      </c>
      <c r="B224">
        <v>10164</v>
      </c>
      <c r="C224">
        <v>0</v>
      </c>
      <c r="D224">
        <v>0</v>
      </c>
      <c r="E224">
        <v>1</v>
      </c>
      <c r="F224">
        <v>1</v>
      </c>
      <c r="G224">
        <v>5</v>
      </c>
      <c r="H224">
        <v>3</v>
      </c>
      <c r="I224">
        <v>0</v>
      </c>
      <c r="J224" s="21">
        <v>47001</v>
      </c>
      <c r="K224">
        <v>0</v>
      </c>
      <c r="L224">
        <v>19</v>
      </c>
      <c r="M224" t="s">
        <v>37</v>
      </c>
      <c r="N224" t="s">
        <v>38</v>
      </c>
      <c r="O224">
        <v>2451</v>
      </c>
      <c r="P224" s="1">
        <v>29913</v>
      </c>
      <c r="Q224" t="s">
        <v>39</v>
      </c>
      <c r="R224" s="19" t="s">
        <v>40</v>
      </c>
      <c r="S224" s="19" t="s">
        <v>41</v>
      </c>
      <c r="T224" t="s">
        <v>42</v>
      </c>
      <c r="U224" s="19" t="s">
        <v>43</v>
      </c>
      <c r="V224" s="1">
        <v>39391</v>
      </c>
      <c r="X224" t="s">
        <v>44</v>
      </c>
      <c r="Y224" s="19" t="s">
        <v>45</v>
      </c>
      <c r="Z224" s="19" t="s">
        <v>46</v>
      </c>
      <c r="AA224" t="s">
        <v>91</v>
      </c>
      <c r="AB224">
        <v>14</v>
      </c>
      <c r="AC224" s="19" t="s">
        <v>70</v>
      </c>
      <c r="AD224" s="19" t="s">
        <v>58</v>
      </c>
      <c r="AE224">
        <v>3.66</v>
      </c>
      <c r="AF224">
        <v>3</v>
      </c>
      <c r="AG224">
        <v>0</v>
      </c>
      <c r="AH224" s="1">
        <v>43521</v>
      </c>
      <c r="AI224">
        <v>0</v>
      </c>
      <c r="AJ224" s="19">
        <v>15</v>
      </c>
    </row>
    <row r="225" spans="1:36" x14ac:dyDescent="0.35">
      <c r="A225" t="s">
        <v>386</v>
      </c>
      <c r="B225">
        <v>10124</v>
      </c>
      <c r="C225">
        <v>1</v>
      </c>
      <c r="D225">
        <v>1</v>
      </c>
      <c r="E225">
        <v>0</v>
      </c>
      <c r="F225">
        <v>1</v>
      </c>
      <c r="G225">
        <v>6</v>
      </c>
      <c r="H225">
        <v>3</v>
      </c>
      <c r="I225">
        <v>0</v>
      </c>
      <c r="J225" s="21">
        <v>61844</v>
      </c>
      <c r="K225">
        <v>0</v>
      </c>
      <c r="L225">
        <v>3</v>
      </c>
      <c r="M225" t="s">
        <v>139</v>
      </c>
      <c r="N225" t="s">
        <v>387</v>
      </c>
      <c r="O225">
        <v>40220</v>
      </c>
      <c r="P225" s="1">
        <v>32384</v>
      </c>
      <c r="Q225" t="s">
        <v>61</v>
      </c>
      <c r="R225" s="19" t="s">
        <v>52</v>
      </c>
      <c r="S225" s="19" t="s">
        <v>41</v>
      </c>
      <c r="T225" t="s">
        <v>42</v>
      </c>
      <c r="U225" s="19" t="s">
        <v>82</v>
      </c>
      <c r="V225" s="1">
        <v>40917</v>
      </c>
      <c r="X225" t="s">
        <v>44</v>
      </c>
      <c r="Y225" s="19" t="s">
        <v>45</v>
      </c>
      <c r="Z225" s="19" t="s">
        <v>141</v>
      </c>
      <c r="AA225" t="s">
        <v>160</v>
      </c>
      <c r="AB225">
        <v>21</v>
      </c>
      <c r="AC225" s="19" t="s">
        <v>201</v>
      </c>
      <c r="AD225" s="19" t="s">
        <v>58</v>
      </c>
      <c r="AE225">
        <v>4.2</v>
      </c>
      <c r="AF225">
        <v>5</v>
      </c>
      <c r="AG225">
        <v>0</v>
      </c>
      <c r="AH225" s="1">
        <v>43497</v>
      </c>
      <c r="AI225">
        <v>0</v>
      </c>
      <c r="AJ225" s="19">
        <v>9</v>
      </c>
    </row>
    <row r="226" spans="1:36" x14ac:dyDescent="0.35">
      <c r="A226" t="s">
        <v>388</v>
      </c>
      <c r="B226">
        <v>10187</v>
      </c>
      <c r="C226">
        <v>0</v>
      </c>
      <c r="D226">
        <v>2</v>
      </c>
      <c r="E226">
        <v>0</v>
      </c>
      <c r="F226">
        <v>5</v>
      </c>
      <c r="G226">
        <v>5</v>
      </c>
      <c r="H226">
        <v>3</v>
      </c>
      <c r="I226">
        <v>0</v>
      </c>
      <c r="J226" s="21">
        <v>46799</v>
      </c>
      <c r="K226">
        <v>1</v>
      </c>
      <c r="L226">
        <v>19</v>
      </c>
      <c r="M226" t="s">
        <v>37</v>
      </c>
      <c r="N226" t="s">
        <v>38</v>
      </c>
      <c r="O226">
        <v>1742</v>
      </c>
      <c r="P226" s="1">
        <v>30970</v>
      </c>
      <c r="Q226" t="s">
        <v>61</v>
      </c>
      <c r="R226" s="19" t="s">
        <v>67</v>
      </c>
      <c r="S226" s="19" t="s">
        <v>107</v>
      </c>
      <c r="T226" t="s">
        <v>42</v>
      </c>
      <c r="U226" s="19" t="s">
        <v>112</v>
      </c>
      <c r="V226" s="1">
        <v>40679</v>
      </c>
      <c r="W226" s="1">
        <v>43255</v>
      </c>
      <c r="X226" t="s">
        <v>90</v>
      </c>
      <c r="Y226" s="19" t="s">
        <v>54</v>
      </c>
      <c r="Z226" s="19" t="s">
        <v>46</v>
      </c>
      <c r="AA226" t="s">
        <v>63</v>
      </c>
      <c r="AB226">
        <v>20</v>
      </c>
      <c r="AC226" s="19" t="s">
        <v>70</v>
      </c>
      <c r="AD226" s="19" t="s">
        <v>58</v>
      </c>
      <c r="AE226">
        <v>3.17</v>
      </c>
      <c r="AF226">
        <v>4</v>
      </c>
      <c r="AG226">
        <v>0</v>
      </c>
      <c r="AH226" s="1">
        <v>43192</v>
      </c>
      <c r="AI226">
        <v>0</v>
      </c>
      <c r="AJ226" s="19">
        <v>14</v>
      </c>
    </row>
    <row r="227" spans="1:36" x14ac:dyDescent="0.35">
      <c r="A227" t="s">
        <v>389</v>
      </c>
      <c r="B227">
        <v>10225</v>
      </c>
      <c r="C227">
        <v>0</v>
      </c>
      <c r="D227">
        <v>0</v>
      </c>
      <c r="E227">
        <v>1</v>
      </c>
      <c r="F227">
        <v>1</v>
      </c>
      <c r="G227">
        <v>5</v>
      </c>
      <c r="H227">
        <v>3</v>
      </c>
      <c r="I227">
        <v>0</v>
      </c>
      <c r="J227" s="21">
        <v>59472</v>
      </c>
      <c r="K227">
        <v>0</v>
      </c>
      <c r="L227">
        <v>19</v>
      </c>
      <c r="M227" t="s">
        <v>37</v>
      </c>
      <c r="N227" t="s">
        <v>38</v>
      </c>
      <c r="O227">
        <v>2109</v>
      </c>
      <c r="P227" s="1">
        <v>22451</v>
      </c>
      <c r="Q227" t="s">
        <v>39</v>
      </c>
      <c r="R227" s="19" t="s">
        <v>40</v>
      </c>
      <c r="S227" s="19" t="s">
        <v>41</v>
      </c>
      <c r="T227" t="s">
        <v>42</v>
      </c>
      <c r="U227" s="19" t="s">
        <v>43</v>
      </c>
      <c r="V227" s="1">
        <v>41645</v>
      </c>
      <c r="X227" t="s">
        <v>44</v>
      </c>
      <c r="Y227" s="19" t="s">
        <v>45</v>
      </c>
      <c r="Z227" s="19" t="s">
        <v>46</v>
      </c>
      <c r="AA227" t="s">
        <v>99</v>
      </c>
      <c r="AB227">
        <v>18</v>
      </c>
      <c r="AC227" s="19" t="s">
        <v>80</v>
      </c>
      <c r="AD227" s="19" t="s">
        <v>58</v>
      </c>
      <c r="AE227">
        <v>4.8</v>
      </c>
      <c r="AF227">
        <v>3</v>
      </c>
      <c r="AG227">
        <v>0</v>
      </c>
      <c r="AH227" s="1">
        <v>43472</v>
      </c>
      <c r="AI227">
        <v>0</v>
      </c>
      <c r="AJ227" s="19">
        <v>14</v>
      </c>
    </row>
    <row r="228" spans="1:36" x14ac:dyDescent="0.35">
      <c r="A228" t="s">
        <v>390</v>
      </c>
      <c r="B228">
        <v>10262</v>
      </c>
      <c r="C228">
        <v>0</v>
      </c>
      <c r="D228">
        <v>2</v>
      </c>
      <c r="E228">
        <v>0</v>
      </c>
      <c r="F228">
        <v>5</v>
      </c>
      <c r="G228">
        <v>5</v>
      </c>
      <c r="H228">
        <v>3</v>
      </c>
      <c r="I228">
        <v>0</v>
      </c>
      <c r="J228" s="21">
        <v>46430</v>
      </c>
      <c r="K228">
        <v>1</v>
      </c>
      <c r="L228">
        <v>19</v>
      </c>
      <c r="M228" t="s">
        <v>37</v>
      </c>
      <c r="N228" t="s">
        <v>38</v>
      </c>
      <c r="O228">
        <v>2474</v>
      </c>
      <c r="P228" s="1">
        <v>25833</v>
      </c>
      <c r="Q228" t="s">
        <v>61</v>
      </c>
      <c r="R228" s="19" t="s">
        <v>67</v>
      </c>
      <c r="S228" s="19" t="s">
        <v>41</v>
      </c>
      <c r="T228" t="s">
        <v>42</v>
      </c>
      <c r="U228" s="19" t="s">
        <v>43</v>
      </c>
      <c r="V228" s="1">
        <v>41176</v>
      </c>
      <c r="W228" s="1">
        <v>41443</v>
      </c>
      <c r="X228" t="s">
        <v>93</v>
      </c>
      <c r="Y228" s="19" t="s">
        <v>54</v>
      </c>
      <c r="Z228" s="19" t="s">
        <v>46</v>
      </c>
      <c r="AA228" t="s">
        <v>63</v>
      </c>
      <c r="AB228">
        <v>20</v>
      </c>
      <c r="AC228" s="19" t="s">
        <v>57</v>
      </c>
      <c r="AD228" s="19" t="s">
        <v>58</v>
      </c>
      <c r="AE228">
        <v>4.5</v>
      </c>
      <c r="AF228">
        <v>5</v>
      </c>
      <c r="AG228">
        <v>0</v>
      </c>
      <c r="AH228" s="1">
        <v>41366</v>
      </c>
      <c r="AI228">
        <v>0</v>
      </c>
      <c r="AJ228" s="19">
        <v>16</v>
      </c>
    </row>
    <row r="229" spans="1:36" x14ac:dyDescent="0.35">
      <c r="A229" t="s">
        <v>391</v>
      </c>
      <c r="B229">
        <v>10131</v>
      </c>
      <c r="C229">
        <v>1</v>
      </c>
      <c r="D229">
        <v>1</v>
      </c>
      <c r="E229">
        <v>1</v>
      </c>
      <c r="F229">
        <v>5</v>
      </c>
      <c r="G229">
        <v>1</v>
      </c>
      <c r="H229">
        <v>3</v>
      </c>
      <c r="I229">
        <v>1</v>
      </c>
      <c r="J229" s="21">
        <v>83363</v>
      </c>
      <c r="K229">
        <v>1</v>
      </c>
      <c r="L229">
        <v>23</v>
      </c>
      <c r="M229" t="s">
        <v>74</v>
      </c>
      <c r="N229" t="s">
        <v>38</v>
      </c>
      <c r="O229">
        <v>2045</v>
      </c>
      <c r="P229" s="1">
        <v>30992</v>
      </c>
      <c r="Q229" t="s">
        <v>39</v>
      </c>
      <c r="R229" s="19" t="s">
        <v>52</v>
      </c>
      <c r="S229" s="19" t="s">
        <v>107</v>
      </c>
      <c r="T229" t="s">
        <v>42</v>
      </c>
      <c r="U229" s="19" t="s">
        <v>82</v>
      </c>
      <c r="V229" s="1">
        <v>40595</v>
      </c>
      <c r="W229" s="1">
        <v>42231</v>
      </c>
      <c r="X229" t="s">
        <v>53</v>
      </c>
      <c r="Y229" s="19" t="s">
        <v>54</v>
      </c>
      <c r="Z229" s="19" t="s">
        <v>75</v>
      </c>
      <c r="AA229" t="s">
        <v>131</v>
      </c>
      <c r="AB229">
        <v>2</v>
      </c>
      <c r="AC229" s="19" t="s">
        <v>84</v>
      </c>
      <c r="AD229" s="19" t="s">
        <v>58</v>
      </c>
      <c r="AE229">
        <v>4.1500000000000004</v>
      </c>
      <c r="AF229">
        <v>4</v>
      </c>
      <c r="AG229">
        <v>0</v>
      </c>
      <c r="AH229" s="1">
        <v>41748</v>
      </c>
      <c r="AI229">
        <v>0</v>
      </c>
      <c r="AJ229" s="19">
        <v>4</v>
      </c>
    </row>
    <row r="230" spans="1:36" x14ac:dyDescent="0.35">
      <c r="A230" t="s">
        <v>392</v>
      </c>
      <c r="B230">
        <v>10239</v>
      </c>
      <c r="C230">
        <v>1</v>
      </c>
      <c r="D230">
        <v>1</v>
      </c>
      <c r="E230">
        <v>0</v>
      </c>
      <c r="F230">
        <v>1</v>
      </c>
      <c r="G230">
        <v>3</v>
      </c>
      <c r="H230">
        <v>3</v>
      </c>
      <c r="I230">
        <v>0</v>
      </c>
      <c r="J230" s="21">
        <v>95920</v>
      </c>
      <c r="K230">
        <v>0</v>
      </c>
      <c r="L230">
        <v>4</v>
      </c>
      <c r="M230" t="s">
        <v>196</v>
      </c>
      <c r="N230" t="s">
        <v>38</v>
      </c>
      <c r="O230">
        <v>2110</v>
      </c>
      <c r="P230" s="1">
        <v>29353</v>
      </c>
      <c r="Q230" t="s">
        <v>61</v>
      </c>
      <c r="R230" s="19" t="s">
        <v>52</v>
      </c>
      <c r="S230" s="19" t="s">
        <v>41</v>
      </c>
      <c r="T230" t="s">
        <v>42</v>
      </c>
      <c r="U230" s="19" t="s">
        <v>82</v>
      </c>
      <c r="V230" s="1">
        <v>42645</v>
      </c>
      <c r="X230" t="s">
        <v>44</v>
      </c>
      <c r="Y230" s="19" t="s">
        <v>45</v>
      </c>
      <c r="Z230" s="19" t="s">
        <v>55</v>
      </c>
      <c r="AA230" t="s">
        <v>197</v>
      </c>
      <c r="AB230">
        <v>13</v>
      </c>
      <c r="AC230" s="19" t="s">
        <v>57</v>
      </c>
      <c r="AD230" s="19" t="s">
        <v>58</v>
      </c>
      <c r="AE230">
        <v>4.4000000000000004</v>
      </c>
      <c r="AF230">
        <v>4</v>
      </c>
      <c r="AG230">
        <v>6</v>
      </c>
      <c r="AH230" s="1">
        <v>43502</v>
      </c>
      <c r="AI230">
        <v>0</v>
      </c>
      <c r="AJ230" s="19">
        <v>10</v>
      </c>
    </row>
    <row r="231" spans="1:36" x14ac:dyDescent="0.35">
      <c r="A231" t="s">
        <v>393</v>
      </c>
      <c r="B231">
        <v>10152</v>
      </c>
      <c r="C231">
        <v>0</v>
      </c>
      <c r="D231">
        <v>2</v>
      </c>
      <c r="E231">
        <v>1</v>
      </c>
      <c r="F231">
        <v>5</v>
      </c>
      <c r="G231">
        <v>5</v>
      </c>
      <c r="H231">
        <v>3</v>
      </c>
      <c r="I231">
        <v>0</v>
      </c>
      <c r="J231" s="21">
        <v>61729</v>
      </c>
      <c r="K231">
        <v>1</v>
      </c>
      <c r="L231">
        <v>19</v>
      </c>
      <c r="M231" t="s">
        <v>37</v>
      </c>
      <c r="N231" t="s">
        <v>38</v>
      </c>
      <c r="O231">
        <v>2478</v>
      </c>
      <c r="P231" s="1">
        <v>31047</v>
      </c>
      <c r="Q231" t="s">
        <v>39</v>
      </c>
      <c r="R231" s="19" t="s">
        <v>67</v>
      </c>
      <c r="S231" s="19" t="s">
        <v>41</v>
      </c>
      <c r="T231" t="s">
        <v>42</v>
      </c>
      <c r="U231" s="19" t="s">
        <v>43</v>
      </c>
      <c r="V231" s="1">
        <v>40812</v>
      </c>
      <c r="W231" s="1">
        <v>43197</v>
      </c>
      <c r="X231" t="s">
        <v>193</v>
      </c>
      <c r="Y231" s="19" t="s">
        <v>54</v>
      </c>
      <c r="Z231" s="19" t="s">
        <v>46</v>
      </c>
      <c r="AA231" t="s">
        <v>47</v>
      </c>
      <c r="AB231">
        <v>22</v>
      </c>
      <c r="AC231" s="19" t="s">
        <v>57</v>
      </c>
      <c r="AD231" s="19" t="s">
        <v>58</v>
      </c>
      <c r="AE231">
        <v>3.8</v>
      </c>
      <c r="AF231">
        <v>5</v>
      </c>
      <c r="AG231">
        <v>0</v>
      </c>
      <c r="AH231" s="1">
        <v>43135</v>
      </c>
      <c r="AI231">
        <v>0</v>
      </c>
      <c r="AJ231" s="19">
        <v>19</v>
      </c>
    </row>
    <row r="232" spans="1:36" x14ac:dyDescent="0.35">
      <c r="A232" t="s">
        <v>394</v>
      </c>
      <c r="B232">
        <v>10140</v>
      </c>
      <c r="C232">
        <v>1</v>
      </c>
      <c r="D232">
        <v>1</v>
      </c>
      <c r="E232">
        <v>1</v>
      </c>
      <c r="F232">
        <v>1</v>
      </c>
      <c r="G232">
        <v>6</v>
      </c>
      <c r="H232">
        <v>3</v>
      </c>
      <c r="I232">
        <v>0</v>
      </c>
      <c r="J232" s="21">
        <v>61809</v>
      </c>
      <c r="K232">
        <v>0</v>
      </c>
      <c r="L232">
        <v>3</v>
      </c>
      <c r="M232" t="s">
        <v>139</v>
      </c>
      <c r="N232" t="s">
        <v>395</v>
      </c>
      <c r="O232">
        <v>83706</v>
      </c>
      <c r="P232" s="1">
        <v>20009</v>
      </c>
      <c r="Q232" t="s">
        <v>39</v>
      </c>
      <c r="R232" s="19" t="s">
        <v>52</v>
      </c>
      <c r="S232" s="19" t="s">
        <v>41</v>
      </c>
      <c r="T232" t="s">
        <v>42</v>
      </c>
      <c r="U232" s="19" t="s">
        <v>43</v>
      </c>
      <c r="V232" s="1">
        <v>41771</v>
      </c>
      <c r="X232" t="s">
        <v>44</v>
      </c>
      <c r="Y232" s="19" t="s">
        <v>45</v>
      </c>
      <c r="Z232" s="19" t="s">
        <v>141</v>
      </c>
      <c r="AA232" t="s">
        <v>142</v>
      </c>
      <c r="AB232">
        <v>17</v>
      </c>
      <c r="AC232" s="19" t="s">
        <v>117</v>
      </c>
      <c r="AD232" s="19" t="s">
        <v>58</v>
      </c>
      <c r="AE232">
        <v>3.98</v>
      </c>
      <c r="AF232">
        <v>3</v>
      </c>
      <c r="AG232">
        <v>0</v>
      </c>
      <c r="AH232" s="1">
        <v>43493</v>
      </c>
      <c r="AI232">
        <v>0</v>
      </c>
      <c r="AJ232" s="19">
        <v>4</v>
      </c>
    </row>
    <row r="233" spans="1:36" x14ac:dyDescent="0.35">
      <c r="A233" t="s">
        <v>396</v>
      </c>
      <c r="B233">
        <v>10058</v>
      </c>
      <c r="C233">
        <v>0</v>
      </c>
      <c r="D233">
        <v>2</v>
      </c>
      <c r="E233">
        <v>1</v>
      </c>
      <c r="F233">
        <v>5</v>
      </c>
      <c r="G233">
        <v>5</v>
      </c>
      <c r="H233">
        <v>3</v>
      </c>
      <c r="I233">
        <v>0</v>
      </c>
      <c r="J233" s="21">
        <v>45115</v>
      </c>
      <c r="K233">
        <v>1</v>
      </c>
      <c r="L233">
        <v>19</v>
      </c>
      <c r="M233" t="s">
        <v>37</v>
      </c>
      <c r="N233" t="s">
        <v>38</v>
      </c>
      <c r="O233">
        <v>2176</v>
      </c>
      <c r="P233" s="1">
        <v>30154</v>
      </c>
      <c r="Q233" t="s">
        <v>39</v>
      </c>
      <c r="R233" s="19" t="s">
        <v>67</v>
      </c>
      <c r="S233" s="19" t="s">
        <v>41</v>
      </c>
      <c r="T233" t="s">
        <v>89</v>
      </c>
      <c r="U233" s="19" t="s">
        <v>43</v>
      </c>
      <c r="V233" s="1">
        <v>40679</v>
      </c>
      <c r="W233" s="1">
        <v>42384</v>
      </c>
      <c r="X233" t="s">
        <v>130</v>
      </c>
      <c r="Y233" s="19" t="s">
        <v>54</v>
      </c>
      <c r="Z233" s="19" t="s">
        <v>46</v>
      </c>
      <c r="AA233" t="s">
        <v>65</v>
      </c>
      <c r="AB233">
        <v>16</v>
      </c>
      <c r="AC233" s="19" t="s">
        <v>48</v>
      </c>
      <c r="AD233" s="19" t="s">
        <v>58</v>
      </c>
      <c r="AE233">
        <v>5</v>
      </c>
      <c r="AF233">
        <v>4</v>
      </c>
      <c r="AG233">
        <v>0</v>
      </c>
      <c r="AH233" s="1">
        <v>42093</v>
      </c>
      <c r="AI233">
        <v>0</v>
      </c>
      <c r="AJ233" s="19">
        <v>11</v>
      </c>
    </row>
    <row r="234" spans="1:36" x14ac:dyDescent="0.35">
      <c r="A234" t="s">
        <v>397</v>
      </c>
      <c r="B234">
        <v>10011</v>
      </c>
      <c r="C234">
        <v>1</v>
      </c>
      <c r="D234">
        <v>1</v>
      </c>
      <c r="E234">
        <v>0</v>
      </c>
      <c r="F234">
        <v>1</v>
      </c>
      <c r="G234">
        <v>5</v>
      </c>
      <c r="H234">
        <v>4</v>
      </c>
      <c r="I234">
        <v>0</v>
      </c>
      <c r="J234" s="21">
        <v>46738</v>
      </c>
      <c r="K234">
        <v>0</v>
      </c>
      <c r="L234">
        <v>19</v>
      </c>
      <c r="M234" t="s">
        <v>37</v>
      </c>
      <c r="N234" t="s">
        <v>38</v>
      </c>
      <c r="O234">
        <v>2171</v>
      </c>
      <c r="P234" s="1">
        <v>26676</v>
      </c>
      <c r="Q234" t="s">
        <v>61</v>
      </c>
      <c r="R234" s="19" t="s">
        <v>52</v>
      </c>
      <c r="S234" s="19" t="s">
        <v>41</v>
      </c>
      <c r="T234" t="s">
        <v>42</v>
      </c>
      <c r="U234" s="19" t="s">
        <v>112</v>
      </c>
      <c r="V234" s="1">
        <v>40875</v>
      </c>
      <c r="X234" t="s">
        <v>44</v>
      </c>
      <c r="Y234" s="19" t="s">
        <v>45</v>
      </c>
      <c r="Z234" s="19" t="s">
        <v>46</v>
      </c>
      <c r="AA234" t="s">
        <v>69</v>
      </c>
      <c r="AC234" s="19" t="s">
        <v>70</v>
      </c>
      <c r="AD234" s="19" t="s">
        <v>49</v>
      </c>
      <c r="AE234">
        <v>4.3600000000000003</v>
      </c>
      <c r="AF234">
        <v>5</v>
      </c>
      <c r="AG234">
        <v>0</v>
      </c>
      <c r="AH234" s="1">
        <v>43507</v>
      </c>
      <c r="AI234">
        <v>0</v>
      </c>
      <c r="AJ234" s="19">
        <v>16</v>
      </c>
    </row>
    <row r="235" spans="1:36" x14ac:dyDescent="0.35">
      <c r="A235" t="s">
        <v>398</v>
      </c>
      <c r="B235">
        <v>10230</v>
      </c>
      <c r="C235">
        <v>0</v>
      </c>
      <c r="D235">
        <v>2</v>
      </c>
      <c r="E235">
        <v>0</v>
      </c>
      <c r="F235">
        <v>5</v>
      </c>
      <c r="G235">
        <v>5</v>
      </c>
      <c r="H235">
        <v>3</v>
      </c>
      <c r="I235">
        <v>0</v>
      </c>
      <c r="J235" s="21">
        <v>64971</v>
      </c>
      <c r="K235">
        <v>1</v>
      </c>
      <c r="L235">
        <v>20</v>
      </c>
      <c r="M235" t="s">
        <v>60</v>
      </c>
      <c r="N235" t="s">
        <v>38</v>
      </c>
      <c r="O235">
        <v>1902</v>
      </c>
      <c r="P235" s="1">
        <v>29834</v>
      </c>
      <c r="Q235" t="s">
        <v>61</v>
      </c>
      <c r="R235" s="19" t="s">
        <v>67</v>
      </c>
      <c r="S235" s="19" t="s">
        <v>107</v>
      </c>
      <c r="T235" t="s">
        <v>42</v>
      </c>
      <c r="U235" s="19" t="s">
        <v>82</v>
      </c>
      <c r="V235" s="1">
        <v>40812</v>
      </c>
      <c r="W235" s="1">
        <v>40838</v>
      </c>
      <c r="X235" t="s">
        <v>68</v>
      </c>
      <c r="Y235" s="19" t="s">
        <v>54</v>
      </c>
      <c r="Z235" s="19" t="s">
        <v>46</v>
      </c>
      <c r="AA235" t="s">
        <v>91</v>
      </c>
      <c r="AB235">
        <v>14</v>
      </c>
      <c r="AC235" s="19" t="s">
        <v>70</v>
      </c>
      <c r="AD235" s="19" t="s">
        <v>58</v>
      </c>
      <c r="AE235">
        <v>4.5</v>
      </c>
      <c r="AF235">
        <v>4</v>
      </c>
      <c r="AG235">
        <v>0</v>
      </c>
      <c r="AH235" s="1">
        <v>40838</v>
      </c>
      <c r="AI235">
        <v>0</v>
      </c>
      <c r="AJ235" s="19">
        <v>10</v>
      </c>
    </row>
    <row r="236" spans="1:36" x14ac:dyDescent="0.35">
      <c r="A236" t="s">
        <v>399</v>
      </c>
      <c r="B236">
        <v>10224</v>
      </c>
      <c r="C236">
        <v>1</v>
      </c>
      <c r="D236">
        <v>1</v>
      </c>
      <c r="E236">
        <v>1</v>
      </c>
      <c r="F236">
        <v>5</v>
      </c>
      <c r="G236">
        <v>5</v>
      </c>
      <c r="H236">
        <v>3</v>
      </c>
      <c r="I236">
        <v>0</v>
      </c>
      <c r="J236" s="21">
        <v>55578</v>
      </c>
      <c r="K236">
        <v>1</v>
      </c>
      <c r="L236">
        <v>20</v>
      </c>
      <c r="M236" t="s">
        <v>60</v>
      </c>
      <c r="N236" t="s">
        <v>38</v>
      </c>
      <c r="O236">
        <v>2138</v>
      </c>
      <c r="P236" s="1">
        <v>26483</v>
      </c>
      <c r="Q236" t="s">
        <v>39</v>
      </c>
      <c r="R236" s="19" t="s">
        <v>52</v>
      </c>
      <c r="S236" s="19" t="s">
        <v>41</v>
      </c>
      <c r="T236" t="s">
        <v>42</v>
      </c>
      <c r="U236" s="19" t="s">
        <v>43</v>
      </c>
      <c r="V236" s="1">
        <v>40729</v>
      </c>
      <c r="W236" s="1">
        <v>40947</v>
      </c>
      <c r="X236" t="s">
        <v>90</v>
      </c>
      <c r="Y236" s="19" t="s">
        <v>54</v>
      </c>
      <c r="Z236" s="19" t="s">
        <v>46</v>
      </c>
      <c r="AA236" t="s">
        <v>63</v>
      </c>
      <c r="AB236">
        <v>20</v>
      </c>
      <c r="AC236" s="19" t="s">
        <v>57</v>
      </c>
      <c r="AD236" s="19" t="s">
        <v>58</v>
      </c>
      <c r="AE236">
        <v>4.2</v>
      </c>
      <c r="AF236">
        <v>5</v>
      </c>
      <c r="AG236">
        <v>0</v>
      </c>
      <c r="AH236" s="1">
        <v>40914</v>
      </c>
      <c r="AI236">
        <v>0</v>
      </c>
      <c r="AJ236" s="19">
        <v>13</v>
      </c>
    </row>
    <row r="237" spans="1:36" x14ac:dyDescent="0.35">
      <c r="A237" t="s">
        <v>400</v>
      </c>
      <c r="B237">
        <v>10047</v>
      </c>
      <c r="C237">
        <v>1</v>
      </c>
      <c r="D237">
        <v>1</v>
      </c>
      <c r="E237">
        <v>1</v>
      </c>
      <c r="F237">
        <v>5</v>
      </c>
      <c r="G237">
        <v>5</v>
      </c>
      <c r="H237">
        <v>3</v>
      </c>
      <c r="I237">
        <v>0</v>
      </c>
      <c r="J237" s="21">
        <v>50428</v>
      </c>
      <c r="K237">
        <v>1</v>
      </c>
      <c r="L237">
        <v>19</v>
      </c>
      <c r="M237" t="s">
        <v>37</v>
      </c>
      <c r="N237" t="s">
        <v>38</v>
      </c>
      <c r="O237">
        <v>1420</v>
      </c>
      <c r="P237" s="1">
        <v>27036</v>
      </c>
      <c r="Q237" t="s">
        <v>39</v>
      </c>
      <c r="R237" s="19" t="s">
        <v>52</v>
      </c>
      <c r="S237" s="19" t="s">
        <v>41</v>
      </c>
      <c r="T237" t="s">
        <v>42</v>
      </c>
      <c r="U237" s="19" t="s">
        <v>82</v>
      </c>
      <c r="V237" s="1">
        <v>40553</v>
      </c>
      <c r="W237" s="1">
        <v>42395</v>
      </c>
      <c r="X237" t="s">
        <v>103</v>
      </c>
      <c r="Y237" s="19" t="s">
        <v>54</v>
      </c>
      <c r="Z237" s="19" t="s">
        <v>46</v>
      </c>
      <c r="AA237" t="s">
        <v>72</v>
      </c>
      <c r="AB237">
        <v>11</v>
      </c>
      <c r="AC237" s="19" t="s">
        <v>57</v>
      </c>
      <c r="AD237" s="19" t="s">
        <v>58</v>
      </c>
      <c r="AE237">
        <v>5</v>
      </c>
      <c r="AF237">
        <v>3</v>
      </c>
      <c r="AG237">
        <v>0</v>
      </c>
      <c r="AH237" s="1">
        <v>42014</v>
      </c>
      <c r="AI237">
        <v>0</v>
      </c>
      <c r="AJ237" s="19">
        <v>11</v>
      </c>
    </row>
    <row r="238" spans="1:36" x14ac:dyDescent="0.35">
      <c r="A238" t="s">
        <v>401</v>
      </c>
      <c r="B238">
        <v>10285</v>
      </c>
      <c r="C238">
        <v>1</v>
      </c>
      <c r="D238">
        <v>1</v>
      </c>
      <c r="E238">
        <v>0</v>
      </c>
      <c r="F238">
        <v>4</v>
      </c>
      <c r="G238">
        <v>5</v>
      </c>
      <c r="H238">
        <v>2</v>
      </c>
      <c r="I238">
        <v>0</v>
      </c>
      <c r="J238" s="21">
        <v>61422</v>
      </c>
      <c r="K238">
        <v>1</v>
      </c>
      <c r="L238">
        <v>19</v>
      </c>
      <c r="M238" t="s">
        <v>37</v>
      </c>
      <c r="N238" t="s">
        <v>38</v>
      </c>
      <c r="O238">
        <v>1460</v>
      </c>
      <c r="P238" s="1">
        <v>31054</v>
      </c>
      <c r="Q238" t="s">
        <v>61</v>
      </c>
      <c r="R238" s="19" t="s">
        <v>52</v>
      </c>
      <c r="S238" s="19" t="s">
        <v>41</v>
      </c>
      <c r="T238" t="s">
        <v>42</v>
      </c>
      <c r="U238" s="19" t="s">
        <v>43</v>
      </c>
      <c r="V238" s="1">
        <v>40553</v>
      </c>
      <c r="W238" s="1">
        <v>42507</v>
      </c>
      <c r="X238" t="s">
        <v>103</v>
      </c>
      <c r="Y238" s="19" t="s">
        <v>104</v>
      </c>
      <c r="Z238" s="19" t="s">
        <v>46</v>
      </c>
      <c r="AA238" t="s">
        <v>79</v>
      </c>
      <c r="AB238">
        <v>19</v>
      </c>
      <c r="AC238" s="19" t="s">
        <v>57</v>
      </c>
      <c r="AD238" s="19" t="s">
        <v>118</v>
      </c>
      <c r="AE238">
        <v>3.6</v>
      </c>
      <c r="AF238">
        <v>3</v>
      </c>
      <c r="AG238">
        <v>0</v>
      </c>
      <c r="AH238" s="1">
        <v>42465</v>
      </c>
      <c r="AI238">
        <v>4</v>
      </c>
      <c r="AJ238" s="19">
        <v>16</v>
      </c>
    </row>
    <row r="239" spans="1:36" x14ac:dyDescent="0.35">
      <c r="A239" t="s">
        <v>402</v>
      </c>
      <c r="B239">
        <v>10020</v>
      </c>
      <c r="C239">
        <v>0</v>
      </c>
      <c r="D239">
        <v>4</v>
      </c>
      <c r="E239">
        <v>1</v>
      </c>
      <c r="F239">
        <v>1</v>
      </c>
      <c r="G239">
        <v>5</v>
      </c>
      <c r="H239">
        <v>4</v>
      </c>
      <c r="I239">
        <v>0</v>
      </c>
      <c r="J239" s="21">
        <v>63353</v>
      </c>
      <c r="K239">
        <v>0</v>
      </c>
      <c r="L239">
        <v>19</v>
      </c>
      <c r="M239" t="s">
        <v>37</v>
      </c>
      <c r="N239" t="s">
        <v>38</v>
      </c>
      <c r="O239">
        <v>1730</v>
      </c>
      <c r="P239" s="1">
        <v>31075</v>
      </c>
      <c r="Q239" t="s">
        <v>39</v>
      </c>
      <c r="R239" s="19" t="s">
        <v>78</v>
      </c>
      <c r="S239" s="19" t="s">
        <v>41</v>
      </c>
      <c r="T239" t="s">
        <v>42</v>
      </c>
      <c r="U239" s="19" t="s">
        <v>43</v>
      </c>
      <c r="V239" s="1">
        <v>41463</v>
      </c>
      <c r="X239" t="s">
        <v>44</v>
      </c>
      <c r="Y239" s="19" t="s">
        <v>45</v>
      </c>
      <c r="Z239" s="19" t="s">
        <v>46</v>
      </c>
      <c r="AA239" t="s">
        <v>83</v>
      </c>
      <c r="AB239">
        <v>12</v>
      </c>
      <c r="AC239" s="19" t="s">
        <v>80</v>
      </c>
      <c r="AD239" s="19" t="s">
        <v>49</v>
      </c>
      <c r="AE239">
        <v>3.6</v>
      </c>
      <c r="AF239">
        <v>5</v>
      </c>
      <c r="AG239">
        <v>0</v>
      </c>
      <c r="AH239" s="1">
        <v>43507</v>
      </c>
      <c r="AI239">
        <v>0</v>
      </c>
      <c r="AJ239" s="19">
        <v>4</v>
      </c>
    </row>
    <row r="240" spans="1:36" x14ac:dyDescent="0.35">
      <c r="A240" t="s">
        <v>403</v>
      </c>
      <c r="B240">
        <v>10162</v>
      </c>
      <c r="C240">
        <v>1</v>
      </c>
      <c r="D240">
        <v>1</v>
      </c>
      <c r="E240">
        <v>0</v>
      </c>
      <c r="F240">
        <v>1</v>
      </c>
      <c r="G240">
        <v>3</v>
      </c>
      <c r="H240">
        <v>3</v>
      </c>
      <c r="I240">
        <v>0</v>
      </c>
      <c r="J240" s="21">
        <v>89883</v>
      </c>
      <c r="K240">
        <v>0</v>
      </c>
      <c r="L240">
        <v>9</v>
      </c>
      <c r="M240" t="s">
        <v>95</v>
      </c>
      <c r="N240" t="s">
        <v>38</v>
      </c>
      <c r="O240">
        <v>1886</v>
      </c>
      <c r="P240" s="1">
        <v>29870</v>
      </c>
      <c r="Q240" t="s">
        <v>61</v>
      </c>
      <c r="R240" s="19" t="s">
        <v>52</v>
      </c>
      <c r="S240" s="19" t="s">
        <v>41</v>
      </c>
      <c r="T240" t="s">
        <v>42</v>
      </c>
      <c r="U240" s="19" t="s">
        <v>43</v>
      </c>
      <c r="V240" s="1">
        <v>42051</v>
      </c>
      <c r="X240" t="s">
        <v>44</v>
      </c>
      <c r="Y240" s="19" t="s">
        <v>45</v>
      </c>
      <c r="Z240" s="19" t="s">
        <v>55</v>
      </c>
      <c r="AA240" t="s">
        <v>56</v>
      </c>
      <c r="AB240">
        <v>4</v>
      </c>
      <c r="AC240" s="19" t="s">
        <v>80</v>
      </c>
      <c r="AD240" s="19" t="s">
        <v>58</v>
      </c>
      <c r="AE240">
        <v>3.69</v>
      </c>
      <c r="AF240">
        <v>5</v>
      </c>
      <c r="AG240">
        <v>6</v>
      </c>
      <c r="AH240" s="1">
        <v>43510</v>
      </c>
      <c r="AI240">
        <v>0</v>
      </c>
      <c r="AJ240" s="19">
        <v>15</v>
      </c>
    </row>
    <row r="241" spans="1:36" x14ac:dyDescent="0.35">
      <c r="A241" t="s">
        <v>404</v>
      </c>
      <c r="B241">
        <v>10149</v>
      </c>
      <c r="C241">
        <v>0</v>
      </c>
      <c r="D241">
        <v>0</v>
      </c>
      <c r="E241">
        <v>0</v>
      </c>
      <c r="F241">
        <v>5</v>
      </c>
      <c r="G241">
        <v>3</v>
      </c>
      <c r="H241">
        <v>3</v>
      </c>
      <c r="I241">
        <v>0</v>
      </c>
      <c r="J241" s="21">
        <v>120000</v>
      </c>
      <c r="K241">
        <v>1</v>
      </c>
      <c r="L241">
        <v>29</v>
      </c>
      <c r="M241" t="s">
        <v>405</v>
      </c>
      <c r="N241" t="s">
        <v>38</v>
      </c>
      <c r="O241">
        <v>2703</v>
      </c>
      <c r="P241" s="1">
        <v>26811</v>
      </c>
      <c r="Q241" t="s">
        <v>61</v>
      </c>
      <c r="R241" s="19" t="s">
        <v>40</v>
      </c>
      <c r="S241" s="19" t="s">
        <v>41</v>
      </c>
      <c r="T241" t="s">
        <v>89</v>
      </c>
      <c r="U241" s="19" t="s">
        <v>43</v>
      </c>
      <c r="V241" s="1">
        <v>42009</v>
      </c>
      <c r="W241" s="1">
        <v>43414</v>
      </c>
      <c r="X241" t="s">
        <v>90</v>
      </c>
      <c r="Y241" s="19" t="s">
        <v>54</v>
      </c>
      <c r="Z241" s="19" t="s">
        <v>55</v>
      </c>
      <c r="AA241" t="s">
        <v>56</v>
      </c>
      <c r="AB241">
        <v>4</v>
      </c>
      <c r="AC241" s="19" t="s">
        <v>48</v>
      </c>
      <c r="AD241" s="19" t="s">
        <v>58</v>
      </c>
      <c r="AE241">
        <v>3.88</v>
      </c>
      <c r="AF241">
        <v>3</v>
      </c>
      <c r="AG241">
        <v>7</v>
      </c>
      <c r="AH241" s="1">
        <v>43144</v>
      </c>
      <c r="AI241">
        <v>0</v>
      </c>
      <c r="AJ241" s="19">
        <v>12</v>
      </c>
    </row>
    <row r="242" spans="1:36" x14ac:dyDescent="0.35">
      <c r="A242" t="s">
        <v>406</v>
      </c>
      <c r="B242">
        <v>10086</v>
      </c>
      <c r="C242">
        <v>0</v>
      </c>
      <c r="D242">
        <v>0</v>
      </c>
      <c r="E242">
        <v>0</v>
      </c>
      <c r="F242">
        <v>1</v>
      </c>
      <c r="G242">
        <v>3</v>
      </c>
      <c r="H242">
        <v>3</v>
      </c>
      <c r="I242">
        <v>0</v>
      </c>
      <c r="J242" s="21">
        <v>150290</v>
      </c>
      <c r="K242">
        <v>0</v>
      </c>
      <c r="L242">
        <v>7</v>
      </c>
      <c r="M242" t="s">
        <v>407</v>
      </c>
      <c r="N242" t="s">
        <v>38</v>
      </c>
      <c r="O242">
        <v>2056</v>
      </c>
      <c r="P242" s="1">
        <v>26624</v>
      </c>
      <c r="Q242" t="s">
        <v>61</v>
      </c>
      <c r="R242" s="19" t="s">
        <v>40</v>
      </c>
      <c r="S242" s="19" t="s">
        <v>41</v>
      </c>
      <c r="T242" t="s">
        <v>42</v>
      </c>
      <c r="U242" s="19" t="s">
        <v>82</v>
      </c>
      <c r="V242" s="1">
        <v>42742</v>
      </c>
      <c r="X242" t="s">
        <v>44</v>
      </c>
      <c r="Y242" s="19" t="s">
        <v>45</v>
      </c>
      <c r="Z242" s="19" t="s">
        <v>55</v>
      </c>
      <c r="AA242" t="s">
        <v>197</v>
      </c>
      <c r="AB242">
        <v>13</v>
      </c>
      <c r="AC242" s="19" t="s">
        <v>57</v>
      </c>
      <c r="AD242" s="19" t="s">
        <v>58</v>
      </c>
      <c r="AE242">
        <v>4.9400000000000004</v>
      </c>
      <c r="AF242">
        <v>3</v>
      </c>
      <c r="AG242">
        <v>5</v>
      </c>
      <c r="AH242" s="1">
        <v>43502</v>
      </c>
      <c r="AI242">
        <v>0</v>
      </c>
      <c r="AJ242" s="19">
        <v>17</v>
      </c>
    </row>
    <row r="243" spans="1:36" x14ac:dyDescent="0.35">
      <c r="A243" t="s">
        <v>408</v>
      </c>
      <c r="B243">
        <v>10054</v>
      </c>
      <c r="C243">
        <v>0</v>
      </c>
      <c r="D243">
        <v>3</v>
      </c>
      <c r="E243">
        <v>0</v>
      </c>
      <c r="F243">
        <v>1</v>
      </c>
      <c r="G243">
        <v>5</v>
      </c>
      <c r="H243">
        <v>3</v>
      </c>
      <c r="I243">
        <v>0</v>
      </c>
      <c r="J243" s="21">
        <v>60627</v>
      </c>
      <c r="K243">
        <v>0</v>
      </c>
      <c r="L243">
        <v>19</v>
      </c>
      <c r="M243" t="s">
        <v>37</v>
      </c>
      <c r="N243" t="s">
        <v>38</v>
      </c>
      <c r="O243">
        <v>1886</v>
      </c>
      <c r="P243" s="1">
        <v>27368</v>
      </c>
      <c r="Q243" t="s">
        <v>61</v>
      </c>
      <c r="R243" s="19" t="s">
        <v>137</v>
      </c>
      <c r="S243" s="19" t="s">
        <v>41</v>
      </c>
      <c r="T243" t="s">
        <v>42</v>
      </c>
      <c r="U243" s="19" t="s">
        <v>43</v>
      </c>
      <c r="V243" s="1">
        <v>41645</v>
      </c>
      <c r="X243" t="s">
        <v>44</v>
      </c>
      <c r="Y243" s="19" t="s">
        <v>45</v>
      </c>
      <c r="Z243" s="19" t="s">
        <v>46</v>
      </c>
      <c r="AA243" t="s">
        <v>91</v>
      </c>
      <c r="AB243">
        <v>14</v>
      </c>
      <c r="AC243" s="19" t="s">
        <v>201</v>
      </c>
      <c r="AD243" s="19" t="s">
        <v>58</v>
      </c>
      <c r="AE243">
        <v>5</v>
      </c>
      <c r="AF243">
        <v>4</v>
      </c>
      <c r="AG243">
        <v>0</v>
      </c>
      <c r="AH243" s="1">
        <v>43496</v>
      </c>
      <c r="AI243">
        <v>0</v>
      </c>
      <c r="AJ243" s="19">
        <v>8</v>
      </c>
    </row>
    <row r="244" spans="1:36" x14ac:dyDescent="0.35">
      <c r="A244" t="s">
        <v>409</v>
      </c>
      <c r="B244">
        <v>10065</v>
      </c>
      <c r="C244">
        <v>0</v>
      </c>
      <c r="D244">
        <v>0</v>
      </c>
      <c r="E244">
        <v>1</v>
      </c>
      <c r="F244">
        <v>5</v>
      </c>
      <c r="G244">
        <v>5</v>
      </c>
      <c r="H244">
        <v>3</v>
      </c>
      <c r="I244">
        <v>0</v>
      </c>
      <c r="J244" s="21">
        <v>53180</v>
      </c>
      <c r="K244">
        <v>1</v>
      </c>
      <c r="L244">
        <v>19</v>
      </c>
      <c r="M244" t="s">
        <v>37</v>
      </c>
      <c r="N244" t="s">
        <v>38</v>
      </c>
      <c r="O244">
        <v>2155</v>
      </c>
      <c r="P244" s="1">
        <v>31854</v>
      </c>
      <c r="Q244" t="s">
        <v>39</v>
      </c>
      <c r="R244" s="19" t="s">
        <v>40</v>
      </c>
      <c r="S244" s="19" t="s">
        <v>41</v>
      </c>
      <c r="T244" t="s">
        <v>42</v>
      </c>
      <c r="U244" s="19" t="s">
        <v>43</v>
      </c>
      <c r="V244" s="1">
        <v>40637</v>
      </c>
      <c r="W244" s="1">
        <v>43325</v>
      </c>
      <c r="X244" t="s">
        <v>90</v>
      </c>
      <c r="Y244" s="19" t="s">
        <v>54</v>
      </c>
      <c r="Z244" s="19" t="s">
        <v>46</v>
      </c>
      <c r="AA244" t="s">
        <v>63</v>
      </c>
      <c r="AB244">
        <v>20</v>
      </c>
      <c r="AC244" s="19" t="s">
        <v>70</v>
      </c>
      <c r="AD244" s="19" t="s">
        <v>58</v>
      </c>
      <c r="AE244">
        <v>5</v>
      </c>
      <c r="AF244">
        <v>5</v>
      </c>
      <c r="AG244">
        <v>0</v>
      </c>
      <c r="AH244" s="1">
        <v>43283</v>
      </c>
      <c r="AI244">
        <v>0</v>
      </c>
      <c r="AJ244" s="19">
        <v>4</v>
      </c>
    </row>
    <row r="245" spans="1:36" x14ac:dyDescent="0.35">
      <c r="A245" t="s">
        <v>410</v>
      </c>
      <c r="B245">
        <v>10198</v>
      </c>
      <c r="C245">
        <v>0</v>
      </c>
      <c r="D245">
        <v>0</v>
      </c>
      <c r="E245">
        <v>1</v>
      </c>
      <c r="F245">
        <v>1</v>
      </c>
      <c r="G245">
        <v>3</v>
      </c>
      <c r="H245">
        <v>3</v>
      </c>
      <c r="I245">
        <v>0</v>
      </c>
      <c r="J245" s="21">
        <v>140920</v>
      </c>
      <c r="K245">
        <v>0</v>
      </c>
      <c r="L245">
        <v>13</v>
      </c>
      <c r="M245" t="s">
        <v>411</v>
      </c>
      <c r="N245" t="s">
        <v>38</v>
      </c>
      <c r="O245">
        <v>2481</v>
      </c>
      <c r="P245" s="1">
        <v>26759</v>
      </c>
      <c r="Q245" t="s">
        <v>39</v>
      </c>
      <c r="R245" s="19" t="s">
        <v>40</v>
      </c>
      <c r="S245" s="19" t="s">
        <v>41</v>
      </c>
      <c r="T245" t="s">
        <v>42</v>
      </c>
      <c r="U245" s="19" t="s">
        <v>43</v>
      </c>
      <c r="V245" s="1">
        <v>41294</v>
      </c>
      <c r="X245" t="s">
        <v>44</v>
      </c>
      <c r="Y245" s="19" t="s">
        <v>45</v>
      </c>
      <c r="Z245" s="19" t="s">
        <v>55</v>
      </c>
      <c r="AA245" t="s">
        <v>147</v>
      </c>
      <c r="AB245">
        <v>5</v>
      </c>
      <c r="AC245" s="19" t="s">
        <v>57</v>
      </c>
      <c r="AD245" s="19" t="s">
        <v>58</v>
      </c>
      <c r="AE245">
        <v>3.6</v>
      </c>
      <c r="AF245">
        <v>5</v>
      </c>
      <c r="AG245">
        <v>7</v>
      </c>
      <c r="AH245" s="1">
        <v>43514</v>
      </c>
      <c r="AI245">
        <v>0</v>
      </c>
      <c r="AJ245" s="19">
        <v>13</v>
      </c>
    </row>
    <row r="246" spans="1:36" x14ac:dyDescent="0.35">
      <c r="A246" t="s">
        <v>412</v>
      </c>
      <c r="B246">
        <v>10222</v>
      </c>
      <c r="C246">
        <v>0</v>
      </c>
      <c r="D246">
        <v>2</v>
      </c>
      <c r="E246">
        <v>1</v>
      </c>
      <c r="F246">
        <v>5</v>
      </c>
      <c r="G246">
        <v>3</v>
      </c>
      <c r="H246">
        <v>3</v>
      </c>
      <c r="I246">
        <v>1</v>
      </c>
      <c r="J246" s="21">
        <v>148999</v>
      </c>
      <c r="K246">
        <v>1</v>
      </c>
      <c r="L246">
        <v>13</v>
      </c>
      <c r="M246" t="s">
        <v>411</v>
      </c>
      <c r="N246" t="s">
        <v>38</v>
      </c>
      <c r="O246">
        <v>1915</v>
      </c>
      <c r="P246" s="1">
        <v>23380</v>
      </c>
      <c r="Q246" t="s">
        <v>39</v>
      </c>
      <c r="R246" s="19" t="s">
        <v>67</v>
      </c>
      <c r="S246" s="19" t="s">
        <v>41</v>
      </c>
      <c r="T246" t="s">
        <v>42</v>
      </c>
      <c r="U246" s="19" t="s">
        <v>82</v>
      </c>
      <c r="V246" s="1">
        <v>40917</v>
      </c>
      <c r="W246" s="1">
        <v>42312</v>
      </c>
      <c r="X246" t="s">
        <v>62</v>
      </c>
      <c r="Y246" s="19" t="s">
        <v>54</v>
      </c>
      <c r="Z246" s="19" t="s">
        <v>55</v>
      </c>
      <c r="AA246" t="s">
        <v>147</v>
      </c>
      <c r="AB246">
        <v>5</v>
      </c>
      <c r="AC246" s="19" t="s">
        <v>84</v>
      </c>
      <c r="AD246" s="19" t="s">
        <v>58</v>
      </c>
      <c r="AE246">
        <v>4.3</v>
      </c>
      <c r="AF246">
        <v>4</v>
      </c>
      <c r="AG246">
        <v>6</v>
      </c>
      <c r="AH246" s="1">
        <v>42008</v>
      </c>
      <c r="AI246">
        <v>0</v>
      </c>
      <c r="AJ246" s="19">
        <v>8</v>
      </c>
    </row>
    <row r="247" spans="1:36" x14ac:dyDescent="0.35">
      <c r="A247" t="s">
        <v>413</v>
      </c>
      <c r="B247">
        <v>10126</v>
      </c>
      <c r="C247">
        <v>1</v>
      </c>
      <c r="D247">
        <v>1</v>
      </c>
      <c r="E247">
        <v>0</v>
      </c>
      <c r="F247">
        <v>1</v>
      </c>
      <c r="G247">
        <v>4</v>
      </c>
      <c r="H247">
        <v>3</v>
      </c>
      <c r="I247">
        <v>0</v>
      </c>
      <c r="J247" s="21">
        <v>86214</v>
      </c>
      <c r="K247">
        <v>0</v>
      </c>
      <c r="L247">
        <v>24</v>
      </c>
      <c r="M247" t="s">
        <v>74</v>
      </c>
      <c r="N247" t="s">
        <v>38</v>
      </c>
      <c r="O247">
        <v>2132</v>
      </c>
      <c r="P247" s="1">
        <v>31617</v>
      </c>
      <c r="Q247" t="s">
        <v>61</v>
      </c>
      <c r="R247" s="19" t="s">
        <v>52</v>
      </c>
      <c r="S247" s="19" t="s">
        <v>41</v>
      </c>
      <c r="T247" t="s">
        <v>42</v>
      </c>
      <c r="U247" s="19" t="s">
        <v>43</v>
      </c>
      <c r="V247" s="1">
        <v>41218</v>
      </c>
      <c r="X247" t="s">
        <v>44</v>
      </c>
      <c r="Y247" s="19" t="s">
        <v>45</v>
      </c>
      <c r="Z247" s="19" t="s">
        <v>75</v>
      </c>
      <c r="AA247" t="s">
        <v>76</v>
      </c>
      <c r="AB247">
        <v>10</v>
      </c>
      <c r="AC247" s="19" t="s">
        <v>57</v>
      </c>
      <c r="AD247" s="19" t="s">
        <v>58</v>
      </c>
      <c r="AE247">
        <v>4.2</v>
      </c>
      <c r="AF247">
        <v>3</v>
      </c>
      <c r="AG247">
        <v>6</v>
      </c>
      <c r="AH247" s="1">
        <v>43509</v>
      </c>
      <c r="AI247">
        <v>0</v>
      </c>
      <c r="AJ247" s="19">
        <v>2</v>
      </c>
    </row>
    <row r="248" spans="1:36" x14ac:dyDescent="0.35">
      <c r="A248" t="s">
        <v>414</v>
      </c>
      <c r="B248">
        <v>10295</v>
      </c>
      <c r="C248">
        <v>0</v>
      </c>
      <c r="D248">
        <v>0</v>
      </c>
      <c r="E248">
        <v>0</v>
      </c>
      <c r="F248">
        <v>2</v>
      </c>
      <c r="G248">
        <v>5</v>
      </c>
      <c r="H248">
        <v>2</v>
      </c>
      <c r="I248">
        <v>1</v>
      </c>
      <c r="J248" s="21">
        <v>47750</v>
      </c>
      <c r="K248">
        <v>0</v>
      </c>
      <c r="L248">
        <v>19</v>
      </c>
      <c r="M248" t="s">
        <v>37</v>
      </c>
      <c r="N248" t="s">
        <v>38</v>
      </c>
      <c r="O248">
        <v>1801</v>
      </c>
      <c r="P248" s="1">
        <v>24995</v>
      </c>
      <c r="Q248" t="s">
        <v>61</v>
      </c>
      <c r="R248" s="19" t="s">
        <v>40</v>
      </c>
      <c r="S248" s="19" t="s">
        <v>41</v>
      </c>
      <c r="T248" t="s">
        <v>42</v>
      </c>
      <c r="U248" s="19" t="s">
        <v>82</v>
      </c>
      <c r="V248" s="1">
        <v>42555</v>
      </c>
      <c r="X248" t="s">
        <v>44</v>
      </c>
      <c r="Y248" s="19" t="s">
        <v>45</v>
      </c>
      <c r="Z248" s="19" t="s">
        <v>46</v>
      </c>
      <c r="AA248" t="s">
        <v>99</v>
      </c>
      <c r="AB248">
        <v>18</v>
      </c>
      <c r="AC248" s="19" t="s">
        <v>84</v>
      </c>
      <c r="AD248" s="19" t="s">
        <v>118</v>
      </c>
      <c r="AE248">
        <v>2.6</v>
      </c>
      <c r="AF248">
        <v>4</v>
      </c>
      <c r="AG248">
        <v>0</v>
      </c>
      <c r="AH248" s="1">
        <v>43514</v>
      </c>
      <c r="AI248">
        <v>5</v>
      </c>
      <c r="AJ248" s="19">
        <v>4</v>
      </c>
    </row>
    <row r="249" spans="1:36" x14ac:dyDescent="0.35">
      <c r="A249" t="s">
        <v>415</v>
      </c>
      <c r="B249">
        <v>10260</v>
      </c>
      <c r="C249">
        <v>0</v>
      </c>
      <c r="D249">
        <v>0</v>
      </c>
      <c r="E249">
        <v>1</v>
      </c>
      <c r="F249">
        <v>5</v>
      </c>
      <c r="G249">
        <v>5</v>
      </c>
      <c r="H249">
        <v>3</v>
      </c>
      <c r="I249">
        <v>0</v>
      </c>
      <c r="J249" s="21">
        <v>46428</v>
      </c>
      <c r="K249">
        <v>1</v>
      </c>
      <c r="L249">
        <v>19</v>
      </c>
      <c r="M249" t="s">
        <v>37</v>
      </c>
      <c r="N249" t="s">
        <v>38</v>
      </c>
      <c r="O249">
        <v>2148</v>
      </c>
      <c r="P249" s="1">
        <v>27384</v>
      </c>
      <c r="Q249" t="s">
        <v>39</v>
      </c>
      <c r="R249" s="19" t="s">
        <v>40</v>
      </c>
      <c r="S249" s="19" t="s">
        <v>41</v>
      </c>
      <c r="T249" t="s">
        <v>42</v>
      </c>
      <c r="U249" s="19" t="s">
        <v>43</v>
      </c>
      <c r="V249" s="1">
        <v>39818</v>
      </c>
      <c r="W249" s="1">
        <v>43311</v>
      </c>
      <c r="X249" t="s">
        <v>162</v>
      </c>
      <c r="Y249" s="19" t="s">
        <v>54</v>
      </c>
      <c r="Z249" s="19" t="s">
        <v>46</v>
      </c>
      <c r="AA249" t="s">
        <v>47</v>
      </c>
      <c r="AB249">
        <v>22</v>
      </c>
      <c r="AC249" s="19" t="s">
        <v>70</v>
      </c>
      <c r="AD249" s="19" t="s">
        <v>58</v>
      </c>
      <c r="AE249">
        <v>4.5999999999999996</v>
      </c>
      <c r="AF249">
        <v>5</v>
      </c>
      <c r="AG249">
        <v>0</v>
      </c>
      <c r="AH249" s="1">
        <v>43136</v>
      </c>
      <c r="AI249">
        <v>0</v>
      </c>
      <c r="AJ249" s="19">
        <v>7</v>
      </c>
    </row>
    <row r="250" spans="1:36" x14ac:dyDescent="0.35">
      <c r="A250" t="s">
        <v>416</v>
      </c>
      <c r="B250">
        <v>10233</v>
      </c>
      <c r="C250">
        <v>1</v>
      </c>
      <c r="D250">
        <v>1</v>
      </c>
      <c r="E250">
        <v>1</v>
      </c>
      <c r="F250">
        <v>1</v>
      </c>
      <c r="G250">
        <v>5</v>
      </c>
      <c r="H250">
        <v>3</v>
      </c>
      <c r="I250">
        <v>0</v>
      </c>
      <c r="J250" s="21">
        <v>57975</v>
      </c>
      <c r="K250">
        <v>0</v>
      </c>
      <c r="L250">
        <v>20</v>
      </c>
      <c r="M250" t="s">
        <v>60</v>
      </c>
      <c r="N250" t="s">
        <v>38</v>
      </c>
      <c r="O250">
        <v>2062</v>
      </c>
      <c r="P250" s="1">
        <v>31528</v>
      </c>
      <c r="Q250" t="s">
        <v>39</v>
      </c>
      <c r="R250" s="19" t="s">
        <v>52</v>
      </c>
      <c r="S250" s="19" t="s">
        <v>41</v>
      </c>
      <c r="T250" t="s">
        <v>42</v>
      </c>
      <c r="U250" s="19" t="s">
        <v>43</v>
      </c>
      <c r="V250" s="1">
        <v>40420</v>
      </c>
      <c r="X250" t="s">
        <v>44</v>
      </c>
      <c r="Y250" s="19" t="s">
        <v>45</v>
      </c>
      <c r="Z250" s="19" t="s">
        <v>46</v>
      </c>
      <c r="AA250" t="s">
        <v>99</v>
      </c>
      <c r="AB250">
        <v>18</v>
      </c>
      <c r="AC250" s="19" t="s">
        <v>117</v>
      </c>
      <c r="AD250" s="19" t="s">
        <v>58</v>
      </c>
      <c r="AE250">
        <v>4.0999999999999996</v>
      </c>
      <c r="AF250">
        <v>3</v>
      </c>
      <c r="AG250">
        <v>0</v>
      </c>
      <c r="AH250" s="1">
        <v>43475</v>
      </c>
      <c r="AI250">
        <v>0</v>
      </c>
      <c r="AJ250" s="19">
        <v>13</v>
      </c>
    </row>
    <row r="251" spans="1:36" x14ac:dyDescent="0.35">
      <c r="A251" t="s">
        <v>417</v>
      </c>
      <c r="B251">
        <v>10229</v>
      </c>
      <c r="C251">
        <v>0</v>
      </c>
      <c r="D251">
        <v>2</v>
      </c>
      <c r="E251">
        <v>1</v>
      </c>
      <c r="F251">
        <v>5</v>
      </c>
      <c r="G251">
        <v>3</v>
      </c>
      <c r="H251">
        <v>3</v>
      </c>
      <c r="I251">
        <v>0</v>
      </c>
      <c r="J251" s="21">
        <v>88527</v>
      </c>
      <c r="K251">
        <v>1</v>
      </c>
      <c r="L251">
        <v>9</v>
      </c>
      <c r="M251" t="s">
        <v>418</v>
      </c>
      <c r="N251" t="s">
        <v>38</v>
      </c>
      <c r="O251">
        <v>2452</v>
      </c>
      <c r="P251" s="1">
        <v>32128</v>
      </c>
      <c r="Q251" t="s">
        <v>39</v>
      </c>
      <c r="R251" s="19" t="s">
        <v>67</v>
      </c>
      <c r="S251" s="19" t="s">
        <v>41</v>
      </c>
      <c r="T251" t="s">
        <v>42</v>
      </c>
      <c r="U251" s="19" t="s">
        <v>82</v>
      </c>
      <c r="V251" s="1">
        <v>42009</v>
      </c>
      <c r="W251" s="1">
        <v>42308</v>
      </c>
      <c r="X251" t="s">
        <v>62</v>
      </c>
      <c r="Y251" s="19" t="s">
        <v>54</v>
      </c>
      <c r="Z251" s="19" t="s">
        <v>55</v>
      </c>
      <c r="AA251" t="s">
        <v>56</v>
      </c>
      <c r="AB251">
        <v>4</v>
      </c>
      <c r="AC251" s="19" t="s">
        <v>48</v>
      </c>
      <c r="AD251" s="19" t="s">
        <v>58</v>
      </c>
      <c r="AE251">
        <v>4.2</v>
      </c>
      <c r="AF251">
        <v>3</v>
      </c>
      <c r="AG251">
        <v>5</v>
      </c>
      <c r="AH251" s="1">
        <v>42114</v>
      </c>
      <c r="AI251">
        <v>0</v>
      </c>
      <c r="AJ251" s="19">
        <v>2</v>
      </c>
    </row>
    <row r="252" spans="1:36" x14ac:dyDescent="0.35">
      <c r="A252" t="s">
        <v>419</v>
      </c>
      <c r="B252">
        <v>10169</v>
      </c>
      <c r="C252">
        <v>1</v>
      </c>
      <c r="D252">
        <v>1</v>
      </c>
      <c r="E252">
        <v>0</v>
      </c>
      <c r="F252">
        <v>1</v>
      </c>
      <c r="G252">
        <v>5</v>
      </c>
      <c r="H252">
        <v>3</v>
      </c>
      <c r="I252">
        <v>0</v>
      </c>
      <c r="J252" s="21">
        <v>56147</v>
      </c>
      <c r="K252">
        <v>0</v>
      </c>
      <c r="L252">
        <v>19</v>
      </c>
      <c r="M252" t="s">
        <v>37</v>
      </c>
      <c r="N252" t="s">
        <v>38</v>
      </c>
      <c r="O252">
        <v>2154</v>
      </c>
      <c r="P252" s="1">
        <v>32334</v>
      </c>
      <c r="Q252" t="s">
        <v>61</v>
      </c>
      <c r="R252" s="19" t="s">
        <v>52</v>
      </c>
      <c r="S252" s="19" t="s">
        <v>41</v>
      </c>
      <c r="T252" t="s">
        <v>42</v>
      </c>
      <c r="U252" s="19" t="s">
        <v>82</v>
      </c>
      <c r="V252" s="1">
        <v>41911</v>
      </c>
      <c r="X252" t="s">
        <v>44</v>
      </c>
      <c r="Y252" s="19" t="s">
        <v>45</v>
      </c>
      <c r="Z252" s="19" t="s">
        <v>46</v>
      </c>
      <c r="AA252" t="s">
        <v>65</v>
      </c>
      <c r="AB252">
        <v>16</v>
      </c>
      <c r="AC252" s="19" t="s">
        <v>48</v>
      </c>
      <c r="AD252" s="19" t="s">
        <v>58</v>
      </c>
      <c r="AE252">
        <v>3.51</v>
      </c>
      <c r="AF252">
        <v>3</v>
      </c>
      <c r="AG252">
        <v>0</v>
      </c>
      <c r="AH252" s="1">
        <v>43514</v>
      </c>
      <c r="AI252">
        <v>0</v>
      </c>
      <c r="AJ252" s="19">
        <v>2</v>
      </c>
    </row>
    <row r="253" spans="1:36" x14ac:dyDescent="0.35">
      <c r="A253" t="s">
        <v>420</v>
      </c>
      <c r="B253">
        <v>10071</v>
      </c>
      <c r="C253">
        <v>0</v>
      </c>
      <c r="D253">
        <v>0</v>
      </c>
      <c r="E253">
        <v>0</v>
      </c>
      <c r="F253">
        <v>3</v>
      </c>
      <c r="G253">
        <v>5</v>
      </c>
      <c r="H253">
        <v>3</v>
      </c>
      <c r="I253">
        <v>0</v>
      </c>
      <c r="J253" s="21">
        <v>50923</v>
      </c>
      <c r="K253">
        <v>0</v>
      </c>
      <c r="L253">
        <v>19</v>
      </c>
      <c r="M253" t="s">
        <v>37</v>
      </c>
      <c r="N253" t="s">
        <v>38</v>
      </c>
      <c r="O253">
        <v>2191</v>
      </c>
      <c r="P253" s="1">
        <v>27463</v>
      </c>
      <c r="Q253" t="s">
        <v>61</v>
      </c>
      <c r="R253" s="19" t="s">
        <v>40</v>
      </c>
      <c r="S253" s="19" t="s">
        <v>41</v>
      </c>
      <c r="T253" t="s">
        <v>42</v>
      </c>
      <c r="U253" s="19" t="s">
        <v>112</v>
      </c>
      <c r="V253" s="1">
        <v>41547</v>
      </c>
      <c r="X253" t="s">
        <v>44</v>
      </c>
      <c r="Y253" s="19" t="s">
        <v>45</v>
      </c>
      <c r="Z253" s="19" t="s">
        <v>46</v>
      </c>
      <c r="AA253" t="s">
        <v>69</v>
      </c>
      <c r="AC253" s="19" t="s">
        <v>70</v>
      </c>
      <c r="AD253" s="19" t="s">
        <v>58</v>
      </c>
      <c r="AE253">
        <v>5</v>
      </c>
      <c r="AF253">
        <v>5</v>
      </c>
      <c r="AG253">
        <v>0</v>
      </c>
      <c r="AH253" s="1">
        <v>43502</v>
      </c>
      <c r="AI253">
        <v>0</v>
      </c>
      <c r="AJ253" s="19">
        <v>14</v>
      </c>
    </row>
    <row r="254" spans="1:36" x14ac:dyDescent="0.35">
      <c r="A254" t="s">
        <v>421</v>
      </c>
      <c r="B254">
        <v>10179</v>
      </c>
      <c r="C254">
        <v>1</v>
      </c>
      <c r="D254">
        <v>1</v>
      </c>
      <c r="E254">
        <v>0</v>
      </c>
      <c r="F254">
        <v>1</v>
      </c>
      <c r="G254">
        <v>3</v>
      </c>
      <c r="H254">
        <v>3</v>
      </c>
      <c r="I254">
        <v>0</v>
      </c>
      <c r="J254" s="21">
        <v>50750</v>
      </c>
      <c r="K254">
        <v>0</v>
      </c>
      <c r="L254">
        <v>15</v>
      </c>
      <c r="M254" t="s">
        <v>225</v>
      </c>
      <c r="N254" t="s">
        <v>38</v>
      </c>
      <c r="O254">
        <v>1773</v>
      </c>
      <c r="P254" s="1">
        <v>29690</v>
      </c>
      <c r="Q254" t="s">
        <v>61</v>
      </c>
      <c r="R254" s="19" t="s">
        <v>52</v>
      </c>
      <c r="S254" s="19" t="s">
        <v>41</v>
      </c>
      <c r="T254" t="s">
        <v>42</v>
      </c>
      <c r="U254" s="19" t="s">
        <v>43</v>
      </c>
      <c r="V254" s="1">
        <v>41912</v>
      </c>
      <c r="X254" t="s">
        <v>44</v>
      </c>
      <c r="Y254" s="19" t="s">
        <v>45</v>
      </c>
      <c r="Z254" s="19" t="s">
        <v>55</v>
      </c>
      <c r="AA254" t="s">
        <v>87</v>
      </c>
      <c r="AB254">
        <v>7</v>
      </c>
      <c r="AC254" s="19" t="s">
        <v>48</v>
      </c>
      <c r="AD254" s="19" t="s">
        <v>58</v>
      </c>
      <c r="AE254">
        <v>3.31</v>
      </c>
      <c r="AF254">
        <v>3</v>
      </c>
      <c r="AG254">
        <v>6</v>
      </c>
      <c r="AH254" s="1">
        <v>43472</v>
      </c>
      <c r="AI254">
        <v>0</v>
      </c>
      <c r="AJ254" s="19">
        <v>7</v>
      </c>
    </row>
    <row r="255" spans="1:36" x14ac:dyDescent="0.35">
      <c r="A255" t="s">
        <v>422</v>
      </c>
      <c r="B255">
        <v>10091</v>
      </c>
      <c r="C255">
        <v>1</v>
      </c>
      <c r="D255">
        <v>1</v>
      </c>
      <c r="E255">
        <v>0</v>
      </c>
      <c r="F255">
        <v>1</v>
      </c>
      <c r="G255">
        <v>5</v>
      </c>
      <c r="H255">
        <v>3</v>
      </c>
      <c r="I255">
        <v>0</v>
      </c>
      <c r="J255" s="21">
        <v>52087</v>
      </c>
      <c r="K255">
        <v>0</v>
      </c>
      <c r="L255">
        <v>19</v>
      </c>
      <c r="M255" t="s">
        <v>37</v>
      </c>
      <c r="N255" t="s">
        <v>38</v>
      </c>
      <c r="O255">
        <v>2149</v>
      </c>
      <c r="P255" s="1">
        <v>31283</v>
      </c>
      <c r="Q255" t="s">
        <v>61</v>
      </c>
      <c r="R255" s="19" t="s">
        <v>52</v>
      </c>
      <c r="S255" s="19" t="s">
        <v>41</v>
      </c>
      <c r="T255" t="s">
        <v>42</v>
      </c>
      <c r="U255" s="19" t="s">
        <v>43</v>
      </c>
      <c r="V255" s="1">
        <v>41505</v>
      </c>
      <c r="X255" t="s">
        <v>44</v>
      </c>
      <c r="Y255" s="19" t="s">
        <v>45</v>
      </c>
      <c r="Z255" s="19" t="s">
        <v>46</v>
      </c>
      <c r="AA255" t="s">
        <v>72</v>
      </c>
      <c r="AB255">
        <v>11</v>
      </c>
      <c r="AC255" s="19" t="s">
        <v>48</v>
      </c>
      <c r="AD255" s="19" t="s">
        <v>58</v>
      </c>
      <c r="AE255">
        <v>4.8099999999999996</v>
      </c>
      <c r="AF255">
        <v>4</v>
      </c>
      <c r="AG255">
        <v>0</v>
      </c>
      <c r="AH255" s="1">
        <v>43511</v>
      </c>
      <c r="AI255">
        <v>0</v>
      </c>
      <c r="AJ255" s="19">
        <v>15</v>
      </c>
    </row>
    <row r="256" spans="1:36" x14ac:dyDescent="0.35">
      <c r="A256" t="s">
        <v>423</v>
      </c>
      <c r="B256">
        <v>10178</v>
      </c>
      <c r="C256">
        <v>1</v>
      </c>
      <c r="D256">
        <v>1</v>
      </c>
      <c r="E256">
        <v>1</v>
      </c>
      <c r="F256">
        <v>1</v>
      </c>
      <c r="G256">
        <v>3</v>
      </c>
      <c r="H256">
        <v>3</v>
      </c>
      <c r="I256">
        <v>0</v>
      </c>
      <c r="J256" s="21">
        <v>87826</v>
      </c>
      <c r="K256">
        <v>0</v>
      </c>
      <c r="L256">
        <v>9</v>
      </c>
      <c r="M256" t="s">
        <v>95</v>
      </c>
      <c r="N256" t="s">
        <v>38</v>
      </c>
      <c r="O256">
        <v>2110</v>
      </c>
      <c r="P256" s="1">
        <v>25607</v>
      </c>
      <c r="Q256" t="s">
        <v>39</v>
      </c>
      <c r="R256" s="19" t="s">
        <v>52</v>
      </c>
      <c r="S256" s="19" t="s">
        <v>41</v>
      </c>
      <c r="T256" t="s">
        <v>89</v>
      </c>
      <c r="U256" s="19" t="s">
        <v>43</v>
      </c>
      <c r="V256" s="1">
        <v>42009</v>
      </c>
      <c r="X256" t="s">
        <v>44</v>
      </c>
      <c r="Y256" s="19" t="s">
        <v>45</v>
      </c>
      <c r="Z256" s="19" t="s">
        <v>55</v>
      </c>
      <c r="AA256" t="s">
        <v>56</v>
      </c>
      <c r="AB256">
        <v>4</v>
      </c>
      <c r="AC256" s="19" t="s">
        <v>80</v>
      </c>
      <c r="AD256" s="19" t="s">
        <v>58</v>
      </c>
      <c r="AE256">
        <v>3.32</v>
      </c>
      <c r="AF256">
        <v>3</v>
      </c>
      <c r="AG256">
        <v>7</v>
      </c>
      <c r="AH256" s="1">
        <v>43479</v>
      </c>
      <c r="AI256">
        <v>0</v>
      </c>
      <c r="AJ256" s="19">
        <v>16</v>
      </c>
    </row>
    <row r="257" spans="1:36" x14ac:dyDescent="0.35">
      <c r="A257" t="s">
        <v>424</v>
      </c>
      <c r="B257">
        <v>10039</v>
      </c>
      <c r="C257">
        <v>0</v>
      </c>
      <c r="D257">
        <v>0</v>
      </c>
      <c r="E257">
        <v>0</v>
      </c>
      <c r="F257">
        <v>1</v>
      </c>
      <c r="G257">
        <v>1</v>
      </c>
      <c r="H257">
        <v>3</v>
      </c>
      <c r="I257">
        <v>0</v>
      </c>
      <c r="J257" s="21">
        <v>51920</v>
      </c>
      <c r="K257">
        <v>0</v>
      </c>
      <c r="L257">
        <v>2</v>
      </c>
      <c r="M257" t="s">
        <v>279</v>
      </c>
      <c r="N257" t="s">
        <v>38</v>
      </c>
      <c r="O257">
        <v>2330</v>
      </c>
      <c r="P257" s="1">
        <v>32282</v>
      </c>
      <c r="Q257" t="s">
        <v>61</v>
      </c>
      <c r="R257" s="19" t="s">
        <v>40</v>
      </c>
      <c r="S257" s="19" t="s">
        <v>41</v>
      </c>
      <c r="T257" t="s">
        <v>42</v>
      </c>
      <c r="U257" s="19" t="s">
        <v>43</v>
      </c>
      <c r="V257" s="1">
        <v>42125</v>
      </c>
      <c r="X257" t="s">
        <v>44</v>
      </c>
      <c r="Y257" s="19" t="s">
        <v>45</v>
      </c>
      <c r="Z257" s="19" t="s">
        <v>126</v>
      </c>
      <c r="AA257" t="s">
        <v>127</v>
      </c>
      <c r="AB257">
        <v>1</v>
      </c>
      <c r="AC257" s="19" t="s">
        <v>201</v>
      </c>
      <c r="AD257" s="19" t="s">
        <v>58</v>
      </c>
      <c r="AE257">
        <v>5</v>
      </c>
      <c r="AF257">
        <v>3</v>
      </c>
      <c r="AG257">
        <v>5</v>
      </c>
      <c r="AH257" s="1">
        <v>43480</v>
      </c>
      <c r="AI257">
        <v>0</v>
      </c>
      <c r="AJ257" s="19">
        <v>2</v>
      </c>
    </row>
    <row r="258" spans="1:36" x14ac:dyDescent="0.35">
      <c r="A258" t="s">
        <v>425</v>
      </c>
      <c r="B258">
        <v>10095</v>
      </c>
      <c r="C258">
        <v>0</v>
      </c>
      <c r="D258">
        <v>0</v>
      </c>
      <c r="E258">
        <v>0</v>
      </c>
      <c r="F258">
        <v>5</v>
      </c>
      <c r="G258">
        <v>5</v>
      </c>
      <c r="H258">
        <v>3</v>
      </c>
      <c r="I258">
        <v>0</v>
      </c>
      <c r="J258" s="21">
        <v>63878</v>
      </c>
      <c r="K258">
        <v>1</v>
      </c>
      <c r="L258">
        <v>20</v>
      </c>
      <c r="M258" t="s">
        <v>60</v>
      </c>
      <c r="N258" t="s">
        <v>38</v>
      </c>
      <c r="O258">
        <v>1851</v>
      </c>
      <c r="P258" s="1">
        <v>32106</v>
      </c>
      <c r="Q258" t="s">
        <v>61</v>
      </c>
      <c r="R258" s="19" t="s">
        <v>40</v>
      </c>
      <c r="S258" s="19" t="s">
        <v>41</v>
      </c>
      <c r="T258" t="s">
        <v>42</v>
      </c>
      <c r="U258" s="19" t="s">
        <v>43</v>
      </c>
      <c r="V258" s="1">
        <v>40112</v>
      </c>
      <c r="W258" s="1">
        <v>42102</v>
      </c>
      <c r="X258" t="s">
        <v>296</v>
      </c>
      <c r="Y258" s="19" t="s">
        <v>54</v>
      </c>
      <c r="Z258" s="19" t="s">
        <v>46</v>
      </c>
      <c r="AA258" t="s">
        <v>47</v>
      </c>
      <c r="AB258">
        <v>22</v>
      </c>
      <c r="AC258" s="19" t="s">
        <v>117</v>
      </c>
      <c r="AD258" s="19" t="s">
        <v>58</v>
      </c>
      <c r="AE258">
        <v>4.68</v>
      </c>
      <c r="AF258">
        <v>4</v>
      </c>
      <c r="AG258">
        <v>0</v>
      </c>
      <c r="AH258" s="1">
        <v>42096</v>
      </c>
      <c r="AI258">
        <v>0</v>
      </c>
      <c r="AJ258" s="19">
        <v>20</v>
      </c>
    </row>
    <row r="259" spans="1:36" x14ac:dyDescent="0.35">
      <c r="A259" t="s">
        <v>426</v>
      </c>
      <c r="B259">
        <v>10027</v>
      </c>
      <c r="C259">
        <v>0</v>
      </c>
      <c r="D259">
        <v>0</v>
      </c>
      <c r="E259">
        <v>1</v>
      </c>
      <c r="F259">
        <v>1</v>
      </c>
      <c r="G259">
        <v>5</v>
      </c>
      <c r="H259">
        <v>4</v>
      </c>
      <c r="I259">
        <v>0</v>
      </c>
      <c r="J259" s="21">
        <v>60656</v>
      </c>
      <c r="K259">
        <v>0</v>
      </c>
      <c r="L259">
        <v>20</v>
      </c>
      <c r="M259" t="s">
        <v>60</v>
      </c>
      <c r="N259" t="s">
        <v>38</v>
      </c>
      <c r="O259">
        <v>2045</v>
      </c>
      <c r="P259" s="1">
        <v>23314</v>
      </c>
      <c r="Q259" t="s">
        <v>39</v>
      </c>
      <c r="R259" s="19" t="s">
        <v>40</v>
      </c>
      <c r="S259" s="19" t="s">
        <v>41</v>
      </c>
      <c r="T259" t="s">
        <v>42</v>
      </c>
      <c r="U259" s="19" t="s">
        <v>43</v>
      </c>
      <c r="V259" s="1">
        <v>41911</v>
      </c>
      <c r="X259" t="s">
        <v>44</v>
      </c>
      <c r="Y259" s="19" t="s">
        <v>45</v>
      </c>
      <c r="Z259" s="19" t="s">
        <v>46</v>
      </c>
      <c r="AA259" t="s">
        <v>65</v>
      </c>
      <c r="AB259">
        <v>16</v>
      </c>
      <c r="AC259" s="19" t="s">
        <v>57</v>
      </c>
      <c r="AD259" s="19" t="s">
        <v>49</v>
      </c>
      <c r="AE259">
        <v>4.3</v>
      </c>
      <c r="AF259">
        <v>3</v>
      </c>
      <c r="AG259">
        <v>0</v>
      </c>
      <c r="AH259" s="1">
        <v>43493</v>
      </c>
      <c r="AI259">
        <v>0</v>
      </c>
      <c r="AJ259" s="19">
        <v>4</v>
      </c>
    </row>
    <row r="260" spans="1:36" x14ac:dyDescent="0.35">
      <c r="A260" t="s">
        <v>427</v>
      </c>
      <c r="B260">
        <v>10291</v>
      </c>
      <c r="C260">
        <v>0</v>
      </c>
      <c r="D260">
        <v>2</v>
      </c>
      <c r="E260">
        <v>1</v>
      </c>
      <c r="F260">
        <v>1</v>
      </c>
      <c r="G260">
        <v>6</v>
      </c>
      <c r="H260">
        <v>2</v>
      </c>
      <c r="I260">
        <v>1</v>
      </c>
      <c r="J260" s="21">
        <v>72992</v>
      </c>
      <c r="K260">
        <v>0</v>
      </c>
      <c r="L260">
        <v>21</v>
      </c>
      <c r="M260" t="s">
        <v>181</v>
      </c>
      <c r="N260" t="s">
        <v>38</v>
      </c>
      <c r="O260">
        <v>1886</v>
      </c>
      <c r="P260" s="1">
        <v>30910</v>
      </c>
      <c r="Q260" t="s">
        <v>39</v>
      </c>
      <c r="R260" s="19" t="s">
        <v>67</v>
      </c>
      <c r="S260" s="19" t="s">
        <v>41</v>
      </c>
      <c r="T260" t="s">
        <v>42</v>
      </c>
      <c r="U260" s="19" t="s">
        <v>82</v>
      </c>
      <c r="V260" s="1">
        <v>41777</v>
      </c>
      <c r="X260" t="s">
        <v>44</v>
      </c>
      <c r="Y260" s="19" t="s">
        <v>45</v>
      </c>
      <c r="Z260" s="19" t="s">
        <v>141</v>
      </c>
      <c r="AA260" t="s">
        <v>182</v>
      </c>
      <c r="AB260">
        <v>15</v>
      </c>
      <c r="AC260" s="19" t="s">
        <v>84</v>
      </c>
      <c r="AD260" s="19" t="s">
        <v>118</v>
      </c>
      <c r="AE260">
        <v>2.4</v>
      </c>
      <c r="AF260">
        <v>4</v>
      </c>
      <c r="AG260">
        <v>0</v>
      </c>
      <c r="AH260" s="1">
        <v>43481</v>
      </c>
      <c r="AI260">
        <v>2</v>
      </c>
      <c r="AJ260" s="19">
        <v>16</v>
      </c>
    </row>
    <row r="261" spans="1:36" x14ac:dyDescent="0.35">
      <c r="A261" t="s">
        <v>428</v>
      </c>
      <c r="B261">
        <v>10153</v>
      </c>
      <c r="C261">
        <v>1</v>
      </c>
      <c r="D261">
        <v>1</v>
      </c>
      <c r="E261">
        <v>0</v>
      </c>
      <c r="F261">
        <v>5</v>
      </c>
      <c r="G261">
        <v>1</v>
      </c>
      <c r="H261">
        <v>3</v>
      </c>
      <c r="I261">
        <v>1</v>
      </c>
      <c r="J261" s="21">
        <v>55000</v>
      </c>
      <c r="K261">
        <v>1</v>
      </c>
      <c r="L261">
        <v>2</v>
      </c>
      <c r="M261" t="s">
        <v>279</v>
      </c>
      <c r="N261" t="s">
        <v>38</v>
      </c>
      <c r="O261">
        <v>1844</v>
      </c>
      <c r="P261" s="1">
        <v>31942</v>
      </c>
      <c r="Q261" t="s">
        <v>61</v>
      </c>
      <c r="R261" s="19" t="s">
        <v>52</v>
      </c>
      <c r="S261" s="19" t="s">
        <v>41</v>
      </c>
      <c r="T261" t="s">
        <v>42</v>
      </c>
      <c r="U261" s="19" t="s">
        <v>82</v>
      </c>
      <c r="V261" s="1">
        <v>40812</v>
      </c>
      <c r="W261" s="1">
        <v>41542</v>
      </c>
      <c r="X261" t="s">
        <v>53</v>
      </c>
      <c r="Y261" s="19" t="s">
        <v>54</v>
      </c>
      <c r="Z261" s="19" t="s">
        <v>126</v>
      </c>
      <c r="AA261" t="s">
        <v>127</v>
      </c>
      <c r="AB261">
        <v>1</v>
      </c>
      <c r="AC261" s="19" t="s">
        <v>84</v>
      </c>
      <c r="AD261" s="19" t="s">
        <v>58</v>
      </c>
      <c r="AE261">
        <v>3.8</v>
      </c>
      <c r="AF261">
        <v>4</v>
      </c>
      <c r="AG261">
        <v>4</v>
      </c>
      <c r="AH261" s="1">
        <v>41501</v>
      </c>
      <c r="AI261">
        <v>0</v>
      </c>
      <c r="AJ261" s="19">
        <v>17</v>
      </c>
    </row>
    <row r="262" spans="1:36" x14ac:dyDescent="0.35">
      <c r="A262" t="s">
        <v>429</v>
      </c>
      <c r="B262">
        <v>10157</v>
      </c>
      <c r="C262">
        <v>0</v>
      </c>
      <c r="D262">
        <v>0</v>
      </c>
      <c r="E262">
        <v>0</v>
      </c>
      <c r="F262">
        <v>1</v>
      </c>
      <c r="G262">
        <v>5</v>
      </c>
      <c r="H262">
        <v>3</v>
      </c>
      <c r="I262">
        <v>0</v>
      </c>
      <c r="J262" s="21">
        <v>58939</v>
      </c>
      <c r="K262">
        <v>0</v>
      </c>
      <c r="L262">
        <v>19</v>
      </c>
      <c r="M262" t="s">
        <v>37</v>
      </c>
      <c r="N262" t="s">
        <v>38</v>
      </c>
      <c r="O262">
        <v>2130</v>
      </c>
      <c r="P262" s="1">
        <v>23775</v>
      </c>
      <c r="Q262" t="s">
        <v>61</v>
      </c>
      <c r="R262" s="19" t="s">
        <v>40</v>
      </c>
      <c r="S262" s="19" t="s">
        <v>41</v>
      </c>
      <c r="T262" t="s">
        <v>42</v>
      </c>
      <c r="U262" s="19" t="s">
        <v>43</v>
      </c>
      <c r="V262" s="1">
        <v>41589</v>
      </c>
      <c r="X262" t="s">
        <v>44</v>
      </c>
      <c r="Y262" s="19" t="s">
        <v>45</v>
      </c>
      <c r="Z262" s="19" t="s">
        <v>46</v>
      </c>
      <c r="AA262" t="s">
        <v>79</v>
      </c>
      <c r="AB262">
        <v>19</v>
      </c>
      <c r="AC262" s="19" t="s">
        <v>80</v>
      </c>
      <c r="AD262" s="19" t="s">
        <v>58</v>
      </c>
      <c r="AE262">
        <v>3.73</v>
      </c>
      <c r="AF262">
        <v>3</v>
      </c>
      <c r="AG262">
        <v>0</v>
      </c>
      <c r="AH262" s="1">
        <v>43489</v>
      </c>
      <c r="AI262">
        <v>0</v>
      </c>
      <c r="AJ262" s="19">
        <v>16</v>
      </c>
    </row>
    <row r="263" spans="1:36" x14ac:dyDescent="0.35">
      <c r="A263" t="s">
        <v>430</v>
      </c>
      <c r="B263">
        <v>10119</v>
      </c>
      <c r="C263">
        <v>1</v>
      </c>
      <c r="D263">
        <v>1</v>
      </c>
      <c r="E263">
        <v>0</v>
      </c>
      <c r="F263">
        <v>1</v>
      </c>
      <c r="G263">
        <v>3</v>
      </c>
      <c r="H263">
        <v>3</v>
      </c>
      <c r="I263">
        <v>0</v>
      </c>
      <c r="J263" s="21">
        <v>66593</v>
      </c>
      <c r="K263">
        <v>0</v>
      </c>
      <c r="L263">
        <v>14</v>
      </c>
      <c r="M263" t="s">
        <v>86</v>
      </c>
      <c r="N263" t="s">
        <v>38</v>
      </c>
      <c r="O263">
        <v>2360</v>
      </c>
      <c r="P263" s="1">
        <v>26735</v>
      </c>
      <c r="Q263" t="s">
        <v>61</v>
      </c>
      <c r="R263" s="19" t="s">
        <v>52</v>
      </c>
      <c r="S263" s="19" t="s">
        <v>41</v>
      </c>
      <c r="T263" t="s">
        <v>42</v>
      </c>
      <c r="U263" s="19" t="s">
        <v>82</v>
      </c>
      <c r="V263" s="1">
        <v>40704</v>
      </c>
      <c r="X263" t="s">
        <v>44</v>
      </c>
      <c r="Y263" s="19" t="s">
        <v>45</v>
      </c>
      <c r="Z263" s="19" t="s">
        <v>55</v>
      </c>
      <c r="AA263" t="s">
        <v>166</v>
      </c>
      <c r="AB263">
        <v>6</v>
      </c>
      <c r="AC263" s="19" t="s">
        <v>48</v>
      </c>
      <c r="AD263" s="19" t="s">
        <v>58</v>
      </c>
      <c r="AE263">
        <v>4.3</v>
      </c>
      <c r="AF263">
        <v>3</v>
      </c>
      <c r="AG263">
        <v>5</v>
      </c>
      <c r="AH263" s="1">
        <v>43504</v>
      </c>
      <c r="AI263">
        <v>0</v>
      </c>
      <c r="AJ263" s="19">
        <v>19</v>
      </c>
    </row>
    <row r="264" spans="1:36" x14ac:dyDescent="0.35">
      <c r="A264" t="s">
        <v>431</v>
      </c>
      <c r="B264">
        <v>10180</v>
      </c>
      <c r="C264">
        <v>1</v>
      </c>
      <c r="D264">
        <v>1</v>
      </c>
      <c r="E264">
        <v>1</v>
      </c>
      <c r="F264">
        <v>2</v>
      </c>
      <c r="G264">
        <v>3</v>
      </c>
      <c r="H264">
        <v>3</v>
      </c>
      <c r="I264">
        <v>0</v>
      </c>
      <c r="J264" s="21">
        <v>87565</v>
      </c>
      <c r="K264">
        <v>0</v>
      </c>
      <c r="L264">
        <v>28</v>
      </c>
      <c r="M264" t="s">
        <v>179</v>
      </c>
      <c r="N264" t="s">
        <v>38</v>
      </c>
      <c r="O264">
        <v>1545</v>
      </c>
      <c r="P264" s="1">
        <v>30356</v>
      </c>
      <c r="Q264" t="s">
        <v>39</v>
      </c>
      <c r="R264" s="19" t="s">
        <v>52</v>
      </c>
      <c r="S264" s="19" t="s">
        <v>41</v>
      </c>
      <c r="T264" t="s">
        <v>42</v>
      </c>
      <c r="U264" s="19" t="s">
        <v>112</v>
      </c>
      <c r="V264" s="1">
        <v>42551</v>
      </c>
      <c r="X264" t="s">
        <v>44</v>
      </c>
      <c r="Y264" s="19" t="s">
        <v>45</v>
      </c>
      <c r="Z264" s="19" t="s">
        <v>55</v>
      </c>
      <c r="AA264" t="s">
        <v>87</v>
      </c>
      <c r="AB264">
        <v>7</v>
      </c>
      <c r="AC264" s="19" t="s">
        <v>48</v>
      </c>
      <c r="AD264" s="19" t="s">
        <v>58</v>
      </c>
      <c r="AE264">
        <v>3.27</v>
      </c>
      <c r="AF264">
        <v>4</v>
      </c>
      <c r="AG264">
        <v>5</v>
      </c>
      <c r="AH264" s="1">
        <v>43479</v>
      </c>
      <c r="AI264">
        <v>0</v>
      </c>
      <c r="AJ264" s="19">
        <v>13</v>
      </c>
    </row>
    <row r="265" spans="1:36" x14ac:dyDescent="0.35">
      <c r="A265" t="s">
        <v>432</v>
      </c>
      <c r="B265">
        <v>10302</v>
      </c>
      <c r="C265">
        <v>1</v>
      </c>
      <c r="D265">
        <v>1</v>
      </c>
      <c r="E265">
        <v>0</v>
      </c>
      <c r="F265">
        <v>1</v>
      </c>
      <c r="G265">
        <v>5</v>
      </c>
      <c r="H265">
        <v>1</v>
      </c>
      <c r="I265">
        <v>0</v>
      </c>
      <c r="J265" s="21">
        <v>64021</v>
      </c>
      <c r="K265">
        <v>0</v>
      </c>
      <c r="L265">
        <v>19</v>
      </c>
      <c r="M265" t="s">
        <v>37</v>
      </c>
      <c r="N265" t="s">
        <v>38</v>
      </c>
      <c r="O265">
        <v>2093</v>
      </c>
      <c r="P265" s="1">
        <v>25039</v>
      </c>
      <c r="Q265" t="s">
        <v>61</v>
      </c>
      <c r="R265" s="19" t="s">
        <v>52</v>
      </c>
      <c r="S265" s="19" t="s">
        <v>41</v>
      </c>
      <c r="T265" t="s">
        <v>42</v>
      </c>
      <c r="U265" s="19" t="s">
        <v>43</v>
      </c>
      <c r="V265" s="1">
        <v>40959</v>
      </c>
      <c r="X265" t="s">
        <v>44</v>
      </c>
      <c r="Y265" s="19" t="s">
        <v>45</v>
      </c>
      <c r="Z265" s="19" t="s">
        <v>46</v>
      </c>
      <c r="AA265" t="s">
        <v>83</v>
      </c>
      <c r="AB265">
        <v>12</v>
      </c>
      <c r="AC265" s="19" t="s">
        <v>57</v>
      </c>
      <c r="AD265" s="19" t="s">
        <v>191</v>
      </c>
      <c r="AE265">
        <v>2.4</v>
      </c>
      <c r="AF265">
        <v>2</v>
      </c>
      <c r="AG265">
        <v>1</v>
      </c>
      <c r="AH265" s="1">
        <v>43521</v>
      </c>
      <c r="AI265">
        <v>6</v>
      </c>
      <c r="AJ265" s="19">
        <v>20</v>
      </c>
    </row>
    <row r="266" spans="1:36" x14ac:dyDescent="0.35">
      <c r="A266" t="s">
        <v>433</v>
      </c>
      <c r="B266">
        <v>10090</v>
      </c>
      <c r="C266">
        <v>1</v>
      </c>
      <c r="D266">
        <v>1</v>
      </c>
      <c r="E266">
        <v>0</v>
      </c>
      <c r="F266">
        <v>1</v>
      </c>
      <c r="G266">
        <v>5</v>
      </c>
      <c r="H266">
        <v>3</v>
      </c>
      <c r="I266">
        <v>0</v>
      </c>
      <c r="J266" s="21">
        <v>65714</v>
      </c>
      <c r="K266">
        <v>0</v>
      </c>
      <c r="L266">
        <v>18</v>
      </c>
      <c r="M266" t="s">
        <v>129</v>
      </c>
      <c r="N266" t="s">
        <v>38</v>
      </c>
      <c r="O266">
        <v>2451</v>
      </c>
      <c r="P266" s="1">
        <v>27667</v>
      </c>
      <c r="Q266" t="s">
        <v>61</v>
      </c>
      <c r="R266" s="19" t="s">
        <v>52</v>
      </c>
      <c r="S266" s="19" t="s">
        <v>41</v>
      </c>
      <c r="T266" t="s">
        <v>42</v>
      </c>
      <c r="U266" s="19" t="s">
        <v>43</v>
      </c>
      <c r="V266" s="1">
        <v>41184</v>
      </c>
      <c r="X266" t="s">
        <v>44</v>
      </c>
      <c r="Y266" s="19" t="s">
        <v>45</v>
      </c>
      <c r="Z266" s="19" t="s">
        <v>46</v>
      </c>
      <c r="AA266" t="s">
        <v>131</v>
      </c>
      <c r="AB266">
        <v>2</v>
      </c>
      <c r="AC266" s="19" t="s">
        <v>48</v>
      </c>
      <c r="AD266" s="19" t="s">
        <v>58</v>
      </c>
      <c r="AE266">
        <v>4.83</v>
      </c>
      <c r="AF266">
        <v>5</v>
      </c>
      <c r="AG266">
        <v>0</v>
      </c>
      <c r="AH266" s="1">
        <v>43510</v>
      </c>
      <c r="AI266">
        <v>0</v>
      </c>
      <c r="AJ266" s="19">
        <v>15</v>
      </c>
    </row>
    <row r="267" spans="1:36" x14ac:dyDescent="0.35">
      <c r="A267" t="s">
        <v>434</v>
      </c>
      <c r="B267">
        <v>10030</v>
      </c>
      <c r="C267">
        <v>0</v>
      </c>
      <c r="D267">
        <v>2</v>
      </c>
      <c r="E267">
        <v>0</v>
      </c>
      <c r="F267">
        <v>5</v>
      </c>
      <c r="G267">
        <v>5</v>
      </c>
      <c r="H267">
        <v>4</v>
      </c>
      <c r="I267">
        <v>0</v>
      </c>
      <c r="J267" s="21">
        <v>62425</v>
      </c>
      <c r="K267">
        <v>1</v>
      </c>
      <c r="L267">
        <v>19</v>
      </c>
      <c r="M267" t="s">
        <v>37</v>
      </c>
      <c r="N267" t="s">
        <v>38</v>
      </c>
      <c r="O267">
        <v>2359</v>
      </c>
      <c r="P267" s="1">
        <v>26749</v>
      </c>
      <c r="Q267" t="s">
        <v>61</v>
      </c>
      <c r="R267" s="19" t="s">
        <v>67</v>
      </c>
      <c r="S267" s="19" t="s">
        <v>41</v>
      </c>
      <c r="T267" t="s">
        <v>42</v>
      </c>
      <c r="U267" s="19" t="s">
        <v>43</v>
      </c>
      <c r="V267" s="1">
        <v>41407</v>
      </c>
      <c r="W267" s="1">
        <v>42184</v>
      </c>
      <c r="X267" t="s">
        <v>93</v>
      </c>
      <c r="Y267" s="19" t="s">
        <v>54</v>
      </c>
      <c r="Z267" s="19" t="s">
        <v>46</v>
      </c>
      <c r="AA267" t="s">
        <v>91</v>
      </c>
      <c r="AB267">
        <v>14</v>
      </c>
      <c r="AC267" s="19" t="s">
        <v>48</v>
      </c>
      <c r="AD267" s="19" t="s">
        <v>49</v>
      </c>
      <c r="AE267">
        <v>4.0999999999999996</v>
      </c>
      <c r="AF267">
        <v>4</v>
      </c>
      <c r="AG267">
        <v>0</v>
      </c>
      <c r="AH267" s="1">
        <v>42065</v>
      </c>
      <c r="AI267">
        <v>0</v>
      </c>
      <c r="AJ267" s="19">
        <v>16</v>
      </c>
    </row>
    <row r="268" spans="1:36" x14ac:dyDescent="0.35">
      <c r="A268" t="s">
        <v>435</v>
      </c>
      <c r="B268">
        <v>10278</v>
      </c>
      <c r="C268">
        <v>0</v>
      </c>
      <c r="D268">
        <v>2</v>
      </c>
      <c r="E268">
        <v>0</v>
      </c>
      <c r="F268">
        <v>1</v>
      </c>
      <c r="G268">
        <v>5</v>
      </c>
      <c r="H268">
        <v>3</v>
      </c>
      <c r="I268">
        <v>0</v>
      </c>
      <c r="J268" s="21">
        <v>47961</v>
      </c>
      <c r="K268">
        <v>0</v>
      </c>
      <c r="L268">
        <v>19</v>
      </c>
      <c r="M268" t="s">
        <v>37</v>
      </c>
      <c r="N268" t="s">
        <v>38</v>
      </c>
      <c r="O268">
        <v>2050</v>
      </c>
      <c r="P268" s="1">
        <v>30188</v>
      </c>
      <c r="Q268" t="s">
        <v>61</v>
      </c>
      <c r="R268" s="19" t="s">
        <v>67</v>
      </c>
      <c r="S268" s="19" t="s">
        <v>41</v>
      </c>
      <c r="T268" t="s">
        <v>42</v>
      </c>
      <c r="U268" s="19" t="s">
        <v>98</v>
      </c>
      <c r="V268" s="1">
        <v>40553</v>
      </c>
      <c r="X268" t="s">
        <v>44</v>
      </c>
      <c r="Y268" s="19" t="s">
        <v>45</v>
      </c>
      <c r="Z268" s="19" t="s">
        <v>46</v>
      </c>
      <c r="AA268" t="s">
        <v>63</v>
      </c>
      <c r="AB268">
        <v>20</v>
      </c>
      <c r="AC268" s="19" t="s">
        <v>70</v>
      </c>
      <c r="AD268" s="19" t="s">
        <v>58</v>
      </c>
      <c r="AE268">
        <v>4.0999999999999996</v>
      </c>
      <c r="AF268">
        <v>4</v>
      </c>
      <c r="AG268">
        <v>0</v>
      </c>
      <c r="AH268" s="1">
        <v>43503</v>
      </c>
      <c r="AI268">
        <v>0</v>
      </c>
      <c r="AJ268" s="19">
        <v>9</v>
      </c>
    </row>
    <row r="269" spans="1:36" x14ac:dyDescent="0.35">
      <c r="A269" t="s">
        <v>436</v>
      </c>
      <c r="B269">
        <v>10307</v>
      </c>
      <c r="C269">
        <v>1</v>
      </c>
      <c r="D269">
        <v>1</v>
      </c>
      <c r="E269">
        <v>1</v>
      </c>
      <c r="F269">
        <v>1</v>
      </c>
      <c r="G269">
        <v>6</v>
      </c>
      <c r="H269">
        <v>1</v>
      </c>
      <c r="I269">
        <v>0</v>
      </c>
      <c r="J269" s="21">
        <v>58273</v>
      </c>
      <c r="K269">
        <v>0</v>
      </c>
      <c r="L269">
        <v>3</v>
      </c>
      <c r="M269" t="s">
        <v>139</v>
      </c>
      <c r="N269" t="s">
        <v>437</v>
      </c>
      <c r="O269">
        <v>89139</v>
      </c>
      <c r="P269" s="1">
        <v>27158</v>
      </c>
      <c r="Q269" t="s">
        <v>39</v>
      </c>
      <c r="R269" s="19" t="s">
        <v>52</v>
      </c>
      <c r="S269" s="19" t="s">
        <v>41</v>
      </c>
      <c r="T269" t="s">
        <v>42</v>
      </c>
      <c r="U269" s="19" t="s">
        <v>43</v>
      </c>
      <c r="V269" s="1">
        <v>41771</v>
      </c>
      <c r="X269" t="s">
        <v>44</v>
      </c>
      <c r="Y269" s="19" t="s">
        <v>45</v>
      </c>
      <c r="Z269" s="19" t="s">
        <v>141</v>
      </c>
      <c r="AA269" t="s">
        <v>160</v>
      </c>
      <c r="AB269">
        <v>21</v>
      </c>
      <c r="AC269" s="19" t="s">
        <v>201</v>
      </c>
      <c r="AD269" s="19" t="s">
        <v>191</v>
      </c>
      <c r="AE269">
        <v>1.81</v>
      </c>
      <c r="AF269">
        <v>2</v>
      </c>
      <c r="AG269">
        <v>0</v>
      </c>
      <c r="AH269" s="1">
        <v>43482</v>
      </c>
      <c r="AI269">
        <v>3</v>
      </c>
      <c r="AJ269" s="19">
        <v>5</v>
      </c>
    </row>
    <row r="270" spans="1:36" x14ac:dyDescent="0.35">
      <c r="A270" t="s">
        <v>438</v>
      </c>
      <c r="B270">
        <v>10147</v>
      </c>
      <c r="C270">
        <v>0</v>
      </c>
      <c r="D270">
        <v>0</v>
      </c>
      <c r="E270">
        <v>1</v>
      </c>
      <c r="F270">
        <v>1</v>
      </c>
      <c r="G270">
        <v>1</v>
      </c>
      <c r="H270">
        <v>3</v>
      </c>
      <c r="I270">
        <v>0</v>
      </c>
      <c r="J270" s="21">
        <v>63003</v>
      </c>
      <c r="K270">
        <v>0</v>
      </c>
      <c r="L270">
        <v>1</v>
      </c>
      <c r="M270" t="s">
        <v>134</v>
      </c>
      <c r="N270" t="s">
        <v>38</v>
      </c>
      <c r="O270">
        <v>2703</v>
      </c>
      <c r="P270" s="1">
        <v>31656</v>
      </c>
      <c r="Q270" t="s">
        <v>39</v>
      </c>
      <c r="R270" s="19" t="s">
        <v>40</v>
      </c>
      <c r="S270" s="19" t="s">
        <v>41</v>
      </c>
      <c r="T270" t="s">
        <v>42</v>
      </c>
      <c r="U270" s="19" t="s">
        <v>43</v>
      </c>
      <c r="V270" s="1">
        <v>41911</v>
      </c>
      <c r="X270" t="s">
        <v>44</v>
      </c>
      <c r="Y270" s="19" t="s">
        <v>45</v>
      </c>
      <c r="Z270" s="19" t="s">
        <v>126</v>
      </c>
      <c r="AA270" t="s">
        <v>127</v>
      </c>
      <c r="AB270">
        <v>1</v>
      </c>
      <c r="AC270" s="19" t="s">
        <v>57</v>
      </c>
      <c r="AD270" s="19" t="s">
        <v>58</v>
      </c>
      <c r="AE270">
        <v>3.9</v>
      </c>
      <c r="AF270">
        <v>5</v>
      </c>
      <c r="AG270">
        <v>5</v>
      </c>
      <c r="AH270" s="1">
        <v>43483</v>
      </c>
      <c r="AI270">
        <v>0</v>
      </c>
      <c r="AJ270" s="19">
        <v>9</v>
      </c>
    </row>
    <row r="271" spans="1:36" x14ac:dyDescent="0.35">
      <c r="A271" t="s">
        <v>439</v>
      </c>
      <c r="B271">
        <v>10266</v>
      </c>
      <c r="C271">
        <v>1</v>
      </c>
      <c r="D271">
        <v>1</v>
      </c>
      <c r="E271">
        <v>1</v>
      </c>
      <c r="F271">
        <v>1</v>
      </c>
      <c r="G271">
        <v>5</v>
      </c>
      <c r="H271">
        <v>3</v>
      </c>
      <c r="I271">
        <v>0</v>
      </c>
      <c r="J271" s="21">
        <v>61355</v>
      </c>
      <c r="K271">
        <v>0</v>
      </c>
      <c r="L271">
        <v>19</v>
      </c>
      <c r="M271" t="s">
        <v>37</v>
      </c>
      <c r="N271" t="s">
        <v>38</v>
      </c>
      <c r="O271">
        <v>2301</v>
      </c>
      <c r="P271" s="1">
        <v>31120</v>
      </c>
      <c r="Q271" t="s">
        <v>39</v>
      </c>
      <c r="R271" s="19" t="s">
        <v>52</v>
      </c>
      <c r="S271" s="19" t="s">
        <v>41</v>
      </c>
      <c r="T271" t="s">
        <v>42</v>
      </c>
      <c r="U271" s="19" t="s">
        <v>112</v>
      </c>
      <c r="V271" s="1">
        <v>41687</v>
      </c>
      <c r="X271" t="s">
        <v>44</v>
      </c>
      <c r="Y271" s="19" t="s">
        <v>45</v>
      </c>
      <c r="Z271" s="19" t="s">
        <v>46</v>
      </c>
      <c r="AA271" t="s">
        <v>99</v>
      </c>
      <c r="AB271">
        <v>18</v>
      </c>
      <c r="AC271" s="19" t="s">
        <v>48</v>
      </c>
      <c r="AD271" s="19" t="s">
        <v>58</v>
      </c>
      <c r="AE271">
        <v>4.7</v>
      </c>
      <c r="AF271">
        <v>3</v>
      </c>
      <c r="AG271">
        <v>0</v>
      </c>
      <c r="AH271" s="1">
        <v>43476</v>
      </c>
      <c r="AI271">
        <v>0</v>
      </c>
      <c r="AJ271" s="19">
        <v>4</v>
      </c>
    </row>
    <row r="272" spans="1:36" x14ac:dyDescent="0.35">
      <c r="A272" t="s">
        <v>440</v>
      </c>
      <c r="B272">
        <v>10241</v>
      </c>
      <c r="C272">
        <v>1</v>
      </c>
      <c r="D272">
        <v>1</v>
      </c>
      <c r="E272">
        <v>0</v>
      </c>
      <c r="F272">
        <v>1</v>
      </c>
      <c r="G272">
        <v>6</v>
      </c>
      <c r="H272">
        <v>3</v>
      </c>
      <c r="I272">
        <v>0</v>
      </c>
      <c r="J272" s="21">
        <v>60120</v>
      </c>
      <c r="K272">
        <v>0</v>
      </c>
      <c r="L272">
        <v>3</v>
      </c>
      <c r="M272" t="s">
        <v>139</v>
      </c>
      <c r="N272" t="s">
        <v>441</v>
      </c>
      <c r="O272">
        <v>59102</v>
      </c>
      <c r="P272" s="1">
        <v>32640</v>
      </c>
      <c r="Q272" t="s">
        <v>61</v>
      </c>
      <c r="R272" s="19" t="s">
        <v>52</v>
      </c>
      <c r="S272" s="19" t="s">
        <v>41</v>
      </c>
      <c r="T272" t="s">
        <v>42</v>
      </c>
      <c r="U272" s="19" t="s">
        <v>82</v>
      </c>
      <c r="V272" s="1">
        <v>40448</v>
      </c>
      <c r="X272" t="s">
        <v>44</v>
      </c>
      <c r="Y272" s="19" t="s">
        <v>45</v>
      </c>
      <c r="Z272" s="19" t="s">
        <v>141</v>
      </c>
      <c r="AA272" t="s">
        <v>142</v>
      </c>
      <c r="AB272">
        <v>17</v>
      </c>
      <c r="AC272" s="19" t="s">
        <v>57</v>
      </c>
      <c r="AD272" s="19" t="s">
        <v>58</v>
      </c>
      <c r="AE272">
        <v>4.0999999999999996</v>
      </c>
      <c r="AF272">
        <v>4</v>
      </c>
      <c r="AG272">
        <v>0</v>
      </c>
      <c r="AH272" s="1">
        <v>43496</v>
      </c>
      <c r="AI272">
        <v>0</v>
      </c>
      <c r="AJ272" s="19">
        <v>18</v>
      </c>
    </row>
    <row r="273" spans="1:36" x14ac:dyDescent="0.35">
      <c r="A273" t="s">
        <v>442</v>
      </c>
      <c r="B273">
        <v>10158</v>
      </c>
      <c r="C273">
        <v>1</v>
      </c>
      <c r="D273">
        <v>1</v>
      </c>
      <c r="E273">
        <v>0</v>
      </c>
      <c r="F273">
        <v>1</v>
      </c>
      <c r="G273">
        <v>5</v>
      </c>
      <c r="H273">
        <v>3</v>
      </c>
      <c r="I273">
        <v>0</v>
      </c>
      <c r="J273" s="21">
        <v>63682</v>
      </c>
      <c r="K273">
        <v>0</v>
      </c>
      <c r="L273">
        <v>18</v>
      </c>
      <c r="M273" t="s">
        <v>129</v>
      </c>
      <c r="N273" t="s">
        <v>38</v>
      </c>
      <c r="O273">
        <v>1776</v>
      </c>
      <c r="P273" s="1">
        <v>28577</v>
      </c>
      <c r="Q273" t="s">
        <v>61</v>
      </c>
      <c r="R273" s="19" t="s">
        <v>52</v>
      </c>
      <c r="S273" s="19" t="s">
        <v>41</v>
      </c>
      <c r="T273" t="s">
        <v>42</v>
      </c>
      <c r="U273" s="19" t="s">
        <v>82</v>
      </c>
      <c r="V273" s="1">
        <v>39821</v>
      </c>
      <c r="X273" t="s">
        <v>44</v>
      </c>
      <c r="Y273" s="19" t="s">
        <v>45</v>
      </c>
      <c r="Z273" s="19" t="s">
        <v>46</v>
      </c>
      <c r="AA273" t="s">
        <v>131</v>
      </c>
      <c r="AB273">
        <v>2</v>
      </c>
      <c r="AC273" s="19" t="s">
        <v>57</v>
      </c>
      <c r="AD273" s="19" t="s">
        <v>58</v>
      </c>
      <c r="AE273">
        <v>3.73</v>
      </c>
      <c r="AF273">
        <v>4</v>
      </c>
      <c r="AG273">
        <v>0</v>
      </c>
      <c r="AH273" s="1">
        <v>43489</v>
      </c>
      <c r="AI273">
        <v>0</v>
      </c>
      <c r="AJ273" s="19">
        <v>12</v>
      </c>
    </row>
    <row r="274" spans="1:36" x14ac:dyDescent="0.35">
      <c r="A274" t="s">
        <v>443</v>
      </c>
      <c r="B274">
        <v>10117</v>
      </c>
      <c r="C274">
        <v>1</v>
      </c>
      <c r="D274">
        <v>1</v>
      </c>
      <c r="E274">
        <v>1</v>
      </c>
      <c r="F274">
        <v>1</v>
      </c>
      <c r="G274">
        <v>5</v>
      </c>
      <c r="H274">
        <v>3</v>
      </c>
      <c r="I274">
        <v>0</v>
      </c>
      <c r="J274" s="21">
        <v>63025</v>
      </c>
      <c r="K274">
        <v>0</v>
      </c>
      <c r="L274">
        <v>19</v>
      </c>
      <c r="M274" t="s">
        <v>37</v>
      </c>
      <c r="N274" t="s">
        <v>38</v>
      </c>
      <c r="O274">
        <v>2747</v>
      </c>
      <c r="P274" s="1">
        <v>30231</v>
      </c>
      <c r="Q274" t="s">
        <v>39</v>
      </c>
      <c r="R274" s="19" t="s">
        <v>52</v>
      </c>
      <c r="S274" s="19" t="s">
        <v>41</v>
      </c>
      <c r="T274" t="s">
        <v>89</v>
      </c>
      <c r="U274" s="19" t="s">
        <v>43</v>
      </c>
      <c r="V274" s="1">
        <v>42009</v>
      </c>
      <c r="X274" t="s">
        <v>44</v>
      </c>
      <c r="Y274" s="19" t="s">
        <v>45</v>
      </c>
      <c r="Z274" s="19" t="s">
        <v>46</v>
      </c>
      <c r="AA274" t="s">
        <v>47</v>
      </c>
      <c r="AB274">
        <v>22</v>
      </c>
      <c r="AC274" s="19" t="s">
        <v>70</v>
      </c>
      <c r="AD274" s="19" t="s">
        <v>58</v>
      </c>
      <c r="AE274">
        <v>4.3600000000000003</v>
      </c>
      <c r="AF274">
        <v>5</v>
      </c>
      <c r="AG274">
        <v>0</v>
      </c>
      <c r="AH274" s="1">
        <v>43489</v>
      </c>
      <c r="AI274">
        <v>0</v>
      </c>
      <c r="AJ274" s="19">
        <v>10</v>
      </c>
    </row>
    <row r="275" spans="1:36" x14ac:dyDescent="0.35">
      <c r="A275" t="s">
        <v>444</v>
      </c>
      <c r="B275">
        <v>10209</v>
      </c>
      <c r="C275">
        <v>0</v>
      </c>
      <c r="D275">
        <v>0</v>
      </c>
      <c r="E275">
        <v>0</v>
      </c>
      <c r="F275">
        <v>1</v>
      </c>
      <c r="G275">
        <v>5</v>
      </c>
      <c r="H275">
        <v>3</v>
      </c>
      <c r="I275">
        <v>0</v>
      </c>
      <c r="J275" s="21">
        <v>59238</v>
      </c>
      <c r="K275">
        <v>0</v>
      </c>
      <c r="L275">
        <v>19</v>
      </c>
      <c r="M275" t="s">
        <v>37</v>
      </c>
      <c r="N275" t="s">
        <v>38</v>
      </c>
      <c r="O275">
        <v>2718</v>
      </c>
      <c r="P275" s="1">
        <v>25065</v>
      </c>
      <c r="Q275" t="s">
        <v>61</v>
      </c>
      <c r="R275" s="19" t="s">
        <v>40</v>
      </c>
      <c r="S275" s="19" t="s">
        <v>107</v>
      </c>
      <c r="T275" t="s">
        <v>42</v>
      </c>
      <c r="U275" s="19" t="s">
        <v>112</v>
      </c>
      <c r="V275" s="1">
        <v>41043</v>
      </c>
      <c r="X275" t="s">
        <v>44</v>
      </c>
      <c r="Y275" s="19" t="s">
        <v>45</v>
      </c>
      <c r="Z275" s="19" t="s">
        <v>46</v>
      </c>
      <c r="AA275" t="s">
        <v>65</v>
      </c>
      <c r="AB275">
        <v>16</v>
      </c>
      <c r="AC275" s="19" t="s">
        <v>57</v>
      </c>
      <c r="AD275" s="19" t="s">
        <v>58</v>
      </c>
      <c r="AE275">
        <v>3.4</v>
      </c>
      <c r="AF275">
        <v>5</v>
      </c>
      <c r="AG275">
        <v>0</v>
      </c>
      <c r="AH275" s="1">
        <v>43496</v>
      </c>
      <c r="AI275">
        <v>0</v>
      </c>
      <c r="AJ275" s="19">
        <v>13</v>
      </c>
    </row>
    <row r="276" spans="1:36" x14ac:dyDescent="0.35">
      <c r="A276" t="s">
        <v>445</v>
      </c>
      <c r="B276">
        <v>10024</v>
      </c>
      <c r="C276">
        <v>0</v>
      </c>
      <c r="D276">
        <v>0</v>
      </c>
      <c r="E276">
        <v>1</v>
      </c>
      <c r="F276">
        <v>1</v>
      </c>
      <c r="G276">
        <v>4</v>
      </c>
      <c r="H276">
        <v>4</v>
      </c>
      <c r="I276">
        <v>0</v>
      </c>
      <c r="J276" s="21">
        <v>92989</v>
      </c>
      <c r="K276">
        <v>0</v>
      </c>
      <c r="L276">
        <v>24</v>
      </c>
      <c r="M276" t="s">
        <v>74</v>
      </c>
      <c r="N276" t="s">
        <v>38</v>
      </c>
      <c r="O276">
        <v>2140</v>
      </c>
      <c r="P276" s="1">
        <v>30442</v>
      </c>
      <c r="Q276" t="s">
        <v>39</v>
      </c>
      <c r="R276" s="19" t="s">
        <v>40</v>
      </c>
      <c r="S276" s="19" t="s">
        <v>41</v>
      </c>
      <c r="T276" t="s">
        <v>42</v>
      </c>
      <c r="U276" s="19" t="s">
        <v>43</v>
      </c>
      <c r="V276" s="1">
        <v>41827</v>
      </c>
      <c r="X276" t="s">
        <v>44</v>
      </c>
      <c r="Y276" s="19" t="s">
        <v>45</v>
      </c>
      <c r="Z276" s="19" t="s">
        <v>75</v>
      </c>
      <c r="AA276" t="s">
        <v>76</v>
      </c>
      <c r="AB276">
        <v>10</v>
      </c>
      <c r="AC276" s="19" t="s">
        <v>48</v>
      </c>
      <c r="AD276" s="19" t="s">
        <v>49</v>
      </c>
      <c r="AE276">
        <v>4.5</v>
      </c>
      <c r="AF276">
        <v>5</v>
      </c>
      <c r="AG276">
        <v>5</v>
      </c>
      <c r="AH276" s="1">
        <v>43514</v>
      </c>
      <c r="AI276">
        <v>0</v>
      </c>
      <c r="AJ276" s="19">
        <v>1</v>
      </c>
    </row>
    <row r="277" spans="1:36" x14ac:dyDescent="0.35">
      <c r="A277" t="s">
        <v>446</v>
      </c>
      <c r="B277">
        <v>10173</v>
      </c>
      <c r="C277">
        <v>1</v>
      </c>
      <c r="D277">
        <v>1</v>
      </c>
      <c r="E277">
        <v>1</v>
      </c>
      <c r="F277">
        <v>1</v>
      </c>
      <c r="G277">
        <v>3</v>
      </c>
      <c r="H277">
        <v>3</v>
      </c>
      <c r="I277">
        <v>0</v>
      </c>
      <c r="J277" s="21">
        <v>90100</v>
      </c>
      <c r="K277">
        <v>0</v>
      </c>
      <c r="L277">
        <v>4</v>
      </c>
      <c r="M277" t="s">
        <v>196</v>
      </c>
      <c r="N277" t="s">
        <v>38</v>
      </c>
      <c r="O277">
        <v>2134</v>
      </c>
      <c r="P277" s="1">
        <v>32074</v>
      </c>
      <c r="Q277" t="s">
        <v>39</v>
      </c>
      <c r="R277" s="19" t="s">
        <v>52</v>
      </c>
      <c r="S277" s="19" t="s">
        <v>41</v>
      </c>
      <c r="T277" t="s">
        <v>42</v>
      </c>
      <c r="U277" s="19" t="s">
        <v>43</v>
      </c>
      <c r="V277" s="1">
        <v>42845</v>
      </c>
      <c r="X277" t="s">
        <v>44</v>
      </c>
      <c r="Y277" s="19" t="s">
        <v>45</v>
      </c>
      <c r="Z277" s="19" t="s">
        <v>55</v>
      </c>
      <c r="AA277" t="s">
        <v>197</v>
      </c>
      <c r="AB277">
        <v>13</v>
      </c>
      <c r="AC277" s="19" t="s">
        <v>57</v>
      </c>
      <c r="AD277" s="19" t="s">
        <v>58</v>
      </c>
      <c r="AE277">
        <v>3.4</v>
      </c>
      <c r="AF277">
        <v>3</v>
      </c>
      <c r="AG277">
        <v>6</v>
      </c>
      <c r="AH277" s="1">
        <v>43467</v>
      </c>
      <c r="AI277">
        <v>0</v>
      </c>
      <c r="AJ277" s="19">
        <v>14</v>
      </c>
    </row>
    <row r="278" spans="1:36" x14ac:dyDescent="0.35">
      <c r="A278" t="s">
        <v>447</v>
      </c>
      <c r="B278">
        <v>10221</v>
      </c>
      <c r="C278">
        <v>1</v>
      </c>
      <c r="D278">
        <v>1</v>
      </c>
      <c r="E278">
        <v>0</v>
      </c>
      <c r="F278">
        <v>5</v>
      </c>
      <c r="G278">
        <v>5</v>
      </c>
      <c r="H278">
        <v>3</v>
      </c>
      <c r="I278">
        <v>1</v>
      </c>
      <c r="J278" s="21">
        <v>60754</v>
      </c>
      <c r="K278">
        <v>1</v>
      </c>
      <c r="L278">
        <v>19</v>
      </c>
      <c r="M278" t="s">
        <v>37</v>
      </c>
      <c r="N278" t="s">
        <v>38</v>
      </c>
      <c r="O278">
        <v>1801</v>
      </c>
      <c r="P278" s="1">
        <v>27487</v>
      </c>
      <c r="Q278" t="s">
        <v>61</v>
      </c>
      <c r="R278" s="19" t="s">
        <v>52</v>
      </c>
      <c r="S278" s="19" t="s">
        <v>164</v>
      </c>
      <c r="T278" t="s">
        <v>42</v>
      </c>
      <c r="U278" s="19" t="s">
        <v>82</v>
      </c>
      <c r="V278" s="1">
        <v>39930</v>
      </c>
      <c r="W278" s="1">
        <v>41365</v>
      </c>
      <c r="X278" t="s">
        <v>90</v>
      </c>
      <c r="Y278" s="19" t="s">
        <v>54</v>
      </c>
      <c r="Z278" s="19" t="s">
        <v>46</v>
      </c>
      <c r="AA278" t="s">
        <v>69</v>
      </c>
      <c r="AB278">
        <v>39</v>
      </c>
      <c r="AC278" s="19" t="s">
        <v>84</v>
      </c>
      <c r="AD278" s="19" t="s">
        <v>58</v>
      </c>
      <c r="AE278">
        <v>4.5</v>
      </c>
      <c r="AF278">
        <v>5</v>
      </c>
      <c r="AG278">
        <v>0</v>
      </c>
      <c r="AH278" s="1">
        <v>40954</v>
      </c>
      <c r="AI278">
        <v>0</v>
      </c>
      <c r="AJ278" s="19">
        <v>11</v>
      </c>
    </row>
    <row r="279" spans="1:36" x14ac:dyDescent="0.35">
      <c r="A279" t="s">
        <v>448</v>
      </c>
      <c r="B279">
        <v>10146</v>
      </c>
      <c r="C279">
        <v>1</v>
      </c>
      <c r="D279">
        <v>1</v>
      </c>
      <c r="E279">
        <v>0</v>
      </c>
      <c r="F279">
        <v>5</v>
      </c>
      <c r="G279">
        <v>5</v>
      </c>
      <c r="H279">
        <v>3</v>
      </c>
      <c r="I279">
        <v>0</v>
      </c>
      <c r="J279" s="21">
        <v>72202</v>
      </c>
      <c r="K279">
        <v>1</v>
      </c>
      <c r="L279">
        <v>20</v>
      </c>
      <c r="M279" t="s">
        <v>60</v>
      </c>
      <c r="N279" t="s">
        <v>38</v>
      </c>
      <c r="O279">
        <v>2129</v>
      </c>
      <c r="P279" s="1">
        <v>19503</v>
      </c>
      <c r="Q279" t="s">
        <v>61</v>
      </c>
      <c r="R279" s="19" t="s">
        <v>52</v>
      </c>
      <c r="S279" s="19" t="s">
        <v>41</v>
      </c>
      <c r="T279" t="s">
        <v>42</v>
      </c>
      <c r="U279" s="19" t="s">
        <v>43</v>
      </c>
      <c r="V279" s="1">
        <v>40679</v>
      </c>
      <c r="W279" s="1">
        <v>42924</v>
      </c>
      <c r="X279" t="s">
        <v>90</v>
      </c>
      <c r="Y279" s="19" t="s">
        <v>54</v>
      </c>
      <c r="Z279" s="19" t="s">
        <v>46</v>
      </c>
      <c r="AA279" t="s">
        <v>65</v>
      </c>
      <c r="AB279">
        <v>16</v>
      </c>
      <c r="AC279" s="19" t="s">
        <v>70</v>
      </c>
      <c r="AD279" s="19" t="s">
        <v>58</v>
      </c>
      <c r="AE279">
        <v>3.93</v>
      </c>
      <c r="AF279">
        <v>3</v>
      </c>
      <c r="AG279">
        <v>0</v>
      </c>
      <c r="AH279" s="1">
        <v>42843</v>
      </c>
      <c r="AI279">
        <v>0</v>
      </c>
      <c r="AJ279" s="19">
        <v>3</v>
      </c>
    </row>
    <row r="280" spans="1:36" x14ac:dyDescent="0.35">
      <c r="A280" t="s">
        <v>449</v>
      </c>
      <c r="B280">
        <v>10161</v>
      </c>
      <c r="C280">
        <v>0</v>
      </c>
      <c r="D280">
        <v>0</v>
      </c>
      <c r="E280">
        <v>0</v>
      </c>
      <c r="F280">
        <v>1</v>
      </c>
      <c r="G280">
        <v>6</v>
      </c>
      <c r="H280">
        <v>3</v>
      </c>
      <c r="I280">
        <v>0</v>
      </c>
      <c r="J280" s="21">
        <v>58370</v>
      </c>
      <c r="K280">
        <v>0</v>
      </c>
      <c r="L280">
        <v>3</v>
      </c>
      <c r="M280" t="s">
        <v>139</v>
      </c>
      <c r="N280" t="s">
        <v>450</v>
      </c>
      <c r="O280">
        <v>97756</v>
      </c>
      <c r="P280" s="1">
        <v>23869</v>
      </c>
      <c r="Q280" t="s">
        <v>61</v>
      </c>
      <c r="R280" s="19" t="s">
        <v>40</v>
      </c>
      <c r="S280" s="19" t="s">
        <v>41</v>
      </c>
      <c r="T280" t="s">
        <v>42</v>
      </c>
      <c r="U280" s="19" t="s">
        <v>82</v>
      </c>
      <c r="V280" s="1">
        <v>41911</v>
      </c>
      <c r="X280" t="s">
        <v>44</v>
      </c>
      <c r="Y280" s="19" t="s">
        <v>45</v>
      </c>
      <c r="Z280" s="19" t="s">
        <v>141</v>
      </c>
      <c r="AA280" t="s">
        <v>160</v>
      </c>
      <c r="AB280">
        <v>21</v>
      </c>
      <c r="AC280" s="19" t="s">
        <v>57</v>
      </c>
      <c r="AD280" s="19" t="s">
        <v>58</v>
      </c>
      <c r="AE280">
        <v>3.69</v>
      </c>
      <c r="AF280">
        <v>3</v>
      </c>
      <c r="AG280">
        <v>0</v>
      </c>
      <c r="AH280" s="1">
        <v>43493</v>
      </c>
      <c r="AI280">
        <v>0</v>
      </c>
      <c r="AJ280" s="19">
        <v>18</v>
      </c>
    </row>
    <row r="281" spans="1:36" x14ac:dyDescent="0.35">
      <c r="A281" t="s">
        <v>451</v>
      </c>
      <c r="B281">
        <v>10141</v>
      </c>
      <c r="C281">
        <v>0</v>
      </c>
      <c r="D281">
        <v>0</v>
      </c>
      <c r="E281">
        <v>0</v>
      </c>
      <c r="F281">
        <v>5</v>
      </c>
      <c r="G281">
        <v>5</v>
      </c>
      <c r="H281">
        <v>3</v>
      </c>
      <c r="I281">
        <v>0</v>
      </c>
      <c r="J281" s="21">
        <v>48413</v>
      </c>
      <c r="K281">
        <v>1</v>
      </c>
      <c r="L281">
        <v>19</v>
      </c>
      <c r="M281" t="s">
        <v>37</v>
      </c>
      <c r="N281" t="s">
        <v>38</v>
      </c>
      <c r="O281">
        <v>2066</v>
      </c>
      <c r="P281" s="1">
        <v>23871</v>
      </c>
      <c r="Q281" t="s">
        <v>61</v>
      </c>
      <c r="R281" s="19" t="s">
        <v>40</v>
      </c>
      <c r="S281" s="19" t="s">
        <v>41</v>
      </c>
      <c r="T281" t="s">
        <v>42</v>
      </c>
      <c r="U281" s="19" t="s">
        <v>43</v>
      </c>
      <c r="V281" s="1">
        <v>40729</v>
      </c>
      <c r="W281" s="1">
        <v>42618</v>
      </c>
      <c r="X281" t="s">
        <v>68</v>
      </c>
      <c r="Y281" s="19" t="s">
        <v>54</v>
      </c>
      <c r="Z281" s="19" t="s">
        <v>46</v>
      </c>
      <c r="AA281" t="s">
        <v>72</v>
      </c>
      <c r="AB281">
        <v>11</v>
      </c>
      <c r="AC281" s="19" t="s">
        <v>57</v>
      </c>
      <c r="AD281" s="19" t="s">
        <v>58</v>
      </c>
      <c r="AE281">
        <v>3.98</v>
      </c>
      <c r="AF281">
        <v>4</v>
      </c>
      <c r="AG281">
        <v>0</v>
      </c>
      <c r="AH281" s="1">
        <v>42431</v>
      </c>
      <c r="AI281">
        <v>0</v>
      </c>
      <c r="AJ281" s="19">
        <v>1</v>
      </c>
    </row>
    <row r="282" spans="1:36" x14ac:dyDescent="0.35">
      <c r="A282" t="s">
        <v>452</v>
      </c>
      <c r="B282">
        <v>10268</v>
      </c>
      <c r="C282">
        <v>0</v>
      </c>
      <c r="D282">
        <v>4</v>
      </c>
      <c r="E282">
        <v>1</v>
      </c>
      <c r="F282">
        <v>5</v>
      </c>
      <c r="G282">
        <v>5</v>
      </c>
      <c r="H282">
        <v>3</v>
      </c>
      <c r="I282">
        <v>0</v>
      </c>
      <c r="J282" s="21">
        <v>67176</v>
      </c>
      <c r="K282">
        <v>1</v>
      </c>
      <c r="L282">
        <v>20</v>
      </c>
      <c r="M282" t="s">
        <v>60</v>
      </c>
      <c r="N282" t="s">
        <v>38</v>
      </c>
      <c r="O282">
        <v>2472</v>
      </c>
      <c r="P282" s="1">
        <v>27653</v>
      </c>
      <c r="Q282" t="s">
        <v>39</v>
      </c>
      <c r="R282" s="19" t="s">
        <v>78</v>
      </c>
      <c r="S282" s="19" t="s">
        <v>41</v>
      </c>
      <c r="T282" t="s">
        <v>42</v>
      </c>
      <c r="U282" s="19" t="s">
        <v>43</v>
      </c>
      <c r="V282" s="1">
        <v>39258</v>
      </c>
      <c r="W282" s="1">
        <v>40420</v>
      </c>
      <c r="X282" t="s">
        <v>212</v>
      </c>
      <c r="Y282" s="19" t="s">
        <v>54</v>
      </c>
      <c r="Z282" s="19" t="s">
        <v>46</v>
      </c>
      <c r="AA282" t="s">
        <v>69</v>
      </c>
      <c r="AB282">
        <v>39</v>
      </c>
      <c r="AC282" s="19" t="s">
        <v>236</v>
      </c>
      <c r="AD282" s="19" t="s">
        <v>58</v>
      </c>
      <c r="AE282">
        <v>4.0999999999999996</v>
      </c>
      <c r="AF282">
        <v>4</v>
      </c>
      <c r="AG282">
        <v>0</v>
      </c>
      <c r="AH282" s="1">
        <v>40373</v>
      </c>
      <c r="AI282">
        <v>0</v>
      </c>
      <c r="AJ282" s="19">
        <v>15</v>
      </c>
    </row>
    <row r="283" spans="1:36" x14ac:dyDescent="0.35">
      <c r="A283" t="s">
        <v>453</v>
      </c>
      <c r="B283">
        <v>10123</v>
      </c>
      <c r="C283">
        <v>0</v>
      </c>
      <c r="D283">
        <v>2</v>
      </c>
      <c r="E283">
        <v>0</v>
      </c>
      <c r="F283">
        <v>1</v>
      </c>
      <c r="G283">
        <v>5</v>
      </c>
      <c r="H283">
        <v>3</v>
      </c>
      <c r="I283">
        <v>0</v>
      </c>
      <c r="J283" s="21">
        <v>56339</v>
      </c>
      <c r="K283">
        <v>0</v>
      </c>
      <c r="L283">
        <v>19</v>
      </c>
      <c r="M283" t="s">
        <v>37</v>
      </c>
      <c r="N283" t="s">
        <v>38</v>
      </c>
      <c r="O283">
        <v>2093</v>
      </c>
      <c r="P283" s="1">
        <v>24628</v>
      </c>
      <c r="Q283" t="s">
        <v>61</v>
      </c>
      <c r="R283" s="19" t="s">
        <v>67</v>
      </c>
      <c r="S283" s="19" t="s">
        <v>41</v>
      </c>
      <c r="T283" t="s">
        <v>42</v>
      </c>
      <c r="U283" s="19" t="s">
        <v>82</v>
      </c>
      <c r="V283" s="1">
        <v>41323</v>
      </c>
      <c r="X283" t="s">
        <v>44</v>
      </c>
      <c r="Y283" s="19" t="s">
        <v>45</v>
      </c>
      <c r="Z283" s="19" t="s">
        <v>46</v>
      </c>
      <c r="AA283" t="s">
        <v>83</v>
      </c>
      <c r="AB283">
        <v>12</v>
      </c>
      <c r="AC283" s="19" t="s">
        <v>57</v>
      </c>
      <c r="AD283" s="19" t="s">
        <v>58</v>
      </c>
      <c r="AE283">
        <v>4.21</v>
      </c>
      <c r="AF283">
        <v>5</v>
      </c>
      <c r="AG283">
        <v>0</v>
      </c>
      <c r="AH283" s="1">
        <v>43479</v>
      </c>
      <c r="AI283">
        <v>0</v>
      </c>
      <c r="AJ283" s="19">
        <v>4</v>
      </c>
    </row>
    <row r="284" spans="1:36" x14ac:dyDescent="0.35">
      <c r="A284" t="s">
        <v>454</v>
      </c>
      <c r="B284">
        <v>10013</v>
      </c>
      <c r="C284">
        <v>0</v>
      </c>
      <c r="D284">
        <v>3</v>
      </c>
      <c r="E284">
        <v>1</v>
      </c>
      <c r="F284">
        <v>1</v>
      </c>
      <c r="G284">
        <v>6</v>
      </c>
      <c r="H284">
        <v>4</v>
      </c>
      <c r="I284">
        <v>0</v>
      </c>
      <c r="J284" s="21">
        <v>64397</v>
      </c>
      <c r="K284">
        <v>0</v>
      </c>
      <c r="L284">
        <v>3</v>
      </c>
      <c r="M284" t="s">
        <v>139</v>
      </c>
      <c r="N284" t="s">
        <v>455</v>
      </c>
      <c r="O284">
        <v>58782</v>
      </c>
      <c r="P284" s="1">
        <v>24852</v>
      </c>
      <c r="Q284" t="s">
        <v>39</v>
      </c>
      <c r="R284" s="19" t="s">
        <v>137</v>
      </c>
      <c r="S284" s="19" t="s">
        <v>41</v>
      </c>
      <c r="T284" t="s">
        <v>42</v>
      </c>
      <c r="U284" s="19" t="s">
        <v>43</v>
      </c>
      <c r="V284" s="1">
        <v>38726</v>
      </c>
      <c r="X284" t="s">
        <v>44</v>
      </c>
      <c r="Y284" s="19" t="s">
        <v>45</v>
      </c>
      <c r="Z284" s="19" t="s">
        <v>141</v>
      </c>
      <c r="AA284" t="s">
        <v>160</v>
      </c>
      <c r="AB284">
        <v>21</v>
      </c>
      <c r="AC284" s="19" t="s">
        <v>57</v>
      </c>
      <c r="AD284" s="19" t="s">
        <v>49</v>
      </c>
      <c r="AE284">
        <v>4.0999999999999996</v>
      </c>
      <c r="AF284">
        <v>3</v>
      </c>
      <c r="AG284">
        <v>0</v>
      </c>
      <c r="AH284" s="1">
        <v>43469</v>
      </c>
      <c r="AI284">
        <v>0</v>
      </c>
      <c r="AJ284" s="19">
        <v>6</v>
      </c>
    </row>
    <row r="285" spans="1:36" x14ac:dyDescent="0.35">
      <c r="A285" t="s">
        <v>456</v>
      </c>
      <c r="B285">
        <v>10287</v>
      </c>
      <c r="C285">
        <v>0</v>
      </c>
      <c r="D285">
        <v>0</v>
      </c>
      <c r="E285">
        <v>0</v>
      </c>
      <c r="F285">
        <v>1</v>
      </c>
      <c r="G285">
        <v>5</v>
      </c>
      <c r="H285">
        <v>2</v>
      </c>
      <c r="I285">
        <v>0</v>
      </c>
      <c r="J285" s="21">
        <v>63025</v>
      </c>
      <c r="K285">
        <v>0</v>
      </c>
      <c r="L285">
        <v>19</v>
      </c>
      <c r="M285" t="s">
        <v>37</v>
      </c>
      <c r="N285" t="s">
        <v>38</v>
      </c>
      <c r="O285">
        <v>2021</v>
      </c>
      <c r="P285" s="1">
        <v>30452</v>
      </c>
      <c r="Q285" t="s">
        <v>61</v>
      </c>
      <c r="R285" s="19" t="s">
        <v>40</v>
      </c>
      <c r="S285" s="19" t="s">
        <v>41</v>
      </c>
      <c r="T285" t="s">
        <v>42</v>
      </c>
      <c r="U285" s="19" t="s">
        <v>43</v>
      </c>
      <c r="V285" s="1">
        <v>41687</v>
      </c>
      <c r="X285" t="s">
        <v>44</v>
      </c>
      <c r="Y285" s="19" t="s">
        <v>45</v>
      </c>
      <c r="Z285" s="19" t="s">
        <v>46</v>
      </c>
      <c r="AA285" t="s">
        <v>91</v>
      </c>
      <c r="AB285">
        <v>14</v>
      </c>
      <c r="AC285" s="19" t="s">
        <v>48</v>
      </c>
      <c r="AD285" s="19" t="s">
        <v>118</v>
      </c>
      <c r="AE285">
        <v>2.44</v>
      </c>
      <c r="AF285">
        <v>5</v>
      </c>
      <c r="AG285">
        <v>0</v>
      </c>
      <c r="AH285" s="1">
        <v>43507</v>
      </c>
      <c r="AI285">
        <v>4</v>
      </c>
      <c r="AJ285" s="19">
        <v>18</v>
      </c>
    </row>
    <row r="286" spans="1:36" x14ac:dyDescent="0.35">
      <c r="A286" t="s">
        <v>457</v>
      </c>
      <c r="B286">
        <v>10044</v>
      </c>
      <c r="C286">
        <v>1</v>
      </c>
      <c r="D286">
        <v>1</v>
      </c>
      <c r="E286">
        <v>1</v>
      </c>
      <c r="F286">
        <v>5</v>
      </c>
      <c r="G286">
        <v>3</v>
      </c>
      <c r="H286">
        <v>3</v>
      </c>
      <c r="I286">
        <v>0</v>
      </c>
      <c r="J286" s="21">
        <v>75281</v>
      </c>
      <c r="K286">
        <v>1</v>
      </c>
      <c r="L286">
        <v>15</v>
      </c>
      <c r="M286" t="s">
        <v>225</v>
      </c>
      <c r="N286" t="s">
        <v>38</v>
      </c>
      <c r="O286">
        <v>1420</v>
      </c>
      <c r="P286" s="1">
        <v>32268</v>
      </c>
      <c r="Q286" t="s">
        <v>39</v>
      </c>
      <c r="R286" s="19" t="s">
        <v>52</v>
      </c>
      <c r="S286" s="19" t="s">
        <v>41</v>
      </c>
      <c r="T286" t="s">
        <v>42</v>
      </c>
      <c r="U286" s="19" t="s">
        <v>43</v>
      </c>
      <c r="V286" s="1">
        <v>42009</v>
      </c>
      <c r="W286" s="1">
        <v>42412</v>
      </c>
      <c r="X286" t="s">
        <v>379</v>
      </c>
      <c r="Y286" s="19" t="s">
        <v>54</v>
      </c>
      <c r="Z286" s="19" t="s">
        <v>55</v>
      </c>
      <c r="AA286" t="s">
        <v>87</v>
      </c>
      <c r="AB286">
        <v>7</v>
      </c>
      <c r="AC286" s="19" t="s">
        <v>117</v>
      </c>
      <c r="AD286" s="19" t="s">
        <v>58</v>
      </c>
      <c r="AE286">
        <v>5</v>
      </c>
      <c r="AF286">
        <v>3</v>
      </c>
      <c r="AG286">
        <v>5</v>
      </c>
      <c r="AH286" s="1">
        <v>42109</v>
      </c>
      <c r="AI286">
        <v>0</v>
      </c>
      <c r="AJ286" s="19">
        <v>11</v>
      </c>
    </row>
    <row r="287" spans="1:36" x14ac:dyDescent="0.35">
      <c r="A287" t="s">
        <v>458</v>
      </c>
      <c r="B287">
        <v>10102</v>
      </c>
      <c r="C287">
        <v>0</v>
      </c>
      <c r="D287">
        <v>0</v>
      </c>
      <c r="E287">
        <v>1</v>
      </c>
      <c r="F287">
        <v>5</v>
      </c>
      <c r="G287">
        <v>4</v>
      </c>
      <c r="H287">
        <v>3</v>
      </c>
      <c r="I287">
        <v>1</v>
      </c>
      <c r="J287" s="21">
        <v>100416</v>
      </c>
      <c r="K287">
        <v>1</v>
      </c>
      <c r="L287">
        <v>24</v>
      </c>
      <c r="M287" t="s">
        <v>74</v>
      </c>
      <c r="N287" t="s">
        <v>38</v>
      </c>
      <c r="O287">
        <v>2451</v>
      </c>
      <c r="P287" s="1">
        <v>30481</v>
      </c>
      <c r="Q287" t="s">
        <v>39</v>
      </c>
      <c r="R287" s="19" t="s">
        <v>40</v>
      </c>
      <c r="S287" s="19" t="s">
        <v>164</v>
      </c>
      <c r="T287" t="s">
        <v>42</v>
      </c>
      <c r="U287" s="19" t="s">
        <v>82</v>
      </c>
      <c r="V287" s="1">
        <v>41323</v>
      </c>
      <c r="W287" s="1">
        <v>43205</v>
      </c>
      <c r="X287" t="s">
        <v>379</v>
      </c>
      <c r="Y287" s="19" t="s">
        <v>54</v>
      </c>
      <c r="Z287" s="19" t="s">
        <v>75</v>
      </c>
      <c r="AA287" t="s">
        <v>76</v>
      </c>
      <c r="AB287">
        <v>10</v>
      </c>
      <c r="AC287" s="19" t="s">
        <v>84</v>
      </c>
      <c r="AD287" s="19" t="s">
        <v>58</v>
      </c>
      <c r="AE287">
        <v>4.5999999999999996</v>
      </c>
      <c r="AF287">
        <v>3</v>
      </c>
      <c r="AG287">
        <v>4</v>
      </c>
      <c r="AH287" s="1">
        <v>42778</v>
      </c>
      <c r="AI287">
        <v>0</v>
      </c>
      <c r="AJ287" s="19">
        <v>9</v>
      </c>
    </row>
    <row r="288" spans="1:36" x14ac:dyDescent="0.35">
      <c r="A288" t="s">
        <v>459</v>
      </c>
      <c r="B288">
        <v>10270</v>
      </c>
      <c r="C288">
        <v>0</v>
      </c>
      <c r="D288">
        <v>0</v>
      </c>
      <c r="E288">
        <v>0</v>
      </c>
      <c r="F288">
        <v>5</v>
      </c>
      <c r="G288">
        <v>5</v>
      </c>
      <c r="H288">
        <v>3</v>
      </c>
      <c r="I288">
        <v>0</v>
      </c>
      <c r="J288" s="21">
        <v>74813</v>
      </c>
      <c r="K288">
        <v>1</v>
      </c>
      <c r="L288">
        <v>20</v>
      </c>
      <c r="M288" t="s">
        <v>60</v>
      </c>
      <c r="N288" t="s">
        <v>38</v>
      </c>
      <c r="O288">
        <v>1778</v>
      </c>
      <c r="P288" s="1">
        <v>31121</v>
      </c>
      <c r="Q288" t="s">
        <v>61</v>
      </c>
      <c r="R288" s="19" t="s">
        <v>40</v>
      </c>
      <c r="S288" s="19" t="s">
        <v>41</v>
      </c>
      <c r="T288" t="s">
        <v>42</v>
      </c>
      <c r="U288" s="19" t="s">
        <v>43</v>
      </c>
      <c r="V288" s="1">
        <v>40553</v>
      </c>
      <c r="W288" s="1">
        <v>41822</v>
      </c>
      <c r="X288" t="s">
        <v>93</v>
      </c>
      <c r="Y288" s="19" t="s">
        <v>54</v>
      </c>
      <c r="Z288" s="19" t="s">
        <v>46</v>
      </c>
      <c r="AA288" t="s">
        <v>72</v>
      </c>
      <c r="AB288">
        <v>11</v>
      </c>
      <c r="AC288" s="19" t="s">
        <v>48</v>
      </c>
      <c r="AD288" s="19" t="s">
        <v>58</v>
      </c>
      <c r="AE288">
        <v>4.4000000000000004</v>
      </c>
      <c r="AF288">
        <v>3</v>
      </c>
      <c r="AG288">
        <v>0</v>
      </c>
      <c r="AH288" s="1">
        <v>41644</v>
      </c>
      <c r="AI288">
        <v>0</v>
      </c>
      <c r="AJ288" s="19">
        <v>5</v>
      </c>
    </row>
    <row r="289" spans="1:36" x14ac:dyDescent="0.35">
      <c r="A289" t="s">
        <v>460</v>
      </c>
      <c r="B289">
        <v>10045</v>
      </c>
      <c r="C289">
        <v>1</v>
      </c>
      <c r="D289">
        <v>1</v>
      </c>
      <c r="E289">
        <v>1</v>
      </c>
      <c r="F289">
        <v>1</v>
      </c>
      <c r="G289">
        <v>3</v>
      </c>
      <c r="H289">
        <v>3</v>
      </c>
      <c r="I289">
        <v>0</v>
      </c>
      <c r="J289" s="21">
        <v>76029</v>
      </c>
      <c r="K289">
        <v>0</v>
      </c>
      <c r="L289">
        <v>15</v>
      </c>
      <c r="M289" t="s">
        <v>225</v>
      </c>
      <c r="N289" t="s">
        <v>38</v>
      </c>
      <c r="O289">
        <v>2343</v>
      </c>
      <c r="P289" s="1">
        <v>25293</v>
      </c>
      <c r="Q289" t="s">
        <v>39</v>
      </c>
      <c r="R289" s="19" t="s">
        <v>52</v>
      </c>
      <c r="S289" s="19" t="s">
        <v>107</v>
      </c>
      <c r="T289" t="s">
        <v>42</v>
      </c>
      <c r="U289" s="19" t="s">
        <v>43</v>
      </c>
      <c r="V289" s="1">
        <v>42093</v>
      </c>
      <c r="X289" t="s">
        <v>44</v>
      </c>
      <c r="Y289" s="19" t="s">
        <v>45</v>
      </c>
      <c r="Z289" s="19" t="s">
        <v>55</v>
      </c>
      <c r="AA289" t="s">
        <v>87</v>
      </c>
      <c r="AB289">
        <v>7</v>
      </c>
      <c r="AC289" s="19" t="s">
        <v>80</v>
      </c>
      <c r="AD289" s="19" t="s">
        <v>58</v>
      </c>
      <c r="AE289">
        <v>5</v>
      </c>
      <c r="AF289">
        <v>4</v>
      </c>
      <c r="AG289">
        <v>7</v>
      </c>
      <c r="AH289" s="1">
        <v>43479</v>
      </c>
      <c r="AI289">
        <v>0</v>
      </c>
      <c r="AJ289" s="19">
        <v>8</v>
      </c>
    </row>
    <row r="290" spans="1:36" x14ac:dyDescent="0.35">
      <c r="A290" t="s">
        <v>461</v>
      </c>
      <c r="B290">
        <v>10205</v>
      </c>
      <c r="C290">
        <v>1</v>
      </c>
      <c r="D290">
        <v>1</v>
      </c>
      <c r="E290">
        <v>0</v>
      </c>
      <c r="F290">
        <v>1</v>
      </c>
      <c r="G290">
        <v>6</v>
      </c>
      <c r="H290">
        <v>3</v>
      </c>
      <c r="I290">
        <v>0</v>
      </c>
      <c r="J290" s="21">
        <v>57859</v>
      </c>
      <c r="K290">
        <v>0</v>
      </c>
      <c r="L290">
        <v>3</v>
      </c>
      <c r="M290" t="s">
        <v>139</v>
      </c>
      <c r="N290" t="s">
        <v>462</v>
      </c>
      <c r="O290">
        <v>85006</v>
      </c>
      <c r="P290" s="1">
        <v>33381</v>
      </c>
      <c r="Q290" t="s">
        <v>61</v>
      </c>
      <c r="R290" s="19" t="s">
        <v>52</v>
      </c>
      <c r="S290" s="19" t="s">
        <v>41</v>
      </c>
      <c r="T290" t="s">
        <v>42</v>
      </c>
      <c r="U290" s="19" t="s">
        <v>98</v>
      </c>
      <c r="V290" s="1">
        <v>40729</v>
      </c>
      <c r="X290" t="s">
        <v>44</v>
      </c>
      <c r="Y290" s="19" t="s">
        <v>45</v>
      </c>
      <c r="Z290" s="19" t="s">
        <v>141</v>
      </c>
      <c r="AA290" t="s">
        <v>142</v>
      </c>
      <c r="AB290">
        <v>17</v>
      </c>
      <c r="AC290" s="19" t="s">
        <v>57</v>
      </c>
      <c r="AD290" s="19" t="s">
        <v>58</v>
      </c>
      <c r="AE290">
        <v>2.81</v>
      </c>
      <c r="AF290">
        <v>3</v>
      </c>
      <c r="AG290">
        <v>0</v>
      </c>
      <c r="AH290" s="1">
        <v>43482</v>
      </c>
      <c r="AI290">
        <v>0</v>
      </c>
      <c r="AJ290" s="19">
        <v>16</v>
      </c>
    </row>
    <row r="291" spans="1:36" x14ac:dyDescent="0.35">
      <c r="A291" t="s">
        <v>463</v>
      </c>
      <c r="B291">
        <v>10014</v>
      </c>
      <c r="C291">
        <v>0</v>
      </c>
      <c r="D291">
        <v>2</v>
      </c>
      <c r="E291">
        <v>1</v>
      </c>
      <c r="F291">
        <v>5</v>
      </c>
      <c r="G291">
        <v>5</v>
      </c>
      <c r="H291">
        <v>4</v>
      </c>
      <c r="I291">
        <v>0</v>
      </c>
      <c r="J291" s="21">
        <v>58523</v>
      </c>
      <c r="K291">
        <v>1</v>
      </c>
      <c r="L291">
        <v>19</v>
      </c>
      <c r="M291" t="s">
        <v>37</v>
      </c>
      <c r="N291" t="s">
        <v>38</v>
      </c>
      <c r="O291">
        <v>2171</v>
      </c>
      <c r="P291" s="1">
        <v>31808</v>
      </c>
      <c r="Q291" t="s">
        <v>39</v>
      </c>
      <c r="R291" s="19" t="s">
        <v>67</v>
      </c>
      <c r="S291" s="19" t="s">
        <v>41</v>
      </c>
      <c r="T291" t="s">
        <v>42</v>
      </c>
      <c r="U291" s="19" t="s">
        <v>43</v>
      </c>
      <c r="V291" s="1">
        <v>41134</v>
      </c>
      <c r="W291" s="1">
        <v>42405</v>
      </c>
      <c r="X291" t="s">
        <v>296</v>
      </c>
      <c r="Y291" s="19" t="s">
        <v>54</v>
      </c>
      <c r="Z291" s="19" t="s">
        <v>46</v>
      </c>
      <c r="AA291" t="s">
        <v>63</v>
      </c>
      <c r="AB291">
        <v>20</v>
      </c>
      <c r="AC291" s="19" t="s">
        <v>48</v>
      </c>
      <c r="AD291" s="19" t="s">
        <v>49</v>
      </c>
      <c r="AE291">
        <v>4.5</v>
      </c>
      <c r="AF291">
        <v>5</v>
      </c>
      <c r="AG291">
        <v>0</v>
      </c>
      <c r="AH291" s="1">
        <v>42401</v>
      </c>
      <c r="AI291">
        <v>0</v>
      </c>
      <c r="AJ291" s="19">
        <v>15</v>
      </c>
    </row>
    <row r="292" spans="1:36" x14ac:dyDescent="0.35">
      <c r="A292" t="s">
        <v>464</v>
      </c>
      <c r="B292">
        <v>10144</v>
      </c>
      <c r="C292">
        <v>0</v>
      </c>
      <c r="D292">
        <v>2</v>
      </c>
      <c r="E292">
        <v>1</v>
      </c>
      <c r="F292">
        <v>1</v>
      </c>
      <c r="G292">
        <v>5</v>
      </c>
      <c r="H292">
        <v>3</v>
      </c>
      <c r="I292">
        <v>0</v>
      </c>
      <c r="J292" s="21">
        <v>88976</v>
      </c>
      <c r="K292">
        <v>0</v>
      </c>
      <c r="L292">
        <v>17</v>
      </c>
      <c r="M292" t="s">
        <v>129</v>
      </c>
      <c r="N292" t="s">
        <v>38</v>
      </c>
      <c r="O292">
        <v>2169</v>
      </c>
      <c r="P292" s="1">
        <v>25121</v>
      </c>
      <c r="Q292" t="s">
        <v>39</v>
      </c>
      <c r="R292" s="19" t="s">
        <v>67</v>
      </c>
      <c r="S292" s="19" t="s">
        <v>41</v>
      </c>
      <c r="T292" t="s">
        <v>42</v>
      </c>
      <c r="U292" s="19" t="s">
        <v>43</v>
      </c>
      <c r="V292" s="1">
        <v>40756</v>
      </c>
      <c r="X292" t="s">
        <v>44</v>
      </c>
      <c r="Y292" s="19" t="s">
        <v>45</v>
      </c>
      <c r="Z292" s="19" t="s">
        <v>46</v>
      </c>
      <c r="AA292" t="s">
        <v>131</v>
      </c>
      <c r="AB292">
        <v>2</v>
      </c>
      <c r="AC292" s="19" t="s">
        <v>80</v>
      </c>
      <c r="AD292" s="19" t="s">
        <v>58</v>
      </c>
      <c r="AE292">
        <v>3.93</v>
      </c>
      <c r="AF292">
        <v>3</v>
      </c>
      <c r="AG292">
        <v>0</v>
      </c>
      <c r="AH292" s="1">
        <v>43523</v>
      </c>
      <c r="AI292">
        <v>0</v>
      </c>
      <c r="AJ292" s="19">
        <v>19</v>
      </c>
    </row>
    <row r="293" spans="1:36" x14ac:dyDescent="0.35">
      <c r="A293" t="s">
        <v>465</v>
      </c>
      <c r="B293">
        <v>10253</v>
      </c>
      <c r="C293">
        <v>0</v>
      </c>
      <c r="D293">
        <v>0</v>
      </c>
      <c r="E293">
        <v>1</v>
      </c>
      <c r="F293">
        <v>1</v>
      </c>
      <c r="G293">
        <v>6</v>
      </c>
      <c r="H293">
        <v>3</v>
      </c>
      <c r="I293">
        <v>0</v>
      </c>
      <c r="J293" s="21">
        <v>55875</v>
      </c>
      <c r="K293">
        <v>0</v>
      </c>
      <c r="L293">
        <v>3</v>
      </c>
      <c r="M293" t="s">
        <v>139</v>
      </c>
      <c r="N293" t="s">
        <v>466</v>
      </c>
      <c r="O293">
        <v>4063</v>
      </c>
      <c r="P293" s="1">
        <v>32700</v>
      </c>
      <c r="Q293" t="s">
        <v>39</v>
      </c>
      <c r="R293" s="19" t="s">
        <v>40</v>
      </c>
      <c r="S293" s="19" t="s">
        <v>41</v>
      </c>
      <c r="T293" t="s">
        <v>42</v>
      </c>
      <c r="U293" s="19" t="s">
        <v>112</v>
      </c>
      <c r="V293" s="1">
        <v>40973</v>
      </c>
      <c r="X293" t="s">
        <v>44</v>
      </c>
      <c r="Y293" s="19" t="s">
        <v>45</v>
      </c>
      <c r="Z293" s="19" t="s">
        <v>141</v>
      </c>
      <c r="AA293" t="s">
        <v>142</v>
      </c>
      <c r="AB293">
        <v>17</v>
      </c>
      <c r="AC293" s="19" t="s">
        <v>201</v>
      </c>
      <c r="AD293" s="19" t="s">
        <v>58</v>
      </c>
      <c r="AE293">
        <v>4.5</v>
      </c>
      <c r="AF293">
        <v>4</v>
      </c>
      <c r="AG293">
        <v>0</v>
      </c>
      <c r="AH293" s="1">
        <v>43483</v>
      </c>
      <c r="AI293">
        <v>0</v>
      </c>
      <c r="AJ293" s="19">
        <v>11</v>
      </c>
    </row>
    <row r="294" spans="1:36" x14ac:dyDescent="0.35">
      <c r="A294" t="s">
        <v>467</v>
      </c>
      <c r="B294">
        <v>10118</v>
      </c>
      <c r="C294">
        <v>1</v>
      </c>
      <c r="D294">
        <v>1</v>
      </c>
      <c r="E294">
        <v>1</v>
      </c>
      <c r="F294">
        <v>4</v>
      </c>
      <c r="G294">
        <v>3</v>
      </c>
      <c r="H294">
        <v>3</v>
      </c>
      <c r="I294">
        <v>0</v>
      </c>
      <c r="J294" s="21">
        <v>113999</v>
      </c>
      <c r="K294">
        <v>1</v>
      </c>
      <c r="L294">
        <v>8</v>
      </c>
      <c r="M294" t="s">
        <v>109</v>
      </c>
      <c r="N294" t="s">
        <v>38</v>
      </c>
      <c r="O294">
        <v>1960</v>
      </c>
      <c r="P294" s="1">
        <v>31631</v>
      </c>
      <c r="Q294" t="s">
        <v>39</v>
      </c>
      <c r="R294" s="19" t="s">
        <v>52</v>
      </c>
      <c r="S294" s="19" t="s">
        <v>41</v>
      </c>
      <c r="T294" t="s">
        <v>42</v>
      </c>
      <c r="U294" s="19" t="s">
        <v>82</v>
      </c>
      <c r="V294" s="1">
        <v>42051</v>
      </c>
      <c r="W294" s="1">
        <v>42788</v>
      </c>
      <c r="X294" t="s">
        <v>218</v>
      </c>
      <c r="Y294" s="19" t="s">
        <v>104</v>
      </c>
      <c r="Z294" s="19" t="s">
        <v>55</v>
      </c>
      <c r="AA294" t="s">
        <v>56</v>
      </c>
      <c r="AB294">
        <v>4</v>
      </c>
      <c r="AC294" s="19" t="s">
        <v>80</v>
      </c>
      <c r="AD294" s="19" t="s">
        <v>58</v>
      </c>
      <c r="AE294">
        <v>4.33</v>
      </c>
      <c r="AF294">
        <v>3</v>
      </c>
      <c r="AG294">
        <v>7</v>
      </c>
      <c r="AH294" s="1">
        <v>42781</v>
      </c>
      <c r="AI294">
        <v>0</v>
      </c>
      <c r="AJ294" s="19">
        <v>9</v>
      </c>
    </row>
    <row r="295" spans="1:36" x14ac:dyDescent="0.35">
      <c r="A295" t="s">
        <v>468</v>
      </c>
      <c r="B295">
        <v>10022</v>
      </c>
      <c r="C295">
        <v>1</v>
      </c>
      <c r="D295">
        <v>1</v>
      </c>
      <c r="E295">
        <v>0</v>
      </c>
      <c r="F295">
        <v>4</v>
      </c>
      <c r="G295">
        <v>5</v>
      </c>
      <c r="H295">
        <v>4</v>
      </c>
      <c r="I295">
        <v>0</v>
      </c>
      <c r="J295" s="21">
        <v>49773</v>
      </c>
      <c r="K295">
        <v>1</v>
      </c>
      <c r="L295">
        <v>19</v>
      </c>
      <c r="M295" t="s">
        <v>37</v>
      </c>
      <c r="N295" t="s">
        <v>38</v>
      </c>
      <c r="O295">
        <v>2747</v>
      </c>
      <c r="P295" s="1">
        <v>31566</v>
      </c>
      <c r="Q295" t="s">
        <v>61</v>
      </c>
      <c r="R295" s="19" t="s">
        <v>52</v>
      </c>
      <c r="S295" s="19" t="s">
        <v>41</v>
      </c>
      <c r="T295" t="s">
        <v>42</v>
      </c>
      <c r="U295" s="19" t="s">
        <v>43</v>
      </c>
      <c r="V295" s="1">
        <v>40812</v>
      </c>
      <c r="W295" s="1">
        <v>42408</v>
      </c>
      <c r="X295" t="s">
        <v>469</v>
      </c>
      <c r="Y295" s="19" t="s">
        <v>104</v>
      </c>
      <c r="Z295" s="19" t="s">
        <v>46</v>
      </c>
      <c r="AA295" t="s">
        <v>99</v>
      </c>
      <c r="AB295">
        <v>18</v>
      </c>
      <c r="AC295" s="19" t="s">
        <v>70</v>
      </c>
      <c r="AD295" s="19" t="s">
        <v>49</v>
      </c>
      <c r="AE295">
        <v>4.3</v>
      </c>
      <c r="AF295">
        <v>5</v>
      </c>
      <c r="AG295">
        <v>0</v>
      </c>
      <c r="AH295" s="1">
        <v>42036</v>
      </c>
      <c r="AI295">
        <v>0</v>
      </c>
      <c r="AJ295" s="19">
        <v>18</v>
      </c>
    </row>
    <row r="296" spans="1:36" x14ac:dyDescent="0.35">
      <c r="A296" t="s">
        <v>470</v>
      </c>
      <c r="B296">
        <v>10183</v>
      </c>
      <c r="C296">
        <v>0</v>
      </c>
      <c r="D296">
        <v>0</v>
      </c>
      <c r="E296">
        <v>0</v>
      </c>
      <c r="F296">
        <v>2</v>
      </c>
      <c r="G296">
        <v>5</v>
      </c>
      <c r="H296">
        <v>3</v>
      </c>
      <c r="I296">
        <v>0</v>
      </c>
      <c r="J296" s="21">
        <v>62068</v>
      </c>
      <c r="K296">
        <v>0</v>
      </c>
      <c r="L296">
        <v>19</v>
      </c>
      <c r="M296" t="s">
        <v>37</v>
      </c>
      <c r="N296" t="s">
        <v>38</v>
      </c>
      <c r="O296">
        <v>2124</v>
      </c>
      <c r="P296" s="1">
        <v>31143</v>
      </c>
      <c r="Q296" t="s">
        <v>61</v>
      </c>
      <c r="R296" s="19" t="s">
        <v>40</v>
      </c>
      <c r="S296" s="19" t="s">
        <v>41</v>
      </c>
      <c r="T296" t="s">
        <v>42</v>
      </c>
      <c r="U296" s="19" t="s">
        <v>43</v>
      </c>
      <c r="V296" s="1">
        <v>42190</v>
      </c>
      <c r="X296" t="s">
        <v>44</v>
      </c>
      <c r="Y296" s="19" t="s">
        <v>45</v>
      </c>
      <c r="Z296" s="19" t="s">
        <v>46</v>
      </c>
      <c r="AA296" t="s">
        <v>47</v>
      </c>
      <c r="AB296">
        <v>22</v>
      </c>
      <c r="AC296" s="19" t="s">
        <v>48</v>
      </c>
      <c r="AD296" s="19" t="s">
        <v>58</v>
      </c>
      <c r="AE296">
        <v>3.21</v>
      </c>
      <c r="AF296">
        <v>3</v>
      </c>
      <c r="AG296">
        <v>0</v>
      </c>
      <c r="AH296" s="1">
        <v>43494</v>
      </c>
      <c r="AI296">
        <v>0</v>
      </c>
      <c r="AJ296" s="19">
        <v>7</v>
      </c>
    </row>
    <row r="297" spans="1:36" x14ac:dyDescent="0.35">
      <c r="A297" t="s">
        <v>471</v>
      </c>
      <c r="B297">
        <v>10190</v>
      </c>
      <c r="C297">
        <v>0</v>
      </c>
      <c r="D297">
        <v>0</v>
      </c>
      <c r="E297">
        <v>1</v>
      </c>
      <c r="F297">
        <v>1</v>
      </c>
      <c r="G297">
        <v>5</v>
      </c>
      <c r="H297">
        <v>3</v>
      </c>
      <c r="I297">
        <v>0</v>
      </c>
      <c r="J297" s="21">
        <v>66541</v>
      </c>
      <c r="K297">
        <v>0</v>
      </c>
      <c r="L297">
        <v>20</v>
      </c>
      <c r="M297" t="s">
        <v>60</v>
      </c>
      <c r="N297" t="s">
        <v>38</v>
      </c>
      <c r="O297">
        <v>2459</v>
      </c>
      <c r="P297" s="1">
        <v>27800</v>
      </c>
      <c r="Q297" t="s">
        <v>39</v>
      </c>
      <c r="R297" s="19" t="s">
        <v>40</v>
      </c>
      <c r="S297" s="19" t="s">
        <v>41</v>
      </c>
      <c r="T297" t="s">
        <v>42</v>
      </c>
      <c r="U297" s="19" t="s">
        <v>82</v>
      </c>
      <c r="V297" s="1">
        <v>41869</v>
      </c>
      <c r="X297" t="s">
        <v>44</v>
      </c>
      <c r="Y297" s="19" t="s">
        <v>45</v>
      </c>
      <c r="Z297" s="19" t="s">
        <v>46</v>
      </c>
      <c r="AA297" t="s">
        <v>79</v>
      </c>
      <c r="AB297">
        <v>19</v>
      </c>
      <c r="AC297" s="19" t="s">
        <v>80</v>
      </c>
      <c r="AD297" s="19" t="s">
        <v>58</v>
      </c>
      <c r="AE297">
        <v>3.11</v>
      </c>
      <c r="AF297">
        <v>5</v>
      </c>
      <c r="AG297">
        <v>0</v>
      </c>
      <c r="AH297" s="1">
        <v>43508</v>
      </c>
      <c r="AI297">
        <v>0</v>
      </c>
      <c r="AJ297" s="19">
        <v>4</v>
      </c>
    </row>
    <row r="298" spans="1:36" x14ac:dyDescent="0.35">
      <c r="A298" t="s">
        <v>472</v>
      </c>
      <c r="B298">
        <v>10274</v>
      </c>
      <c r="C298">
        <v>1</v>
      </c>
      <c r="D298">
        <v>1</v>
      </c>
      <c r="E298">
        <v>0</v>
      </c>
      <c r="F298">
        <v>5</v>
      </c>
      <c r="G298">
        <v>5</v>
      </c>
      <c r="H298">
        <v>3</v>
      </c>
      <c r="I298">
        <v>1</v>
      </c>
      <c r="J298" s="21">
        <v>80512</v>
      </c>
      <c r="K298">
        <v>1</v>
      </c>
      <c r="L298">
        <v>18</v>
      </c>
      <c r="M298" t="s">
        <v>129</v>
      </c>
      <c r="N298" t="s">
        <v>38</v>
      </c>
      <c r="O298">
        <v>2478</v>
      </c>
      <c r="P298" s="1">
        <v>20407</v>
      </c>
      <c r="Q298" t="s">
        <v>61</v>
      </c>
      <c r="R298" s="19" t="s">
        <v>52</v>
      </c>
      <c r="S298" s="19" t="s">
        <v>41</v>
      </c>
      <c r="T298" t="s">
        <v>42</v>
      </c>
      <c r="U298" s="19" t="s">
        <v>82</v>
      </c>
      <c r="V298" s="1">
        <v>40812</v>
      </c>
      <c r="W298" s="1">
        <v>40910</v>
      </c>
      <c r="X298" t="s">
        <v>90</v>
      </c>
      <c r="Y298" s="19" t="s">
        <v>54</v>
      </c>
      <c r="Z298" s="19" t="s">
        <v>46</v>
      </c>
      <c r="AA298" t="s">
        <v>131</v>
      </c>
      <c r="AB298">
        <v>2</v>
      </c>
      <c r="AC298" s="19" t="s">
        <v>84</v>
      </c>
      <c r="AD298" s="19" t="s">
        <v>58</v>
      </c>
      <c r="AE298">
        <v>4.5</v>
      </c>
      <c r="AF298">
        <v>3</v>
      </c>
      <c r="AG298">
        <v>0</v>
      </c>
      <c r="AH298" s="1">
        <v>40910</v>
      </c>
      <c r="AI298">
        <v>0</v>
      </c>
      <c r="AJ298" s="19">
        <v>5</v>
      </c>
    </row>
    <row r="299" spans="1:36" x14ac:dyDescent="0.35">
      <c r="A299" t="s">
        <v>473</v>
      </c>
      <c r="B299">
        <v>10293</v>
      </c>
      <c r="C299">
        <v>0</v>
      </c>
      <c r="D299">
        <v>0</v>
      </c>
      <c r="E299">
        <v>0</v>
      </c>
      <c r="F299">
        <v>5</v>
      </c>
      <c r="G299">
        <v>5</v>
      </c>
      <c r="H299">
        <v>2</v>
      </c>
      <c r="I299">
        <v>0</v>
      </c>
      <c r="J299" s="21">
        <v>50274</v>
      </c>
      <c r="K299">
        <v>1</v>
      </c>
      <c r="L299">
        <v>19</v>
      </c>
      <c r="M299" t="s">
        <v>37</v>
      </c>
      <c r="N299" t="s">
        <v>38</v>
      </c>
      <c r="O299">
        <v>1887</v>
      </c>
      <c r="P299" s="1">
        <v>29435</v>
      </c>
      <c r="Q299" t="s">
        <v>61</v>
      </c>
      <c r="R299" s="19" t="s">
        <v>40</v>
      </c>
      <c r="S299" s="19" t="s">
        <v>41</v>
      </c>
      <c r="T299" t="s">
        <v>42</v>
      </c>
      <c r="U299" s="19" t="s">
        <v>43</v>
      </c>
      <c r="V299" s="1">
        <v>41134</v>
      </c>
      <c r="W299" s="1">
        <v>42248</v>
      </c>
      <c r="X299" t="s">
        <v>53</v>
      </c>
      <c r="Y299" s="19" t="s">
        <v>54</v>
      </c>
      <c r="Z299" s="19" t="s">
        <v>46</v>
      </c>
      <c r="AA299" t="s">
        <v>65</v>
      </c>
      <c r="AB299">
        <v>16</v>
      </c>
      <c r="AC299" s="19" t="s">
        <v>117</v>
      </c>
      <c r="AD299" s="19" t="s">
        <v>118</v>
      </c>
      <c r="AE299">
        <v>2.5</v>
      </c>
      <c r="AF299">
        <v>3</v>
      </c>
      <c r="AG299">
        <v>0</v>
      </c>
      <c r="AH299" s="1">
        <v>41887</v>
      </c>
      <c r="AI299">
        <v>6</v>
      </c>
      <c r="AJ299" s="19">
        <v>13</v>
      </c>
    </row>
    <row r="300" spans="1:36" x14ac:dyDescent="0.35">
      <c r="A300" t="s">
        <v>474</v>
      </c>
      <c r="B300">
        <v>10172</v>
      </c>
      <c r="C300">
        <v>0</v>
      </c>
      <c r="D300">
        <v>0</v>
      </c>
      <c r="E300">
        <v>1</v>
      </c>
      <c r="F300">
        <v>1</v>
      </c>
      <c r="G300">
        <v>3</v>
      </c>
      <c r="H300">
        <v>3</v>
      </c>
      <c r="I300">
        <v>0</v>
      </c>
      <c r="J300" s="21">
        <v>84903</v>
      </c>
      <c r="K300">
        <v>0</v>
      </c>
      <c r="L300">
        <v>22</v>
      </c>
      <c r="M300" t="s">
        <v>316</v>
      </c>
      <c r="N300" t="s">
        <v>38</v>
      </c>
      <c r="O300">
        <v>1887</v>
      </c>
      <c r="P300" s="1">
        <v>29775</v>
      </c>
      <c r="Q300" t="s">
        <v>39</v>
      </c>
      <c r="R300" s="19" t="s">
        <v>40</v>
      </c>
      <c r="S300" s="19" t="s">
        <v>41</v>
      </c>
      <c r="T300" t="s">
        <v>42</v>
      </c>
      <c r="U300" s="19" t="s">
        <v>112</v>
      </c>
      <c r="V300" s="1">
        <v>42781</v>
      </c>
      <c r="X300" t="s">
        <v>44</v>
      </c>
      <c r="Y300" s="19" t="s">
        <v>45</v>
      </c>
      <c r="Z300" s="19" t="s">
        <v>55</v>
      </c>
      <c r="AA300" t="s">
        <v>197</v>
      </c>
      <c r="AB300">
        <v>13</v>
      </c>
      <c r="AC300" s="19" t="s">
        <v>57</v>
      </c>
      <c r="AD300" s="19" t="s">
        <v>58</v>
      </c>
      <c r="AE300">
        <v>3.42</v>
      </c>
      <c r="AF300">
        <v>4</v>
      </c>
      <c r="AG300">
        <v>7</v>
      </c>
      <c r="AH300" s="1">
        <v>43469</v>
      </c>
      <c r="AI300">
        <v>0</v>
      </c>
      <c r="AJ300" s="19">
        <v>17</v>
      </c>
    </row>
    <row r="301" spans="1:36" x14ac:dyDescent="0.35">
      <c r="A301" t="s">
        <v>475</v>
      </c>
      <c r="B301">
        <v>10127</v>
      </c>
      <c r="C301">
        <v>0</v>
      </c>
      <c r="D301">
        <v>4</v>
      </c>
      <c r="E301">
        <v>0</v>
      </c>
      <c r="F301">
        <v>1</v>
      </c>
      <c r="G301">
        <v>3</v>
      </c>
      <c r="H301">
        <v>3</v>
      </c>
      <c r="I301">
        <v>0</v>
      </c>
      <c r="J301" s="21">
        <v>107226</v>
      </c>
      <c r="K301">
        <v>0</v>
      </c>
      <c r="L301">
        <v>28</v>
      </c>
      <c r="M301" t="s">
        <v>179</v>
      </c>
      <c r="N301" t="s">
        <v>38</v>
      </c>
      <c r="O301">
        <v>2453</v>
      </c>
      <c r="P301" s="1">
        <v>28612</v>
      </c>
      <c r="Q301" t="s">
        <v>61</v>
      </c>
      <c r="R301" s="19" t="s">
        <v>78</v>
      </c>
      <c r="S301" s="19" t="s">
        <v>41</v>
      </c>
      <c r="T301" t="s">
        <v>42</v>
      </c>
      <c r="U301" s="19" t="s">
        <v>112</v>
      </c>
      <c r="V301" s="1">
        <v>42093</v>
      </c>
      <c r="X301" t="s">
        <v>44</v>
      </c>
      <c r="Y301" s="19" t="s">
        <v>45</v>
      </c>
      <c r="Z301" s="19" t="s">
        <v>55</v>
      </c>
      <c r="AA301" t="s">
        <v>87</v>
      </c>
      <c r="AB301">
        <v>7</v>
      </c>
      <c r="AC301" s="19" t="s">
        <v>80</v>
      </c>
      <c r="AD301" s="19" t="s">
        <v>58</v>
      </c>
      <c r="AE301">
        <v>4.2</v>
      </c>
      <c r="AF301">
        <v>4</v>
      </c>
      <c r="AG301">
        <v>8</v>
      </c>
      <c r="AH301" s="1">
        <v>43501</v>
      </c>
      <c r="AI301">
        <v>0</v>
      </c>
      <c r="AJ301" s="19">
        <v>7</v>
      </c>
    </row>
    <row r="302" spans="1:36" x14ac:dyDescent="0.35">
      <c r="A302" t="s">
        <v>476</v>
      </c>
      <c r="B302">
        <v>10072</v>
      </c>
      <c r="C302">
        <v>0</v>
      </c>
      <c r="D302">
        <v>0</v>
      </c>
      <c r="E302">
        <v>1</v>
      </c>
      <c r="F302">
        <v>5</v>
      </c>
      <c r="G302">
        <v>5</v>
      </c>
      <c r="H302">
        <v>3</v>
      </c>
      <c r="I302">
        <v>0</v>
      </c>
      <c r="J302" s="21">
        <v>58371</v>
      </c>
      <c r="K302">
        <v>1</v>
      </c>
      <c r="L302">
        <v>19</v>
      </c>
      <c r="M302" t="s">
        <v>37</v>
      </c>
      <c r="N302" t="s">
        <v>38</v>
      </c>
      <c r="O302">
        <v>2030</v>
      </c>
      <c r="P302" s="1">
        <v>31921</v>
      </c>
      <c r="Q302" t="s">
        <v>39</v>
      </c>
      <c r="R302" s="19" t="s">
        <v>40</v>
      </c>
      <c r="S302" s="19" t="s">
        <v>41</v>
      </c>
      <c r="T302" t="s">
        <v>89</v>
      </c>
      <c r="U302" s="19" t="s">
        <v>43</v>
      </c>
      <c r="V302" s="1">
        <v>40553</v>
      </c>
      <c r="W302" s="1">
        <v>41774</v>
      </c>
      <c r="X302" t="s">
        <v>62</v>
      </c>
      <c r="Y302" s="19" t="s">
        <v>54</v>
      </c>
      <c r="Z302" s="19" t="s">
        <v>46</v>
      </c>
      <c r="AA302" t="s">
        <v>69</v>
      </c>
      <c r="AB302">
        <v>39</v>
      </c>
      <c r="AC302" s="19" t="s">
        <v>48</v>
      </c>
      <c r="AD302" s="19" t="s">
        <v>58</v>
      </c>
      <c r="AE302">
        <v>5</v>
      </c>
      <c r="AF302">
        <v>5</v>
      </c>
      <c r="AG302">
        <v>0</v>
      </c>
      <c r="AH302" s="1">
        <v>41774</v>
      </c>
      <c r="AI302">
        <v>0</v>
      </c>
      <c r="AJ302" s="19">
        <v>11</v>
      </c>
    </row>
    <row r="303" spans="1:36" x14ac:dyDescent="0.35">
      <c r="A303" t="s">
        <v>477</v>
      </c>
      <c r="B303">
        <v>10048</v>
      </c>
      <c r="C303">
        <v>1</v>
      </c>
      <c r="D303">
        <v>1</v>
      </c>
      <c r="E303">
        <v>1</v>
      </c>
      <c r="F303">
        <v>5</v>
      </c>
      <c r="G303">
        <v>5</v>
      </c>
      <c r="H303">
        <v>3</v>
      </c>
      <c r="I303">
        <v>0</v>
      </c>
      <c r="J303" s="21">
        <v>55140</v>
      </c>
      <c r="K303">
        <v>1</v>
      </c>
      <c r="L303">
        <v>19</v>
      </c>
      <c r="M303" t="s">
        <v>37</v>
      </c>
      <c r="N303" t="s">
        <v>38</v>
      </c>
      <c r="O303">
        <v>2324</v>
      </c>
      <c r="P303" s="1">
        <v>23994</v>
      </c>
      <c r="Q303" t="s">
        <v>39</v>
      </c>
      <c r="R303" s="19" t="s">
        <v>52</v>
      </c>
      <c r="S303" s="19" t="s">
        <v>107</v>
      </c>
      <c r="T303" t="s">
        <v>42</v>
      </c>
      <c r="U303" s="19" t="s">
        <v>43</v>
      </c>
      <c r="V303" s="1">
        <v>40679</v>
      </c>
      <c r="W303" s="1">
        <v>42254</v>
      </c>
      <c r="X303" t="s">
        <v>93</v>
      </c>
      <c r="Y303" s="19" t="s">
        <v>54</v>
      </c>
      <c r="Z303" s="19" t="s">
        <v>46</v>
      </c>
      <c r="AA303" t="s">
        <v>72</v>
      </c>
      <c r="AB303">
        <v>11</v>
      </c>
      <c r="AC303" s="19" t="s">
        <v>201</v>
      </c>
      <c r="AD303" s="19" t="s">
        <v>58</v>
      </c>
      <c r="AE303">
        <v>5</v>
      </c>
      <c r="AF303">
        <v>3</v>
      </c>
      <c r="AG303">
        <v>0</v>
      </c>
      <c r="AH303" s="1">
        <v>42050</v>
      </c>
      <c r="AI303">
        <v>0</v>
      </c>
      <c r="AJ303" s="19">
        <v>7</v>
      </c>
    </row>
    <row r="304" spans="1:36" x14ac:dyDescent="0.35">
      <c r="A304" t="s">
        <v>478</v>
      </c>
      <c r="B304">
        <v>10204</v>
      </c>
      <c r="C304">
        <v>0</v>
      </c>
      <c r="D304">
        <v>2</v>
      </c>
      <c r="E304">
        <v>0</v>
      </c>
      <c r="F304">
        <v>5</v>
      </c>
      <c r="G304">
        <v>5</v>
      </c>
      <c r="H304">
        <v>3</v>
      </c>
      <c r="I304">
        <v>0</v>
      </c>
      <c r="J304" s="21">
        <v>58062</v>
      </c>
      <c r="K304">
        <v>1</v>
      </c>
      <c r="L304">
        <v>19</v>
      </c>
      <c r="M304" t="s">
        <v>37</v>
      </c>
      <c r="N304" t="s">
        <v>38</v>
      </c>
      <c r="O304">
        <v>1876</v>
      </c>
      <c r="P304" s="1">
        <v>30527</v>
      </c>
      <c r="Q304" t="s">
        <v>61</v>
      </c>
      <c r="R304" s="19" t="s">
        <v>67</v>
      </c>
      <c r="S304" s="19" t="s">
        <v>41</v>
      </c>
      <c r="T304" t="s">
        <v>42</v>
      </c>
      <c r="U304" s="19" t="s">
        <v>43</v>
      </c>
      <c r="V304" s="1">
        <v>40553</v>
      </c>
      <c r="W304" s="1">
        <v>41043</v>
      </c>
      <c r="X304" t="s">
        <v>90</v>
      </c>
      <c r="Y304" s="19" t="s">
        <v>54</v>
      </c>
      <c r="Z304" s="19" t="s">
        <v>46</v>
      </c>
      <c r="AA304" t="s">
        <v>79</v>
      </c>
      <c r="AB304">
        <v>19</v>
      </c>
      <c r="AC304" s="19" t="s">
        <v>70</v>
      </c>
      <c r="AD304" s="19" t="s">
        <v>58</v>
      </c>
      <c r="AE304">
        <v>3.6</v>
      </c>
      <c r="AF304">
        <v>5</v>
      </c>
      <c r="AG304">
        <v>0</v>
      </c>
      <c r="AH304" s="1">
        <v>40580</v>
      </c>
      <c r="AI304">
        <v>0</v>
      </c>
      <c r="AJ304" s="19">
        <v>9</v>
      </c>
    </row>
    <row r="305" spans="1:36" x14ac:dyDescent="0.35">
      <c r="A305" t="s">
        <v>479</v>
      </c>
      <c r="B305">
        <v>10264</v>
      </c>
      <c r="C305">
        <v>0</v>
      </c>
      <c r="D305">
        <v>0</v>
      </c>
      <c r="E305">
        <v>0</v>
      </c>
      <c r="F305">
        <v>5</v>
      </c>
      <c r="G305">
        <v>5</v>
      </c>
      <c r="H305">
        <v>3</v>
      </c>
      <c r="I305">
        <v>1</v>
      </c>
      <c r="J305" s="21">
        <v>59728</v>
      </c>
      <c r="K305">
        <v>1</v>
      </c>
      <c r="L305">
        <v>19</v>
      </c>
      <c r="M305" t="s">
        <v>37</v>
      </c>
      <c r="N305" t="s">
        <v>38</v>
      </c>
      <c r="O305">
        <v>2109</v>
      </c>
      <c r="P305" s="1">
        <v>25478</v>
      </c>
      <c r="Q305" t="s">
        <v>61</v>
      </c>
      <c r="R305" s="19" t="s">
        <v>40</v>
      </c>
      <c r="S305" s="19" t="s">
        <v>41</v>
      </c>
      <c r="T305" t="s">
        <v>89</v>
      </c>
      <c r="U305" s="19" t="s">
        <v>82</v>
      </c>
      <c r="V305" s="1">
        <v>40917</v>
      </c>
      <c r="W305" s="1">
        <v>42182</v>
      </c>
      <c r="X305" t="s">
        <v>162</v>
      </c>
      <c r="Y305" s="19" t="s">
        <v>54</v>
      </c>
      <c r="Z305" s="19" t="s">
        <v>46</v>
      </c>
      <c r="AA305" t="s">
        <v>79</v>
      </c>
      <c r="AB305">
        <v>19</v>
      </c>
      <c r="AC305" s="19" t="s">
        <v>84</v>
      </c>
      <c r="AD305" s="19" t="s">
        <v>58</v>
      </c>
      <c r="AE305">
        <v>4.3</v>
      </c>
      <c r="AF305">
        <v>4</v>
      </c>
      <c r="AG305">
        <v>0</v>
      </c>
      <c r="AH305" s="1">
        <v>41792</v>
      </c>
      <c r="AI305">
        <v>0</v>
      </c>
      <c r="AJ305" s="19">
        <v>16</v>
      </c>
    </row>
    <row r="306" spans="1:36" x14ac:dyDescent="0.35">
      <c r="A306" t="s">
        <v>480</v>
      </c>
      <c r="B306">
        <v>10033</v>
      </c>
      <c r="C306">
        <v>0</v>
      </c>
      <c r="D306">
        <v>0</v>
      </c>
      <c r="E306">
        <v>1</v>
      </c>
      <c r="F306">
        <v>5</v>
      </c>
      <c r="G306">
        <v>5</v>
      </c>
      <c r="H306">
        <v>4</v>
      </c>
      <c r="I306">
        <v>0</v>
      </c>
      <c r="J306" s="21">
        <v>70507</v>
      </c>
      <c r="K306">
        <v>1</v>
      </c>
      <c r="L306">
        <v>20</v>
      </c>
      <c r="M306" t="s">
        <v>60</v>
      </c>
      <c r="N306" t="s">
        <v>38</v>
      </c>
      <c r="O306">
        <v>2045</v>
      </c>
      <c r="P306" s="1">
        <v>21496</v>
      </c>
      <c r="Q306" t="s">
        <v>39</v>
      </c>
      <c r="R306" s="19" t="s">
        <v>40</v>
      </c>
      <c r="S306" s="19" t="s">
        <v>41</v>
      </c>
      <c r="T306" t="s">
        <v>42</v>
      </c>
      <c r="U306" s="19" t="s">
        <v>43</v>
      </c>
      <c r="V306" s="1">
        <v>41281</v>
      </c>
      <c r="W306" s="1">
        <v>42421</v>
      </c>
      <c r="X306" t="s">
        <v>130</v>
      </c>
      <c r="Y306" s="19" t="s">
        <v>54</v>
      </c>
      <c r="Z306" s="19" t="s">
        <v>46</v>
      </c>
      <c r="AA306" t="s">
        <v>83</v>
      </c>
      <c r="AB306">
        <v>12</v>
      </c>
      <c r="AC306" s="19" t="s">
        <v>48</v>
      </c>
      <c r="AD306" s="19" t="s">
        <v>49</v>
      </c>
      <c r="AE306">
        <v>5</v>
      </c>
      <c r="AF306">
        <v>3</v>
      </c>
      <c r="AG306">
        <v>0</v>
      </c>
      <c r="AH306" s="1">
        <v>42388</v>
      </c>
      <c r="AI306">
        <v>0</v>
      </c>
      <c r="AJ306" s="19">
        <v>7</v>
      </c>
    </row>
    <row r="307" spans="1:36" x14ac:dyDescent="0.35">
      <c r="A307" t="s">
        <v>481</v>
      </c>
      <c r="B307">
        <v>10174</v>
      </c>
      <c r="C307">
        <v>0</v>
      </c>
      <c r="D307">
        <v>0</v>
      </c>
      <c r="E307">
        <v>0</v>
      </c>
      <c r="F307">
        <v>1</v>
      </c>
      <c r="G307">
        <v>5</v>
      </c>
      <c r="H307">
        <v>3</v>
      </c>
      <c r="I307">
        <v>0</v>
      </c>
      <c r="J307" s="21">
        <v>60446</v>
      </c>
      <c r="K307">
        <v>0</v>
      </c>
      <c r="L307">
        <v>20</v>
      </c>
      <c r="M307" t="s">
        <v>60</v>
      </c>
      <c r="N307" t="s">
        <v>38</v>
      </c>
      <c r="O307">
        <v>2302</v>
      </c>
      <c r="P307" s="1">
        <v>31157</v>
      </c>
      <c r="Q307" t="s">
        <v>61</v>
      </c>
      <c r="R307" s="19" t="s">
        <v>40</v>
      </c>
      <c r="S307" s="19" t="s">
        <v>41</v>
      </c>
      <c r="T307" t="s">
        <v>42</v>
      </c>
      <c r="U307" s="19" t="s">
        <v>43</v>
      </c>
      <c r="V307" s="1">
        <v>41911</v>
      </c>
      <c r="X307" t="s">
        <v>44</v>
      </c>
      <c r="Y307" s="19" t="s">
        <v>45</v>
      </c>
      <c r="Z307" s="19" t="s">
        <v>46</v>
      </c>
      <c r="AA307" t="s">
        <v>91</v>
      </c>
      <c r="AB307">
        <v>14</v>
      </c>
      <c r="AC307" s="19" t="s">
        <v>48</v>
      </c>
      <c r="AD307" s="19" t="s">
        <v>58</v>
      </c>
      <c r="AE307">
        <v>3.4</v>
      </c>
      <c r="AF307">
        <v>4</v>
      </c>
      <c r="AG307">
        <v>0</v>
      </c>
      <c r="AH307" s="1">
        <v>43517</v>
      </c>
      <c r="AI307">
        <v>0</v>
      </c>
      <c r="AJ307" s="19">
        <v>14</v>
      </c>
    </row>
    <row r="308" spans="1:36" x14ac:dyDescent="0.35">
      <c r="A308" t="s">
        <v>482</v>
      </c>
      <c r="B308">
        <v>10135</v>
      </c>
      <c r="C308">
        <v>0</v>
      </c>
      <c r="D308">
        <v>0</v>
      </c>
      <c r="E308">
        <v>1</v>
      </c>
      <c r="F308">
        <v>1</v>
      </c>
      <c r="G308">
        <v>5</v>
      </c>
      <c r="H308">
        <v>3</v>
      </c>
      <c r="I308">
        <v>0</v>
      </c>
      <c r="J308" s="21">
        <v>65893</v>
      </c>
      <c r="K308">
        <v>0</v>
      </c>
      <c r="L308">
        <v>20</v>
      </c>
      <c r="M308" t="s">
        <v>60</v>
      </c>
      <c r="N308" t="s">
        <v>38</v>
      </c>
      <c r="O308">
        <v>1810</v>
      </c>
      <c r="P308" s="1">
        <v>31178</v>
      </c>
      <c r="Q308" t="s">
        <v>39</v>
      </c>
      <c r="R308" s="19" t="s">
        <v>40</v>
      </c>
      <c r="S308" s="19" t="s">
        <v>41</v>
      </c>
      <c r="T308" t="s">
        <v>42</v>
      </c>
      <c r="U308" s="19" t="s">
        <v>43</v>
      </c>
      <c r="V308" s="1">
        <v>41827</v>
      </c>
      <c r="X308" t="s">
        <v>44</v>
      </c>
      <c r="Y308" s="19" t="s">
        <v>45</v>
      </c>
      <c r="Z308" s="19" t="s">
        <v>46</v>
      </c>
      <c r="AA308" t="s">
        <v>63</v>
      </c>
      <c r="AB308">
        <v>20</v>
      </c>
      <c r="AC308" s="19" t="s">
        <v>48</v>
      </c>
      <c r="AD308" s="19" t="s">
        <v>58</v>
      </c>
      <c r="AE308">
        <v>4.07</v>
      </c>
      <c r="AF308">
        <v>4</v>
      </c>
      <c r="AG308">
        <v>0</v>
      </c>
      <c r="AH308" s="1">
        <v>43524</v>
      </c>
      <c r="AI308">
        <v>0</v>
      </c>
      <c r="AJ308" s="19">
        <v>13</v>
      </c>
    </row>
    <row r="309" spans="1:36" x14ac:dyDescent="0.35">
      <c r="A309" t="s">
        <v>483</v>
      </c>
      <c r="B309">
        <v>10301</v>
      </c>
      <c r="C309">
        <v>0</v>
      </c>
      <c r="D309">
        <v>0</v>
      </c>
      <c r="E309">
        <v>0</v>
      </c>
      <c r="F309">
        <v>5</v>
      </c>
      <c r="G309">
        <v>5</v>
      </c>
      <c r="H309">
        <v>1</v>
      </c>
      <c r="I309">
        <v>0</v>
      </c>
      <c r="J309" s="21">
        <v>48513</v>
      </c>
      <c r="K309">
        <v>1</v>
      </c>
      <c r="L309">
        <v>19</v>
      </c>
      <c r="M309" t="s">
        <v>37</v>
      </c>
      <c r="N309" t="s">
        <v>38</v>
      </c>
      <c r="O309">
        <v>2458</v>
      </c>
      <c r="P309" s="1">
        <v>30075</v>
      </c>
      <c r="Q309" t="s">
        <v>61</v>
      </c>
      <c r="R309" s="19" t="s">
        <v>40</v>
      </c>
      <c r="S309" s="19" t="s">
        <v>41</v>
      </c>
      <c r="T309" t="s">
        <v>42</v>
      </c>
      <c r="U309" s="19" t="s">
        <v>112</v>
      </c>
      <c r="V309" s="1">
        <v>39693</v>
      </c>
      <c r="W309" s="1">
        <v>42276</v>
      </c>
      <c r="X309" t="s">
        <v>90</v>
      </c>
      <c r="Y309" s="19" t="s">
        <v>54</v>
      </c>
      <c r="Z309" s="19" t="s">
        <v>46</v>
      </c>
      <c r="AA309" t="s">
        <v>83</v>
      </c>
      <c r="AB309">
        <v>12</v>
      </c>
      <c r="AC309" s="19" t="s">
        <v>70</v>
      </c>
      <c r="AD309" s="19" t="s">
        <v>191</v>
      </c>
      <c r="AE309">
        <v>3.2</v>
      </c>
      <c r="AF309">
        <v>2</v>
      </c>
      <c r="AG309">
        <v>0</v>
      </c>
      <c r="AH309" s="1">
        <v>42249</v>
      </c>
      <c r="AI309">
        <v>5</v>
      </c>
      <c r="AJ309" s="19">
        <v>4</v>
      </c>
    </row>
    <row r="310" spans="1:36" x14ac:dyDescent="0.35">
      <c r="A310" t="s">
        <v>484</v>
      </c>
      <c r="B310">
        <v>10010</v>
      </c>
      <c r="C310">
        <v>0</v>
      </c>
      <c r="D310">
        <v>0</v>
      </c>
      <c r="E310">
        <v>0</v>
      </c>
      <c r="F310">
        <v>1</v>
      </c>
      <c r="G310">
        <v>3</v>
      </c>
      <c r="H310">
        <v>4</v>
      </c>
      <c r="I310">
        <v>0</v>
      </c>
      <c r="J310" s="21">
        <v>220450</v>
      </c>
      <c r="K310">
        <v>0</v>
      </c>
      <c r="L310">
        <v>6</v>
      </c>
      <c r="M310" t="s">
        <v>485</v>
      </c>
      <c r="N310" t="s">
        <v>38</v>
      </c>
      <c r="O310">
        <v>2067</v>
      </c>
      <c r="P310" s="1">
        <v>29097</v>
      </c>
      <c r="Q310" t="s">
        <v>61</v>
      </c>
      <c r="R310" s="19" t="s">
        <v>40</v>
      </c>
      <c r="S310" s="19" t="s">
        <v>41</v>
      </c>
      <c r="T310" t="s">
        <v>42</v>
      </c>
      <c r="U310" s="19" t="s">
        <v>43</v>
      </c>
      <c r="V310" s="1">
        <v>40278</v>
      </c>
      <c r="X310" t="s">
        <v>44</v>
      </c>
      <c r="Y310" s="19" t="s">
        <v>45</v>
      </c>
      <c r="Z310" s="19" t="s">
        <v>55</v>
      </c>
      <c r="AA310" t="s">
        <v>131</v>
      </c>
      <c r="AB310">
        <v>2</v>
      </c>
      <c r="AC310" s="19" t="s">
        <v>80</v>
      </c>
      <c r="AD310" s="19" t="s">
        <v>49</v>
      </c>
      <c r="AE310">
        <v>4.5999999999999996</v>
      </c>
      <c r="AF310">
        <v>5</v>
      </c>
      <c r="AG310">
        <v>6</v>
      </c>
      <c r="AH310" s="1">
        <v>43517</v>
      </c>
      <c r="AI310">
        <v>0</v>
      </c>
      <c r="AJ310" s="19">
        <v>16</v>
      </c>
    </row>
    <row r="311" spans="1:36" x14ac:dyDescent="0.35">
      <c r="A311" t="s">
        <v>486</v>
      </c>
      <c r="B311">
        <v>10043</v>
      </c>
      <c r="C311">
        <v>0</v>
      </c>
      <c r="D311">
        <v>0</v>
      </c>
      <c r="E311">
        <v>0</v>
      </c>
      <c r="F311">
        <v>1</v>
      </c>
      <c r="G311">
        <v>3</v>
      </c>
      <c r="H311">
        <v>3</v>
      </c>
      <c r="I311">
        <v>0</v>
      </c>
      <c r="J311" s="21">
        <v>89292</v>
      </c>
      <c r="K311">
        <v>0</v>
      </c>
      <c r="L311">
        <v>9</v>
      </c>
      <c r="M311" t="s">
        <v>95</v>
      </c>
      <c r="N311" t="s">
        <v>38</v>
      </c>
      <c r="O311">
        <v>2148</v>
      </c>
      <c r="P311" s="1">
        <v>28910</v>
      </c>
      <c r="Q311" t="s">
        <v>61</v>
      </c>
      <c r="R311" s="19" t="s">
        <v>40</v>
      </c>
      <c r="S311" s="19" t="s">
        <v>41</v>
      </c>
      <c r="T311" t="s">
        <v>42</v>
      </c>
      <c r="U311" s="19" t="s">
        <v>43</v>
      </c>
      <c r="V311" s="1">
        <v>42093</v>
      </c>
      <c r="X311" t="s">
        <v>44</v>
      </c>
      <c r="Y311" s="19" t="s">
        <v>45</v>
      </c>
      <c r="Z311" s="19" t="s">
        <v>55</v>
      </c>
      <c r="AA311" t="s">
        <v>56</v>
      </c>
      <c r="AB311">
        <v>4</v>
      </c>
      <c r="AC311" s="19" t="s">
        <v>80</v>
      </c>
      <c r="AD311" s="19" t="s">
        <v>58</v>
      </c>
      <c r="AE311">
        <v>5</v>
      </c>
      <c r="AF311">
        <v>3</v>
      </c>
      <c r="AG311">
        <v>5</v>
      </c>
      <c r="AH311" s="1">
        <v>43497</v>
      </c>
      <c r="AI311">
        <v>0</v>
      </c>
      <c r="AJ311" s="19">
        <v>11</v>
      </c>
    </row>
    <row r="312" spans="1:36" x14ac:dyDescent="0.35">
      <c r="A312" t="s">
        <v>487</v>
      </c>
      <c r="B312">
        <v>10271</v>
      </c>
      <c r="C312">
        <v>0</v>
      </c>
      <c r="D312">
        <v>4</v>
      </c>
      <c r="E312">
        <v>0</v>
      </c>
      <c r="F312">
        <v>1</v>
      </c>
      <c r="G312">
        <v>5</v>
      </c>
      <c r="H312">
        <v>3</v>
      </c>
      <c r="I312">
        <v>0</v>
      </c>
      <c r="J312" s="21">
        <v>45046</v>
      </c>
      <c r="K312">
        <v>0</v>
      </c>
      <c r="L312">
        <v>19</v>
      </c>
      <c r="M312" t="s">
        <v>37</v>
      </c>
      <c r="N312" t="s">
        <v>38</v>
      </c>
      <c r="O312">
        <v>1730</v>
      </c>
      <c r="P312" s="1">
        <v>28719</v>
      </c>
      <c r="Q312" t="s">
        <v>61</v>
      </c>
      <c r="R312" s="19" t="s">
        <v>78</v>
      </c>
      <c r="S312" s="19" t="s">
        <v>41</v>
      </c>
      <c r="T312" t="s">
        <v>42</v>
      </c>
      <c r="U312" s="19" t="s">
        <v>112</v>
      </c>
      <c r="V312" s="1">
        <v>41911</v>
      </c>
      <c r="X312" t="s">
        <v>44</v>
      </c>
      <c r="Y312" s="19" t="s">
        <v>45</v>
      </c>
      <c r="Z312" s="19" t="s">
        <v>46</v>
      </c>
      <c r="AA312" t="s">
        <v>91</v>
      </c>
      <c r="AB312">
        <v>14</v>
      </c>
      <c r="AC312" s="19" t="s">
        <v>48</v>
      </c>
      <c r="AD312" s="19" t="s">
        <v>58</v>
      </c>
      <c r="AE312">
        <v>4.5</v>
      </c>
      <c r="AF312">
        <v>5</v>
      </c>
      <c r="AG312">
        <v>0</v>
      </c>
      <c r="AH312" s="1">
        <v>43495</v>
      </c>
      <c r="AI312">
        <v>0</v>
      </c>
      <c r="AJ312" s="19">
        <v>2</v>
      </c>
    </row>
  </sheetData>
  <autoFilter ref="N1:N312" xr:uid="{00000000-0001-0000-01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N31"/>
  <sheetViews>
    <sheetView topLeftCell="Y1" zoomScale="36" zoomScaleNormal="36" workbookViewId="0">
      <selection activeCell="AH56" sqref="AH56"/>
    </sheetView>
  </sheetViews>
  <sheetFormatPr defaultRowHeight="14.5" x14ac:dyDescent="0.35"/>
  <cols>
    <col min="2" max="2" width="17.08984375" bestFit="1" customWidth="1"/>
    <col min="3" max="3" width="16.6328125" bestFit="1" customWidth="1"/>
    <col min="4" max="4" width="17.7265625" bestFit="1" customWidth="1"/>
    <col min="5" max="5" width="24.36328125" bestFit="1" customWidth="1"/>
    <col min="6" max="7" width="16.6328125" bestFit="1" customWidth="1"/>
    <col min="8" max="8" width="21.36328125" customWidth="1"/>
    <col min="9" max="9" width="22.81640625" bestFit="1" customWidth="1"/>
    <col min="10" max="10" width="16.6328125" bestFit="1" customWidth="1"/>
    <col min="11" max="11" width="17.7265625" bestFit="1" customWidth="1"/>
    <col min="12" max="12" width="32.36328125" customWidth="1"/>
    <col min="13" max="13" width="12.08984375" bestFit="1" customWidth="1"/>
    <col min="17" max="17" width="20.26953125" bestFit="1" customWidth="1"/>
    <col min="18" max="18" width="24.08984375" bestFit="1" customWidth="1"/>
    <col min="19" max="19" width="12.7265625" bestFit="1" customWidth="1"/>
    <col min="21" max="21" width="24.36328125" bestFit="1" customWidth="1"/>
    <col min="22" max="22" width="16.453125" bestFit="1" customWidth="1"/>
    <col min="23" max="23" width="17.6328125" bestFit="1" customWidth="1"/>
    <col min="25" max="25" width="10.90625" bestFit="1" customWidth="1"/>
    <col min="26" max="26" width="16.6328125" bestFit="1" customWidth="1"/>
    <col min="28" max="28" width="12.6328125" customWidth="1"/>
    <col min="29" max="29" width="17.1796875" customWidth="1"/>
    <col min="32" max="32" width="15.54296875" bestFit="1" customWidth="1"/>
    <col min="33" max="33" width="16.6328125" bestFit="1" customWidth="1"/>
    <col min="36" max="36" width="21.08984375" bestFit="1" customWidth="1"/>
    <col min="37" max="37" width="16.6328125" bestFit="1" customWidth="1"/>
    <col min="39" max="39" width="19.26953125" bestFit="1" customWidth="1"/>
    <col min="40" max="40" width="24.08984375" bestFit="1" customWidth="1"/>
    <col min="41" max="41" width="15.54296875" bestFit="1" customWidth="1"/>
  </cols>
  <sheetData>
    <row r="1" spans="2:40" x14ac:dyDescent="0.35">
      <c r="F1" s="13" t="s">
        <v>25</v>
      </c>
      <c r="G1" t="s">
        <v>490</v>
      </c>
      <c r="I1" s="13" t="s">
        <v>488</v>
      </c>
      <c r="J1" t="s">
        <v>490</v>
      </c>
      <c r="K1" t="s">
        <v>491</v>
      </c>
    </row>
    <row r="2" spans="2:40" x14ac:dyDescent="0.35">
      <c r="B2" s="13" t="s">
        <v>492</v>
      </c>
      <c r="C2" t="s">
        <v>490</v>
      </c>
      <c r="D2" t="s">
        <v>491</v>
      </c>
      <c r="F2" s="14" t="s">
        <v>126</v>
      </c>
      <c r="G2">
        <v>9</v>
      </c>
      <c r="I2" s="14" t="s">
        <v>45</v>
      </c>
      <c r="J2">
        <v>207</v>
      </c>
      <c r="K2" s="15">
        <v>0.66559485530546625</v>
      </c>
      <c r="M2" s="3"/>
      <c r="N2" s="4"/>
      <c r="O2" s="5"/>
      <c r="Q2" t="s">
        <v>518</v>
      </c>
      <c r="R2" t="s">
        <v>490</v>
      </c>
      <c r="U2" s="13" t="s">
        <v>496</v>
      </c>
      <c r="V2" t="s">
        <v>495</v>
      </c>
      <c r="W2" t="s">
        <v>497</v>
      </c>
      <c r="Y2" s="13" t="s">
        <v>13</v>
      </c>
      <c r="Z2" t="s">
        <v>490</v>
      </c>
      <c r="AB2" s="12" t="s">
        <v>13</v>
      </c>
      <c r="AC2" s="12" t="s">
        <v>490</v>
      </c>
      <c r="AF2" s="13" t="s">
        <v>514</v>
      </c>
      <c r="AG2" t="s">
        <v>490</v>
      </c>
      <c r="AJ2" s="13" t="s">
        <v>515</v>
      </c>
      <c r="AK2" t="s">
        <v>490</v>
      </c>
    </row>
    <row r="3" spans="2:40" x14ac:dyDescent="0.35">
      <c r="B3" s="14">
        <v>0</v>
      </c>
      <c r="C3">
        <v>176</v>
      </c>
      <c r="D3" s="15">
        <v>0.56591639871382637</v>
      </c>
      <c r="F3" s="14" t="s">
        <v>302</v>
      </c>
      <c r="G3">
        <v>1</v>
      </c>
      <c r="I3" s="14" t="s">
        <v>104</v>
      </c>
      <c r="J3">
        <v>16</v>
      </c>
      <c r="K3" s="15">
        <v>5.1446945337620578E-2</v>
      </c>
      <c r="M3" s="6"/>
      <c r="N3" s="7"/>
      <c r="O3" s="8"/>
      <c r="Q3">
        <v>311</v>
      </c>
      <c r="R3">
        <v>311</v>
      </c>
      <c r="U3" s="14" t="s">
        <v>126</v>
      </c>
      <c r="V3">
        <v>9</v>
      </c>
      <c r="W3" s="15">
        <v>2.8938906752411574E-2</v>
      </c>
      <c r="Y3" s="14" t="s">
        <v>190</v>
      </c>
      <c r="Z3">
        <v>1</v>
      </c>
      <c r="AB3" s="14" t="str">
        <f>Y3</f>
        <v>AL</v>
      </c>
      <c r="AC3">
        <f>VLOOKUP(AB3,$Y$3:$Z$30,2,0)</f>
        <v>1</v>
      </c>
      <c r="AF3" s="14" t="s">
        <v>501</v>
      </c>
      <c r="AG3">
        <v>1</v>
      </c>
      <c r="AJ3" s="14" t="s">
        <v>49</v>
      </c>
      <c r="AK3">
        <v>37</v>
      </c>
      <c r="AM3" s="13" t="s">
        <v>516</v>
      </c>
      <c r="AN3" t="s">
        <v>490</v>
      </c>
    </row>
    <row r="4" spans="2:40" x14ac:dyDescent="0.35">
      <c r="B4" s="14">
        <v>1</v>
      </c>
      <c r="C4">
        <v>135</v>
      </c>
      <c r="D4" s="15">
        <v>0.43408360128617363</v>
      </c>
      <c r="F4" s="14" t="s">
        <v>55</v>
      </c>
      <c r="G4">
        <v>50</v>
      </c>
      <c r="I4" s="14" t="s">
        <v>54</v>
      </c>
      <c r="J4">
        <v>88</v>
      </c>
      <c r="K4" s="15">
        <v>0.28295819935691319</v>
      </c>
      <c r="M4" s="6"/>
      <c r="N4" s="7"/>
      <c r="O4" s="8"/>
      <c r="U4" s="14" t="s">
        <v>302</v>
      </c>
      <c r="V4">
        <v>1</v>
      </c>
      <c r="W4" s="15">
        <v>3.2154340836012861E-3</v>
      </c>
      <c r="Y4" s="14" t="s">
        <v>462</v>
      </c>
      <c r="Z4">
        <v>1</v>
      </c>
      <c r="AB4" s="14" t="s">
        <v>462</v>
      </c>
      <c r="AC4">
        <v>1</v>
      </c>
      <c r="AF4" s="14" t="s">
        <v>502</v>
      </c>
      <c r="AG4">
        <v>2</v>
      </c>
      <c r="AJ4" s="14" t="s">
        <v>58</v>
      </c>
      <c r="AK4">
        <v>243</v>
      </c>
      <c r="AM4" s="14" t="s">
        <v>107</v>
      </c>
      <c r="AN4">
        <v>12</v>
      </c>
    </row>
    <row r="5" spans="2:40" x14ac:dyDescent="0.35">
      <c r="B5" s="14" t="s">
        <v>489</v>
      </c>
      <c r="C5">
        <v>311</v>
      </c>
      <c r="D5" s="15">
        <v>1</v>
      </c>
      <c r="F5" s="14" t="s">
        <v>46</v>
      </c>
      <c r="G5">
        <v>209</v>
      </c>
      <c r="I5" s="14" t="s">
        <v>489</v>
      </c>
      <c r="J5">
        <v>311</v>
      </c>
      <c r="K5" s="15">
        <v>1</v>
      </c>
      <c r="M5" s="6"/>
      <c r="N5" s="7"/>
      <c r="O5" s="8"/>
      <c r="U5" s="14" t="s">
        <v>55</v>
      </c>
      <c r="V5">
        <v>50</v>
      </c>
      <c r="W5" s="15">
        <v>0.16077170418006431</v>
      </c>
      <c r="Y5" s="14" t="s">
        <v>208</v>
      </c>
      <c r="Z5">
        <v>1</v>
      </c>
      <c r="AB5" s="14" t="s">
        <v>208</v>
      </c>
      <c r="AC5">
        <v>1</v>
      </c>
      <c r="AF5" s="14" t="s">
        <v>503</v>
      </c>
      <c r="AG5">
        <v>3</v>
      </c>
      <c r="AJ5" s="14" t="s">
        <v>118</v>
      </c>
      <c r="AK5">
        <v>18</v>
      </c>
      <c r="AM5" s="14" t="s">
        <v>164</v>
      </c>
      <c r="AN5">
        <v>4</v>
      </c>
    </row>
    <row r="6" spans="2:40" x14ac:dyDescent="0.35">
      <c r="F6" s="14" t="s">
        <v>141</v>
      </c>
      <c r="G6">
        <v>31</v>
      </c>
      <c r="M6" s="6"/>
      <c r="N6" s="7"/>
      <c r="O6" s="8"/>
      <c r="U6" s="14" t="s">
        <v>46</v>
      </c>
      <c r="V6">
        <v>209</v>
      </c>
      <c r="W6" s="15">
        <v>0.67202572347266876</v>
      </c>
      <c r="Y6" s="14" t="s">
        <v>299</v>
      </c>
      <c r="Z6">
        <v>1</v>
      </c>
      <c r="AB6" s="14" t="s">
        <v>299</v>
      </c>
      <c r="AC6">
        <v>1</v>
      </c>
      <c r="AF6" s="14" t="s">
        <v>504</v>
      </c>
      <c r="AG6">
        <v>7</v>
      </c>
      <c r="AJ6" s="14" t="s">
        <v>191</v>
      </c>
      <c r="AK6">
        <v>13</v>
      </c>
      <c r="AM6" s="14" t="s">
        <v>41</v>
      </c>
      <c r="AN6">
        <v>295</v>
      </c>
    </row>
    <row r="7" spans="2:40" x14ac:dyDescent="0.35">
      <c r="B7" t="s">
        <v>498</v>
      </c>
      <c r="C7" s="16">
        <v>311</v>
      </c>
      <c r="F7" s="14" t="s">
        <v>75</v>
      </c>
      <c r="G7">
        <v>11</v>
      </c>
      <c r="J7">
        <v>207</v>
      </c>
      <c r="K7" s="15">
        <v>0.66559485530546625</v>
      </c>
      <c r="M7" s="6"/>
      <c r="N7" s="7"/>
      <c r="O7" s="8"/>
      <c r="U7" s="14" t="s">
        <v>141</v>
      </c>
      <c r="V7">
        <v>31</v>
      </c>
      <c r="W7" s="15">
        <v>9.9678456591639875E-2</v>
      </c>
      <c r="Y7" s="14" t="s">
        <v>122</v>
      </c>
      <c r="Z7">
        <v>6</v>
      </c>
      <c r="AB7" s="14" t="s">
        <v>122</v>
      </c>
      <c r="AC7">
        <v>6</v>
      </c>
      <c r="AF7" s="14" t="s">
        <v>505</v>
      </c>
      <c r="AG7">
        <v>9</v>
      </c>
      <c r="AJ7" s="14" t="s">
        <v>489</v>
      </c>
      <c r="AK7">
        <v>311</v>
      </c>
    </row>
    <row r="8" spans="2:40" x14ac:dyDescent="0.35">
      <c r="B8" t="s">
        <v>499</v>
      </c>
      <c r="C8">
        <v>135</v>
      </c>
      <c r="D8" s="15">
        <v>0.43408360128617363</v>
      </c>
      <c r="F8" s="14" t="s">
        <v>489</v>
      </c>
      <c r="G8">
        <v>311</v>
      </c>
      <c r="J8">
        <v>16</v>
      </c>
      <c r="K8" s="15">
        <v>5.1446945337620578E-2</v>
      </c>
      <c r="M8" s="6"/>
      <c r="N8" s="7"/>
      <c r="O8" s="8"/>
      <c r="U8" s="14" t="s">
        <v>75</v>
      </c>
      <c r="V8">
        <v>11</v>
      </c>
      <c r="W8" s="15">
        <v>3.5369774919614148E-2</v>
      </c>
      <c r="Y8" s="14" t="s">
        <v>368</v>
      </c>
      <c r="Z8">
        <v>1</v>
      </c>
      <c r="AB8" s="14" t="s">
        <v>368</v>
      </c>
      <c r="AC8">
        <v>1</v>
      </c>
      <c r="AF8" s="14" t="s">
        <v>506</v>
      </c>
      <c r="AG8">
        <v>83</v>
      </c>
    </row>
    <row r="9" spans="2:40" x14ac:dyDescent="0.35">
      <c r="B9" t="s">
        <v>500</v>
      </c>
      <c r="C9">
        <v>176</v>
      </c>
      <c r="D9" s="15">
        <v>0.56591639871382637</v>
      </c>
      <c r="J9">
        <v>88</v>
      </c>
      <c r="K9" s="15">
        <v>0.28295819935691319</v>
      </c>
      <c r="M9" s="6"/>
      <c r="N9" s="7"/>
      <c r="O9" s="8"/>
      <c r="U9" s="14" t="s">
        <v>489</v>
      </c>
      <c r="V9">
        <v>311</v>
      </c>
      <c r="W9" s="15">
        <v>1</v>
      </c>
      <c r="Y9" s="14" t="s">
        <v>362</v>
      </c>
      <c r="Z9">
        <v>1</v>
      </c>
      <c r="AB9" s="14" t="s">
        <v>362</v>
      </c>
      <c r="AC9">
        <v>1</v>
      </c>
      <c r="AF9" s="14" t="s">
        <v>507</v>
      </c>
      <c r="AG9">
        <v>45</v>
      </c>
    </row>
    <row r="10" spans="2:40" x14ac:dyDescent="0.35">
      <c r="M10" s="6"/>
      <c r="N10" s="7"/>
      <c r="O10" s="8"/>
      <c r="Y10" s="14" t="s">
        <v>395</v>
      </c>
      <c r="Z10">
        <v>1</v>
      </c>
      <c r="AB10" s="14" t="s">
        <v>395</v>
      </c>
      <c r="AC10">
        <v>1</v>
      </c>
      <c r="AF10" s="14" t="s">
        <v>508</v>
      </c>
      <c r="AG10">
        <v>44</v>
      </c>
      <c r="AN10">
        <v>12</v>
      </c>
    </row>
    <row r="11" spans="2:40" x14ac:dyDescent="0.35">
      <c r="M11" s="6"/>
      <c r="N11" s="7"/>
      <c r="O11" s="8"/>
      <c r="Y11" s="14" t="s">
        <v>248</v>
      </c>
      <c r="Z11">
        <v>1</v>
      </c>
      <c r="AB11" s="14" t="s">
        <v>248</v>
      </c>
      <c r="AC11">
        <v>1</v>
      </c>
      <c r="AF11" s="14" t="s">
        <v>509</v>
      </c>
      <c r="AG11">
        <v>60</v>
      </c>
      <c r="AN11">
        <v>4</v>
      </c>
    </row>
    <row r="12" spans="2:40" x14ac:dyDescent="0.35">
      <c r="M12" s="6"/>
      <c r="N12" s="7"/>
      <c r="O12" s="8"/>
      <c r="Y12" s="14" t="s">
        <v>387</v>
      </c>
      <c r="Z12">
        <v>1</v>
      </c>
      <c r="AB12" s="14" t="s">
        <v>387</v>
      </c>
      <c r="AC12">
        <v>1</v>
      </c>
      <c r="AF12" s="14" t="s">
        <v>510</v>
      </c>
      <c r="AG12">
        <v>36</v>
      </c>
      <c r="AN12">
        <v>295</v>
      </c>
    </row>
    <row r="13" spans="2:40" x14ac:dyDescent="0.35">
      <c r="B13" s="13" t="s">
        <v>493</v>
      </c>
      <c r="C13" t="s">
        <v>490</v>
      </c>
      <c r="E13" s="13" t="s">
        <v>494</v>
      </c>
      <c r="F13" t="s">
        <v>490</v>
      </c>
      <c r="H13" s="12" t="s">
        <v>494</v>
      </c>
      <c r="I13" s="12" t="s">
        <v>490</v>
      </c>
      <c r="M13" s="6"/>
      <c r="N13" s="7"/>
      <c r="O13" s="8"/>
      <c r="Y13" s="14" t="s">
        <v>38</v>
      </c>
      <c r="Z13">
        <v>276</v>
      </c>
      <c r="AB13" s="14" t="s">
        <v>38</v>
      </c>
      <c r="AC13">
        <v>276</v>
      </c>
      <c r="AF13" s="14" t="s">
        <v>511</v>
      </c>
      <c r="AG13">
        <v>14</v>
      </c>
    </row>
    <row r="14" spans="2:40" x14ac:dyDescent="0.35">
      <c r="B14" s="14" t="s">
        <v>67</v>
      </c>
      <c r="C14">
        <v>30</v>
      </c>
      <c r="E14" s="14" t="s">
        <v>117</v>
      </c>
      <c r="F14">
        <v>23</v>
      </c>
      <c r="H14" s="14" t="str">
        <f>E14</f>
        <v>CareerBuilder</v>
      </c>
      <c r="I14">
        <f>VLOOKUP(H14,$E$14:$F$22,2,0)</f>
        <v>23</v>
      </c>
      <c r="M14" s="6"/>
      <c r="N14" s="7"/>
      <c r="O14" s="8"/>
      <c r="Y14" s="14" t="s">
        <v>466</v>
      </c>
      <c r="Z14">
        <v>1</v>
      </c>
      <c r="AB14" s="14" t="s">
        <v>466</v>
      </c>
      <c r="AC14">
        <v>1</v>
      </c>
      <c r="AF14" s="14" t="s">
        <v>512</v>
      </c>
      <c r="AG14">
        <v>6</v>
      </c>
    </row>
    <row r="15" spans="2:40" x14ac:dyDescent="0.35">
      <c r="B15" s="14" t="s">
        <v>52</v>
      </c>
      <c r="C15">
        <v>124</v>
      </c>
      <c r="E15" s="14" t="s">
        <v>84</v>
      </c>
      <c r="F15">
        <v>29</v>
      </c>
      <c r="H15" s="14" t="s">
        <v>84</v>
      </c>
      <c r="I15">
        <v>29</v>
      </c>
      <c r="M15" s="6"/>
      <c r="N15" s="7"/>
      <c r="O15" s="8"/>
      <c r="Y15" s="14" t="s">
        <v>441</v>
      </c>
      <c r="Z15">
        <v>1</v>
      </c>
      <c r="AB15" s="14" t="s">
        <v>441</v>
      </c>
      <c r="AC15">
        <v>1</v>
      </c>
      <c r="AF15" s="14" t="s">
        <v>513</v>
      </c>
      <c r="AG15">
        <v>1</v>
      </c>
    </row>
    <row r="16" spans="2:40" x14ac:dyDescent="0.35">
      <c r="B16" s="14" t="s">
        <v>137</v>
      </c>
      <c r="C16">
        <v>12</v>
      </c>
      <c r="E16" s="14" t="s">
        <v>80</v>
      </c>
      <c r="F16">
        <v>31</v>
      </c>
      <c r="H16" s="14" t="s">
        <v>80</v>
      </c>
      <c r="I16">
        <v>31</v>
      </c>
      <c r="M16" s="6"/>
      <c r="N16" s="7"/>
      <c r="O16" s="8"/>
      <c r="Y16" s="14" t="s">
        <v>372</v>
      </c>
      <c r="Z16">
        <v>1</v>
      </c>
      <c r="AB16" s="14" t="s">
        <v>372</v>
      </c>
      <c r="AC16">
        <v>1</v>
      </c>
      <c r="AF16" s="14" t="s">
        <v>489</v>
      </c>
      <c r="AG16">
        <v>311</v>
      </c>
    </row>
    <row r="17" spans="2:29" x14ac:dyDescent="0.35">
      <c r="B17" s="14" t="s">
        <v>40</v>
      </c>
      <c r="C17">
        <v>137</v>
      </c>
      <c r="E17" s="14" t="s">
        <v>70</v>
      </c>
      <c r="F17">
        <v>49</v>
      </c>
      <c r="H17" s="14" t="s">
        <v>70</v>
      </c>
      <c r="I17">
        <v>49</v>
      </c>
      <c r="M17" s="6"/>
      <c r="N17" s="7"/>
      <c r="O17" s="8"/>
      <c r="Y17" s="14" t="s">
        <v>455</v>
      </c>
      <c r="Z17">
        <v>1</v>
      </c>
      <c r="AB17" s="14" t="s">
        <v>455</v>
      </c>
      <c r="AC17">
        <v>1</v>
      </c>
    </row>
    <row r="18" spans="2:29" x14ac:dyDescent="0.35">
      <c r="B18" s="14" t="s">
        <v>78</v>
      </c>
      <c r="C18">
        <v>8</v>
      </c>
      <c r="E18" s="14" t="s">
        <v>57</v>
      </c>
      <c r="F18">
        <v>87</v>
      </c>
      <c r="H18" s="14" t="s">
        <v>57</v>
      </c>
      <c r="I18">
        <v>87</v>
      </c>
      <c r="M18" s="6"/>
      <c r="N18" s="7"/>
      <c r="O18" s="8"/>
      <c r="Y18" s="14" t="s">
        <v>272</v>
      </c>
      <c r="Z18">
        <v>1</v>
      </c>
      <c r="AB18" s="14" t="s">
        <v>272</v>
      </c>
      <c r="AC18">
        <v>1</v>
      </c>
    </row>
    <row r="19" spans="2:29" x14ac:dyDescent="0.35">
      <c r="B19" s="14" t="s">
        <v>489</v>
      </c>
      <c r="C19">
        <v>311</v>
      </c>
      <c r="E19" s="14" t="s">
        <v>48</v>
      </c>
      <c r="F19">
        <v>76</v>
      </c>
      <c r="H19" s="14" t="s">
        <v>48</v>
      </c>
      <c r="I19">
        <v>76</v>
      </c>
      <c r="M19" s="9"/>
      <c r="N19" s="10"/>
      <c r="O19" s="11"/>
      <c r="Y19" s="14" t="s">
        <v>437</v>
      </c>
      <c r="Z19">
        <v>1</v>
      </c>
      <c r="AB19" s="14" t="s">
        <v>437</v>
      </c>
      <c r="AC19">
        <v>1</v>
      </c>
    </row>
    <row r="20" spans="2:29" x14ac:dyDescent="0.35">
      <c r="E20" s="14" t="s">
        <v>101</v>
      </c>
      <c r="F20">
        <v>1</v>
      </c>
      <c r="H20" s="14" t="s">
        <v>101</v>
      </c>
      <c r="I20">
        <v>1</v>
      </c>
      <c r="Y20" s="14" t="s">
        <v>308</v>
      </c>
      <c r="Z20">
        <v>1</v>
      </c>
      <c r="AB20" s="14" t="s">
        <v>308</v>
      </c>
      <c r="AC20">
        <v>1</v>
      </c>
    </row>
    <row r="21" spans="2:29" x14ac:dyDescent="0.35">
      <c r="E21" s="14" t="s">
        <v>236</v>
      </c>
      <c r="F21">
        <v>2</v>
      </c>
      <c r="H21" s="14" t="s">
        <v>236</v>
      </c>
      <c r="I21">
        <v>2</v>
      </c>
      <c r="Y21" s="14" t="s">
        <v>244</v>
      </c>
      <c r="Z21">
        <v>1</v>
      </c>
      <c r="AB21" s="14" t="s">
        <v>244</v>
      </c>
      <c r="AC21">
        <v>1</v>
      </c>
    </row>
    <row r="22" spans="2:29" x14ac:dyDescent="0.35">
      <c r="C22" s="12" t="s">
        <v>493</v>
      </c>
      <c r="D22" s="12" t="s">
        <v>490</v>
      </c>
      <c r="E22" s="14" t="s">
        <v>201</v>
      </c>
      <c r="F22">
        <v>13</v>
      </c>
      <c r="H22" s="14" t="s">
        <v>201</v>
      </c>
      <c r="I22">
        <v>13</v>
      </c>
      <c r="Y22" s="14" t="s">
        <v>450</v>
      </c>
      <c r="Z22">
        <v>1</v>
      </c>
      <c r="AB22" s="14" t="s">
        <v>450</v>
      </c>
      <c r="AC22">
        <v>1</v>
      </c>
    </row>
    <row r="23" spans="2:29" x14ac:dyDescent="0.35">
      <c r="C23" s="14" t="str">
        <f>B14</f>
        <v>Divorced</v>
      </c>
      <c r="D23">
        <f>VLOOKUP(C23,$B$14:$C$18,2,0)</f>
        <v>30</v>
      </c>
      <c r="E23" s="14" t="s">
        <v>489</v>
      </c>
      <c r="F23">
        <v>311</v>
      </c>
      <c r="Y23" s="14" t="s">
        <v>295</v>
      </c>
      <c r="Z23">
        <v>1</v>
      </c>
      <c r="AB23" s="14" t="s">
        <v>295</v>
      </c>
      <c r="AC23">
        <v>1</v>
      </c>
    </row>
    <row r="24" spans="2:29" x14ac:dyDescent="0.35">
      <c r="C24" s="14" t="s">
        <v>52</v>
      </c>
      <c r="D24">
        <v>124</v>
      </c>
      <c r="K24" s="12" t="s">
        <v>25</v>
      </c>
      <c r="L24" s="12" t="s">
        <v>490</v>
      </c>
      <c r="Y24" s="14" t="s">
        <v>277</v>
      </c>
      <c r="Z24">
        <v>1</v>
      </c>
      <c r="AB24" s="14" t="s">
        <v>277</v>
      </c>
      <c r="AC24">
        <v>1</v>
      </c>
    </row>
    <row r="25" spans="2:29" x14ac:dyDescent="0.35">
      <c r="C25" s="14" t="s">
        <v>137</v>
      </c>
      <c r="D25">
        <v>12</v>
      </c>
      <c r="K25" s="14" t="str">
        <f>F2</f>
        <v>Admin Offices</v>
      </c>
      <c r="L25">
        <f>VLOOKUP(K25,$F$2:$G$7,2,0)</f>
        <v>9</v>
      </c>
      <c r="Y25" s="14" t="s">
        <v>264</v>
      </c>
      <c r="Z25">
        <v>1</v>
      </c>
      <c r="AB25" s="14" t="s">
        <v>264</v>
      </c>
      <c r="AC25">
        <v>1</v>
      </c>
    </row>
    <row r="26" spans="2:29" x14ac:dyDescent="0.35">
      <c r="C26" s="14" t="s">
        <v>40</v>
      </c>
      <c r="D26">
        <v>137</v>
      </c>
      <c r="K26" s="14" t="s">
        <v>302</v>
      </c>
      <c r="L26">
        <v>1</v>
      </c>
      <c r="Y26" s="14" t="s">
        <v>96</v>
      </c>
      <c r="Z26">
        <v>3</v>
      </c>
      <c r="AB26" s="14" t="s">
        <v>96</v>
      </c>
      <c r="AC26">
        <v>3</v>
      </c>
    </row>
    <row r="27" spans="2:29" x14ac:dyDescent="0.35">
      <c r="C27" s="14" t="s">
        <v>78</v>
      </c>
      <c r="D27">
        <v>8</v>
      </c>
      <c r="K27" s="14" t="s">
        <v>55</v>
      </c>
      <c r="L27">
        <v>50</v>
      </c>
      <c r="Y27" s="14" t="s">
        <v>322</v>
      </c>
      <c r="Z27">
        <v>1</v>
      </c>
      <c r="AB27" s="14" t="s">
        <v>322</v>
      </c>
      <c r="AC27">
        <v>1</v>
      </c>
    </row>
    <row r="28" spans="2:29" x14ac:dyDescent="0.35">
      <c r="K28" s="14" t="s">
        <v>46</v>
      </c>
      <c r="L28">
        <v>209</v>
      </c>
      <c r="Y28" s="14" t="s">
        <v>140</v>
      </c>
      <c r="Z28">
        <v>1</v>
      </c>
      <c r="AB28" s="14" t="s">
        <v>140</v>
      </c>
      <c r="AC28">
        <v>1</v>
      </c>
    </row>
    <row r="29" spans="2:29" x14ac:dyDescent="0.35">
      <c r="K29" s="14" t="s">
        <v>141</v>
      </c>
      <c r="L29">
        <v>31</v>
      </c>
      <c r="Y29" s="14" t="s">
        <v>153</v>
      </c>
      <c r="Z29">
        <v>2</v>
      </c>
      <c r="AB29" s="14" t="s">
        <v>153</v>
      </c>
      <c r="AC29">
        <v>2</v>
      </c>
    </row>
    <row r="30" spans="2:29" x14ac:dyDescent="0.35">
      <c r="K30" s="14" t="s">
        <v>75</v>
      </c>
      <c r="L30">
        <v>11</v>
      </c>
      <c r="Y30" s="14" t="s">
        <v>200</v>
      </c>
      <c r="Z30">
        <v>1</v>
      </c>
      <c r="AB30" s="14" t="s">
        <v>200</v>
      </c>
      <c r="AC30">
        <v>1</v>
      </c>
    </row>
    <row r="31" spans="2:29" x14ac:dyDescent="0.35">
      <c r="Y31" s="14" t="s">
        <v>489</v>
      </c>
      <c r="Z31">
        <v>311</v>
      </c>
    </row>
  </sheetData>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tabSelected="1" zoomScale="45" zoomScaleNormal="45" workbookViewId="0">
      <selection activeCell="G41" sqref="G41"/>
    </sheetView>
  </sheetViews>
  <sheetFormatPr defaultRowHeight="14.5" x14ac:dyDescent="0.3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HRDataset_v14</vt:lpstr>
      <vt:lpstr>Analysis</vt:lpstr>
      <vt:lpstr>working sheet</vt:lpstr>
      <vt:lpstr>HR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2023-04-23T09:22:37Z</cp:lastPrinted>
  <dcterms:created xsi:type="dcterms:W3CDTF">2023-04-17T14:42:58Z</dcterms:created>
  <dcterms:modified xsi:type="dcterms:W3CDTF">2023-05-15T14:47:25Z</dcterms:modified>
</cp:coreProperties>
</file>