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E2EB596D-2720-491E-9FDE-464DEB3175C8}" xr6:coauthVersionLast="36" xr6:coauthVersionMax="36" xr10:uidLastSave="{00000000-0000-0000-0000-000000000000}"/>
  <bookViews>
    <workbookView xWindow="240" yWindow="15" windowWidth="16095" windowHeight="9660" firstSheet="6" activeTab="7" xr2:uid="{00000000-000D-0000-FFFF-FFFF00000000}"/>
  </bookViews>
  <sheets>
    <sheet name="discount(product)" sheetId="2" r:id="rId1"/>
    <sheet name="net sales in months" sheetId="4" r:id="rId2"/>
    <sheet name="net sales by department" sheetId="6" r:id="rId3"/>
    <sheet name="net sales by region" sheetId="7" r:id="rId4"/>
    <sheet name="customer ave rating by region" sheetId="8" r:id="rId5"/>
    <sheet name="units sold by region" sheetId="9" r:id="rId6"/>
    <sheet name="units by product" sheetId="10" r:id="rId7"/>
    <sheet name="sales dashboard" sheetId="13" r:id="rId8"/>
    <sheet name="net sales by product" sheetId="11" r:id="rId9"/>
    <sheet name="net sales,total sales by region" sheetId="12" r:id="rId10"/>
    <sheet name="Sheet1" sheetId="1" r:id="rId11"/>
  </sheets>
  <definedNames>
    <definedName name="Slicer_Department1">#N/A</definedName>
    <definedName name="Slicer_Discount_Value">#N/A</definedName>
    <definedName name="Slicer_Product1">#N/A</definedName>
    <definedName name="Slicer_Region">#N/A</definedName>
  </definedNames>
  <calcPr calcId="179021"/>
  <pivotCaches>
    <pivotCache cacheId="3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Z10" i="1" l="1"/>
  <c r="Z8" i="1"/>
  <c r="Z6" i="1"/>
  <c r="Z4" i="1"/>
</calcChain>
</file>

<file path=xl/sharedStrings.xml><?xml version="1.0" encoding="utf-8"?>
<sst xmlns="http://schemas.openxmlformats.org/spreadsheetml/2006/main" count="3095" uniqueCount="1557">
  <si>
    <t>Employee ID</t>
  </si>
  <si>
    <t>Employee Name</t>
  </si>
  <si>
    <t>Department</t>
  </si>
  <si>
    <t>Region</t>
  </si>
  <si>
    <t>Hire Date</t>
  </si>
  <si>
    <t>Product</t>
  </si>
  <si>
    <t>Units Sold</t>
  </si>
  <si>
    <t>Unit Price</t>
  </si>
  <si>
    <t>Total Sales</t>
  </si>
  <si>
    <t>Discount %</t>
  </si>
  <si>
    <t>Discount Value</t>
  </si>
  <si>
    <t>Net Sales</t>
  </si>
  <si>
    <t>Order Date</t>
  </si>
  <si>
    <t>Order Status</t>
  </si>
  <si>
    <t>Customer Name</t>
  </si>
  <si>
    <t>Customer Rating</t>
  </si>
  <si>
    <t>Feedback Notes</t>
  </si>
  <si>
    <t>E0001</t>
  </si>
  <si>
    <t>E0002</t>
  </si>
  <si>
    <t>E0003</t>
  </si>
  <si>
    <t>E0004</t>
  </si>
  <si>
    <t>E0005</t>
  </si>
  <si>
    <t>E0006</t>
  </si>
  <si>
    <t>E0007</t>
  </si>
  <si>
    <t>E0008</t>
  </si>
  <si>
    <t>E0009</t>
  </si>
  <si>
    <t>E0010</t>
  </si>
  <si>
    <t>E0011</t>
  </si>
  <si>
    <t>E0012</t>
  </si>
  <si>
    <t>E0013</t>
  </si>
  <si>
    <t>E0014</t>
  </si>
  <si>
    <t>E0015</t>
  </si>
  <si>
    <t>E0016</t>
  </si>
  <si>
    <t>E0017</t>
  </si>
  <si>
    <t>E0018</t>
  </si>
  <si>
    <t>E0019</t>
  </si>
  <si>
    <t>E0020</t>
  </si>
  <si>
    <t>E0021</t>
  </si>
  <si>
    <t>E0022</t>
  </si>
  <si>
    <t>E0023</t>
  </si>
  <si>
    <t>E0024</t>
  </si>
  <si>
    <t>E0025</t>
  </si>
  <si>
    <t>E0026</t>
  </si>
  <si>
    <t>E0027</t>
  </si>
  <si>
    <t>E0028</t>
  </si>
  <si>
    <t>E0029</t>
  </si>
  <si>
    <t>E0030</t>
  </si>
  <si>
    <t>E0031</t>
  </si>
  <si>
    <t>E0032</t>
  </si>
  <si>
    <t>E0033</t>
  </si>
  <si>
    <t>E0034</t>
  </si>
  <si>
    <t>E0035</t>
  </si>
  <si>
    <t>E0036</t>
  </si>
  <si>
    <t>E0037</t>
  </si>
  <si>
    <t>E0038</t>
  </si>
  <si>
    <t>E0039</t>
  </si>
  <si>
    <t>E0040</t>
  </si>
  <si>
    <t>E0041</t>
  </si>
  <si>
    <t>E0042</t>
  </si>
  <si>
    <t>E0043</t>
  </si>
  <si>
    <t>E0044</t>
  </si>
  <si>
    <t>E0045</t>
  </si>
  <si>
    <t>E0046</t>
  </si>
  <si>
    <t>E0047</t>
  </si>
  <si>
    <t>E0048</t>
  </si>
  <si>
    <t>E0049</t>
  </si>
  <si>
    <t>E0050</t>
  </si>
  <si>
    <t>E0051</t>
  </si>
  <si>
    <t>E0052</t>
  </si>
  <si>
    <t>E0053</t>
  </si>
  <si>
    <t>E0054</t>
  </si>
  <si>
    <t>E0055</t>
  </si>
  <si>
    <t>E0056</t>
  </si>
  <si>
    <t>E0057</t>
  </si>
  <si>
    <t>E0058</t>
  </si>
  <si>
    <t>E0059</t>
  </si>
  <si>
    <t>E0060</t>
  </si>
  <si>
    <t>E0061</t>
  </si>
  <si>
    <t>E0062</t>
  </si>
  <si>
    <t>E0063</t>
  </si>
  <si>
    <t>E0064</t>
  </si>
  <si>
    <t>E0065</t>
  </si>
  <si>
    <t>E0066</t>
  </si>
  <si>
    <t>E0067</t>
  </si>
  <si>
    <t>E0068</t>
  </si>
  <si>
    <t>E0069</t>
  </si>
  <si>
    <t>E0070</t>
  </si>
  <si>
    <t>E0071</t>
  </si>
  <si>
    <t>E0072</t>
  </si>
  <si>
    <t>E0073</t>
  </si>
  <si>
    <t>E0074</t>
  </si>
  <si>
    <t>E0075</t>
  </si>
  <si>
    <t>E0076</t>
  </si>
  <si>
    <t>E0077</t>
  </si>
  <si>
    <t>E0078</t>
  </si>
  <si>
    <t>E0079</t>
  </si>
  <si>
    <t>E0080</t>
  </si>
  <si>
    <t>E0081</t>
  </si>
  <si>
    <t>E0082</t>
  </si>
  <si>
    <t>E0083</t>
  </si>
  <si>
    <t>E0084</t>
  </si>
  <si>
    <t>E0085</t>
  </si>
  <si>
    <t>E0086</t>
  </si>
  <si>
    <t>E0087</t>
  </si>
  <si>
    <t>E0088</t>
  </si>
  <si>
    <t>E0089</t>
  </si>
  <si>
    <t>E0090</t>
  </si>
  <si>
    <t>E0091</t>
  </si>
  <si>
    <t>E0092</t>
  </si>
  <si>
    <t>E0093</t>
  </si>
  <si>
    <t>E0094</t>
  </si>
  <si>
    <t>E0095</t>
  </si>
  <si>
    <t>E0096</t>
  </si>
  <si>
    <t>E0097</t>
  </si>
  <si>
    <t>E0098</t>
  </si>
  <si>
    <t>E0099</t>
  </si>
  <si>
    <t>E0100</t>
  </si>
  <si>
    <t>E0101</t>
  </si>
  <si>
    <t>E0102</t>
  </si>
  <si>
    <t>E0103</t>
  </si>
  <si>
    <t>E0104</t>
  </si>
  <si>
    <t>E0105</t>
  </si>
  <si>
    <t>E0106</t>
  </si>
  <si>
    <t>E0107</t>
  </si>
  <si>
    <t>E0108</t>
  </si>
  <si>
    <t>E0109</t>
  </si>
  <si>
    <t>E0110</t>
  </si>
  <si>
    <t>E0111</t>
  </si>
  <si>
    <t>E0112</t>
  </si>
  <si>
    <t>E0113</t>
  </si>
  <si>
    <t>E0114</t>
  </si>
  <si>
    <t>E0115</t>
  </si>
  <si>
    <t>E0116</t>
  </si>
  <si>
    <t>E0117</t>
  </si>
  <si>
    <t>E0118</t>
  </si>
  <si>
    <t>E0119</t>
  </si>
  <si>
    <t>E0120</t>
  </si>
  <si>
    <t>E0121</t>
  </si>
  <si>
    <t>E0122</t>
  </si>
  <si>
    <t>E0123</t>
  </si>
  <si>
    <t>E0124</t>
  </si>
  <si>
    <t>E0125</t>
  </si>
  <si>
    <t>E0126</t>
  </si>
  <si>
    <t>E0127</t>
  </si>
  <si>
    <t>E0128</t>
  </si>
  <si>
    <t>E0129</t>
  </si>
  <si>
    <t>E0130</t>
  </si>
  <si>
    <t>E0131</t>
  </si>
  <si>
    <t>E0132</t>
  </si>
  <si>
    <t>E0133</t>
  </si>
  <si>
    <t>E0134</t>
  </si>
  <si>
    <t>E0135</t>
  </si>
  <si>
    <t>E0136</t>
  </si>
  <si>
    <t>E0137</t>
  </si>
  <si>
    <t>E0138</t>
  </si>
  <si>
    <t>E0139</t>
  </si>
  <si>
    <t>E0140</t>
  </si>
  <si>
    <t>E0141</t>
  </si>
  <si>
    <t>E0142</t>
  </si>
  <si>
    <t>E0143</t>
  </si>
  <si>
    <t>E0144</t>
  </si>
  <si>
    <t>E0145</t>
  </si>
  <si>
    <t>E0146</t>
  </si>
  <si>
    <t>E0147</t>
  </si>
  <si>
    <t>E0148</t>
  </si>
  <si>
    <t>E0149</t>
  </si>
  <si>
    <t>E0150</t>
  </si>
  <si>
    <t>E0151</t>
  </si>
  <si>
    <t>E0152</t>
  </si>
  <si>
    <t>E0153</t>
  </si>
  <si>
    <t>E0154</t>
  </si>
  <si>
    <t>E0155</t>
  </si>
  <si>
    <t>E0156</t>
  </si>
  <si>
    <t>E0157</t>
  </si>
  <si>
    <t>E0158</t>
  </si>
  <si>
    <t>E0159</t>
  </si>
  <si>
    <t>E0160</t>
  </si>
  <si>
    <t>E0161</t>
  </si>
  <si>
    <t>E0162</t>
  </si>
  <si>
    <t>E0163</t>
  </si>
  <si>
    <t>E0164</t>
  </si>
  <si>
    <t>E0165</t>
  </si>
  <si>
    <t>E0166</t>
  </si>
  <si>
    <t>E0167</t>
  </si>
  <si>
    <t>E0168</t>
  </si>
  <si>
    <t>E0169</t>
  </si>
  <si>
    <t>E0170</t>
  </si>
  <si>
    <t>E0171</t>
  </si>
  <si>
    <t>E0172</t>
  </si>
  <si>
    <t>E0173</t>
  </si>
  <si>
    <t>E0174</t>
  </si>
  <si>
    <t>E0175</t>
  </si>
  <si>
    <t>E0176</t>
  </si>
  <si>
    <t>E0177</t>
  </si>
  <si>
    <t>E0178</t>
  </si>
  <si>
    <t>E0179</t>
  </si>
  <si>
    <t>E0180</t>
  </si>
  <si>
    <t>E0181</t>
  </si>
  <si>
    <t>E0182</t>
  </si>
  <si>
    <t>E0183</t>
  </si>
  <si>
    <t>E0184</t>
  </si>
  <si>
    <t>E0185</t>
  </si>
  <si>
    <t>E0186</t>
  </si>
  <si>
    <t>E0187</t>
  </si>
  <si>
    <t>E0188</t>
  </si>
  <si>
    <t>E0189</t>
  </si>
  <si>
    <t>E0190</t>
  </si>
  <si>
    <t>E0191</t>
  </si>
  <si>
    <t>E0192</t>
  </si>
  <si>
    <t>E0193</t>
  </si>
  <si>
    <t>E0194</t>
  </si>
  <si>
    <t>E0195</t>
  </si>
  <si>
    <t>E0196</t>
  </si>
  <si>
    <t>E0197</t>
  </si>
  <si>
    <t>E0198</t>
  </si>
  <si>
    <t>E0199</t>
  </si>
  <si>
    <t>E0200</t>
  </si>
  <si>
    <t>E0201</t>
  </si>
  <si>
    <t>E0202</t>
  </si>
  <si>
    <t>E0203</t>
  </si>
  <si>
    <t>E0204</t>
  </si>
  <si>
    <t>E0205</t>
  </si>
  <si>
    <t>E0206</t>
  </si>
  <si>
    <t>E0207</t>
  </si>
  <si>
    <t>E0208</t>
  </si>
  <si>
    <t>E0209</t>
  </si>
  <si>
    <t>E0210</t>
  </si>
  <si>
    <t>E0211</t>
  </si>
  <si>
    <t>E0212</t>
  </si>
  <si>
    <t>E0213</t>
  </si>
  <si>
    <t>E0214</t>
  </si>
  <si>
    <t>E0215</t>
  </si>
  <si>
    <t>E0216</t>
  </si>
  <si>
    <t>E0217</t>
  </si>
  <si>
    <t>E0218</t>
  </si>
  <si>
    <t>E0219</t>
  </si>
  <si>
    <t>E0220</t>
  </si>
  <si>
    <t>E0221</t>
  </si>
  <si>
    <t>E0222</t>
  </si>
  <si>
    <t>E0223</t>
  </si>
  <si>
    <t>E0224</t>
  </si>
  <si>
    <t>E0225</t>
  </si>
  <si>
    <t>E0226</t>
  </si>
  <si>
    <t>E0227</t>
  </si>
  <si>
    <t>E0228</t>
  </si>
  <si>
    <t>E0229</t>
  </si>
  <si>
    <t>E0230</t>
  </si>
  <si>
    <t>E0231</t>
  </si>
  <si>
    <t>E0232</t>
  </si>
  <si>
    <t>E0233</t>
  </si>
  <si>
    <t>E0234</t>
  </si>
  <si>
    <t>E0235</t>
  </si>
  <si>
    <t>E0236</t>
  </si>
  <si>
    <t>E0237</t>
  </si>
  <si>
    <t>E0238</t>
  </si>
  <si>
    <t>E0239</t>
  </si>
  <si>
    <t>E0240</t>
  </si>
  <si>
    <t>E0241</t>
  </si>
  <si>
    <t>E0242</t>
  </si>
  <si>
    <t>E0243</t>
  </si>
  <si>
    <t>E0244</t>
  </si>
  <si>
    <t>E0245</t>
  </si>
  <si>
    <t>E0246</t>
  </si>
  <si>
    <t>E0247</t>
  </si>
  <si>
    <t>E0248</t>
  </si>
  <si>
    <t>E0249</t>
  </si>
  <si>
    <t>E0250</t>
  </si>
  <si>
    <t>E0251</t>
  </si>
  <si>
    <t>E0252</t>
  </si>
  <si>
    <t>E0253</t>
  </si>
  <si>
    <t>E0254</t>
  </si>
  <si>
    <t>E0255</t>
  </si>
  <si>
    <t>E0256</t>
  </si>
  <si>
    <t>E0257</t>
  </si>
  <si>
    <t>E0258</t>
  </si>
  <si>
    <t>E0259</t>
  </si>
  <si>
    <t>E0260</t>
  </si>
  <si>
    <t>E0261</t>
  </si>
  <si>
    <t>E0262</t>
  </si>
  <si>
    <t>E0263</t>
  </si>
  <si>
    <t>E0264</t>
  </si>
  <si>
    <t>E0265</t>
  </si>
  <si>
    <t>E0266</t>
  </si>
  <si>
    <t>E0267</t>
  </si>
  <si>
    <t>E0268</t>
  </si>
  <si>
    <t>E0269</t>
  </si>
  <si>
    <t>E0270</t>
  </si>
  <si>
    <t>E0271</t>
  </si>
  <si>
    <t>E0272</t>
  </si>
  <si>
    <t>E0273</t>
  </si>
  <si>
    <t>E0274</t>
  </si>
  <si>
    <t>E0275</t>
  </si>
  <si>
    <t>E0276</t>
  </si>
  <si>
    <t>E0277</t>
  </si>
  <si>
    <t>E0278</t>
  </si>
  <si>
    <t>E0279</t>
  </si>
  <si>
    <t>E0280</t>
  </si>
  <si>
    <t>E0281</t>
  </si>
  <si>
    <t>E0282</t>
  </si>
  <si>
    <t>E0283</t>
  </si>
  <si>
    <t>E0284</t>
  </si>
  <si>
    <t>E0285</t>
  </si>
  <si>
    <t>E0286</t>
  </si>
  <si>
    <t>E0287</t>
  </si>
  <si>
    <t>E0288</t>
  </si>
  <si>
    <t>E0289</t>
  </si>
  <si>
    <t>E0290</t>
  </si>
  <si>
    <t>E0291</t>
  </si>
  <si>
    <t>E0292</t>
  </si>
  <si>
    <t>E0293</t>
  </si>
  <si>
    <t>E0294</t>
  </si>
  <si>
    <t>E0295</t>
  </si>
  <si>
    <t>E0296</t>
  </si>
  <si>
    <t>E0297</t>
  </si>
  <si>
    <t>E0298</t>
  </si>
  <si>
    <t>E0299</t>
  </si>
  <si>
    <t>E0300</t>
  </si>
  <si>
    <t>E0301</t>
  </si>
  <si>
    <t>E0302</t>
  </si>
  <si>
    <t>E0303</t>
  </si>
  <si>
    <t>E0304</t>
  </si>
  <si>
    <t>E0305</t>
  </si>
  <si>
    <t>E0306</t>
  </si>
  <si>
    <t>E0307</t>
  </si>
  <si>
    <t>E0308</t>
  </si>
  <si>
    <t>E0309</t>
  </si>
  <si>
    <t>E0310</t>
  </si>
  <si>
    <t>E0311</t>
  </si>
  <si>
    <t>E0312</t>
  </si>
  <si>
    <t>E0313</t>
  </si>
  <si>
    <t>E0314</t>
  </si>
  <si>
    <t>E0315</t>
  </si>
  <si>
    <t>E0316</t>
  </si>
  <si>
    <t>E0317</t>
  </si>
  <si>
    <t>E0318</t>
  </si>
  <si>
    <t>E0319</t>
  </si>
  <si>
    <t>E0320</t>
  </si>
  <si>
    <t>E0321</t>
  </si>
  <si>
    <t>E0322</t>
  </si>
  <si>
    <t>E0323</t>
  </si>
  <si>
    <t>E0324</t>
  </si>
  <si>
    <t>E0325</t>
  </si>
  <si>
    <t>E0326</t>
  </si>
  <si>
    <t>E0327</t>
  </si>
  <si>
    <t>E0328</t>
  </si>
  <si>
    <t>E0329</t>
  </si>
  <si>
    <t>E0330</t>
  </si>
  <si>
    <t>E0331</t>
  </si>
  <si>
    <t>E0332</t>
  </si>
  <si>
    <t>E0333</t>
  </si>
  <si>
    <t>E0334</t>
  </si>
  <si>
    <t>E0335</t>
  </si>
  <si>
    <t>E0336</t>
  </si>
  <si>
    <t>E0337</t>
  </si>
  <si>
    <t>E0338</t>
  </si>
  <si>
    <t>E0339</t>
  </si>
  <si>
    <t>E0340</t>
  </si>
  <si>
    <t>E0341</t>
  </si>
  <si>
    <t>E0342</t>
  </si>
  <si>
    <t>E0343</t>
  </si>
  <si>
    <t>E0344</t>
  </si>
  <si>
    <t>E0345</t>
  </si>
  <si>
    <t>E0346</t>
  </si>
  <si>
    <t>E0347</t>
  </si>
  <si>
    <t>E0348</t>
  </si>
  <si>
    <t>E0349</t>
  </si>
  <si>
    <t>E0350</t>
  </si>
  <si>
    <t>E0351</t>
  </si>
  <si>
    <t>E0352</t>
  </si>
  <si>
    <t>E0353</t>
  </si>
  <si>
    <t>E0354</t>
  </si>
  <si>
    <t>E0355</t>
  </si>
  <si>
    <t>E0356</t>
  </si>
  <si>
    <t>E0357</t>
  </si>
  <si>
    <t>E0358</t>
  </si>
  <si>
    <t>E0359</t>
  </si>
  <si>
    <t>E0360</t>
  </si>
  <si>
    <t>E0361</t>
  </si>
  <si>
    <t>E0362</t>
  </si>
  <si>
    <t>E0363</t>
  </si>
  <si>
    <t>E0364</t>
  </si>
  <si>
    <t>E0365</t>
  </si>
  <si>
    <t>E0366</t>
  </si>
  <si>
    <t>E0367</t>
  </si>
  <si>
    <t>E0368</t>
  </si>
  <si>
    <t>E0369</t>
  </si>
  <si>
    <t>E0370</t>
  </si>
  <si>
    <t>E0371</t>
  </si>
  <si>
    <t>E0372</t>
  </si>
  <si>
    <t>E0373</t>
  </si>
  <si>
    <t>E0374</t>
  </si>
  <si>
    <t>Rebecca Christensen</t>
  </si>
  <si>
    <t>Christian Black</t>
  </si>
  <si>
    <t>Peter Mitchell</t>
  </si>
  <si>
    <t>Victor Reyes</t>
  </si>
  <si>
    <t>Nicholas Lee</t>
  </si>
  <si>
    <t>Zachary Ingram</t>
  </si>
  <si>
    <t>Kim Gonzalez</t>
  </si>
  <si>
    <t>Tracy Bradford</t>
  </si>
  <si>
    <t>Teresa Ford</t>
  </si>
  <si>
    <t>Jennifer Thompson</t>
  </si>
  <si>
    <t>Curtis Clark</t>
  </si>
  <si>
    <t>Jeanette Young</t>
  </si>
  <si>
    <t>Jeff Patterson</t>
  </si>
  <si>
    <t>Michele Thomas</t>
  </si>
  <si>
    <t>Benjamin Miller</t>
  </si>
  <si>
    <t>Katherine Miller</t>
  </si>
  <si>
    <t>Isabella Wright</t>
  </si>
  <si>
    <t>Justin Pope</t>
  </si>
  <si>
    <t>Christina Lawson</t>
  </si>
  <si>
    <t>Shane Nelson</t>
  </si>
  <si>
    <t>Emily Ramirez</t>
  </si>
  <si>
    <t>Cynthia Rodriguez</t>
  </si>
  <si>
    <t>Laura Phillips</t>
  </si>
  <si>
    <t>Lisa Peters</t>
  </si>
  <si>
    <t>Christina Quinn</t>
  </si>
  <si>
    <t>Gina Whitney</t>
  </si>
  <si>
    <t>John Jones</t>
  </si>
  <si>
    <t>Thomas Walters</t>
  </si>
  <si>
    <t>Megan Richardson</t>
  </si>
  <si>
    <t>Kevin Oconnor</t>
  </si>
  <si>
    <t>Lisa Medina</t>
  </si>
  <si>
    <t>Thomas Garner</t>
  </si>
  <si>
    <t>Laura Ewing</t>
  </si>
  <si>
    <t>Deanna Wagner</t>
  </si>
  <si>
    <t>Michael Vasquez</t>
  </si>
  <si>
    <t>Melissa Miller</t>
  </si>
  <si>
    <t>Melissa Calderon</t>
  </si>
  <si>
    <t>Edward Chavez</t>
  </si>
  <si>
    <t>Wayne Kelly</t>
  </si>
  <si>
    <t>Colin Hampton</t>
  </si>
  <si>
    <t>Jared Manning</t>
  </si>
  <si>
    <t>Allen Clark</t>
  </si>
  <si>
    <t>Terry Benjamin</t>
  </si>
  <si>
    <t>Paige Neal</t>
  </si>
  <si>
    <t>Frank Brown</t>
  </si>
  <si>
    <t>Travis Monroe</t>
  </si>
  <si>
    <t>David Cruz</t>
  </si>
  <si>
    <t>Dawn Harvey</t>
  </si>
  <si>
    <t>Christopher Smith</t>
  </si>
  <si>
    <t>Bryan Barry</t>
  </si>
  <si>
    <t>Mr. Christopher Hickman</t>
  </si>
  <si>
    <t>Curtis Valencia</t>
  </si>
  <si>
    <t>Heather Trevino</t>
  </si>
  <si>
    <t>Shaun Smith</t>
  </si>
  <si>
    <t>Jimmy Flynn</t>
  </si>
  <si>
    <t>Kaitlyn Harris MD</t>
  </si>
  <si>
    <t>Nancy Hansen</t>
  </si>
  <si>
    <t>Robert Jones</t>
  </si>
  <si>
    <t>Joseph Torres</t>
  </si>
  <si>
    <t>Brandi Wright</t>
  </si>
  <si>
    <t>Tiffany Carpenter</t>
  </si>
  <si>
    <t>Andrew Day</t>
  </si>
  <si>
    <t>Paul Guerrero</t>
  </si>
  <si>
    <t>Amanda Armstrong</t>
  </si>
  <si>
    <t>Glenda Wu DDS</t>
  </si>
  <si>
    <t>Michael Lang</t>
  </si>
  <si>
    <t>Rachel Rowe</t>
  </si>
  <si>
    <t>Brian Sellers</t>
  </si>
  <si>
    <t>Elizabeth Johnson</t>
  </si>
  <si>
    <t>Melissa Hutchinson</t>
  </si>
  <si>
    <t>Krista Ball</t>
  </si>
  <si>
    <t>Anthony Thompson</t>
  </si>
  <si>
    <t>Jorge Johnson</t>
  </si>
  <si>
    <t>Steven Bishop</t>
  </si>
  <si>
    <t>Alyssa Fischer</t>
  </si>
  <si>
    <t>Christopher Wilson</t>
  </si>
  <si>
    <t>Samantha Cohen</t>
  </si>
  <si>
    <t>Rachael Brown</t>
  </si>
  <si>
    <t>Jacob Henderson</t>
  </si>
  <si>
    <t>Denise Johnson</t>
  </si>
  <si>
    <t>Stephen Lyons</t>
  </si>
  <si>
    <t>Kimberly Mclaughlin</t>
  </si>
  <si>
    <t>Andrew Black</t>
  </si>
  <si>
    <t>Carol Davis</t>
  </si>
  <si>
    <t>Steve Mcdonald</t>
  </si>
  <si>
    <t>Melanie Scott</t>
  </si>
  <si>
    <t>Timothy Downs</t>
  </si>
  <si>
    <t>Eric Davis</t>
  </si>
  <si>
    <t>Corey Baker</t>
  </si>
  <si>
    <t>Robert Montgomery</t>
  </si>
  <si>
    <t>Brian Brown</t>
  </si>
  <si>
    <t>Nicole Norman</t>
  </si>
  <si>
    <t>Benjamin Case</t>
  </si>
  <si>
    <t>Kaitlyn Taylor</t>
  </si>
  <si>
    <t>Kimberly Ellis</t>
  </si>
  <si>
    <t>Paul Campbell</t>
  </si>
  <si>
    <t>Scott Morgan</t>
  </si>
  <si>
    <t>Henry Reed</t>
  </si>
  <si>
    <t>Jay Carson</t>
  </si>
  <si>
    <t>Miranda Larson</t>
  </si>
  <si>
    <t>Breanna Wilson</t>
  </si>
  <si>
    <t>Nancy Owens</t>
  </si>
  <si>
    <t>Jennifer Mcclain</t>
  </si>
  <si>
    <t>Robert Deleon</t>
  </si>
  <si>
    <t>Brenda Ramirez</t>
  </si>
  <si>
    <t>Courtney Rose</t>
  </si>
  <si>
    <t>Zachary Molina</t>
  </si>
  <si>
    <t>Jonathan Williams</t>
  </si>
  <si>
    <t>Stephanie Roberts</t>
  </si>
  <si>
    <t>Sean Gomez</t>
  </si>
  <si>
    <t>April Osborne</t>
  </si>
  <si>
    <t>Jennifer Blevins</t>
  </si>
  <si>
    <t>Emily Dickerson</t>
  </si>
  <si>
    <t>Ashley Brewer</t>
  </si>
  <si>
    <t>Jerry Lane</t>
  </si>
  <si>
    <t>Karen Obrien</t>
  </si>
  <si>
    <t>Evan Barnes</t>
  </si>
  <si>
    <t>Perry Hale DDS</t>
  </si>
  <si>
    <t>Lynn Farmer</t>
  </si>
  <si>
    <t>Linda Ward</t>
  </si>
  <si>
    <t>Samantha Bailey</t>
  </si>
  <si>
    <t>Alejandra Franklin</t>
  </si>
  <si>
    <t>Travis Thompson</t>
  </si>
  <si>
    <t>Courtney Orozco</t>
  </si>
  <si>
    <t>Diane Sweeney</t>
  </si>
  <si>
    <t>Robert Barker</t>
  </si>
  <si>
    <t>Heather Tucker</t>
  </si>
  <si>
    <t>Janice Barnes</t>
  </si>
  <si>
    <t>Jessica Berry</t>
  </si>
  <si>
    <t>Angela Rivera</t>
  </si>
  <si>
    <t>David Martin</t>
  </si>
  <si>
    <t>Hannah Elliott</t>
  </si>
  <si>
    <t>Paula Martinez</t>
  </si>
  <si>
    <t>Maria Lara</t>
  </si>
  <si>
    <t>Jose Mercer</t>
  </si>
  <si>
    <t>Marcus White</t>
  </si>
  <si>
    <t>Cynthia Dunn</t>
  </si>
  <si>
    <t>Alan Miller</t>
  </si>
  <si>
    <t>Heidi Taylor</t>
  </si>
  <si>
    <t>Kevin Carter</t>
  </si>
  <si>
    <t>Gabriela Black</t>
  </si>
  <si>
    <t>Christina Bennett</t>
  </si>
  <si>
    <t>Michael Conrad</t>
  </si>
  <si>
    <t>John Wilcox</t>
  </si>
  <si>
    <t>Travis Gordon</t>
  </si>
  <si>
    <t>Joseph Jones</t>
  </si>
  <si>
    <t>Jonathon Morales DDS</t>
  </si>
  <si>
    <t>Angela Thompson</t>
  </si>
  <si>
    <t>Theresa Martin</t>
  </si>
  <si>
    <t>Jonathan Massey</t>
  </si>
  <si>
    <t>Ryan Lewis</t>
  </si>
  <si>
    <t>Gregory Turner</t>
  </si>
  <si>
    <t>Dale Stokes</t>
  </si>
  <si>
    <t>Taylor Walker</t>
  </si>
  <si>
    <t>Joseph Richards</t>
  </si>
  <si>
    <t>Heather Turner</t>
  </si>
  <si>
    <t>Mark Velez</t>
  </si>
  <si>
    <t>Chelsea Robinson</t>
  </si>
  <si>
    <t>Catherine Robles</t>
  </si>
  <si>
    <t>Stephanie Scott</t>
  </si>
  <si>
    <t>Matthew Knight</t>
  </si>
  <si>
    <t>Patrick Martinez</t>
  </si>
  <si>
    <t>Stephanie Watkins</t>
  </si>
  <si>
    <t>Lauren Wright</t>
  </si>
  <si>
    <t>Morgan King</t>
  </si>
  <si>
    <t>Janice Trujillo</t>
  </si>
  <si>
    <t>Taylor Russell</t>
  </si>
  <si>
    <t>Harold Bell</t>
  </si>
  <si>
    <t>Timothy Bryant</t>
  </si>
  <si>
    <t>Jamie Smith</t>
  </si>
  <si>
    <t>Sharon Carter</t>
  </si>
  <si>
    <t>Tracy Hansen</t>
  </si>
  <si>
    <t>Randy Greene</t>
  </si>
  <si>
    <t>Wendy Whitney</t>
  </si>
  <si>
    <t>Eric Jensen</t>
  </si>
  <si>
    <t>Robyn Hicks</t>
  </si>
  <si>
    <t>Tammy Jordan</t>
  </si>
  <si>
    <t>Rachel Perry</t>
  </si>
  <si>
    <t>Shannon Cook</t>
  </si>
  <si>
    <t>Joanne Smith</t>
  </si>
  <si>
    <t>James Becker</t>
  </si>
  <si>
    <t>Brandon Gomez</t>
  </si>
  <si>
    <t>Eric Bell</t>
  </si>
  <si>
    <t>Bruce Sexton</t>
  </si>
  <si>
    <t>John Rosales</t>
  </si>
  <si>
    <t>Timothy Knapp</t>
  </si>
  <si>
    <t>Terry Smith</t>
  </si>
  <si>
    <t>Angela Lane</t>
  </si>
  <si>
    <t>Linda Moore</t>
  </si>
  <si>
    <t>Cody Snyder</t>
  </si>
  <si>
    <t>Joe Johnson</t>
  </si>
  <si>
    <t>Michael Sawyer</t>
  </si>
  <si>
    <t>Kristine Wilkerson</t>
  </si>
  <si>
    <t>Jacob Le</t>
  </si>
  <si>
    <t>Bonnie Rogers</t>
  </si>
  <si>
    <t>Savannah Hernandez</t>
  </si>
  <si>
    <t>Jonathan Gonzalez</t>
  </si>
  <si>
    <t>Russell Maxwell</t>
  </si>
  <si>
    <t>Aaron Chapman</t>
  </si>
  <si>
    <t>Lisa Smith</t>
  </si>
  <si>
    <t>Jessica Ritter</t>
  </si>
  <si>
    <t>Michael Evans</t>
  </si>
  <si>
    <t>Stacey Morgan</t>
  </si>
  <si>
    <t>Gregory Roberts</t>
  </si>
  <si>
    <t>William Short</t>
  </si>
  <si>
    <t>Matthew Rodriguez</t>
  </si>
  <si>
    <t>Ruben Briggs</t>
  </si>
  <si>
    <t>Deborah Pope</t>
  </si>
  <si>
    <t>Beverly Pena</t>
  </si>
  <si>
    <t>Brian Lopez</t>
  </si>
  <si>
    <t>Michael Booth</t>
  </si>
  <si>
    <t>Erika Murray</t>
  </si>
  <si>
    <t>Jose Leonard</t>
  </si>
  <si>
    <t>Christopher Allen</t>
  </si>
  <si>
    <t>Joseph Patel</t>
  </si>
  <si>
    <t>Eddie King</t>
  </si>
  <si>
    <t>Pamela Le</t>
  </si>
  <si>
    <t>Rhonda Medina</t>
  </si>
  <si>
    <t>Sherry Gross</t>
  </si>
  <si>
    <t>Trevor Hunt</t>
  </si>
  <si>
    <t>Zachary Wilson</t>
  </si>
  <si>
    <t>Mr. Robert Bennett DDS</t>
  </si>
  <si>
    <t>Teresa Smith</t>
  </si>
  <si>
    <t>Jeffrey Wallace</t>
  </si>
  <si>
    <t>Maria Eaton</t>
  </si>
  <si>
    <t>Nicole Kemp</t>
  </si>
  <si>
    <t>Regina Atkins</t>
  </si>
  <si>
    <t>Kim Watts</t>
  </si>
  <si>
    <t>William Hall</t>
  </si>
  <si>
    <t>Jason Cooper</t>
  </si>
  <si>
    <t>Benjamin Lawrence</t>
  </si>
  <si>
    <t>Laura Allen</t>
  </si>
  <si>
    <t>William Conner</t>
  </si>
  <si>
    <t>Brandy Robles</t>
  </si>
  <si>
    <t>Michael Armstrong</t>
  </si>
  <si>
    <t>Richard Sanchez</t>
  </si>
  <si>
    <t>Adam Gordon</t>
  </si>
  <si>
    <t>Richard Wilkerson</t>
  </si>
  <si>
    <t>Dylan Gonzalez</t>
  </si>
  <si>
    <t>Cheryl Wiley</t>
  </si>
  <si>
    <t>Dylan Riggs</t>
  </si>
  <si>
    <t>Nicholas Harris</t>
  </si>
  <si>
    <t>Jeffrey Clark</t>
  </si>
  <si>
    <t>Christopher Pacheco</t>
  </si>
  <si>
    <t>Brian Hobbs</t>
  </si>
  <si>
    <t>Richard Bishop</t>
  </si>
  <si>
    <t>Megan Martin</t>
  </si>
  <si>
    <t>Peter Smith</t>
  </si>
  <si>
    <t>Jordan Mclaughlin</t>
  </si>
  <si>
    <t>Jennifer Taylor</t>
  </si>
  <si>
    <t>Christopher Bright</t>
  </si>
  <si>
    <t>Jasmine Clark</t>
  </si>
  <si>
    <t>Chad Cannon</t>
  </si>
  <si>
    <t>Sarah Harrison</t>
  </si>
  <si>
    <t>Theresa Shepherd</t>
  </si>
  <si>
    <t>Taylor Gilbert</t>
  </si>
  <si>
    <t>Tiffany Rodriguez</t>
  </si>
  <si>
    <t>Brian Hubbard</t>
  </si>
  <si>
    <t>Mrs. Frances Wong</t>
  </si>
  <si>
    <t>Micheal Hogan</t>
  </si>
  <si>
    <t>Patricia Jackson</t>
  </si>
  <si>
    <t>Dale Bell</t>
  </si>
  <si>
    <t>Marvin Garcia</t>
  </si>
  <si>
    <t>Austin Taylor</t>
  </si>
  <si>
    <t>Austin Curtis</t>
  </si>
  <si>
    <t>Christine Oconnor</t>
  </si>
  <si>
    <t>Thomas Smith</t>
  </si>
  <si>
    <t>Matthew Brooks</t>
  </si>
  <si>
    <t>Michelle Petty</t>
  </si>
  <si>
    <t>Lindsay Burton</t>
  </si>
  <si>
    <t>Tracy Collins</t>
  </si>
  <si>
    <t>Savannah Riggs</t>
  </si>
  <si>
    <t>Michael Roberts</t>
  </si>
  <si>
    <t>Gary Garcia</t>
  </si>
  <si>
    <t>Melissa Morris</t>
  </si>
  <si>
    <t>Sherry Ballard</t>
  </si>
  <si>
    <t>Timothy Butler</t>
  </si>
  <si>
    <t>Kevin Meyer</t>
  </si>
  <si>
    <t>Stephanie Reyes</t>
  </si>
  <si>
    <t>Kelli Collins</t>
  </si>
  <si>
    <t>Ian Decker</t>
  </si>
  <si>
    <t>Theodore Rojas</t>
  </si>
  <si>
    <t>Charles White</t>
  </si>
  <si>
    <t>Christina Flores</t>
  </si>
  <si>
    <t>Frederick Castro</t>
  </si>
  <si>
    <t>Wendy Petersen</t>
  </si>
  <si>
    <t>Adam Watkins</t>
  </si>
  <si>
    <t>Zachary Webb</t>
  </si>
  <si>
    <t>Angel Yang MD</t>
  </si>
  <si>
    <t>Lisa Parker</t>
  </si>
  <si>
    <t>Maria White</t>
  </si>
  <si>
    <t>Ruth Gilmore</t>
  </si>
  <si>
    <t>Cynthia Ortiz</t>
  </si>
  <si>
    <t>William Bennett</t>
  </si>
  <si>
    <t>Hannah Johnson</t>
  </si>
  <si>
    <t>James Beck</t>
  </si>
  <si>
    <t>Zachary Rasmussen</t>
  </si>
  <si>
    <t>Mark Graham</t>
  </si>
  <si>
    <t>Kenneth Lowe</t>
  </si>
  <si>
    <t>Margaret Garcia</t>
  </si>
  <si>
    <t>David Mitchell</t>
  </si>
  <si>
    <t>Amber Kennedy</t>
  </si>
  <si>
    <t>Christian Sanchez</t>
  </si>
  <si>
    <t>Scott Sanchez</t>
  </si>
  <si>
    <t>Steven Stewart</t>
  </si>
  <si>
    <t>Denise Bell</t>
  </si>
  <si>
    <t>Teresa Flores</t>
  </si>
  <si>
    <t>Erin Ball</t>
  </si>
  <si>
    <t>Lauren Marshall MD</t>
  </si>
  <si>
    <t>Bradley Bennett</t>
  </si>
  <si>
    <t>Sara Reyes</t>
  </si>
  <si>
    <t>Matthew Sparks</t>
  </si>
  <si>
    <t>Jeremy Baker</t>
  </si>
  <si>
    <t>Jennifer Houston</t>
  </si>
  <si>
    <t>Dr. David Nguyen</t>
  </si>
  <si>
    <t>Felicia Tucker</t>
  </si>
  <si>
    <t>Samantha English</t>
  </si>
  <si>
    <t>Jillian Guerra</t>
  </si>
  <si>
    <t>Samantha Alvarez</t>
  </si>
  <si>
    <t>Brenda Williams</t>
  </si>
  <si>
    <t>Donald Clark</t>
  </si>
  <si>
    <t>Clifford Allen</t>
  </si>
  <si>
    <t>Joyce Johnson</t>
  </si>
  <si>
    <t>Jimmy Perry</t>
  </si>
  <si>
    <t>Tyler White DVM</t>
  </si>
  <si>
    <t>Laurie Vang</t>
  </si>
  <si>
    <t>Amanda Cox</t>
  </si>
  <si>
    <t>Whitney Ray</t>
  </si>
  <si>
    <t>Tiffany Graham</t>
  </si>
  <si>
    <t>Michelle Garrett</t>
  </si>
  <si>
    <t>Ryan Underwood</t>
  </si>
  <si>
    <t>Katrina Ochoa</t>
  </si>
  <si>
    <t>Jennifer Gilmore</t>
  </si>
  <si>
    <t>Jennifer Figueroa</t>
  </si>
  <si>
    <t>Miss Lynn Mills</t>
  </si>
  <si>
    <t>Noah White</t>
  </si>
  <si>
    <t>Jacob Fleming</t>
  </si>
  <si>
    <t>Brian Williams</t>
  </si>
  <si>
    <t>Brandon Mckinney</t>
  </si>
  <si>
    <t>Sara Moran</t>
  </si>
  <si>
    <t>Sandra Larsen</t>
  </si>
  <si>
    <t>Clifford Robertson</t>
  </si>
  <si>
    <t>Kristen Melendez</t>
  </si>
  <si>
    <t>Teresa Stephens</t>
  </si>
  <si>
    <t>Tammy Mason</t>
  </si>
  <si>
    <t>Paul Ball</t>
  </si>
  <si>
    <t>Kelsey Williams</t>
  </si>
  <si>
    <t>Melanie Walters</t>
  </si>
  <si>
    <t>William Williams</t>
  </si>
  <si>
    <t>Latoya Martinez</t>
  </si>
  <si>
    <t>Michael Odom DVM</t>
  </si>
  <si>
    <t>Laura Ford</t>
  </si>
  <si>
    <t>Sheila Colon</t>
  </si>
  <si>
    <t>Shari Kemp</t>
  </si>
  <si>
    <t>Meredith Acosta</t>
  </si>
  <si>
    <t>Kevin Welch</t>
  </si>
  <si>
    <t>David Sosa</t>
  </si>
  <si>
    <t>Patricia Thomas</t>
  </si>
  <si>
    <t>Charles Combs</t>
  </si>
  <si>
    <t>Peter Jenkins</t>
  </si>
  <si>
    <t>Tammy Baker</t>
  </si>
  <si>
    <t>Ryan Gordon</t>
  </si>
  <si>
    <t>Robert Thomas</t>
  </si>
  <si>
    <t>Andrew Nelson</t>
  </si>
  <si>
    <t>Sarah Gay</t>
  </si>
  <si>
    <t>Kristy Dunn</t>
  </si>
  <si>
    <t>Matthew Miller</t>
  </si>
  <si>
    <t>James Lane</t>
  </si>
  <si>
    <t>William Dennis</t>
  </si>
  <si>
    <t>Dr. Richard Rivera</t>
  </si>
  <si>
    <t>Terri Mora</t>
  </si>
  <si>
    <t>Paul Moore</t>
  </si>
  <si>
    <t>Bradley Davis</t>
  </si>
  <si>
    <t>Tina Wheeler</t>
  </si>
  <si>
    <t>Marketing</t>
  </si>
  <si>
    <t>Logistics</t>
  </si>
  <si>
    <t>IT</t>
  </si>
  <si>
    <t>HR</t>
  </si>
  <si>
    <t>Finance</t>
  </si>
  <si>
    <t>Sales</t>
  </si>
  <si>
    <t>Kisumu</t>
  </si>
  <si>
    <t>Eldoret</t>
  </si>
  <si>
    <t>Mombasa</t>
  </si>
  <si>
    <t>Nakuru</t>
  </si>
  <si>
    <t>Nairobi</t>
  </si>
  <si>
    <t>Desk</t>
  </si>
  <si>
    <t>Laptop</t>
  </si>
  <si>
    <t>Printer</t>
  </si>
  <si>
    <t>Mouse</t>
  </si>
  <si>
    <t>Monitor</t>
  </si>
  <si>
    <t>Keyboard</t>
  </si>
  <si>
    <t>Chair</t>
  </si>
  <si>
    <t>Pending</t>
  </si>
  <si>
    <t>Completed</t>
  </si>
  <si>
    <t>Cancelled</t>
  </si>
  <si>
    <t>Jackson Ltd</t>
  </si>
  <si>
    <t>Lopez, Kelly and Lewis</t>
  </si>
  <si>
    <t>Gibbs and Sons</t>
  </si>
  <si>
    <t>Rodriguez Group</t>
  </si>
  <si>
    <t>Martinez, Peters and Washington</t>
  </si>
  <si>
    <t>Vang-Gutierrez</t>
  </si>
  <si>
    <t>Hurst-Nguyen</t>
  </si>
  <si>
    <t>Brooks-Williams</t>
  </si>
  <si>
    <t>Perkins-Ross</t>
  </si>
  <si>
    <t>Robinson-Roberson</t>
  </si>
  <si>
    <t>Hurley, Wilson and Baird</t>
  </si>
  <si>
    <t>Scott, Cox and Gonzales</t>
  </si>
  <si>
    <t>Bartlett, Cook and Martinez</t>
  </si>
  <si>
    <t>Reynolds, Fisher and Long</t>
  </si>
  <si>
    <t>Hill, Greene and Herrera</t>
  </si>
  <si>
    <t>Bryan-Rice</t>
  </si>
  <si>
    <t>Hernandez, Woods and Allen</t>
  </si>
  <si>
    <t>Torres-Contreras</t>
  </si>
  <si>
    <t>Baxter, Kelly and Burton</t>
  </si>
  <si>
    <t>Jimenez Inc</t>
  </si>
  <si>
    <t>Bradley PLC</t>
  </si>
  <si>
    <t>Sanchez, Williams and Jones</t>
  </si>
  <si>
    <t>Bailey-Miller</t>
  </si>
  <si>
    <t>Gonzalez-Smith</t>
  </si>
  <si>
    <t>Wilcox-Prince</t>
  </si>
  <si>
    <t>Ferrell Ltd</t>
  </si>
  <si>
    <t>Dougherty, Jones and Bell</t>
  </si>
  <si>
    <t>Vega PLC</t>
  </si>
  <si>
    <t>Johnson Ltd</t>
  </si>
  <si>
    <t>Downs PLC</t>
  </si>
  <si>
    <t>Todd, Burton and Anderson</t>
  </si>
  <si>
    <t>Carter Inc</t>
  </si>
  <si>
    <t>Sanders Ltd</t>
  </si>
  <si>
    <t>Morris-Schmidt</t>
  </si>
  <si>
    <t>Reyes-Graham</t>
  </si>
  <si>
    <t>Swanson, Ballard and Johnson</t>
  </si>
  <si>
    <t>Scott Group</t>
  </si>
  <si>
    <t>Mclaughlin, Ford and Rollins</t>
  </si>
  <si>
    <t>Mendoza LLC</t>
  </si>
  <si>
    <t>Fritz-Cortez</t>
  </si>
  <si>
    <t>Obrien-Thomas</t>
  </si>
  <si>
    <t>Anderson LLC</t>
  </si>
  <si>
    <t>Nicholson, Orr and Anderson</t>
  </si>
  <si>
    <t>Garcia LLC</t>
  </si>
  <si>
    <t>Anderson, Olsen and Barnes</t>
  </si>
  <si>
    <t>Hicks PLC</t>
  </si>
  <si>
    <t>Trevino Group</t>
  </si>
  <si>
    <t>Anderson-Webster</t>
  </si>
  <si>
    <t>Mcdonald and Sons</t>
  </si>
  <si>
    <t>Mendez-Reyes</t>
  </si>
  <si>
    <t>Wilson-Berry</t>
  </si>
  <si>
    <t>Smith-Myers</t>
  </si>
  <si>
    <t>Zavala-Sosa</t>
  </si>
  <si>
    <t>Johnson and Sons</t>
  </si>
  <si>
    <t>Young-Case</t>
  </si>
  <si>
    <t>Schultz, David and Hernandez</t>
  </si>
  <si>
    <t>Cooley, Evans and Jackson</t>
  </si>
  <si>
    <t>Gomez and Sons</t>
  </si>
  <si>
    <t>Bruce PLC</t>
  </si>
  <si>
    <t>Smith, Wilson and Vega</t>
  </si>
  <si>
    <t>Mack, Sanchez and Barry</t>
  </si>
  <si>
    <t>Levine PLC</t>
  </si>
  <si>
    <t>Tucker, Jackson and Mccormick</t>
  </si>
  <si>
    <t>Todd LLC</t>
  </si>
  <si>
    <t>Lee-Bennett</t>
  </si>
  <si>
    <t>Jackson Inc</t>
  </si>
  <si>
    <t>Mcintosh, Williams and Buchanan</t>
  </si>
  <si>
    <t>White-Walker</t>
  </si>
  <si>
    <t>Wilcox Ltd</t>
  </si>
  <si>
    <t>Shah-Lopez</t>
  </si>
  <si>
    <t>Rivera, Wiggins and Wilkerson</t>
  </si>
  <si>
    <t>Moyer-Hill</t>
  </si>
  <si>
    <t>Reed, Johnston and Greene</t>
  </si>
  <si>
    <t>Mendoza-Davidson</t>
  </si>
  <si>
    <t>Martin, Smith and James</t>
  </si>
  <si>
    <t>Turner Group</t>
  </si>
  <si>
    <t>Johnson Inc</t>
  </si>
  <si>
    <t>Gregory-Mccarthy</t>
  </si>
  <si>
    <t>Woodward and Sons</t>
  </si>
  <si>
    <t>Mckenzie-Moore</t>
  </si>
  <si>
    <t>Cooper, Smith and Holmes</t>
  </si>
  <si>
    <t>Davis and Sons</t>
  </si>
  <si>
    <t>Trujillo, Mccullough and Drake</t>
  </si>
  <si>
    <t>Carpenter-Stanley</t>
  </si>
  <si>
    <t>Maxwell-Frederick</t>
  </si>
  <si>
    <t>Aguilar, Bowman and Smith</t>
  </si>
  <si>
    <t>Coleman Inc</t>
  </si>
  <si>
    <t>Mcgee and Sons</t>
  </si>
  <si>
    <t>Shelton Inc</t>
  </si>
  <si>
    <t>Jensen and Sons</t>
  </si>
  <si>
    <t>Browning-Hill</t>
  </si>
  <si>
    <t>Sanders, Roberts and Wilson</t>
  </si>
  <si>
    <t>Day-Wolfe</t>
  </si>
  <si>
    <t>Rush, Bradshaw and Davidson</t>
  </si>
  <si>
    <t>Cannon and Sons</t>
  </si>
  <si>
    <t>Dudley-Taylor</t>
  </si>
  <si>
    <t>Miranda, Benson and Hatfield</t>
  </si>
  <si>
    <t>Carpenter LLC</t>
  </si>
  <si>
    <t>Simpson, Torres and Gray</t>
  </si>
  <si>
    <t>Bauer, Haas and Schmidt</t>
  </si>
  <si>
    <t>Reeves, Allen and Rodriguez</t>
  </si>
  <si>
    <t>Atkins LLC</t>
  </si>
  <si>
    <t>Dorsey, Russell and Young</t>
  </si>
  <si>
    <t>Hernandez-Smith</t>
  </si>
  <si>
    <t>Davenport-Carroll</t>
  </si>
  <si>
    <t>Ward Group</t>
  </si>
  <si>
    <t>Sullivan Inc</t>
  </si>
  <si>
    <t>Reed-Erickson</t>
  </si>
  <si>
    <t>Jensen, Raymond and Perez</t>
  </si>
  <si>
    <t>Barrett-Hubbard</t>
  </si>
  <si>
    <t>Rodriguez-Wilson</t>
  </si>
  <si>
    <t>Hansen-Mcdaniel</t>
  </si>
  <si>
    <t>Pierce-White</t>
  </si>
  <si>
    <t>Scott-Turner</t>
  </si>
  <si>
    <t>Day Group</t>
  </si>
  <si>
    <t>Ramirez, Fuentes and Ellis</t>
  </si>
  <si>
    <t>Lee and Sons</t>
  </si>
  <si>
    <t>Fuller, Flores and Jimenez</t>
  </si>
  <si>
    <t>Gillespie-Anderson</t>
  </si>
  <si>
    <t>Clayton-Brooks</t>
  </si>
  <si>
    <t>White-Holden</t>
  </si>
  <si>
    <t>Thompson, Barnes and Phillips</t>
  </si>
  <si>
    <t>Brown-Hardy</t>
  </si>
  <si>
    <t>Bell, Lee and Garner</t>
  </si>
  <si>
    <t>Ramirez-Maddox</t>
  </si>
  <si>
    <t>Arellano, Nguyen and Taylor</t>
  </si>
  <si>
    <t>Berry Inc</t>
  </si>
  <si>
    <t>Ray, Washington and Marquez</t>
  </si>
  <si>
    <t>Bryant, White and Clark</t>
  </si>
  <si>
    <t>Mejia and Sons</t>
  </si>
  <si>
    <t>Ramirez and Sons</t>
  </si>
  <si>
    <t>Mccoy Group</t>
  </si>
  <si>
    <t>Robinson Inc</t>
  </si>
  <si>
    <t>King, Black and Erickson</t>
  </si>
  <si>
    <t>Roberson-Dixon</t>
  </si>
  <si>
    <t>Hill, Simmons and Carney</t>
  </si>
  <si>
    <t>Cummings, Smith and Acosta</t>
  </si>
  <si>
    <t>Graham, Martinez and Ray</t>
  </si>
  <si>
    <t>Fletcher, Patel and Cross</t>
  </si>
  <si>
    <t>Hawkins Group</t>
  </si>
  <si>
    <t>Franklin PLC</t>
  </si>
  <si>
    <t>Mendoza, Odonnell and Davis</t>
  </si>
  <si>
    <t>Pierce, Khan and Wright</t>
  </si>
  <si>
    <t>Dennis, George and Hicks</t>
  </si>
  <si>
    <t>Pope, Jones and Anderson</t>
  </si>
  <si>
    <t>Berg Group</t>
  </si>
  <si>
    <t>Boyd Inc</t>
  </si>
  <si>
    <t>Rodriguez, Martin and Robles</t>
  </si>
  <si>
    <t>Wade, Cortez and Brown</t>
  </si>
  <si>
    <t>Johnson-Carroll</t>
  </si>
  <si>
    <t>Davis, Smith and Simpson</t>
  </si>
  <si>
    <t>Johnson-Bradley</t>
  </si>
  <si>
    <t>Osborn, Roberts and Newman</t>
  </si>
  <si>
    <t>Steele Group</t>
  </si>
  <si>
    <t>Clements, Tucker and Copeland</t>
  </si>
  <si>
    <t>Richards Inc</t>
  </si>
  <si>
    <t>Contreras, Benjamin and Joseph</t>
  </si>
  <si>
    <t>Wood, Mcdonald and Bennett</t>
  </si>
  <si>
    <t>Lewis-Hernandez</t>
  </si>
  <si>
    <t>Harrington PLC</t>
  </si>
  <si>
    <t>Klein Group</t>
  </si>
  <si>
    <t>Watts Inc</t>
  </si>
  <si>
    <t>Garrison, Clark and Lopez</t>
  </si>
  <si>
    <t>Johnson-Morrison</t>
  </si>
  <si>
    <t>Wang-Rivera</t>
  </si>
  <si>
    <t>Grant-Roberts</t>
  </si>
  <si>
    <t>Moody, Washington and Dunn</t>
  </si>
  <si>
    <t>Aguirre, Martinez and Harrison</t>
  </si>
  <si>
    <t>Richardson PLC</t>
  </si>
  <si>
    <t>Gray, Kelly and Norris</t>
  </si>
  <si>
    <t>Kelly Inc</t>
  </si>
  <si>
    <t>Johnson PLC</t>
  </si>
  <si>
    <t>Pena-Deleon</t>
  </si>
  <si>
    <t>Montgomery Ltd</t>
  </si>
  <si>
    <t>Gray PLC</t>
  </si>
  <si>
    <t>Aguilar Ltd</t>
  </si>
  <si>
    <t>Phillips, Walter and Villarreal</t>
  </si>
  <si>
    <t>Long LLC</t>
  </si>
  <si>
    <t>King and Sons</t>
  </si>
  <si>
    <t>Griffin, Fox and Santos</t>
  </si>
  <si>
    <t>Romero, Davis and Anderson</t>
  </si>
  <si>
    <t>Schultz-Chambers</t>
  </si>
  <si>
    <t>Parker, Ray and Keller</t>
  </si>
  <si>
    <t>Russell-Garrett</t>
  </si>
  <si>
    <t>Frye Ltd</t>
  </si>
  <si>
    <t>Decker-Williams</t>
  </si>
  <si>
    <t>Humphrey PLC</t>
  </si>
  <si>
    <t>Stevenson-Paul</t>
  </si>
  <si>
    <t>Stone, Evans and Benson</t>
  </si>
  <si>
    <t>Gomez Ltd</t>
  </si>
  <si>
    <t>Mcgee-Ortiz</t>
  </si>
  <si>
    <t>Larson LLC</t>
  </si>
  <si>
    <t>Sanchez-Fowler</t>
  </si>
  <si>
    <t>Johnson, Wang and Anderson</t>
  </si>
  <si>
    <t>Miller-White</t>
  </si>
  <si>
    <t>Love, Dean and Miller</t>
  </si>
  <si>
    <t>Miller LLC</t>
  </si>
  <si>
    <t>Murray, Key and Simmons</t>
  </si>
  <si>
    <t>Lee-Flores</t>
  </si>
  <si>
    <t>Fleming-Rivera</t>
  </si>
  <si>
    <t>Harris Ltd</t>
  </si>
  <si>
    <t>Sanford Inc</t>
  </si>
  <si>
    <t>Fleming, Roberson and Martinez</t>
  </si>
  <si>
    <t>Murray, Fields and Norman</t>
  </si>
  <si>
    <t>Velazquez, Wright and Romero</t>
  </si>
  <si>
    <t>Carter-Peck</t>
  </si>
  <si>
    <t>Carpenter, Roberts and Randall</t>
  </si>
  <si>
    <t>Schmidt, Jackson and Savage</t>
  </si>
  <si>
    <t>Zamora-White</t>
  </si>
  <si>
    <t>Duncan-Manning</t>
  </si>
  <si>
    <t>Wilson-Walker</t>
  </si>
  <si>
    <t>Watkins-Ponce</t>
  </si>
  <si>
    <t>Weeks, Santiago and Andersen</t>
  </si>
  <si>
    <t>Taylor-Johnson</t>
  </si>
  <si>
    <t>Holmes and Sons</t>
  </si>
  <si>
    <t>Miller-Dalton</t>
  </si>
  <si>
    <t>Curry Group</t>
  </si>
  <si>
    <t>Cohen, Schwartz and Wilson</t>
  </si>
  <si>
    <t>Richard, Ashley and Tyler</t>
  </si>
  <si>
    <t>Brown-Ferguson</t>
  </si>
  <si>
    <t>Rivers LLC</t>
  </si>
  <si>
    <t>Brown Group</t>
  </si>
  <si>
    <t>Yang, Perry and White</t>
  </si>
  <si>
    <t>Bryant-Hinton</t>
  </si>
  <si>
    <t>Dean-Carpenter</t>
  </si>
  <si>
    <t>Adams PLC</t>
  </si>
  <si>
    <t>Hess-Elliott</t>
  </si>
  <si>
    <t>Chan Ltd</t>
  </si>
  <si>
    <t>Chandler Inc</t>
  </si>
  <si>
    <t>King PLC</t>
  </si>
  <si>
    <t>Wilson Ltd</t>
  </si>
  <si>
    <t>White and Sons</t>
  </si>
  <si>
    <t>Hutchinson-Alvarado</t>
  </si>
  <si>
    <t>Stone PLC</t>
  </si>
  <si>
    <t>Lopez Ltd</t>
  </si>
  <si>
    <t>Walsh-White</t>
  </si>
  <si>
    <t>Hunter-Jones</t>
  </si>
  <si>
    <t>Jones-Nelson</t>
  </si>
  <si>
    <t>Moore-Stewart</t>
  </si>
  <si>
    <t>Williams, Santana and Kelley</t>
  </si>
  <si>
    <t>Flores PLC</t>
  </si>
  <si>
    <t>Smith, Johnson and Fowler</t>
  </si>
  <si>
    <t>Harris-Jordan</t>
  </si>
  <si>
    <t>Harrison, Johnson and Brown</t>
  </si>
  <si>
    <t>Wolfe Inc</t>
  </si>
  <si>
    <t>Villegas-Sherman</t>
  </si>
  <si>
    <t>Bradshaw Inc</t>
  </si>
  <si>
    <t>Holden-Schwartz</t>
  </si>
  <si>
    <t>Hogan, James and Johnson</t>
  </si>
  <si>
    <t>Waller-Martinez</t>
  </si>
  <si>
    <t>Brewer, Mathis and Joseph</t>
  </si>
  <si>
    <t>West, Cox and Wall</t>
  </si>
  <si>
    <t>Chang-Smith</t>
  </si>
  <si>
    <t>Cole, Adams and Moreno</t>
  </si>
  <si>
    <t>Cummings Ltd</t>
  </si>
  <si>
    <t>Johnson, Adams and Taylor</t>
  </si>
  <si>
    <t>Adkins-Richard</t>
  </si>
  <si>
    <t>Gibson, Brown and Miller</t>
  </si>
  <si>
    <t>Tucker-Leon</t>
  </si>
  <si>
    <t>Luna, Sparks and Coleman</t>
  </si>
  <si>
    <t>Taylor Group</t>
  </si>
  <si>
    <t>Ramirez-Obrien</t>
  </si>
  <si>
    <t>Becker, Campbell and Pollard</t>
  </si>
  <si>
    <t>Lin, Nguyen and Brown</t>
  </si>
  <si>
    <t>Johnson-Taylor</t>
  </si>
  <si>
    <t>Thompson, Boone and Mills</t>
  </si>
  <si>
    <t>Rivera Group</t>
  </si>
  <si>
    <t>Tyler LLC</t>
  </si>
  <si>
    <t>Rivera, Neal and Barrett</t>
  </si>
  <si>
    <t>Hester-Carter</t>
  </si>
  <si>
    <t>Adams Group</t>
  </si>
  <si>
    <t>Walker Inc</t>
  </si>
  <si>
    <t>Lawrence, White and Leonard</t>
  </si>
  <si>
    <t>Hall, Juarez and Williams</t>
  </si>
  <si>
    <t>Hughes Ltd</t>
  </si>
  <si>
    <t>Alvarez-White</t>
  </si>
  <si>
    <t>Hurley-Tate</t>
  </si>
  <si>
    <t>Tran-Kramer</t>
  </si>
  <si>
    <t>Clark, Williams and Johnson</t>
  </si>
  <si>
    <t>Nguyen, Lowe and Baker</t>
  </si>
  <si>
    <t>Stewart, Houston and Johnson</t>
  </si>
  <si>
    <t>Baird-Benitez</t>
  </si>
  <si>
    <t>Lucas, Duncan and Barker</t>
  </si>
  <si>
    <t>Wood-Schneider</t>
  </si>
  <si>
    <t>Lyons-Sanders</t>
  </si>
  <si>
    <t>Miller, Young and Simmons</t>
  </si>
  <si>
    <t>Munoz Ltd</t>
  </si>
  <si>
    <t>Johnson, Robinson and Vargas</t>
  </si>
  <si>
    <t>Dennis-Harper</t>
  </si>
  <si>
    <t>Rivera PLC</t>
  </si>
  <si>
    <t>Young, Richardson and Miller</t>
  </si>
  <si>
    <t>Rojas Inc</t>
  </si>
  <si>
    <t>Obrien-Sanchez</t>
  </si>
  <si>
    <t>Munoz, Hinton and Wilson</t>
  </si>
  <si>
    <t>Peterson and Sons</t>
  </si>
  <si>
    <t>Porter, Allen and Daugherty</t>
  </si>
  <si>
    <t>Lindsey, Davis and Brown</t>
  </si>
  <si>
    <t>Young, Rodriguez and Mack</t>
  </si>
  <si>
    <t>Solis-Palmer</t>
  </si>
  <si>
    <t>Burke-Neal</t>
  </si>
  <si>
    <t>Anderson, Leonard and Swanson</t>
  </si>
  <si>
    <t>Chung-Nelson</t>
  </si>
  <si>
    <t>Hodges, Jenkins and Bryant</t>
  </si>
  <si>
    <t>Benjamin, Young and Garner</t>
  </si>
  <si>
    <t>Hayes-Hall</t>
  </si>
  <si>
    <t>Johnson, Terry and Brown</t>
  </si>
  <si>
    <t>Brooks and Sons</t>
  </si>
  <si>
    <t>Stone, Cruz and Brooks</t>
  </si>
  <si>
    <t>Vincent PLC</t>
  </si>
  <si>
    <t>Williams PLC</t>
  </si>
  <si>
    <t>Fuentes Ltd</t>
  </si>
  <si>
    <t>Santos, Obrien and Warren</t>
  </si>
  <si>
    <t>Ramirez Group</t>
  </si>
  <si>
    <t>Hall Inc</t>
  </si>
  <si>
    <t>White-Miller</t>
  </si>
  <si>
    <t>Hall, Hunt and Hess</t>
  </si>
  <si>
    <t>Cook Inc</t>
  </si>
  <si>
    <t>Leonard PLC</t>
  </si>
  <si>
    <t>Mcgee PLC</t>
  </si>
  <si>
    <t>Hernandez PLC</t>
  </si>
  <si>
    <t>Obrien LLC</t>
  </si>
  <si>
    <t>Schroeder-Donovan</t>
  </si>
  <si>
    <t>Wood, Buchanan and York</t>
  </si>
  <si>
    <t>Perkins, Campbell and Reid</t>
  </si>
  <si>
    <t>Thompson, Ritter and Green</t>
  </si>
  <si>
    <t>Austin PLC</t>
  </si>
  <si>
    <t>Ross-Douglas</t>
  </si>
  <si>
    <t>Martinez Ltd</t>
  </si>
  <si>
    <t>Thompson-Thomas</t>
  </si>
  <si>
    <t>Kline, Smith and Clark</t>
  </si>
  <si>
    <t>Williams, Cooper and Griffin</t>
  </si>
  <si>
    <t>Henry and Sons</t>
  </si>
  <si>
    <t>Newton PLC</t>
  </si>
  <si>
    <t>Berger-Rodriguez</t>
  </si>
  <si>
    <t>Brown-Johnson</t>
  </si>
  <si>
    <t>Oneal-Davis</t>
  </si>
  <si>
    <t>Jones PLC</t>
  </si>
  <si>
    <t>Blake and Sons</t>
  </si>
  <si>
    <t>Henry, Barnes and Robinson</t>
  </si>
  <si>
    <t>Dougherty, Lopez and Williamson</t>
  </si>
  <si>
    <t>Summers Group</t>
  </si>
  <si>
    <t>Peterson Inc</t>
  </si>
  <si>
    <t>Chen-Burns</t>
  </si>
  <si>
    <t>Porter Inc</t>
  </si>
  <si>
    <t>Ibarra-Holland</t>
  </si>
  <si>
    <t>Fisher, Andrews and Taylor</t>
  </si>
  <si>
    <t>Hardy Inc</t>
  </si>
  <si>
    <t>Tucker Group</t>
  </si>
  <si>
    <t>Oconnell Inc</t>
  </si>
  <si>
    <t>Johnson, Martinez and Davis</t>
  </si>
  <si>
    <t>Thomas, Collins and Wong</t>
  </si>
  <si>
    <t>Coleman, Stewart and Romero</t>
  </si>
  <si>
    <t>Fernandez, Olson and Logan</t>
  </si>
  <si>
    <t>Perez-Taylor</t>
  </si>
  <si>
    <t>Lawrence Inc</t>
  </si>
  <si>
    <t>Lee-Little</t>
  </si>
  <si>
    <t>Barber, Johnson and Scott</t>
  </si>
  <si>
    <t>Young and Sons</t>
  </si>
  <si>
    <t>Moss, Brown and Shaw</t>
  </si>
  <si>
    <t>Aguirre, Brown and Roberts</t>
  </si>
  <si>
    <t>Clark, Jennings and Fuller</t>
  </si>
  <si>
    <t>Moore Group</t>
  </si>
  <si>
    <t>Burton-Smith</t>
  </si>
  <si>
    <t>Williams, Williamson and Scott</t>
  </si>
  <si>
    <t>Lester-Turner</t>
  </si>
  <si>
    <t>Thomas Inc</t>
  </si>
  <si>
    <t>Tyler Ltd</t>
  </si>
  <si>
    <t>Rodriguez PLC</t>
  </si>
  <si>
    <t>Salinas Ltd</t>
  </si>
  <si>
    <t>Hunter Group</t>
  </si>
  <si>
    <t>Gonzales-Mcmillan</t>
  </si>
  <si>
    <t>Washington, Wilson and Wilson</t>
  </si>
  <si>
    <t>Mccormick Inc</t>
  </si>
  <si>
    <t>Eye position good like agree another general.</t>
  </si>
  <si>
    <t>Above budget several future now girl inside.</t>
  </si>
  <si>
    <t>Others everything research top pick eat security.</t>
  </si>
  <si>
    <t>Way firm already minute.</t>
  </si>
  <si>
    <t>Possible wind break tree reality.</t>
  </si>
  <si>
    <t>Form but wish then speak trouble few.</t>
  </si>
  <si>
    <t>Late pick order herself if structure around.</t>
  </si>
  <si>
    <t>World dream new know.</t>
  </si>
  <si>
    <t>Voice must spend trip.</t>
  </si>
  <si>
    <t>Knowledge cost inside meeting computer.</t>
  </si>
  <si>
    <t>Behind would campaign TV stay material.</t>
  </si>
  <si>
    <t>Environmental city produce argue treatment position.</t>
  </si>
  <si>
    <t>Item early seem listen bring own.</t>
  </si>
  <si>
    <t>Result economic without what realize girl.</t>
  </si>
  <si>
    <t>Apply else talk since.</t>
  </si>
  <si>
    <t>Type clear Mr.</t>
  </si>
  <si>
    <t>Ago maybe rock.</t>
  </si>
  <si>
    <t>Store group learn body.</t>
  </si>
  <si>
    <t>Smile need who.</t>
  </si>
  <si>
    <t>Year certainly option person push resource.</t>
  </si>
  <si>
    <t>Young fire else none.</t>
  </si>
  <si>
    <t>Recognize himself two rather weight.</t>
  </si>
  <si>
    <t>Program foreign name during.</t>
  </si>
  <si>
    <t>Recent off character.</t>
  </si>
  <si>
    <t>Truth left gun sure.</t>
  </si>
  <si>
    <t>Character stop unit sport history people general.</t>
  </si>
  <si>
    <t>From bit my more.</t>
  </si>
  <si>
    <t>Explain require around too.</t>
  </si>
  <si>
    <t>Away create use air wear strong sure.</t>
  </si>
  <si>
    <t>Let north former board.</t>
  </si>
  <si>
    <t>Nation recognize offer answer drop trade.</t>
  </si>
  <si>
    <t>Study although lead state eight.</t>
  </si>
  <si>
    <t>Explain long thank by expect just.</t>
  </si>
  <si>
    <t>Stuff billion foot year.</t>
  </si>
  <si>
    <t>Political amount moment federal.</t>
  </si>
  <si>
    <t>Painting table anyone start college end.</t>
  </si>
  <si>
    <t>Write different always listen citizen black.</t>
  </si>
  <si>
    <t>Do similar in industry.</t>
  </si>
  <si>
    <t>Manager maintain threat but rather almost.</t>
  </si>
  <si>
    <t>Usually throughout eight significant.</t>
  </si>
  <si>
    <t>Then city television young enter soldier hundred.</t>
  </si>
  <si>
    <t>Lead during enjoy particularly write likely.</t>
  </si>
  <si>
    <t>See whose light.</t>
  </si>
  <si>
    <t>Meet that television heavy near serve image.</t>
  </si>
  <si>
    <t>Piece hit thousand amount red account.</t>
  </si>
  <si>
    <t>Use majority magazine form meeting son fall range.</t>
  </si>
  <si>
    <t>Operation physical central front thank let sound.</t>
  </si>
  <si>
    <t>Recent ready your hit wear.</t>
  </si>
  <si>
    <t>Attack know talk century kind board fund.</t>
  </si>
  <si>
    <t>Game them continue along main.</t>
  </si>
  <si>
    <t>Job financial scientist.</t>
  </si>
  <si>
    <t>Place born evening author drug.</t>
  </si>
  <si>
    <t>Former during development as.</t>
  </si>
  <si>
    <t>My model where imagine interview.</t>
  </si>
  <si>
    <t>Spend risk my reflect.</t>
  </si>
  <si>
    <t>Focus add everyone central.</t>
  </si>
  <si>
    <t>Total government picture important shake account.</t>
  </si>
  <si>
    <t>Program must modern draw together.</t>
  </si>
  <si>
    <t>Candidate seek station several bill why contain.</t>
  </si>
  <si>
    <t>Second put sister store decision good help.</t>
  </si>
  <si>
    <t>Want which pressure bad go plan employee.</t>
  </si>
  <si>
    <t>Field both politics rock thing.</t>
  </si>
  <si>
    <t>Others give point TV plan.</t>
  </si>
  <si>
    <t>Stop major certain person for improve.</t>
  </si>
  <si>
    <t>Color particularly dinner campaign example.</t>
  </si>
  <si>
    <t>Certain draw should source.</t>
  </si>
  <si>
    <t>Mind window lot moment.</t>
  </si>
  <si>
    <t>Entire explain support.</t>
  </si>
  <si>
    <t>Themselves imagine born statement movement.</t>
  </si>
  <si>
    <t>Professional base national happen watch professional.</t>
  </si>
  <si>
    <t>Trade relationship outside use structure door most.</t>
  </si>
  <si>
    <t>Experience suggest receive child our finally race.</t>
  </si>
  <si>
    <t>Site worry new indeed current we.</t>
  </si>
  <si>
    <t>Administration young live industry travel wonder.</t>
  </si>
  <si>
    <t>Green improve improve nature north need.</t>
  </si>
  <si>
    <t>Language either foot.</t>
  </si>
  <si>
    <t>Between win job boy how society.</t>
  </si>
  <si>
    <t>Tax camera affect admit plan wish see.</t>
  </si>
  <si>
    <t>Power past south Mr family.</t>
  </si>
  <si>
    <t>Camera information happen more.</t>
  </si>
  <si>
    <t>Account popular send lose she.</t>
  </si>
  <si>
    <t>Ago kitchen activity opportunity force open could.</t>
  </si>
  <si>
    <t>Thus be require every article see success.</t>
  </si>
  <si>
    <t>Figure position prove fast performance.</t>
  </si>
  <si>
    <t>Particularly far gas point.</t>
  </si>
  <si>
    <t>While Mrs generation save alone.</t>
  </si>
  <si>
    <t>Effort record present somebody.</t>
  </si>
  <si>
    <t>Ago blood leave at.</t>
  </si>
  <si>
    <t>Say building cultural imagine.</t>
  </si>
  <si>
    <t>Little arm plant give during instead.</t>
  </si>
  <si>
    <t>Head early huge himself.</t>
  </si>
  <si>
    <t>Report consumer language newspaper.</t>
  </si>
  <si>
    <t>Parent score ball size car figure.</t>
  </si>
  <si>
    <t>Happy wrong toward rate.</t>
  </si>
  <si>
    <t>Alone speak theory around support kind.</t>
  </si>
  <si>
    <t>Media water nice wall soon act agency cup.</t>
  </si>
  <si>
    <t>Occur second talk experience share line treatment.</t>
  </si>
  <si>
    <t>Likely glass star beat suggest agent.</t>
  </si>
  <si>
    <t>Now professor can do modern when mention.</t>
  </si>
  <si>
    <t>Its decide environment task then bad alone.</t>
  </si>
  <si>
    <t>Get herself nice measure magazine.</t>
  </si>
  <si>
    <t>When single view tough especially program trouble think.</t>
  </si>
  <si>
    <t>Yourself industry let sport crime prove ok.</t>
  </si>
  <si>
    <t>Entire worry want yard serious large important.</t>
  </si>
  <si>
    <t>Enter hand put Congress car question career end.</t>
  </si>
  <si>
    <t>Open most available various that discover.</t>
  </si>
  <si>
    <t>Choice building standard early culture top Republican.</t>
  </si>
  <si>
    <t>Get reach blood where will challenge.</t>
  </si>
  <si>
    <t>Bank allow represent high.</t>
  </si>
  <si>
    <t>Authority present piece necessary.</t>
  </si>
  <si>
    <t>Whose tax bank bed explain.</t>
  </si>
  <si>
    <t>Well herself pass institution pattern city.</t>
  </si>
  <si>
    <t>Perform manager sure market purpose next time ball.</t>
  </si>
  <si>
    <t>Trade position trial turn year hundred fish yard.</t>
  </si>
  <si>
    <t>Add leave into represent pretty.</t>
  </si>
  <si>
    <t>Method miss clear available probably with.</t>
  </si>
  <si>
    <t>Line take citizen property.</t>
  </si>
  <si>
    <t>Example career direction development view.</t>
  </si>
  <si>
    <t>Type seem place become kid six.</t>
  </si>
  <si>
    <t>Generation voice drive candidate feeling grow.</t>
  </si>
  <si>
    <t>Any the kid strong.</t>
  </si>
  <si>
    <t>Large at student guess difference.</t>
  </si>
  <si>
    <t>Think area attorney treatment note fund actually of.</t>
  </si>
  <si>
    <t>Economy plan more sometimes study maybe yeah final.</t>
  </si>
  <si>
    <t>Financial yeah community cold common operation remember goal.</t>
  </si>
  <si>
    <t>Read security name prove type.</t>
  </si>
  <si>
    <t>Free ok treatment happen push foreign figure.</t>
  </si>
  <si>
    <t>Investment pick of realize talk bank will.</t>
  </si>
  <si>
    <t>Resource forward join statement stop lawyer family.</t>
  </si>
  <si>
    <t>Cover radio simple less eat.</t>
  </si>
  <si>
    <t>Through door middle agent build action.</t>
  </si>
  <si>
    <t>Interesting peace look property evening per himself.</t>
  </si>
  <si>
    <t>That very training.</t>
  </si>
  <si>
    <t>Kitchen author enjoy current investment open.</t>
  </si>
  <si>
    <t>Similar indicate soldier building either claim officer.</t>
  </si>
  <si>
    <t>Degree box democratic detail.</t>
  </si>
  <si>
    <t>Know stay according away market board professional piece.</t>
  </si>
  <si>
    <t>Add nearly line hope.</t>
  </si>
  <si>
    <t>Gun style production over perform.</t>
  </si>
  <si>
    <t>Enough growth attorney town.</t>
  </si>
  <si>
    <t>Son religious discuss bit occur.</t>
  </si>
  <si>
    <t>Success case town them onto.</t>
  </si>
  <si>
    <t>Perform star little soon much level see.</t>
  </si>
  <si>
    <t>High strong table son return let.</t>
  </si>
  <si>
    <t>Whose democratic room create four nearly.</t>
  </si>
  <si>
    <t>Guy if center son different artist population special.</t>
  </si>
  <si>
    <t>Cost everyone need image bank.</t>
  </si>
  <si>
    <t>Rock possible sell car public.</t>
  </si>
  <si>
    <t>Account can here book.</t>
  </si>
  <si>
    <t>Different manager situation save.</t>
  </si>
  <si>
    <t>Stuff decision whose.</t>
  </si>
  <si>
    <t>Seem wall through outside front.</t>
  </si>
  <si>
    <t>Light than hotel course mean society.</t>
  </si>
  <si>
    <t>Despite party start seem identify amount.</t>
  </si>
  <si>
    <t>Realize boy old religious blood character technology.</t>
  </si>
  <si>
    <t>Avoid follow their day protect professor speak.</t>
  </si>
  <si>
    <t>Relationship pull list bar among.</t>
  </si>
  <si>
    <t>Even he pretty of career investment must.</t>
  </si>
  <si>
    <t>Each sense amount two may like put week.</t>
  </si>
  <si>
    <t>Person around decade blood sell impact top.</t>
  </si>
  <si>
    <t>Choose defense language win choose unit.</t>
  </si>
  <si>
    <t>Apply seek character growth make class perhaps.</t>
  </si>
  <si>
    <t>Nothing break teacher summer keep.</t>
  </si>
  <si>
    <t>Wait market bar south fund treat.</t>
  </si>
  <si>
    <t>Responsibility industry laugh really apply than.</t>
  </si>
  <si>
    <t>Boy ago stop newspaper hospital else participant between.</t>
  </si>
  <si>
    <t>Think suffer truth opportunity.</t>
  </si>
  <si>
    <t>None economic suggest father.</t>
  </si>
  <si>
    <t>Others not entire action quality.</t>
  </si>
  <si>
    <t>Choose dream color majority continue computer.</t>
  </si>
  <si>
    <t>Mission Republican third.</t>
  </si>
  <si>
    <t>Course able weight environment pass produce Congress.</t>
  </si>
  <si>
    <t>Million cause nice money young.</t>
  </si>
  <si>
    <t>Wonder oil life day suffer month statement study.</t>
  </si>
  <si>
    <t>Commercial herself popular loss.</t>
  </si>
  <si>
    <t>Arrive that rock a.</t>
  </si>
  <si>
    <t>Compare official all size.</t>
  </si>
  <si>
    <t>Practice young book data community around offer.</t>
  </si>
  <si>
    <t>Effort oil night wish hour.</t>
  </si>
  <si>
    <t>Office western strong with.</t>
  </si>
  <si>
    <t>Learn fish tax practice her lawyer.</t>
  </si>
  <si>
    <t>Involve what month financial too political take.</t>
  </si>
  <si>
    <t>Score result which week.</t>
  </si>
  <si>
    <t>Heart hit must special imagine economic simple someone.</t>
  </si>
  <si>
    <t>Peace candidate room try child level idea.</t>
  </si>
  <si>
    <t>Network under year its deep pressure born.</t>
  </si>
  <si>
    <t>Member little deal speech image tree.</t>
  </si>
  <si>
    <t>Employee have television reflect rate woman.</t>
  </si>
  <si>
    <t>Mind event measure whether watch.</t>
  </si>
  <si>
    <t>Yes leave write truth local.</t>
  </si>
  <si>
    <t>Adult degree rise Mrs white vote cup summer.</t>
  </si>
  <si>
    <t>Half traditional individual it thought expert blood teacher.</t>
  </si>
  <si>
    <t>Hair power plant four allow affect.</t>
  </si>
  <si>
    <t>Gun drop begin enough concern.</t>
  </si>
  <si>
    <t>Environment particular design manage street bring these fish.</t>
  </si>
  <si>
    <t>Travel better quite along available must represent sit.</t>
  </si>
  <si>
    <t>Relate explain be budget stay leg mention.</t>
  </si>
  <si>
    <t>Difference guy act mouth community.</t>
  </si>
  <si>
    <t>Whom include vote stock.</t>
  </si>
  <si>
    <t>Role company person.</t>
  </si>
  <si>
    <t>Hotel deal recent though include.</t>
  </si>
  <si>
    <t>Machine of better idea.</t>
  </si>
  <si>
    <t>Shoulder land husband interest book teacher.</t>
  </si>
  <si>
    <t>Industry their live nice.</t>
  </si>
  <si>
    <t>Sea consider throw feel black civil around position.</t>
  </si>
  <si>
    <t>Kitchen final probably employee we perhaps.</t>
  </si>
  <si>
    <t>Similar most discuss at church.</t>
  </si>
  <si>
    <t>Toward game respond.</t>
  </si>
  <si>
    <t>Moment girl paper quality beautiful car.</t>
  </si>
  <si>
    <t>Participant bill project fight.</t>
  </si>
  <si>
    <t>Offer lot some pretty.</t>
  </si>
  <si>
    <t>Head prepare toward school out majority general.</t>
  </si>
  <si>
    <t>Way garden single few information take keep.</t>
  </si>
  <si>
    <t>Manage may computer to.</t>
  </si>
  <si>
    <t>Win fly run opportunity later.</t>
  </si>
  <si>
    <t>Line challenge both radio challenge style finally.</t>
  </si>
  <si>
    <t>Animal ahead financial whom author role.</t>
  </si>
  <si>
    <t>Until energy eye often particularly forward light.</t>
  </si>
  <si>
    <t>Ground decade away.</t>
  </si>
  <si>
    <t>Large treat soldier player beautiful peace.</t>
  </si>
  <si>
    <t>Physical enter low in computer head morning.</t>
  </si>
  <si>
    <t>Likely rich training difficult reality shake quickly size.</t>
  </si>
  <si>
    <t>Fish suggest pay price away threat anything sure.</t>
  </si>
  <si>
    <t>Single civil may.</t>
  </si>
  <si>
    <t>Camera eight store method then government organization left.</t>
  </si>
  <si>
    <t>Seem feel quality say program.</t>
  </si>
  <si>
    <t>Individual event television mission.</t>
  </si>
  <si>
    <t>Sure budget under far town just deep break.</t>
  </si>
  <si>
    <t>Side until boy.</t>
  </si>
  <si>
    <t>Herself maintain range bag president.</t>
  </si>
  <si>
    <t>Leave century mission including her before poor success.</t>
  </si>
  <si>
    <t>Especially why parent spring beautiful majority.</t>
  </si>
  <si>
    <t>Song pattern maybe good son kitchen.</t>
  </si>
  <si>
    <t>Remember parent another style.</t>
  </si>
  <si>
    <t>Mean west indeed.</t>
  </si>
  <si>
    <t>Hard carry Democrat foreign.</t>
  </si>
  <si>
    <t>However fly happy.</t>
  </si>
  <si>
    <t>Group role information election fast concern whatever.</t>
  </si>
  <si>
    <t>Interest both garden weight benefit similar determine.</t>
  </si>
  <si>
    <t>Leader less heart happen avoid.</t>
  </si>
  <si>
    <t>Product effect herself remember young say soon country.</t>
  </si>
  <si>
    <t>Cold wind tax theory arm happen claim.</t>
  </si>
  <si>
    <t>Week certainly even and.</t>
  </si>
  <si>
    <t>Establish business American second pull watch.</t>
  </si>
  <si>
    <t>Sit from tend water.</t>
  </si>
  <si>
    <t>Ever evening interest education.</t>
  </si>
  <si>
    <t>Serious end artist hear spring.</t>
  </si>
  <si>
    <t>Be again need check.</t>
  </si>
  <si>
    <t>Hear provide upon.</t>
  </si>
  <si>
    <t>Way yet give teach realize.</t>
  </si>
  <si>
    <t>Door into man always citizen she.</t>
  </si>
  <si>
    <t>Individual down class most piece mention.</t>
  </si>
  <si>
    <t>Market address school unit recently.</t>
  </si>
  <si>
    <t>Employee value soon tax.</t>
  </si>
  <si>
    <t>Easy future modern senior that minute.</t>
  </si>
  <si>
    <t>Whose interesting left buy everyone know.</t>
  </si>
  <si>
    <t>Former past finally training cost voice close approach.</t>
  </si>
  <si>
    <t>Such under above away.</t>
  </si>
  <si>
    <t>Degree develop training teach.</t>
  </si>
  <si>
    <t>Management soon why huge player health sister thought.</t>
  </si>
  <si>
    <t>Movie data five all describe talk recently.</t>
  </si>
  <si>
    <t>By stay especially understand Mrs.</t>
  </si>
  <si>
    <t>North mission girl after into loss room.</t>
  </si>
  <si>
    <t>Large medical organization drive.</t>
  </si>
  <si>
    <t>Half back country smile have.</t>
  </si>
  <si>
    <t>Partner compare history body cost political various room.</t>
  </si>
  <si>
    <t>Season identify security part discover establish situation.</t>
  </si>
  <si>
    <t>Effect could sign resource.</t>
  </si>
  <si>
    <t>Heavy company authority will organization ok.</t>
  </si>
  <si>
    <t>Focus world skill standard.</t>
  </si>
  <si>
    <t>Will policy position fly.</t>
  </si>
  <si>
    <t>But story list resource mean.</t>
  </si>
  <si>
    <t>It pretty explain dinner let.</t>
  </si>
  <si>
    <t>Fire quality direction.</t>
  </si>
  <si>
    <t>Magazine candidate make as box during.</t>
  </si>
  <si>
    <t>News society film may site guess administration.</t>
  </si>
  <si>
    <t>Recently place next stuff boy.</t>
  </si>
  <si>
    <t>Reflect finish should card than.</t>
  </si>
  <si>
    <t>Fine ever fight focus TV.</t>
  </si>
  <si>
    <t>Book rock nice manage father then plan strategy.</t>
  </si>
  <si>
    <t>Effort finish give resource up coach.</t>
  </si>
  <si>
    <t>Drop guy machine lose act common.</t>
  </si>
  <si>
    <t>Democrat true song paper community report.</t>
  </si>
  <si>
    <t>Soldier unit energy raise through.</t>
  </si>
  <si>
    <t>Sort ready a serious maintain quality various voice.</t>
  </si>
  <si>
    <t>Opportunity sit positive walk truth save better.</t>
  </si>
  <si>
    <t>Statement production set partner stop.</t>
  </si>
  <si>
    <t>Society that phone option.</t>
  </si>
  <si>
    <t>Although court thus now.</t>
  </si>
  <si>
    <t>Compare partner despite growth color interview standard.</t>
  </si>
  <si>
    <t>Work past party where prepare official.</t>
  </si>
  <si>
    <t>Spend discuss there tend ago.</t>
  </si>
  <si>
    <t>Edge run Democrat design themselves left experience despite.</t>
  </si>
  <si>
    <t>Say environmental number house also present less PM.</t>
  </si>
  <si>
    <t>Magazine husband pretty power drop.</t>
  </si>
  <si>
    <t>Air difference itself remain rich offer but.</t>
  </si>
  <si>
    <t>Behavior certainly class perform hundred.</t>
  </si>
  <si>
    <t>Stand already two federal amount decide deep.</t>
  </si>
  <si>
    <t>Purpose recently up commercial others.</t>
  </si>
  <si>
    <t>Wish send this if.</t>
  </si>
  <si>
    <t>Music kitchen key write.</t>
  </si>
  <si>
    <t>Over look argue brother party.</t>
  </si>
  <si>
    <t>Adult scene individual behind.</t>
  </si>
  <si>
    <t>Least central top population finish early standard.</t>
  </si>
  <si>
    <t>Indeed nearly top sound city.</t>
  </si>
  <si>
    <t>Mention scene add deep her cold cell.</t>
  </si>
  <si>
    <t>Everybody law strong skill attorney hope read.</t>
  </si>
  <si>
    <t>Author adult within magazine rich event.</t>
  </si>
  <si>
    <t>Throughout him rich apply since thank land line.</t>
  </si>
  <si>
    <t>Shake able mean.</t>
  </si>
  <si>
    <t>Worker value wall provide cover star.</t>
  </si>
  <si>
    <t>Science close necessary get type.</t>
  </si>
  <si>
    <t>Social know offer former middle would.</t>
  </si>
  <si>
    <t>Business continue suddenly ready.</t>
  </si>
  <si>
    <t>Lot police discussion.</t>
  </si>
  <si>
    <t>Man girl word begin.</t>
  </si>
  <si>
    <t>Fact realize few outside buy personal.</t>
  </si>
  <si>
    <t>Anyone simply look.</t>
  </si>
  <si>
    <t>Whatever apply or friend responsibility.</t>
  </si>
  <si>
    <t>Popular join together clearly religious military forget.</t>
  </si>
  <si>
    <t>Activity friend style ok step.</t>
  </si>
  <si>
    <t>That election out.</t>
  </si>
  <si>
    <t>Begin face role human enter.</t>
  </si>
  <si>
    <t>East beat population improve article author matter resource.</t>
  </si>
  <si>
    <t>By environment our ahead performance first.</t>
  </si>
  <si>
    <t>North already ball summer item letter simple.</t>
  </si>
  <si>
    <t>Radio hour evidence event expect.</t>
  </si>
  <si>
    <t>Full article hand look assume early.</t>
  </si>
  <si>
    <t>Window again hold appear collection.</t>
  </si>
  <si>
    <t>Rich score father woman Democrat court create.</t>
  </si>
  <si>
    <t>Consider southern expect chair theory when.</t>
  </si>
  <si>
    <t>Development risk itself find go spend Republican.</t>
  </si>
  <si>
    <t>Information well window store week radio.</t>
  </si>
  <si>
    <t>Mr modern from officer.</t>
  </si>
  <si>
    <t>Agree reason operation eat radio study.</t>
  </si>
  <si>
    <t>Everything the continue discover system other.</t>
  </si>
  <si>
    <t>Administration eye meeting name line mean.</t>
  </si>
  <si>
    <t>Could father while pick tonight.</t>
  </si>
  <si>
    <t>Back almost child fire.</t>
  </si>
  <si>
    <t>Early record threat produce other interview debate.</t>
  </si>
  <si>
    <t>Resource ability seven rich.</t>
  </si>
  <si>
    <t>Item information address perform lead voice.</t>
  </si>
  <si>
    <t>Happen want know them.</t>
  </si>
  <si>
    <t>Detail those any successful tonight address teach.</t>
  </si>
  <si>
    <t>Look help mouth develop record seem.</t>
  </si>
  <si>
    <t>Exist special and response.</t>
  </si>
  <si>
    <t>Money task final water memory Democrat financial.</t>
  </si>
  <si>
    <t>Oil suffer prove position.</t>
  </si>
  <si>
    <t>Approach source to organization nature.</t>
  </si>
  <si>
    <t>Notice so research born.</t>
  </si>
  <si>
    <t>Good ready best group agent.</t>
  </si>
  <si>
    <t>Save month policy itself chance.</t>
  </si>
  <si>
    <t>Group forget country road better.</t>
  </si>
  <si>
    <t>Organization wife difficult performance four.</t>
  </si>
  <si>
    <t>Life this subject language.</t>
  </si>
  <si>
    <t>Card figure support morning foot will.</t>
  </si>
  <si>
    <t>Chance effort value know weight shake.</t>
  </si>
  <si>
    <t>Establish again color.</t>
  </si>
  <si>
    <t>Another citizen better safe interest.</t>
  </si>
  <si>
    <t>Although sound threat discussion management.</t>
  </si>
  <si>
    <t>Human us less recently store.</t>
  </si>
  <si>
    <t>North those player theory film.</t>
  </si>
  <si>
    <t>Authority film throw listen.</t>
  </si>
  <si>
    <t>Surface sense citizen tree class sister on.</t>
  </si>
  <si>
    <t>Heavy building tend per whose society nor.</t>
  </si>
  <si>
    <t>Tonight goal already space network.</t>
  </si>
  <si>
    <t>Ability measure him environmental assume father.</t>
  </si>
  <si>
    <t>First he beat capital.</t>
  </si>
  <si>
    <t>Power thought would believe against customer truth.</t>
  </si>
  <si>
    <t>Spend information he various truth.</t>
  </si>
  <si>
    <t>Join even heart second actually eight.</t>
  </si>
  <si>
    <t>Also tonight positive represent.</t>
  </si>
  <si>
    <t>Scene different information eight hope.</t>
  </si>
  <si>
    <t>Talk ready sense clear we ago.</t>
  </si>
  <si>
    <t>Row Labels</t>
  </si>
  <si>
    <t>Grand Total</t>
  </si>
  <si>
    <t>Sum of Discount Value</t>
  </si>
  <si>
    <t>Sum of Net Sales</t>
  </si>
  <si>
    <t>Jun</t>
  </si>
  <si>
    <t>Jul</t>
  </si>
  <si>
    <t>Aug</t>
  </si>
  <si>
    <t>Sep</t>
  </si>
  <si>
    <t>Oct</t>
  </si>
  <si>
    <t>Nov</t>
  </si>
  <si>
    <t>Dec</t>
  </si>
  <si>
    <t>Jan</t>
  </si>
  <si>
    <t>Feb</t>
  </si>
  <si>
    <t>Mar</t>
  </si>
  <si>
    <t>Apr</t>
  </si>
  <si>
    <t>May</t>
  </si>
  <si>
    <t>Average of Customer Rating</t>
  </si>
  <si>
    <t>Sum of Units Sold</t>
  </si>
  <si>
    <t>Column Labels</t>
  </si>
  <si>
    <t>Sum of Total Sales</t>
  </si>
  <si>
    <t>Total Units sold</t>
  </si>
  <si>
    <t>average unit price</t>
  </si>
  <si>
    <t>average discount</t>
  </si>
  <si>
    <t>total net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</si>
</sst>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[Training_Dataset.xlsx]discount(product)!PivotTable7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discount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'discount(product)'!$B$3</c:f>
              <c:strCache>
                <c:ptCount val="1"/>
                <c:pt idx="0">
                  <c:v>Total</c:v>
                </c:pt>
              </c:strCache>
            </c:strRef>
          </c:tx>
          <c:spPr>
            <a:solidFill>
              <a:schemeClr val="accent1"/>
            </a:solidFill>
            <a:ln>
              <a:noFill/>
            </a:ln>
            <a:effectLst/>
          </c:spPr>
          <c:invertIfNegative val="0"/>
          <c:cat>
            <c:strRef>
              <c:f>'discount(product)'!$A$4:$A$11</c:f>
              <c:strCache>
                <c:ptCount val="7"/>
                <c:pt idx="0">
                  <c:v>Chair</c:v>
                </c:pt>
                <c:pt idx="1">
                  <c:v>Desk</c:v>
                </c:pt>
                <c:pt idx="2">
                  <c:v>Keyboard</c:v>
                </c:pt>
                <c:pt idx="3">
                  <c:v>Laptop</c:v>
                </c:pt>
                <c:pt idx="4">
                  <c:v>Monitor</c:v>
                </c:pt>
                <c:pt idx="5">
                  <c:v>Mouse</c:v>
                </c:pt>
                <c:pt idx="6">
                  <c:v>Printer</c:v>
                </c:pt>
              </c:strCache>
            </c:strRef>
          </c:cat>
          <c:val>
            <c:numRef>
              <c:f>'discount(product)'!$B$4:$B$11</c:f>
              <c:numCache>
                <c:formatCode>General</c:formatCode>
                <c:ptCount val="7"/>
                <c:pt idx="0">
                  <c:v>17557.5</c:v>
                </c:pt>
                <c:pt idx="1">
                  <c:v>50503.1</c:v>
                </c:pt>
                <c:pt idx="2">
                  <c:v>35263.700000000004</c:v>
                </c:pt>
                <c:pt idx="3">
                  <c:v>54744.749999999993</c:v>
                </c:pt>
                <c:pt idx="4">
                  <c:v>43480.45</c:v>
                </c:pt>
                <c:pt idx="5">
                  <c:v>32357.4</c:v>
                </c:pt>
                <c:pt idx="6">
                  <c:v>48393.350000000006</c:v>
                </c:pt>
              </c:numCache>
            </c:numRef>
          </c:val>
          <c:extLst>
            <c:ext xmlns:c16="http://schemas.microsoft.com/office/drawing/2014/chart" uri="{C3380CC4-5D6E-409C-BE32-E72D297353CC}">
              <c16:uniqueId val="{00000000-9156-4415-9B61-5DE916D080DE}"/>
            </c:ext>
          </c:extLst>
        </c:ser>
        <c:dLbls>
          <c:showLegendKey val="0"/>
          <c:showVal val="0"/>
          <c:showCatName val="0"/>
          <c:showSerName val="0"/>
          <c:showPercent val="0"/>
          <c:showBubbleSize val="0"/>
        </c:dLbls>
        <c:gapWidth val="219"/>
        <c:overlap val="-27"/>
        <c:axId val="543476944"/>
        <c:axId val="543481864"/>
      </c:barChart>
      <c:catAx>
        <c:axId val="5434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81864"/>
        <c:crosses val="autoZero"/>
        <c:auto val="1"/>
        <c:lblAlgn val="ctr"/>
        <c:lblOffset val="100"/>
        <c:noMultiLvlLbl val="0"/>
      </c:catAx>
      <c:valAx>
        <c:axId val="54348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7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[Training_Dataset.xlsx]discount(product)!PivotTable7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discount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'discount(product)'!$B$3</c:f>
              <c:strCache>
                <c:ptCount val="1"/>
                <c:pt idx="0">
                  <c:v>Total</c:v>
                </c:pt>
              </c:strCache>
            </c:strRef>
          </c:tx>
          <c:spPr>
            <a:solidFill>
              <a:schemeClr val="accent1"/>
            </a:solidFill>
            <a:ln>
              <a:noFill/>
            </a:ln>
            <a:effectLst/>
          </c:spPr>
          <c:invertIfNegative val="0"/>
          <c:cat>
            <c:strRef>
              <c:f>'discount(product)'!$A$4:$A$11</c:f>
              <c:strCache>
                <c:ptCount val="7"/>
                <c:pt idx="0">
                  <c:v>Chair</c:v>
                </c:pt>
                <c:pt idx="1">
                  <c:v>Desk</c:v>
                </c:pt>
                <c:pt idx="2">
                  <c:v>Keyboard</c:v>
                </c:pt>
                <c:pt idx="3">
                  <c:v>Laptop</c:v>
                </c:pt>
                <c:pt idx="4">
                  <c:v>Monitor</c:v>
                </c:pt>
                <c:pt idx="5">
                  <c:v>Mouse</c:v>
                </c:pt>
                <c:pt idx="6">
                  <c:v>Printer</c:v>
                </c:pt>
              </c:strCache>
            </c:strRef>
          </c:cat>
          <c:val>
            <c:numRef>
              <c:f>'discount(product)'!$B$4:$B$11</c:f>
              <c:numCache>
                <c:formatCode>General</c:formatCode>
                <c:ptCount val="7"/>
                <c:pt idx="0">
                  <c:v>17557.5</c:v>
                </c:pt>
                <c:pt idx="1">
                  <c:v>50503.1</c:v>
                </c:pt>
                <c:pt idx="2">
                  <c:v>35263.700000000004</c:v>
                </c:pt>
                <c:pt idx="3">
                  <c:v>54744.749999999993</c:v>
                </c:pt>
                <c:pt idx="4">
                  <c:v>43480.45</c:v>
                </c:pt>
                <c:pt idx="5">
                  <c:v>32357.4</c:v>
                </c:pt>
                <c:pt idx="6">
                  <c:v>48393.350000000006</c:v>
                </c:pt>
              </c:numCache>
            </c:numRef>
          </c:val>
          <c:extLst>
            <c:ext xmlns:c16="http://schemas.microsoft.com/office/drawing/2014/chart" uri="{C3380CC4-5D6E-409C-BE32-E72D297353CC}">
              <c16:uniqueId val="{00000000-E25D-4444-9CE0-DC3D2D0A287F}"/>
            </c:ext>
          </c:extLst>
        </c:ser>
        <c:dLbls>
          <c:showLegendKey val="0"/>
          <c:showVal val="0"/>
          <c:showCatName val="0"/>
          <c:showSerName val="0"/>
          <c:showPercent val="0"/>
          <c:showBubbleSize val="0"/>
        </c:dLbls>
        <c:gapWidth val="219"/>
        <c:overlap val="-27"/>
        <c:axId val="543476944"/>
        <c:axId val="543481864"/>
      </c:barChart>
      <c:catAx>
        <c:axId val="5434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81864"/>
        <c:crosses val="autoZero"/>
        <c:auto val="1"/>
        <c:lblAlgn val="ctr"/>
        <c:lblOffset val="100"/>
        <c:noMultiLvlLbl val="0"/>
      </c:catAx>
      <c:valAx>
        <c:axId val="54348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7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[Training_Dataset.xlsx]units sold by region!PivotTable14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sum</a:t>
            </a:r>
            <a:r>
              <a:rPr lang="en-US" b="1" baseline="0">
                <a:solidFill>
                  <a:schemeClr val="accent6"/>
                </a:solidFill>
              </a:rPr>
              <a:t> of units sold by region</a:t>
            </a:r>
            <a:endParaRPr lang="en-US" b="1">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'units sold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07-48A2-A041-BE51ECB047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07-48A2-A041-BE51ECB047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07-48A2-A041-BE51ECB047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07-48A2-A041-BE51ECB0479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07-48A2-A041-BE51ECB047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'units sold by region'!$A$4:$A$5</c:f>
              <c:strCache>
                <c:ptCount val="1"/>
                <c:pt idx="0">
                  <c:v>Kisumu</c:v>
                </c:pt>
              </c:strCache>
            </c:strRef>
          </c:cat>
          <c:val>
            <c:numRef>
              <c:f>'units sold by region'!$B$4:$B$5</c:f>
              <c:numCache>
                <c:formatCode>General</c:formatCode>
                <c:ptCount val="1"/>
                <c:pt idx="0">
                  <c:v>2494</c:v>
                </c:pt>
              </c:numCache>
            </c:numRef>
          </c:val>
          <c:extLst>
            <c:ext xmlns:c16="http://schemas.microsoft.com/office/drawing/2014/chart" uri="{C3380CC4-5D6E-409C-BE32-E72D297353CC}">
              <c16:uniqueId val="{0000000A-4607-48A2-A041-BE51ECB0479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[Training_Dataset.xlsx]net sales by product!PivotTable16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'net sales by product'!$B$3:$B$4</c:f>
              <c:strCache>
                <c:ptCount val="1"/>
                <c:pt idx="0">
                  <c:v>Chair</c:v>
                </c:pt>
              </c:strCache>
            </c:strRef>
          </c:tx>
          <c:spPr>
            <a:solidFill>
              <a:schemeClr val="accent1"/>
            </a:solidFill>
            <a:ln>
              <a:noFill/>
            </a:ln>
            <a:effectLst/>
          </c:spPr>
          <c:invertIfNegative val="0"/>
          <c:cat>
            <c:strRef>
              <c:f>'net sales by product'!$A$5:$A$6</c:f>
              <c:strCache>
                <c:ptCount val="1"/>
                <c:pt idx="0">
                  <c:v>Kisumu</c:v>
                </c:pt>
              </c:strCache>
            </c:strRef>
          </c:cat>
          <c:val>
            <c:numRef>
              <c:f>'net sales by product'!$B$5:$B$6</c:f>
              <c:numCache>
                <c:formatCode>General</c:formatCode>
                <c:ptCount val="1"/>
                <c:pt idx="0">
                  <c:v>106421.5</c:v>
                </c:pt>
              </c:numCache>
            </c:numRef>
          </c:val>
          <c:extLst>
            <c:ext xmlns:c16="http://schemas.microsoft.com/office/drawing/2014/chart" uri="{C3380CC4-5D6E-409C-BE32-E72D297353CC}">
              <c16:uniqueId val="{00000000-6D44-4F51-8F1B-269FAACE11D3}"/>
            </c:ext>
          </c:extLst>
        </c:ser>
        <c:ser>
          <c:idx val="1"/>
          <c:order val="1"/>
          <c:tx>
            <c:strRef>
              <c:f>'net sales by product'!$C$3:$C$4</c:f>
              <c:strCache>
                <c:ptCount val="1"/>
                <c:pt idx="0">
                  <c:v>Desk</c:v>
                </c:pt>
              </c:strCache>
            </c:strRef>
          </c:tx>
          <c:spPr>
            <a:solidFill>
              <a:schemeClr val="accent2"/>
            </a:solidFill>
            <a:ln>
              <a:noFill/>
            </a:ln>
            <a:effectLst/>
          </c:spPr>
          <c:invertIfNegative val="0"/>
          <c:cat>
            <c:strRef>
              <c:f>'net sales by product'!$A$5:$A$6</c:f>
              <c:strCache>
                <c:ptCount val="1"/>
                <c:pt idx="0">
                  <c:v>Kisumu</c:v>
                </c:pt>
              </c:strCache>
            </c:strRef>
          </c:cat>
          <c:val>
            <c:numRef>
              <c:f>'net sales by product'!$C$5:$C$6</c:f>
              <c:numCache>
                <c:formatCode>General</c:formatCode>
                <c:ptCount val="1"/>
                <c:pt idx="0">
                  <c:v>379565.9</c:v>
                </c:pt>
              </c:numCache>
            </c:numRef>
          </c:val>
          <c:extLst>
            <c:ext xmlns:c16="http://schemas.microsoft.com/office/drawing/2014/chart" uri="{C3380CC4-5D6E-409C-BE32-E72D297353CC}">
              <c16:uniqueId val="{00000001-6D44-4F51-8F1B-269FAACE11D3}"/>
            </c:ext>
          </c:extLst>
        </c:ser>
        <c:ser>
          <c:idx val="2"/>
          <c:order val="2"/>
          <c:tx>
            <c:strRef>
              <c:f>'net sales by product'!$D$3:$D$4</c:f>
              <c:strCache>
                <c:ptCount val="1"/>
                <c:pt idx="0">
                  <c:v>Keyboard</c:v>
                </c:pt>
              </c:strCache>
            </c:strRef>
          </c:tx>
          <c:spPr>
            <a:solidFill>
              <a:schemeClr val="accent3"/>
            </a:solidFill>
            <a:ln>
              <a:noFill/>
            </a:ln>
            <a:effectLst/>
          </c:spPr>
          <c:invertIfNegative val="0"/>
          <c:cat>
            <c:strRef>
              <c:f>'net sales by product'!$A$5:$A$6</c:f>
              <c:strCache>
                <c:ptCount val="1"/>
                <c:pt idx="0">
                  <c:v>Kisumu</c:v>
                </c:pt>
              </c:strCache>
            </c:strRef>
          </c:cat>
          <c:val>
            <c:numRef>
              <c:f>'net sales by product'!$D$5:$D$6</c:f>
              <c:numCache>
                <c:formatCode>General</c:formatCode>
                <c:ptCount val="1"/>
                <c:pt idx="0">
                  <c:v>239727.30000000002</c:v>
                </c:pt>
              </c:numCache>
            </c:numRef>
          </c:val>
          <c:extLst>
            <c:ext xmlns:c16="http://schemas.microsoft.com/office/drawing/2014/chart" uri="{C3380CC4-5D6E-409C-BE32-E72D297353CC}">
              <c16:uniqueId val="{00000002-6D44-4F51-8F1B-269FAACE11D3}"/>
            </c:ext>
          </c:extLst>
        </c:ser>
        <c:ser>
          <c:idx val="3"/>
          <c:order val="3"/>
          <c:tx>
            <c:strRef>
              <c:f>'net sales by product'!$E$3:$E$4</c:f>
              <c:strCache>
                <c:ptCount val="1"/>
                <c:pt idx="0">
                  <c:v>Laptop</c:v>
                </c:pt>
              </c:strCache>
            </c:strRef>
          </c:tx>
          <c:spPr>
            <a:solidFill>
              <a:schemeClr val="accent4"/>
            </a:solidFill>
            <a:ln>
              <a:noFill/>
            </a:ln>
            <a:effectLst/>
          </c:spPr>
          <c:invertIfNegative val="0"/>
          <c:cat>
            <c:strRef>
              <c:f>'net sales by product'!$A$5:$A$6</c:f>
              <c:strCache>
                <c:ptCount val="1"/>
                <c:pt idx="0">
                  <c:v>Kisumu</c:v>
                </c:pt>
              </c:strCache>
            </c:strRef>
          </c:cat>
          <c:val>
            <c:numRef>
              <c:f>'net sales by product'!$E$5:$E$6</c:f>
              <c:numCache>
                <c:formatCode>General</c:formatCode>
                <c:ptCount val="1"/>
                <c:pt idx="0">
                  <c:v>383251.25</c:v>
                </c:pt>
              </c:numCache>
            </c:numRef>
          </c:val>
          <c:extLst>
            <c:ext xmlns:c16="http://schemas.microsoft.com/office/drawing/2014/chart" uri="{C3380CC4-5D6E-409C-BE32-E72D297353CC}">
              <c16:uniqueId val="{00000003-6D44-4F51-8F1B-269FAACE11D3}"/>
            </c:ext>
          </c:extLst>
        </c:ser>
        <c:ser>
          <c:idx val="4"/>
          <c:order val="4"/>
          <c:tx>
            <c:strRef>
              <c:f>'net sales by product'!$F$3:$F$4</c:f>
              <c:strCache>
                <c:ptCount val="1"/>
                <c:pt idx="0">
                  <c:v>Monitor</c:v>
                </c:pt>
              </c:strCache>
            </c:strRef>
          </c:tx>
          <c:spPr>
            <a:solidFill>
              <a:schemeClr val="accent5"/>
            </a:solidFill>
            <a:ln>
              <a:noFill/>
            </a:ln>
            <a:effectLst/>
          </c:spPr>
          <c:invertIfNegative val="0"/>
          <c:cat>
            <c:strRef>
              <c:f>'net sales by product'!$A$5:$A$6</c:f>
              <c:strCache>
                <c:ptCount val="1"/>
                <c:pt idx="0">
                  <c:v>Kisumu</c:v>
                </c:pt>
              </c:strCache>
            </c:strRef>
          </c:cat>
          <c:val>
            <c:numRef>
              <c:f>'net sales by product'!$F$5:$F$6</c:f>
              <c:numCache>
                <c:formatCode>General</c:formatCode>
                <c:ptCount val="1"/>
                <c:pt idx="0">
                  <c:v>291137.55000000005</c:v>
                </c:pt>
              </c:numCache>
            </c:numRef>
          </c:val>
          <c:extLst>
            <c:ext xmlns:c16="http://schemas.microsoft.com/office/drawing/2014/chart" uri="{C3380CC4-5D6E-409C-BE32-E72D297353CC}">
              <c16:uniqueId val="{00000004-6D44-4F51-8F1B-269FAACE11D3}"/>
            </c:ext>
          </c:extLst>
        </c:ser>
        <c:ser>
          <c:idx val="5"/>
          <c:order val="5"/>
          <c:tx>
            <c:strRef>
              <c:f>'net sales by product'!$G$3:$G$4</c:f>
              <c:strCache>
                <c:ptCount val="1"/>
                <c:pt idx="0">
                  <c:v>Mouse</c:v>
                </c:pt>
              </c:strCache>
            </c:strRef>
          </c:tx>
          <c:spPr>
            <a:solidFill>
              <a:schemeClr val="accent6"/>
            </a:solidFill>
            <a:ln>
              <a:noFill/>
            </a:ln>
            <a:effectLst/>
          </c:spPr>
          <c:invertIfNegative val="0"/>
          <c:cat>
            <c:strRef>
              <c:f>'net sales by product'!$A$5:$A$6</c:f>
              <c:strCache>
                <c:ptCount val="1"/>
                <c:pt idx="0">
                  <c:v>Kisumu</c:v>
                </c:pt>
              </c:strCache>
            </c:strRef>
          </c:cat>
          <c:val>
            <c:numRef>
              <c:f>'net sales by product'!$G$5:$G$6</c:f>
              <c:numCache>
                <c:formatCode>General</c:formatCode>
                <c:ptCount val="1"/>
                <c:pt idx="0">
                  <c:v>266061.59999999998</c:v>
                </c:pt>
              </c:numCache>
            </c:numRef>
          </c:val>
          <c:extLst>
            <c:ext xmlns:c16="http://schemas.microsoft.com/office/drawing/2014/chart" uri="{C3380CC4-5D6E-409C-BE32-E72D297353CC}">
              <c16:uniqueId val="{00000005-6D44-4F51-8F1B-269FAACE11D3}"/>
            </c:ext>
          </c:extLst>
        </c:ser>
        <c:ser>
          <c:idx val="6"/>
          <c:order val="6"/>
          <c:tx>
            <c:strRef>
              <c:f>'net sales by product'!$H$3:$H$4</c:f>
              <c:strCache>
                <c:ptCount val="1"/>
                <c:pt idx="0">
                  <c:v>Printer</c:v>
                </c:pt>
              </c:strCache>
            </c:strRef>
          </c:tx>
          <c:spPr>
            <a:solidFill>
              <a:schemeClr val="accent1">
                <a:lumMod val="60000"/>
              </a:schemeClr>
            </a:solidFill>
            <a:ln>
              <a:noFill/>
            </a:ln>
            <a:effectLst/>
          </c:spPr>
          <c:invertIfNegative val="0"/>
          <c:cat>
            <c:strRef>
              <c:f>'net sales by product'!$A$5:$A$6</c:f>
              <c:strCache>
                <c:ptCount val="1"/>
                <c:pt idx="0">
                  <c:v>Kisumu</c:v>
                </c:pt>
              </c:strCache>
            </c:strRef>
          </c:cat>
          <c:val>
            <c:numRef>
              <c:f>'net sales by product'!$H$5:$H$6</c:f>
              <c:numCache>
                <c:formatCode>General</c:formatCode>
                <c:ptCount val="1"/>
                <c:pt idx="0">
                  <c:v>444764.64999999997</c:v>
                </c:pt>
              </c:numCache>
            </c:numRef>
          </c:val>
          <c:extLst>
            <c:ext xmlns:c16="http://schemas.microsoft.com/office/drawing/2014/chart" uri="{C3380CC4-5D6E-409C-BE32-E72D297353CC}">
              <c16:uniqueId val="{00000006-6D44-4F51-8F1B-269FAACE11D3}"/>
            </c:ext>
          </c:extLst>
        </c:ser>
        <c:dLbls>
          <c:showLegendKey val="0"/>
          <c:showVal val="0"/>
          <c:showCatName val="0"/>
          <c:showSerName val="0"/>
          <c:showPercent val="0"/>
          <c:showBubbleSize val="0"/>
        </c:dLbls>
        <c:gapWidth val="150"/>
        <c:overlap val="100"/>
        <c:axId val="489133360"/>
        <c:axId val="489134672"/>
      </c:barChart>
      <c:catAx>
        <c:axId val="48913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34672"/>
        <c:crosses val="autoZero"/>
        <c:auto val="1"/>
        <c:lblAlgn val="ctr"/>
        <c:lblOffset val="100"/>
        <c:noMultiLvlLbl val="0"/>
      </c:catAx>
      <c:valAx>
        <c:axId val="48913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3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[Training_Dataset.xlsx]net sales,total sales by region!PivotTable17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vs net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'net sales,total sales by region'!$B$3</c:f>
              <c:strCache>
                <c:ptCount val="1"/>
                <c:pt idx="0">
                  <c:v>Sum of Net Sales</c:v>
                </c:pt>
              </c:strCache>
            </c:strRef>
          </c:tx>
          <c:spPr>
            <a:solidFill>
              <a:schemeClr val="accent1"/>
            </a:solidFill>
            <a:ln>
              <a:noFill/>
            </a:ln>
            <a:effectLst/>
          </c:spPr>
          <c:invertIfNegative val="0"/>
          <c:cat>
            <c:strRef>
              <c:f>'net sales,total sales by region'!$A$4:$A$5</c:f>
              <c:strCache>
                <c:ptCount val="1"/>
                <c:pt idx="0">
                  <c:v>Kisumu</c:v>
                </c:pt>
              </c:strCache>
            </c:strRef>
          </c:cat>
          <c:val>
            <c:numRef>
              <c:f>'net sales,total sales by region'!$B$4:$B$5</c:f>
              <c:numCache>
                <c:formatCode>General</c:formatCode>
                <c:ptCount val="1"/>
                <c:pt idx="0">
                  <c:v>2110929.7499999995</c:v>
                </c:pt>
              </c:numCache>
            </c:numRef>
          </c:val>
          <c:extLst>
            <c:ext xmlns:c16="http://schemas.microsoft.com/office/drawing/2014/chart" uri="{C3380CC4-5D6E-409C-BE32-E72D297353CC}">
              <c16:uniqueId val="{00000000-CC28-47A1-8238-86B7489CE7E1}"/>
            </c:ext>
          </c:extLst>
        </c:ser>
        <c:dLbls>
          <c:showLegendKey val="0"/>
          <c:showVal val="0"/>
          <c:showCatName val="0"/>
          <c:showSerName val="0"/>
          <c:showPercent val="0"/>
          <c:showBubbleSize val="0"/>
        </c:dLbls>
        <c:gapWidth val="219"/>
        <c:overlap val="-27"/>
        <c:axId val="540974192"/>
        <c:axId val="540971240"/>
      </c:barChart>
      <c:lineChart>
        <c:grouping val="standard"/>
        <c:varyColors val="0"/>
        <c:ser>
          <c:idx val="1"/>
          <c:order val="1"/>
          <c:tx>
            <c:strRef>
              <c:f>'net sales,total sales by region'!$C$3</c:f>
              <c:strCache>
                <c:ptCount val="1"/>
                <c:pt idx="0">
                  <c:v>Sum of Total Sales</c:v>
                </c:pt>
              </c:strCache>
            </c:strRef>
          </c:tx>
          <c:spPr>
            <a:ln w="28575" cap="rnd">
              <a:solidFill>
                <a:schemeClr val="accent2"/>
              </a:solidFill>
              <a:round/>
            </a:ln>
            <a:effectLst/>
          </c:spPr>
          <c:marker>
            <c:symbol val="none"/>
          </c:marker>
          <c:cat>
            <c:strRef>
              <c:f>'net sales,total sales by region'!$A$4:$A$5</c:f>
              <c:strCache>
                <c:ptCount val="1"/>
                <c:pt idx="0">
                  <c:v>Kisumu</c:v>
                </c:pt>
              </c:strCache>
            </c:strRef>
          </c:cat>
          <c:val>
            <c:numRef>
              <c:f>'net sales,total sales by region'!$C$4:$C$5</c:f>
              <c:numCache>
                <c:formatCode>General</c:formatCode>
                <c:ptCount val="1"/>
                <c:pt idx="0">
                  <c:v>2393230</c:v>
                </c:pt>
              </c:numCache>
            </c:numRef>
          </c:val>
          <c:smooth val="0"/>
          <c:extLst>
            <c:ext xmlns:c16="http://schemas.microsoft.com/office/drawing/2014/chart" uri="{C3380CC4-5D6E-409C-BE32-E72D297353CC}">
              <c16:uniqueId val="{00000001-CC28-47A1-8238-86B7489CE7E1}"/>
            </c:ext>
          </c:extLst>
        </c:ser>
        <c:dLbls>
          <c:showLegendKey val="0"/>
          <c:showVal val="0"/>
          <c:showCatName val="0"/>
          <c:showSerName val="0"/>
          <c:showPercent val="0"/>
          <c:showBubbleSize val="0"/>
        </c:dLbls>
        <c:marker val="1"/>
        <c:smooth val="0"/>
        <c:axId val="540974192"/>
        <c:axId val="540971240"/>
      </c:lineChart>
      <c:catAx>
        <c:axId val="54097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71240"/>
        <c:crosses val="autoZero"/>
        <c:auto val="1"/>
        <c:lblAlgn val="ctr"/>
        <c:lblOffset val="100"/>
        <c:noMultiLvlLbl val="0"/>
      </c:catAx>
      <c:valAx>
        <c:axId val="54097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7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[Training_Dataset.xlsx]net sales in months!PivotTable9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solidFill>
              </a:rPr>
              <a:t>sum of net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'net sales in months'!$B$3</c:f>
              <c:strCache>
                <c:ptCount val="1"/>
                <c:pt idx="0">
                  <c:v>Total</c:v>
                </c:pt>
              </c:strCache>
            </c:strRef>
          </c:tx>
          <c:spPr>
            <a:ln w="28575" cap="rnd">
              <a:solidFill>
                <a:schemeClr val="accent1"/>
              </a:solidFill>
              <a:round/>
            </a:ln>
            <a:effectLst/>
          </c:spPr>
          <c:marker>
            <c:symbol val="none"/>
          </c:marker>
          <c:cat>
            <c:strRef>
              <c:f>'net sales in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 sales in months'!$B$4:$B$16</c:f>
              <c:numCache>
                <c:formatCode>General</c:formatCode>
                <c:ptCount val="12"/>
                <c:pt idx="0">
                  <c:v>146439.85</c:v>
                </c:pt>
                <c:pt idx="1">
                  <c:v>180555.6</c:v>
                </c:pt>
                <c:pt idx="2">
                  <c:v>146645.79999999999</c:v>
                </c:pt>
                <c:pt idx="3">
                  <c:v>131469.24999999997</c:v>
                </c:pt>
                <c:pt idx="4">
                  <c:v>267660.80000000005</c:v>
                </c:pt>
                <c:pt idx="5">
                  <c:v>101728.79999999999</c:v>
                </c:pt>
                <c:pt idx="6">
                  <c:v>153607.70000000001</c:v>
                </c:pt>
                <c:pt idx="7">
                  <c:v>225301.65</c:v>
                </c:pt>
                <c:pt idx="8">
                  <c:v>142378.80000000002</c:v>
                </c:pt>
                <c:pt idx="9">
                  <c:v>220000</c:v>
                </c:pt>
                <c:pt idx="10">
                  <c:v>190171.55</c:v>
                </c:pt>
                <c:pt idx="11">
                  <c:v>204969.94999999998</c:v>
                </c:pt>
              </c:numCache>
            </c:numRef>
          </c:val>
          <c:smooth val="0"/>
          <c:extLst>
            <c:ext xmlns:c16="http://schemas.microsoft.com/office/drawing/2014/chart" uri="{C3380CC4-5D6E-409C-BE32-E72D297353CC}">
              <c16:uniqueId val="{00000000-7C88-4A43-B4BD-74D56DAD3CBF}"/>
            </c:ext>
          </c:extLst>
        </c:ser>
        <c:dLbls>
          <c:showLegendKey val="0"/>
          <c:showVal val="0"/>
          <c:showCatName val="0"/>
          <c:showSerName val="0"/>
          <c:showPercent val="0"/>
          <c:showBubbleSize val="0"/>
        </c:dLbls>
        <c:smooth val="0"/>
        <c:axId val="489141560"/>
        <c:axId val="489136640"/>
      </c:lineChart>
      <c:catAx>
        <c:axId val="48914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36640"/>
        <c:crosses val="autoZero"/>
        <c:auto val="1"/>
        <c:lblAlgn val="ctr"/>
        <c:lblOffset val="100"/>
        <c:noMultiLvlLbl val="0"/>
      </c:catAx>
      <c:valAx>
        <c:axId val="48913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41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[Training_Dataset.xlsx]net sales in months!PivotTable9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solidFill>
              </a:rPr>
              <a:t>sum</a:t>
            </a:r>
            <a:r>
              <a:rPr lang="en-US" baseline="0">
                <a:solidFill>
                  <a:schemeClr val="accent6"/>
                </a:solidFill>
              </a:rPr>
              <a:t> of net sales</a:t>
            </a:r>
            <a:endParaRPr lang="en-US">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'net sales in months'!$B$3</c:f>
              <c:strCache>
                <c:ptCount val="1"/>
                <c:pt idx="0">
                  <c:v>Total</c:v>
                </c:pt>
              </c:strCache>
            </c:strRef>
          </c:tx>
          <c:spPr>
            <a:solidFill>
              <a:schemeClr val="accent1"/>
            </a:solidFill>
            <a:ln>
              <a:noFill/>
            </a:ln>
            <a:effectLst/>
          </c:spPr>
          <c:cat>
            <c:strRef>
              <c:f>'net sales in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'net sales in months'!$B$4:$B$16</c:f>
              <c:numCache>
                <c:formatCode>General</c:formatCode>
                <c:ptCount val="12"/>
                <c:pt idx="0">
                  <c:v>146439.85</c:v>
                </c:pt>
                <c:pt idx="1">
                  <c:v>180555.6</c:v>
                </c:pt>
                <c:pt idx="2">
                  <c:v>146645.79999999999</c:v>
                </c:pt>
                <c:pt idx="3">
                  <c:v>131469.24999999997</c:v>
                </c:pt>
                <c:pt idx="4">
                  <c:v>267660.80000000005</c:v>
                </c:pt>
                <c:pt idx="5">
                  <c:v>101728.79999999999</c:v>
                </c:pt>
                <c:pt idx="6">
                  <c:v>153607.70000000001</c:v>
                </c:pt>
                <c:pt idx="7">
                  <c:v>225301.65</c:v>
                </c:pt>
                <c:pt idx="8">
                  <c:v>142378.80000000002</c:v>
                </c:pt>
                <c:pt idx="9">
                  <c:v>220000</c:v>
                </c:pt>
                <c:pt idx="10">
                  <c:v>190171.55</c:v>
                </c:pt>
                <c:pt idx="11">
                  <c:v>204969.94999999998</c:v>
                </c:pt>
              </c:numCache>
            </c:numRef>
          </c:val>
          <c:extLst>
            <c:ext xmlns:c16="http://schemas.microsoft.com/office/drawing/2014/chart" uri="{C3380CC4-5D6E-409C-BE32-E72D297353CC}">
              <c16:uniqueId val="{00000000-6879-4983-9BD0-9D5109B5FC44}"/>
            </c:ext>
          </c:extLst>
        </c:ser>
        <c:dLbls>
          <c:showLegendKey val="0"/>
          <c:showVal val="0"/>
          <c:showCatName val="0"/>
          <c:showSerName val="0"/>
          <c:showPercent val="0"/>
          <c:showBubbleSize val="0"/>
        </c:dLbls>
        <c:axId val="540987968"/>
        <c:axId val="540980096"/>
      </c:areaChart>
      <c:catAx>
        <c:axId val="540987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80096"/>
        <c:crosses val="autoZero"/>
        <c:auto val="1"/>
        <c:lblAlgn val="ctr"/>
        <c:lblOffset val="100"/>
        <c:noMultiLvlLbl val="0"/>
      </c:catAx>
      <c:valAx>
        <c:axId val="54098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879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[Training_Dataset.xlsx]customer ave rating by region!PivotTable13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solidFill>
              </a:rPr>
              <a:t>average</a:t>
            </a:r>
            <a:r>
              <a:rPr lang="en-US" baseline="0">
                <a:solidFill>
                  <a:schemeClr val="accent6"/>
                </a:solidFill>
              </a:rPr>
              <a:t> customer rating by region</a:t>
            </a:r>
            <a:endParaRPr lang="en-US">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'customer ave rating by region'!$B$3</c:f>
              <c:strCache>
                <c:ptCount val="1"/>
                <c:pt idx="0">
                  <c:v>Total</c:v>
                </c:pt>
              </c:strCache>
            </c:strRef>
          </c:tx>
          <c:explosion val="27"/>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ave rating by region'!$A$4:$A$5</c:f>
              <c:strCache>
                <c:ptCount val="1"/>
                <c:pt idx="0">
                  <c:v>Kisumu</c:v>
                </c:pt>
              </c:strCache>
            </c:strRef>
          </c:cat>
          <c:val>
            <c:numRef>
              <c:f>'customer ave rating by region'!$B$4:$B$5</c:f>
              <c:numCache>
                <c:formatCode>General</c:formatCode>
                <c:ptCount val="1"/>
                <c:pt idx="0">
                  <c:v>3.0186046511627898</c:v>
                </c:pt>
              </c:numCache>
            </c:numRef>
          </c:val>
          <c:extLst>
            <c:ext xmlns:c16="http://schemas.microsoft.com/office/drawing/2014/chart" uri="{C3380CC4-5D6E-409C-BE32-E72D297353CC}">
              <c16:uniqueId val="{00000000-E19C-499F-AC04-DB9FF81070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[Training_Dataset.xlsx]units sold by region!PivotTable14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sum</a:t>
            </a:r>
            <a:r>
              <a:rPr lang="en-US" b="1" baseline="0">
                <a:solidFill>
                  <a:schemeClr val="accent6"/>
                </a:solidFill>
              </a:rPr>
              <a:t> of units sold by region</a:t>
            </a:r>
            <a:endParaRPr lang="en-US" b="1">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'units sold by region'!$B$3</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'units sold by region'!$A$4:$A$5</c:f>
              <c:strCache>
                <c:ptCount val="1"/>
                <c:pt idx="0">
                  <c:v>Kisumu</c:v>
                </c:pt>
              </c:strCache>
            </c:strRef>
          </c:cat>
          <c:val>
            <c:numRef>
              <c:f>'units sold by region'!$B$4:$B$5</c:f>
              <c:numCache>
                <c:formatCode>General</c:formatCode>
                <c:ptCount val="1"/>
                <c:pt idx="0">
                  <c:v>2494</c:v>
                </c:pt>
              </c:numCache>
            </c:numRef>
          </c:val>
          <c:extLst>
            <c:ext xmlns:c16="http://schemas.microsoft.com/office/drawing/2014/chart" uri="{C3380CC4-5D6E-409C-BE32-E72D297353CC}">
              <c16:uniqueId val="{00000000-22CC-4C19-AC54-776DE11CB6E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[Training_Dataset.xlsx]units sold by region!PivotTable14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sum</a:t>
            </a:r>
            <a:r>
              <a:rPr lang="en-US" b="1" baseline="0">
                <a:solidFill>
                  <a:schemeClr val="accent6"/>
                </a:solidFill>
              </a:rPr>
              <a:t> of units sold by region</a:t>
            </a:r>
            <a:endParaRPr lang="en-US" b="1">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'units sold by region'!$B$3</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'units sold by region'!$A$4:$A$5</c:f>
              <c:strCache>
                <c:ptCount val="1"/>
                <c:pt idx="0">
                  <c:v>Kisumu</c:v>
                </c:pt>
              </c:strCache>
            </c:strRef>
          </c:cat>
          <c:val>
            <c:numRef>
              <c:f>'units sold by region'!$B$4:$B$5</c:f>
              <c:numCache>
                <c:formatCode>General</c:formatCode>
                <c:ptCount val="1"/>
                <c:pt idx="0">
                  <c:v>2494</c:v>
                </c:pt>
              </c:numCache>
            </c:numRef>
          </c:val>
          <c:extLst>
            <c:ext xmlns:c16="http://schemas.microsoft.com/office/drawing/2014/chart" uri="{C3380CC4-5D6E-409C-BE32-E72D297353CC}">
              <c16:uniqueId val="{00000000-FFA9-43B9-A59A-5A59A950DFA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[Training_Dataset.xlsx]units by product!PivotTable15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unit sold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'units by product'!$B$3:$B$4</c:f>
              <c:strCache>
                <c:ptCount val="1"/>
                <c:pt idx="0">
                  <c:v>Finance</c:v>
                </c:pt>
              </c:strCache>
            </c:strRef>
          </c:tx>
          <c:spPr>
            <a:solidFill>
              <a:schemeClr val="accent1"/>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product'!$B$5:$B$12</c:f>
              <c:numCache>
                <c:formatCode>General</c:formatCode>
                <c:ptCount val="7"/>
                <c:pt idx="0">
                  <c:v>29</c:v>
                </c:pt>
                <c:pt idx="1">
                  <c:v>41</c:v>
                </c:pt>
                <c:pt idx="3">
                  <c:v>101</c:v>
                </c:pt>
                <c:pt idx="4">
                  <c:v>88</c:v>
                </c:pt>
                <c:pt idx="5">
                  <c:v>28</c:v>
                </c:pt>
                <c:pt idx="6">
                  <c:v>101</c:v>
                </c:pt>
              </c:numCache>
            </c:numRef>
          </c:val>
          <c:extLst>
            <c:ext xmlns:c16="http://schemas.microsoft.com/office/drawing/2014/chart" uri="{C3380CC4-5D6E-409C-BE32-E72D297353CC}">
              <c16:uniqueId val="{00000000-ECBE-442A-9A78-01AECC2E0244}"/>
            </c:ext>
          </c:extLst>
        </c:ser>
        <c:ser>
          <c:idx val="1"/>
          <c:order val="1"/>
          <c:tx>
            <c:strRef>
              <c:f>'units by product'!$C$3:$C$4</c:f>
              <c:strCache>
                <c:ptCount val="1"/>
                <c:pt idx="0">
                  <c:v>HR</c:v>
                </c:pt>
              </c:strCache>
            </c:strRef>
          </c:tx>
          <c:spPr>
            <a:solidFill>
              <a:schemeClr val="accent2"/>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product'!$C$5:$C$12</c:f>
              <c:numCache>
                <c:formatCode>General</c:formatCode>
                <c:ptCount val="7"/>
                <c:pt idx="0">
                  <c:v>5</c:v>
                </c:pt>
                <c:pt idx="1">
                  <c:v>125</c:v>
                </c:pt>
                <c:pt idx="2">
                  <c:v>20</c:v>
                </c:pt>
                <c:pt idx="3">
                  <c:v>111</c:v>
                </c:pt>
                <c:pt idx="4">
                  <c:v>3</c:v>
                </c:pt>
                <c:pt idx="5">
                  <c:v>44</c:v>
                </c:pt>
                <c:pt idx="6">
                  <c:v>32</c:v>
                </c:pt>
              </c:numCache>
            </c:numRef>
          </c:val>
          <c:extLst>
            <c:ext xmlns:c16="http://schemas.microsoft.com/office/drawing/2014/chart" uri="{C3380CC4-5D6E-409C-BE32-E72D297353CC}">
              <c16:uniqueId val="{00000001-ECBE-442A-9A78-01AECC2E0244}"/>
            </c:ext>
          </c:extLst>
        </c:ser>
        <c:ser>
          <c:idx val="2"/>
          <c:order val="2"/>
          <c:tx>
            <c:strRef>
              <c:f>'units by product'!$D$3:$D$4</c:f>
              <c:strCache>
                <c:ptCount val="1"/>
                <c:pt idx="0">
                  <c:v>IT</c:v>
                </c:pt>
              </c:strCache>
            </c:strRef>
          </c:tx>
          <c:spPr>
            <a:solidFill>
              <a:schemeClr val="accent3"/>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product'!$D$5:$D$12</c:f>
              <c:numCache>
                <c:formatCode>General</c:formatCode>
                <c:ptCount val="7"/>
                <c:pt idx="2">
                  <c:v>36</c:v>
                </c:pt>
                <c:pt idx="4">
                  <c:v>32</c:v>
                </c:pt>
                <c:pt idx="5">
                  <c:v>45</c:v>
                </c:pt>
                <c:pt idx="6">
                  <c:v>90</c:v>
                </c:pt>
              </c:numCache>
            </c:numRef>
          </c:val>
          <c:extLst>
            <c:ext xmlns:c16="http://schemas.microsoft.com/office/drawing/2014/chart" uri="{C3380CC4-5D6E-409C-BE32-E72D297353CC}">
              <c16:uniqueId val="{00000002-ECBE-442A-9A78-01AECC2E0244}"/>
            </c:ext>
          </c:extLst>
        </c:ser>
        <c:ser>
          <c:idx val="3"/>
          <c:order val="3"/>
          <c:tx>
            <c:strRef>
              <c:f>'units by product'!$E$3:$E$4</c:f>
              <c:strCache>
                <c:ptCount val="1"/>
                <c:pt idx="0">
                  <c:v>Logistics</c:v>
                </c:pt>
              </c:strCache>
            </c:strRef>
          </c:tx>
          <c:spPr>
            <a:solidFill>
              <a:schemeClr val="accent4"/>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product'!$E$5:$E$12</c:f>
              <c:numCache>
                <c:formatCode>General</c:formatCode>
                <c:ptCount val="7"/>
                <c:pt idx="1">
                  <c:v>5</c:v>
                </c:pt>
                <c:pt idx="2">
                  <c:v>160</c:v>
                </c:pt>
                <c:pt idx="3">
                  <c:v>145</c:v>
                </c:pt>
                <c:pt idx="4">
                  <c:v>95</c:v>
                </c:pt>
                <c:pt idx="5">
                  <c:v>88</c:v>
                </c:pt>
                <c:pt idx="6">
                  <c:v>199</c:v>
                </c:pt>
              </c:numCache>
            </c:numRef>
          </c:val>
          <c:extLst>
            <c:ext xmlns:c16="http://schemas.microsoft.com/office/drawing/2014/chart" uri="{C3380CC4-5D6E-409C-BE32-E72D297353CC}">
              <c16:uniqueId val="{00000003-ECBE-442A-9A78-01AECC2E0244}"/>
            </c:ext>
          </c:extLst>
        </c:ser>
        <c:ser>
          <c:idx val="4"/>
          <c:order val="4"/>
          <c:tx>
            <c:strRef>
              <c:f>'units by product'!$F$3:$F$4</c:f>
              <c:strCache>
                <c:ptCount val="1"/>
                <c:pt idx="0">
                  <c:v>Marketing</c:v>
                </c:pt>
              </c:strCache>
            </c:strRef>
          </c:tx>
          <c:spPr>
            <a:solidFill>
              <a:schemeClr val="accent5"/>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product'!$F$5:$F$12</c:f>
              <c:numCache>
                <c:formatCode>General</c:formatCode>
                <c:ptCount val="7"/>
                <c:pt idx="1">
                  <c:v>174</c:v>
                </c:pt>
                <c:pt idx="3">
                  <c:v>115</c:v>
                </c:pt>
                <c:pt idx="4">
                  <c:v>62</c:v>
                </c:pt>
                <c:pt idx="5">
                  <c:v>68</c:v>
                </c:pt>
              </c:numCache>
            </c:numRef>
          </c:val>
          <c:extLst>
            <c:ext xmlns:c16="http://schemas.microsoft.com/office/drawing/2014/chart" uri="{C3380CC4-5D6E-409C-BE32-E72D297353CC}">
              <c16:uniqueId val="{00000004-ECBE-442A-9A78-01AECC2E0244}"/>
            </c:ext>
          </c:extLst>
        </c:ser>
        <c:ser>
          <c:idx val="5"/>
          <c:order val="5"/>
          <c:tx>
            <c:strRef>
              <c:f>'units by product'!$G$3:$G$4</c:f>
              <c:strCache>
                <c:ptCount val="1"/>
                <c:pt idx="0">
                  <c:v>Sales</c:v>
                </c:pt>
              </c:strCache>
            </c:strRef>
          </c:tx>
          <c:spPr>
            <a:solidFill>
              <a:schemeClr val="accent6"/>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product'!$G$5:$G$12</c:f>
              <c:numCache>
                <c:formatCode>General</c:formatCode>
                <c:ptCount val="7"/>
                <c:pt idx="0">
                  <c:v>62</c:v>
                </c:pt>
                <c:pt idx="1">
                  <c:v>122</c:v>
                </c:pt>
                <c:pt idx="2">
                  <c:v>85</c:v>
                </c:pt>
                <c:pt idx="3">
                  <c:v>8</c:v>
                </c:pt>
                <c:pt idx="4">
                  <c:v>65</c:v>
                </c:pt>
                <c:pt idx="5">
                  <c:v>43</c:v>
                </c:pt>
                <c:pt idx="6">
                  <c:v>67</c:v>
                </c:pt>
              </c:numCache>
            </c:numRef>
          </c:val>
          <c:extLst>
            <c:ext xmlns:c16="http://schemas.microsoft.com/office/drawing/2014/chart" uri="{C3380CC4-5D6E-409C-BE32-E72D297353CC}">
              <c16:uniqueId val="{00000005-ECBE-442A-9A78-01AECC2E0244}"/>
            </c:ext>
          </c:extLst>
        </c:ser>
        <c:dLbls>
          <c:dLblPos val="ctr"/>
          <c:showLegendKey val="0"/>
          <c:showVal val="0"/>
          <c:showCatName val="0"/>
          <c:showSerName val="0"/>
          <c:showPercent val="0"/>
          <c:showBubbleSize val="0"/>
        </c:dLbls>
        <c:gapWidth val="150"/>
        <c:overlap val="100"/>
        <c:axId val="543480224"/>
        <c:axId val="543475304"/>
      </c:barChart>
      <c:catAx>
        <c:axId val="54348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75304"/>
        <c:crosses val="autoZero"/>
        <c:auto val="1"/>
        <c:lblAlgn val="ctr"/>
        <c:lblOffset val="100"/>
        <c:noMultiLvlLbl val="0"/>
      </c:catAx>
      <c:valAx>
        <c:axId val="54347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8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[Training_Dataset.xlsx]net sales,total sales by region!PivotTable17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vs net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'net sales,total sales by region'!$B$3</c:f>
              <c:strCache>
                <c:ptCount val="1"/>
                <c:pt idx="0">
                  <c:v>Sum of Net Sales</c:v>
                </c:pt>
              </c:strCache>
            </c:strRef>
          </c:tx>
          <c:spPr>
            <a:solidFill>
              <a:schemeClr val="accent1"/>
            </a:solidFill>
            <a:ln>
              <a:noFill/>
            </a:ln>
            <a:effectLst/>
          </c:spPr>
          <c:invertIfNegative val="0"/>
          <c:cat>
            <c:strRef>
              <c:f>'net sales,total sales by region'!$A$4:$A$5</c:f>
              <c:strCache>
                <c:ptCount val="1"/>
                <c:pt idx="0">
                  <c:v>Kisumu</c:v>
                </c:pt>
              </c:strCache>
            </c:strRef>
          </c:cat>
          <c:val>
            <c:numRef>
              <c:f>'net sales,total sales by region'!$B$4:$B$5</c:f>
              <c:numCache>
                <c:formatCode>General</c:formatCode>
                <c:ptCount val="1"/>
                <c:pt idx="0">
                  <c:v>2110929.7499999995</c:v>
                </c:pt>
              </c:numCache>
            </c:numRef>
          </c:val>
          <c:extLst>
            <c:ext xmlns:c16="http://schemas.microsoft.com/office/drawing/2014/chart" uri="{C3380CC4-5D6E-409C-BE32-E72D297353CC}">
              <c16:uniqueId val="{00000000-012C-41C5-90B7-61E65F3EA635}"/>
            </c:ext>
          </c:extLst>
        </c:ser>
        <c:dLbls>
          <c:showLegendKey val="0"/>
          <c:showVal val="0"/>
          <c:showCatName val="0"/>
          <c:showSerName val="0"/>
          <c:showPercent val="0"/>
          <c:showBubbleSize val="0"/>
        </c:dLbls>
        <c:gapWidth val="219"/>
        <c:overlap val="-27"/>
        <c:axId val="540974192"/>
        <c:axId val="540971240"/>
      </c:barChart>
      <c:lineChart>
        <c:grouping val="standard"/>
        <c:varyColors val="0"/>
        <c:ser>
          <c:idx val="1"/>
          <c:order val="1"/>
          <c:tx>
            <c:strRef>
              <c:f>'net sales,total sales by region'!$C$3</c:f>
              <c:strCache>
                <c:ptCount val="1"/>
                <c:pt idx="0">
                  <c:v>Sum of Total Sales</c:v>
                </c:pt>
              </c:strCache>
            </c:strRef>
          </c:tx>
          <c:spPr>
            <a:ln w="28575" cap="rnd">
              <a:solidFill>
                <a:schemeClr val="accent2"/>
              </a:solidFill>
              <a:round/>
            </a:ln>
            <a:effectLst/>
          </c:spPr>
          <c:marker>
            <c:symbol val="none"/>
          </c:marker>
          <c:cat>
            <c:strRef>
              <c:f>'net sales,total sales by region'!$A$4:$A$5</c:f>
              <c:strCache>
                <c:ptCount val="1"/>
                <c:pt idx="0">
                  <c:v>Kisumu</c:v>
                </c:pt>
              </c:strCache>
            </c:strRef>
          </c:cat>
          <c:val>
            <c:numRef>
              <c:f>'net sales,total sales by region'!$C$4:$C$5</c:f>
              <c:numCache>
                <c:formatCode>General</c:formatCode>
                <c:ptCount val="1"/>
                <c:pt idx="0">
                  <c:v>2393230</c:v>
                </c:pt>
              </c:numCache>
            </c:numRef>
          </c:val>
          <c:smooth val="0"/>
          <c:extLst>
            <c:ext xmlns:c16="http://schemas.microsoft.com/office/drawing/2014/chart" uri="{C3380CC4-5D6E-409C-BE32-E72D297353CC}">
              <c16:uniqueId val="{00000001-012C-41C5-90B7-61E65F3EA635}"/>
            </c:ext>
          </c:extLst>
        </c:ser>
        <c:dLbls>
          <c:showLegendKey val="0"/>
          <c:showVal val="0"/>
          <c:showCatName val="0"/>
          <c:showSerName val="0"/>
          <c:showPercent val="0"/>
          <c:showBubbleSize val="0"/>
        </c:dLbls>
        <c:marker val="1"/>
        <c:smooth val="0"/>
        <c:axId val="540974192"/>
        <c:axId val="540971240"/>
      </c:lineChart>
      <c:catAx>
        <c:axId val="54097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71240"/>
        <c:crosses val="autoZero"/>
        <c:auto val="1"/>
        <c:lblAlgn val="ctr"/>
        <c:lblOffset val="100"/>
        <c:noMultiLvlLbl val="0"/>
      </c:catAx>
      <c:valAx>
        <c:axId val="54097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7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[Training_Dataset.xlsx]units by product!PivotTable15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unit sold by product</a:t>
            </a:r>
            <a:endParaRPr lang="en-US"/>
          </a:p>
        </c:rich>
      </c:tx>
      <c:layout>
        <c:manualLayout>
          <c:xMode val="edge"/>
          <c:yMode val="edge"/>
          <c:x val="0.2829217458928745"/>
          <c:y val="0.181003407618188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'units by product'!$B$3:$B$4</c:f>
              <c:strCache>
                <c:ptCount val="1"/>
                <c:pt idx="0">
                  <c:v>Finance</c:v>
                </c:pt>
              </c:strCache>
            </c:strRef>
          </c:tx>
          <c:spPr>
            <a:solidFill>
              <a:schemeClr val="accent1"/>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product'!$B$5:$B$12</c:f>
              <c:numCache>
                <c:formatCode>General</c:formatCode>
                <c:ptCount val="7"/>
                <c:pt idx="0">
                  <c:v>29</c:v>
                </c:pt>
                <c:pt idx="1">
                  <c:v>41</c:v>
                </c:pt>
                <c:pt idx="3">
                  <c:v>101</c:v>
                </c:pt>
                <c:pt idx="4">
                  <c:v>88</c:v>
                </c:pt>
                <c:pt idx="5">
                  <c:v>28</c:v>
                </c:pt>
                <c:pt idx="6">
                  <c:v>101</c:v>
                </c:pt>
              </c:numCache>
            </c:numRef>
          </c:val>
          <c:extLst>
            <c:ext xmlns:c16="http://schemas.microsoft.com/office/drawing/2014/chart" uri="{C3380CC4-5D6E-409C-BE32-E72D297353CC}">
              <c16:uniqueId val="{00000000-B4F2-49C1-A5E2-6761386746C1}"/>
            </c:ext>
          </c:extLst>
        </c:ser>
        <c:ser>
          <c:idx val="1"/>
          <c:order val="1"/>
          <c:tx>
            <c:strRef>
              <c:f>'units by product'!$C$3:$C$4</c:f>
              <c:strCache>
                <c:ptCount val="1"/>
                <c:pt idx="0">
                  <c:v>HR</c:v>
                </c:pt>
              </c:strCache>
            </c:strRef>
          </c:tx>
          <c:spPr>
            <a:solidFill>
              <a:schemeClr val="accent2"/>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product'!$C$5:$C$12</c:f>
              <c:numCache>
                <c:formatCode>General</c:formatCode>
                <c:ptCount val="7"/>
                <c:pt idx="0">
                  <c:v>5</c:v>
                </c:pt>
                <c:pt idx="1">
                  <c:v>125</c:v>
                </c:pt>
                <c:pt idx="2">
                  <c:v>20</c:v>
                </c:pt>
                <c:pt idx="3">
                  <c:v>111</c:v>
                </c:pt>
                <c:pt idx="4">
                  <c:v>3</c:v>
                </c:pt>
                <c:pt idx="5">
                  <c:v>44</c:v>
                </c:pt>
                <c:pt idx="6">
                  <c:v>32</c:v>
                </c:pt>
              </c:numCache>
            </c:numRef>
          </c:val>
          <c:extLst>
            <c:ext xmlns:c16="http://schemas.microsoft.com/office/drawing/2014/chart" uri="{C3380CC4-5D6E-409C-BE32-E72D297353CC}">
              <c16:uniqueId val="{00000001-B4F2-49C1-A5E2-6761386746C1}"/>
            </c:ext>
          </c:extLst>
        </c:ser>
        <c:ser>
          <c:idx val="2"/>
          <c:order val="2"/>
          <c:tx>
            <c:strRef>
              <c:f>'units by product'!$D$3:$D$4</c:f>
              <c:strCache>
                <c:ptCount val="1"/>
                <c:pt idx="0">
                  <c:v>IT</c:v>
                </c:pt>
              </c:strCache>
            </c:strRef>
          </c:tx>
          <c:spPr>
            <a:solidFill>
              <a:schemeClr val="accent3"/>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product'!$D$5:$D$12</c:f>
              <c:numCache>
                <c:formatCode>General</c:formatCode>
                <c:ptCount val="7"/>
                <c:pt idx="2">
                  <c:v>36</c:v>
                </c:pt>
                <c:pt idx="4">
                  <c:v>32</c:v>
                </c:pt>
                <c:pt idx="5">
                  <c:v>45</c:v>
                </c:pt>
                <c:pt idx="6">
                  <c:v>90</c:v>
                </c:pt>
              </c:numCache>
            </c:numRef>
          </c:val>
          <c:extLst>
            <c:ext xmlns:c16="http://schemas.microsoft.com/office/drawing/2014/chart" uri="{C3380CC4-5D6E-409C-BE32-E72D297353CC}">
              <c16:uniqueId val="{00000002-B4F2-49C1-A5E2-6761386746C1}"/>
            </c:ext>
          </c:extLst>
        </c:ser>
        <c:ser>
          <c:idx val="3"/>
          <c:order val="3"/>
          <c:tx>
            <c:strRef>
              <c:f>'units by product'!$E$3:$E$4</c:f>
              <c:strCache>
                <c:ptCount val="1"/>
                <c:pt idx="0">
                  <c:v>Logistics</c:v>
                </c:pt>
              </c:strCache>
            </c:strRef>
          </c:tx>
          <c:spPr>
            <a:solidFill>
              <a:schemeClr val="accent4"/>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product'!$E$5:$E$12</c:f>
              <c:numCache>
                <c:formatCode>General</c:formatCode>
                <c:ptCount val="7"/>
                <c:pt idx="1">
                  <c:v>5</c:v>
                </c:pt>
                <c:pt idx="2">
                  <c:v>160</c:v>
                </c:pt>
                <c:pt idx="3">
                  <c:v>145</c:v>
                </c:pt>
                <c:pt idx="4">
                  <c:v>95</c:v>
                </c:pt>
                <c:pt idx="5">
                  <c:v>88</c:v>
                </c:pt>
                <c:pt idx="6">
                  <c:v>199</c:v>
                </c:pt>
              </c:numCache>
            </c:numRef>
          </c:val>
          <c:extLst>
            <c:ext xmlns:c16="http://schemas.microsoft.com/office/drawing/2014/chart" uri="{C3380CC4-5D6E-409C-BE32-E72D297353CC}">
              <c16:uniqueId val="{00000003-B4F2-49C1-A5E2-6761386746C1}"/>
            </c:ext>
          </c:extLst>
        </c:ser>
        <c:ser>
          <c:idx val="4"/>
          <c:order val="4"/>
          <c:tx>
            <c:strRef>
              <c:f>'units by product'!$F$3:$F$4</c:f>
              <c:strCache>
                <c:ptCount val="1"/>
                <c:pt idx="0">
                  <c:v>Marketing</c:v>
                </c:pt>
              </c:strCache>
            </c:strRef>
          </c:tx>
          <c:spPr>
            <a:solidFill>
              <a:schemeClr val="accent5"/>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product'!$F$5:$F$12</c:f>
              <c:numCache>
                <c:formatCode>General</c:formatCode>
                <c:ptCount val="7"/>
                <c:pt idx="1">
                  <c:v>174</c:v>
                </c:pt>
                <c:pt idx="3">
                  <c:v>115</c:v>
                </c:pt>
                <c:pt idx="4">
                  <c:v>62</c:v>
                </c:pt>
                <c:pt idx="5">
                  <c:v>68</c:v>
                </c:pt>
              </c:numCache>
            </c:numRef>
          </c:val>
          <c:extLst>
            <c:ext xmlns:c16="http://schemas.microsoft.com/office/drawing/2014/chart" uri="{C3380CC4-5D6E-409C-BE32-E72D297353CC}">
              <c16:uniqueId val="{00000004-B4F2-49C1-A5E2-6761386746C1}"/>
            </c:ext>
          </c:extLst>
        </c:ser>
        <c:ser>
          <c:idx val="5"/>
          <c:order val="5"/>
          <c:tx>
            <c:strRef>
              <c:f>'units by product'!$G$3:$G$4</c:f>
              <c:strCache>
                <c:ptCount val="1"/>
                <c:pt idx="0">
                  <c:v>Sales</c:v>
                </c:pt>
              </c:strCache>
            </c:strRef>
          </c:tx>
          <c:spPr>
            <a:solidFill>
              <a:schemeClr val="accent6"/>
            </a:solidFill>
            <a:ln>
              <a:noFill/>
            </a:ln>
            <a:effectLst/>
          </c:spPr>
          <c:invertIfNegative val="0"/>
          <c:cat>
            <c:strRef>
              <c:f>'units by product'!$A$5:$A$12</c:f>
              <c:strCache>
                <c:ptCount val="7"/>
                <c:pt idx="0">
                  <c:v>Chair</c:v>
                </c:pt>
                <c:pt idx="1">
                  <c:v>Desk</c:v>
                </c:pt>
                <c:pt idx="2">
                  <c:v>Keyboard</c:v>
                </c:pt>
                <c:pt idx="3">
                  <c:v>Laptop</c:v>
                </c:pt>
                <c:pt idx="4">
                  <c:v>Monitor</c:v>
                </c:pt>
                <c:pt idx="5">
                  <c:v>Mouse</c:v>
                </c:pt>
                <c:pt idx="6">
                  <c:v>Printer</c:v>
                </c:pt>
              </c:strCache>
            </c:strRef>
          </c:cat>
          <c:val>
            <c:numRef>
              <c:f>'units by product'!$G$5:$G$12</c:f>
              <c:numCache>
                <c:formatCode>General</c:formatCode>
                <c:ptCount val="7"/>
                <c:pt idx="0">
                  <c:v>62</c:v>
                </c:pt>
                <c:pt idx="1">
                  <c:v>122</c:v>
                </c:pt>
                <c:pt idx="2">
                  <c:v>85</c:v>
                </c:pt>
                <c:pt idx="3">
                  <c:v>8</c:v>
                </c:pt>
                <c:pt idx="4">
                  <c:v>65</c:v>
                </c:pt>
                <c:pt idx="5">
                  <c:v>43</c:v>
                </c:pt>
                <c:pt idx="6">
                  <c:v>67</c:v>
                </c:pt>
              </c:numCache>
            </c:numRef>
          </c:val>
          <c:extLst>
            <c:ext xmlns:c16="http://schemas.microsoft.com/office/drawing/2014/chart" uri="{C3380CC4-5D6E-409C-BE32-E72D297353CC}">
              <c16:uniqueId val="{00000005-B4F2-49C1-A5E2-6761386746C1}"/>
            </c:ext>
          </c:extLst>
        </c:ser>
        <c:dLbls>
          <c:showLegendKey val="0"/>
          <c:showVal val="0"/>
          <c:showCatName val="0"/>
          <c:showSerName val="0"/>
          <c:showPercent val="0"/>
          <c:showBubbleSize val="0"/>
        </c:dLbls>
        <c:gapWidth val="150"/>
        <c:overlap val="100"/>
        <c:axId val="543480224"/>
        <c:axId val="543475304"/>
      </c:barChart>
      <c:catAx>
        <c:axId val="54348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75304"/>
        <c:crosses val="autoZero"/>
        <c:auto val="1"/>
        <c:lblAlgn val="ctr"/>
        <c:lblOffset val="100"/>
        <c:noMultiLvlLbl val="0"/>
      </c:catAx>
      <c:valAx>
        <c:axId val="54347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8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1338262</xdr:colOff>
      <xdr:row>11</xdr:row>
      <xdr:rowOff>57150</xdr:rowOff>
    </xdr:from>
    <xdr:to>
      <xdr:col>9</xdr:col>
      <xdr:colOff>233362</xdr:colOff>
      <xdr:row>25</xdr:row>
      <xdr:rowOff>133350</xdr:rowOff>
    </xdr:to>
    <xdr:graphicFrame macro="">
      <xdr:nvGraphicFramePr>
        <xdr:cNvPr id="2" name="Chart 1">
          <a:extLst>
            <a:ext uri="{FF2B5EF4-FFF2-40B4-BE49-F238E27FC236}">
              <a16:creationId xmlns:a16="http://schemas.microsoft.com/office/drawing/2014/main" id="{09782CCF-B1F8-480C-A9F0-C0A4E93F1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190500</xdr:colOff>
      <xdr:row>0</xdr:row>
      <xdr:rowOff>0</xdr:rowOff>
    </xdr:from>
    <xdr:to>
      <xdr:col>6</xdr:col>
      <xdr:colOff>190500</xdr:colOff>
      <xdr:row>13</xdr:row>
      <xdr:rowOff>47625</xdr:rowOff>
    </xdr:to>
    <mc:AlternateContent xmlns:mc="http://schemas.openxmlformats.org/markup-compatibility/2006">
      <mc:Choice xmlns:a14="http://schemas.microsoft.com/office/drawing/2010/main" Requires="a14">
        <xdr:graphicFrame macro="">
          <xdr:nvGraphicFramePr>
            <xdr:cNvPr id="3" name="Department 3">
              <a:extLst>
                <a:ext uri="{FF2B5EF4-FFF2-40B4-BE49-F238E27FC236}">
                  <a16:creationId xmlns:a16="http://schemas.microsoft.com/office/drawing/2014/main" id="{B2F933B3-624D-4E3F-B6D8-CABA98B4CC80}"/>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dr:sp macro="" textlink="">
          <xdr:nvSpPr>
            <xdr:cNvPr id="0" name=""/>
            <xdr:cNvSpPr>
              <a:spLocks noTextEdit="1"/>
            </xdr:cNvSpPr>
          </xdr:nvSpPr>
          <xdr:spPr>
            <a:xfrm>
              <a:off x="30861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12</xdr:row>
      <xdr:rowOff>57150</xdr:rowOff>
    </xdr:from>
    <xdr:to>
      <xdr:col>1</xdr:col>
      <xdr:colOff>1333500</xdr:colOff>
      <xdr:row>25</xdr:row>
      <xdr:rowOff>104775</xdr:rowOff>
    </xdr:to>
    <mc:AlternateContent xmlns:mc="http://schemas.openxmlformats.org/markup-compatibility/2006">
      <mc:Choice xmlns:a14="http://schemas.microsoft.com/office/drawing/2010/main" Requires="a14">
        <xdr:graphicFrame macro="">
          <xdr:nvGraphicFramePr>
            <xdr:cNvPr id="4" name="Region 3">
              <a:extLst>
                <a:ext uri="{FF2B5EF4-FFF2-40B4-BE49-F238E27FC236}">
                  <a16:creationId xmlns:a16="http://schemas.microsoft.com/office/drawing/2014/main" id="{D84D4C6F-9521-499B-B7AD-4A2DAFA5146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381000" y="2343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15</xdr:row>
      <xdr:rowOff>104775</xdr:rowOff>
    </xdr:from>
    <xdr:to>
      <xdr:col>11</xdr:col>
      <xdr:colOff>304800</xdr:colOff>
      <xdr:row>28</xdr:row>
      <xdr:rowOff>152400</xdr:rowOff>
    </xdr:to>
    <mc:AlternateContent xmlns:mc="http://schemas.openxmlformats.org/markup-compatibility/2006">
      <mc:Choice xmlns:a14="http://schemas.microsoft.com/office/drawing/2010/main" Requires="a14">
        <xdr:graphicFrame macro="">
          <xdr:nvGraphicFramePr>
            <xdr:cNvPr id="5" name="Product 1">
              <a:extLst>
                <a:ext uri="{FF2B5EF4-FFF2-40B4-BE49-F238E27FC236}">
                  <a16:creationId xmlns:a16="http://schemas.microsoft.com/office/drawing/2014/main" id="{05B99261-17FF-48A6-A155-7079569BE2E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6248400" y="2962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142875</xdr:colOff>
      <xdr:row>1</xdr:row>
      <xdr:rowOff>123825</xdr:rowOff>
    </xdr:from>
    <xdr:to>
      <xdr:col>12</xdr:col>
      <xdr:colOff>142875</xdr:colOff>
      <xdr:row>14</xdr:row>
      <xdr:rowOff>171450</xdr:rowOff>
    </xdr:to>
    <mc:AlternateContent xmlns:mc="http://schemas.openxmlformats.org/markup-compatibility/2006">
      <mc:Choice xmlns:a14="http://schemas.microsoft.com/office/drawing/2010/main" Requires="a14">
        <xdr:graphicFrame macro="">
          <xdr:nvGraphicFramePr>
            <xdr:cNvPr id="6" name="Discount Value">
              <a:extLst>
                <a:ext uri="{FF2B5EF4-FFF2-40B4-BE49-F238E27FC236}">
                  <a16:creationId xmlns:a16="http://schemas.microsoft.com/office/drawing/2014/main" id="{D1493178-C3BB-459B-B72A-25912E55DB40}"/>
                </a:ext>
              </a:extLst>
            </xdr:cNvPr>
            <xdr:cNvGraphicFramePr/>
          </xdr:nvGraphicFramePr>
          <xdr:xfrm>
            <a:off x="0" y="0"/>
            <a:ext cx="0" cy="0"/>
          </xdr:xfrm>
          <a:graphic>
            <a:graphicData uri="http://schemas.microsoft.com/office/drawing/2010/slicer">
              <sle:slicer xmlns:sle="http://schemas.microsoft.com/office/drawing/2010/slicer" name="Discount Value"/>
            </a:graphicData>
          </a:graphic>
        </xdr:graphicFrame>
      </mc:Choice>
      <mc:Fallback>
        <xdr:sp macro="" textlink="">
          <xdr:nvSpPr>
            <xdr:cNvPr id="0" name=""/>
            <xdr:cNvSpPr>
              <a:spLocks noTextEdit="1"/>
            </xdr:cNvSpPr>
          </xdr:nvSpPr>
          <xdr:spPr>
            <a:xfrm>
              <a:off x="6696075" y="314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481012</xdr:colOff>
      <xdr:row>17</xdr:row>
      <xdr:rowOff>28575</xdr:rowOff>
    </xdr:from>
    <xdr:to>
      <xdr:col>7</xdr:col>
      <xdr:colOff>61912</xdr:colOff>
      <xdr:row>31</xdr:row>
      <xdr:rowOff>104775</xdr:rowOff>
    </xdr:to>
    <xdr:graphicFrame macro="">
      <xdr:nvGraphicFramePr>
        <xdr:cNvPr id="2" name="Chart 1">
          <a:extLst>
            <a:ext uri="{FF2B5EF4-FFF2-40B4-BE49-F238E27FC236}">
              <a16:creationId xmlns:a16="http://schemas.microsoft.com/office/drawing/2014/main" id="{5FE74426-A5C5-4475-98B9-4FE5D72F4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195262</xdr:colOff>
      <xdr:row>6</xdr:row>
      <xdr:rowOff>95250</xdr:rowOff>
    </xdr:from>
    <xdr:to>
      <xdr:col>10</xdr:col>
      <xdr:colOff>500062</xdr:colOff>
      <xdr:row>20</xdr:row>
      <xdr:rowOff>171450</xdr:rowOff>
    </xdr:to>
    <xdr:graphicFrame macro="">
      <xdr:nvGraphicFramePr>
        <xdr:cNvPr id="3" name="Chart 2">
          <a:extLst>
            <a:ext uri="{FF2B5EF4-FFF2-40B4-BE49-F238E27FC236}">
              <a16:creationId xmlns:a16="http://schemas.microsoft.com/office/drawing/2014/main" id="{FA3C6F98-67B0-4F95-829A-F08175F9B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571500</xdr:colOff>
      <xdr:row>4</xdr:row>
      <xdr:rowOff>47625</xdr:rowOff>
    </xdr:from>
    <xdr:to>
      <xdr:col>7</xdr:col>
      <xdr:colOff>571500</xdr:colOff>
      <xdr:row>17</xdr:row>
      <xdr:rowOff>95250</xdr:rowOff>
    </xdr:to>
    <mc:AlternateContent xmlns:mc="http://schemas.openxmlformats.org/markup-compatibility/2006">
      <mc:Choice xmlns:a14="http://schemas.microsoft.com/office/drawing/2010/main" Requires="a14">
        <xdr:graphicFrame macro="">
          <xdr:nvGraphicFramePr>
            <xdr:cNvPr id="2" name="Department 1">
              <a:extLst>
                <a:ext uri="{FF2B5EF4-FFF2-40B4-BE49-F238E27FC236}">
                  <a16:creationId xmlns:a16="http://schemas.microsoft.com/office/drawing/2014/main" id="{DE42EB49-339E-4FEA-828A-139E4A839B0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373380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95250</xdr:colOff>
      <xdr:row>4</xdr:row>
      <xdr:rowOff>47625</xdr:rowOff>
    </xdr:from>
    <xdr:to>
      <xdr:col>12</xdr:col>
      <xdr:colOff>95250</xdr:colOff>
      <xdr:row>17</xdr:row>
      <xdr:rowOff>95250</xdr:rowOff>
    </xdr:to>
    <mc:AlternateContent xmlns:mc="http://schemas.openxmlformats.org/markup-compatibility/2006">
      <mc:Choice xmlns:a14="http://schemas.microsoft.com/office/drawing/2010/main" Requires="a14">
        <xdr:graphicFrame macro="">
          <xdr:nvGraphicFramePr>
            <xdr:cNvPr id="3" name="Region 1">
              <a:extLst>
                <a:ext uri="{FF2B5EF4-FFF2-40B4-BE49-F238E27FC236}">
                  <a16:creationId xmlns:a16="http://schemas.microsoft.com/office/drawing/2014/main" id="{11D4035A-8D83-43DD-A459-E133D45187B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30555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361950</xdr:colOff>
      <xdr:row>6</xdr:row>
      <xdr:rowOff>161925</xdr:rowOff>
    </xdr:from>
    <xdr:to>
      <xdr:col>16</xdr:col>
      <xdr:colOff>361950</xdr:colOff>
      <xdr:row>20</xdr:row>
      <xdr:rowOff>19050</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7C39300D-123A-41B8-8FAB-A8D215B5E62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010650" y="1304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161925</xdr:colOff>
      <xdr:row>6</xdr:row>
      <xdr:rowOff>9525</xdr:rowOff>
    </xdr:from>
    <xdr:to>
      <xdr:col>7</xdr:col>
      <xdr:colOff>161925</xdr:colOff>
      <xdr:row>19</xdr:row>
      <xdr:rowOff>57150</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16B6F2C0-2643-4012-9E3B-2FD2318A94C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000500" y="1152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257175</xdr:colOff>
      <xdr:row>8</xdr:row>
      <xdr:rowOff>180975</xdr:rowOff>
    </xdr:from>
    <xdr:to>
      <xdr:col>11</xdr:col>
      <xdr:colOff>257175</xdr:colOff>
      <xdr:row>22</xdr:row>
      <xdr:rowOff>38100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FC7D7E57-D787-47FD-9E76-F29FC94B5D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34150" y="1704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76200</xdr:rowOff>
    </xdr:from>
    <xdr:to>
      <xdr:col>5</xdr:col>
      <xdr:colOff>123825</xdr:colOff>
      <xdr:row>26</xdr:row>
      <xdr:rowOff>152400</xdr:rowOff>
    </xdr:to>
    <xdr:graphicFrame macro="">
      <xdr:nvGraphicFramePr>
        <xdr:cNvPr id="4" name="Chart 3">
          <a:extLst>
            <a:ext uri="{FF2B5EF4-FFF2-40B4-BE49-F238E27FC236}">
              <a16:creationId xmlns:a16="http://schemas.microsoft.com/office/drawing/2014/main" id="{71DFE4A8-1708-4D51-BA28-BCB8EE91F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747712</xdr:colOff>
      <xdr:row>10</xdr:row>
      <xdr:rowOff>47625</xdr:rowOff>
    </xdr:from>
    <xdr:to>
      <xdr:col>8</xdr:col>
      <xdr:colOff>547687</xdr:colOff>
      <xdr:row>24</xdr:row>
      <xdr:rowOff>123825</xdr:rowOff>
    </xdr:to>
    <xdr:graphicFrame macro="">
      <xdr:nvGraphicFramePr>
        <xdr:cNvPr id="2" name="Chart 1">
          <a:extLst>
            <a:ext uri="{FF2B5EF4-FFF2-40B4-BE49-F238E27FC236}">
              <a16:creationId xmlns:a16="http://schemas.microsoft.com/office/drawing/2014/main" id="{9849C27F-DEC3-4D49-BCC9-D37AE2EDE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442912</xdr:colOff>
      <xdr:row>0</xdr:row>
      <xdr:rowOff>0</xdr:rowOff>
    </xdr:from>
    <xdr:to>
      <xdr:col>15</xdr:col>
      <xdr:colOff>138112</xdr:colOff>
      <xdr:row>14</xdr:row>
      <xdr:rowOff>76200</xdr:rowOff>
    </xdr:to>
    <xdr:graphicFrame macro="">
      <xdr:nvGraphicFramePr>
        <xdr:cNvPr id="3" name="Chart 2">
          <a:extLst>
            <a:ext uri="{FF2B5EF4-FFF2-40B4-BE49-F238E27FC236}">
              <a16:creationId xmlns:a16="http://schemas.microsoft.com/office/drawing/2014/main" id="{F66B5ED3-C24E-469C-AA7B-C75A9A1F7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433387</xdr:colOff>
      <xdr:row>11</xdr:row>
      <xdr:rowOff>123825</xdr:rowOff>
    </xdr:from>
    <xdr:to>
      <xdr:col>13</xdr:col>
      <xdr:colOff>14287</xdr:colOff>
      <xdr:row>26</xdr:row>
      <xdr:rowOff>9525</xdr:rowOff>
    </xdr:to>
    <xdr:graphicFrame macro="">
      <xdr:nvGraphicFramePr>
        <xdr:cNvPr id="2" name="Chart 1">
          <a:extLst>
            <a:ext uri="{FF2B5EF4-FFF2-40B4-BE49-F238E27FC236}">
              <a16:creationId xmlns:a16="http://schemas.microsoft.com/office/drawing/2014/main" id="{3E0EFD20-937B-4E9B-9BDF-41D5FE7BF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228600</xdr:colOff>
      <xdr:row>1</xdr:row>
      <xdr:rowOff>47625</xdr:rowOff>
    </xdr:from>
    <xdr:to>
      <xdr:col>9</xdr:col>
      <xdr:colOff>457199</xdr:colOff>
      <xdr:row>3</xdr:row>
      <xdr:rowOff>93344</xdr:rowOff>
    </xdr:to>
    <xdr:sp macro="" textlink="">
      <xdr:nvSpPr>
        <xdr:cNvPr id="2" name="Rectangle: Rounded Corners 1">
          <a:extLst>
            <a:ext uri="{FF2B5EF4-FFF2-40B4-BE49-F238E27FC236}">
              <a16:creationId xmlns:a16="http://schemas.microsoft.com/office/drawing/2014/main" id="{C35F8890-3B96-4B89-8337-463FBAE81DF8}"/>
            </a:ext>
          </a:extLst>
        </xdr:cNvPr>
        <xdr:cNvSpPr/>
      </xdr:nvSpPr>
      <xdr:spPr>
        <a:xfrm>
          <a:off x="2667000" y="238125"/>
          <a:ext cx="3276599" cy="4267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200"/>
            <a:t>Sales Performance Dashboard</a:t>
          </a:r>
          <a:endParaRPr lang="en-US" sz="1100"/>
        </a:p>
      </xdr:txBody>
    </xdr:sp>
    <xdr:clientData/>
  </xdr:twoCellAnchor>
  <xdr:twoCellAnchor editAs="oneCell">
    <xdr:from>
      <xdr:col>0</xdr:col>
      <xdr:colOff>2</xdr:colOff>
      <xdr:row>3</xdr:row>
      <xdr:rowOff>38100</xdr:rowOff>
    </xdr:from>
    <xdr:to>
      <xdr:col>2</xdr:col>
      <xdr:colOff>104776</xdr:colOff>
      <xdr:row>12</xdr:row>
      <xdr:rowOff>9525</xdr:rowOff>
    </xdr:to>
    <mc:AlternateContent xmlns:mc="http://schemas.openxmlformats.org/markup-compatibility/2006">
      <mc:Choice xmlns:a14="http://schemas.microsoft.com/office/drawing/2010/main" Requires="a14">
        <xdr:graphicFrame macro="">
          <xdr:nvGraphicFramePr>
            <xdr:cNvPr id="4" name="Department 2">
              <a:extLst>
                <a:ext uri="{FF2B5EF4-FFF2-40B4-BE49-F238E27FC236}">
                  <a16:creationId xmlns:a16="http://schemas.microsoft.com/office/drawing/2014/main" id="{81EC80E8-CF24-4D80-B46A-5C5C8D4E2298}"/>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2" y="609600"/>
              <a:ext cx="1323974"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9526</xdr:rowOff>
    </xdr:from>
    <xdr:to>
      <xdr:col>2</xdr:col>
      <xdr:colOff>104775</xdr:colOff>
      <xdr:row>21</xdr:row>
      <xdr:rowOff>28576</xdr:rowOff>
    </xdr:to>
    <mc:AlternateContent xmlns:mc="http://schemas.openxmlformats.org/markup-compatibility/2006">
      <mc:Choice xmlns:a14="http://schemas.microsoft.com/office/drawing/2010/main" Requires="a14">
        <xdr:graphicFrame macro="">
          <xdr:nvGraphicFramePr>
            <xdr:cNvPr id="6" name="Region 2">
              <a:extLst>
                <a:ext uri="{FF2B5EF4-FFF2-40B4-BE49-F238E27FC236}">
                  <a16:creationId xmlns:a16="http://schemas.microsoft.com/office/drawing/2014/main" id="{158E0B20-6FDA-435A-A847-76F29910BDA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0" y="2295526"/>
              <a:ext cx="132397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133350</xdr:colOff>
      <xdr:row>7</xdr:row>
      <xdr:rowOff>85725</xdr:rowOff>
    </xdr:from>
    <xdr:to>
      <xdr:col>9</xdr:col>
      <xdr:colOff>361950</xdr:colOff>
      <xdr:row>17</xdr:row>
      <xdr:rowOff>171450</xdr:rowOff>
    </xdr:to>
    <xdr:graphicFrame macro="">
      <xdr:nvGraphicFramePr>
        <xdr:cNvPr id="8" name="Chart 7">
          <a:extLst>
            <a:ext uri="{FF2B5EF4-FFF2-40B4-BE49-F238E27FC236}">
              <a16:creationId xmlns:a16="http://schemas.microsoft.com/office/drawing/2014/main" id="{A2F0467D-D108-4F90-B30F-A1D28F37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4</xdr:row>
      <xdr:rowOff>28575</xdr:rowOff>
    </xdr:from>
    <xdr:to>
      <xdr:col>5</xdr:col>
      <xdr:colOff>247650</xdr:colOff>
      <xdr:row>6</xdr:row>
      <xdr:rowOff>104775</xdr:rowOff>
    </xdr:to>
    <xdr:sp macro="" textlink="">
      <xdr:nvSpPr>
        <xdr:cNvPr id="9" name="Rectangle: Rounded Corners 8">
          <a:extLst>
            <a:ext uri="{FF2B5EF4-FFF2-40B4-BE49-F238E27FC236}">
              <a16:creationId xmlns:a16="http://schemas.microsoft.com/office/drawing/2014/main" id="{EA0533AF-F6C0-42BD-85F1-F78B05AEC9CC}"/>
            </a:ext>
          </a:extLst>
        </xdr:cNvPr>
        <xdr:cNvSpPr/>
      </xdr:nvSpPr>
      <xdr:spPr>
        <a:xfrm>
          <a:off x="2000250" y="790575"/>
          <a:ext cx="1295400"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Total Units sold</a:t>
          </a:r>
          <a:r>
            <a:rPr lang="en-US"/>
            <a:t> </a:t>
          </a:r>
          <a:r>
            <a:rPr lang="en-US" sz="1100" b="0" i="0" u="none" strike="noStrike">
              <a:solidFill>
                <a:schemeClr val="lt1"/>
              </a:solidFill>
              <a:effectLst/>
              <a:latin typeface="+mn-lt"/>
              <a:ea typeface="+mn-ea"/>
              <a:cs typeface="+mn-cs"/>
            </a:rPr>
            <a:t>9987</a:t>
          </a:r>
          <a:r>
            <a:rPr lang="en-US"/>
            <a:t> </a:t>
          </a:r>
          <a:endParaRPr lang="en-US" sz="1100"/>
        </a:p>
      </xdr:txBody>
    </xdr:sp>
    <xdr:clientData/>
  </xdr:twoCellAnchor>
  <xdr:twoCellAnchor>
    <xdr:from>
      <xdr:col>11</xdr:col>
      <xdr:colOff>85724</xdr:colOff>
      <xdr:row>7</xdr:row>
      <xdr:rowOff>47625</xdr:rowOff>
    </xdr:from>
    <xdr:to>
      <xdr:col>17</xdr:col>
      <xdr:colOff>285749</xdr:colOff>
      <xdr:row>17</xdr:row>
      <xdr:rowOff>161924</xdr:rowOff>
    </xdr:to>
    <xdr:graphicFrame macro="">
      <xdr:nvGraphicFramePr>
        <xdr:cNvPr id="16" name="Chart 15">
          <a:extLst>
            <a:ext uri="{FF2B5EF4-FFF2-40B4-BE49-F238E27FC236}">
              <a16:creationId xmlns:a16="http://schemas.microsoft.com/office/drawing/2014/main" id="{DD714C97-EAD5-4AA3-A137-9C0E4976E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409574</xdr:colOff>
      <xdr:row>4</xdr:row>
      <xdr:rowOff>66675</xdr:rowOff>
    </xdr:from>
    <xdr:to>
      <xdr:col>8</xdr:col>
      <xdr:colOff>57149</xdr:colOff>
      <xdr:row>6</xdr:row>
      <xdr:rowOff>95250</xdr:rowOff>
    </xdr:to>
    <xdr:sp macro="" textlink="">
      <xdr:nvSpPr>
        <xdr:cNvPr id="17" name="Rectangle 16">
          <a:extLst>
            <a:ext uri="{FF2B5EF4-FFF2-40B4-BE49-F238E27FC236}">
              <a16:creationId xmlns:a16="http://schemas.microsoft.com/office/drawing/2014/main" id="{2BE6F4CD-473D-4DF0-9DBD-9D2361BAC7F9}"/>
            </a:ext>
          </a:extLst>
        </xdr:cNvPr>
        <xdr:cNvSpPr/>
      </xdr:nvSpPr>
      <xdr:spPr>
        <a:xfrm>
          <a:off x="3457574" y="828675"/>
          <a:ext cx="1476375"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average unit price</a:t>
          </a:r>
          <a:r>
            <a:rPr lang="en-US"/>
            <a:t> </a:t>
          </a:r>
          <a:r>
            <a:rPr lang="en-US" sz="1100" b="0" i="0" u="none" strike="noStrike">
              <a:solidFill>
                <a:schemeClr val="lt1"/>
              </a:solidFill>
              <a:effectLst/>
              <a:latin typeface="+mn-lt"/>
              <a:ea typeface="+mn-ea"/>
              <a:cs typeface="+mn-cs"/>
            </a:rPr>
            <a:t>799.3075</a:t>
          </a:r>
          <a:r>
            <a:rPr lang="en-US"/>
            <a:t> </a:t>
          </a:r>
          <a:endParaRPr lang="en-US" sz="1100"/>
        </a:p>
      </xdr:txBody>
    </xdr:sp>
    <xdr:clientData/>
  </xdr:twoCellAnchor>
  <xdr:twoCellAnchor>
    <xdr:from>
      <xdr:col>8</xdr:col>
      <xdr:colOff>276225</xdr:colOff>
      <xdr:row>4</xdr:row>
      <xdr:rowOff>114301</xdr:rowOff>
    </xdr:from>
    <xdr:to>
      <xdr:col>10</xdr:col>
      <xdr:colOff>419100</xdr:colOff>
      <xdr:row>6</xdr:row>
      <xdr:rowOff>133350</xdr:rowOff>
    </xdr:to>
    <xdr:sp macro="" textlink="">
      <xdr:nvSpPr>
        <xdr:cNvPr id="18" name="Rectangle: Rounded Corners 17">
          <a:extLst>
            <a:ext uri="{FF2B5EF4-FFF2-40B4-BE49-F238E27FC236}">
              <a16:creationId xmlns:a16="http://schemas.microsoft.com/office/drawing/2014/main" id="{C0D816E8-E5B2-4151-88D7-082112C5BD98}"/>
            </a:ext>
          </a:extLst>
        </xdr:cNvPr>
        <xdr:cNvSpPr/>
      </xdr:nvSpPr>
      <xdr:spPr>
        <a:xfrm>
          <a:off x="5153025" y="876301"/>
          <a:ext cx="1362075" cy="4000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total net sales</a:t>
          </a:r>
          <a:r>
            <a:rPr lang="en-US"/>
            <a:t> </a:t>
          </a:r>
          <a:r>
            <a:rPr lang="en-US" sz="1100" b="0" i="0" u="none" strike="noStrike">
              <a:solidFill>
                <a:schemeClr val="lt1"/>
              </a:solidFill>
              <a:effectLst/>
              <a:latin typeface="+mn-lt"/>
              <a:ea typeface="+mn-ea"/>
              <a:cs typeface="+mn-cs"/>
            </a:rPr>
            <a:t>7284299</a:t>
          </a:r>
          <a:r>
            <a:rPr lang="en-US"/>
            <a:t> </a:t>
          </a:r>
          <a:endParaRPr lang="en-US" sz="1100"/>
        </a:p>
      </xdr:txBody>
    </xdr:sp>
    <xdr:clientData/>
  </xdr:twoCellAnchor>
  <xdr:twoCellAnchor>
    <xdr:from>
      <xdr:col>11</xdr:col>
      <xdr:colOff>161925</xdr:colOff>
      <xdr:row>4</xdr:row>
      <xdr:rowOff>104775</xdr:rowOff>
    </xdr:from>
    <xdr:to>
      <xdr:col>13</xdr:col>
      <xdr:colOff>371475</xdr:colOff>
      <xdr:row>6</xdr:row>
      <xdr:rowOff>123825</xdr:rowOff>
    </xdr:to>
    <xdr:sp macro="" textlink="">
      <xdr:nvSpPr>
        <xdr:cNvPr id="19" name="Rectangle: Rounded Corners 18">
          <a:extLst>
            <a:ext uri="{FF2B5EF4-FFF2-40B4-BE49-F238E27FC236}">
              <a16:creationId xmlns:a16="http://schemas.microsoft.com/office/drawing/2014/main" id="{0EFBAFBC-899D-4DEB-9F81-337B78A88CF8}"/>
            </a:ext>
          </a:extLst>
        </xdr:cNvPr>
        <xdr:cNvSpPr/>
      </xdr:nvSpPr>
      <xdr:spPr>
        <a:xfrm>
          <a:off x="6867525" y="866775"/>
          <a:ext cx="1428750" cy="40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average discount</a:t>
          </a:r>
          <a:r>
            <a:rPr lang="en-US"/>
            <a:t> </a:t>
          </a:r>
          <a:r>
            <a:rPr lang="en-US" sz="1100" b="0" i="0" u="none" strike="noStrike">
              <a:solidFill>
                <a:schemeClr val="lt1"/>
              </a:solidFill>
              <a:effectLst/>
              <a:latin typeface="+mn-lt"/>
              <a:ea typeface="+mn-ea"/>
              <a:cs typeface="+mn-cs"/>
            </a:rPr>
            <a:t>2224.341</a:t>
          </a:r>
          <a:r>
            <a:rPr lang="en-US"/>
            <a:t> </a:t>
          </a:r>
          <a:endParaRPr lang="en-US" sz="1100"/>
        </a:p>
      </xdr:txBody>
    </xdr:sp>
    <xdr:clientData/>
  </xdr:twoCellAnchor>
  <xdr:twoCellAnchor editAs="oneCell">
    <xdr:from>
      <xdr:col>0</xdr:col>
      <xdr:colOff>0</xdr:colOff>
      <xdr:row>21</xdr:row>
      <xdr:rowOff>9525</xdr:rowOff>
    </xdr:from>
    <xdr:to>
      <xdr:col>2</xdr:col>
      <xdr:colOff>123825</xdr:colOff>
      <xdr:row>34</xdr:row>
      <xdr:rowOff>57150</xdr:rowOff>
    </xdr:to>
    <mc:AlternateContent xmlns:mc="http://schemas.openxmlformats.org/markup-compatibility/2006">
      <mc:Choice xmlns:a14="http://schemas.microsoft.com/office/drawing/2010/main" Requires="a14">
        <xdr:graphicFrame macro="">
          <xdr:nvGraphicFramePr>
            <xdr:cNvPr id="21" name="Product 2">
              <a:extLst>
                <a:ext uri="{FF2B5EF4-FFF2-40B4-BE49-F238E27FC236}">
                  <a16:creationId xmlns:a16="http://schemas.microsoft.com/office/drawing/2014/main" id="{C3EFF6FC-0F8A-4F4F-BAFC-F22955115F4F}"/>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0" y="4010025"/>
              <a:ext cx="13430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xdr:colOff>
      <xdr:row>18</xdr:row>
      <xdr:rowOff>123825</xdr:rowOff>
    </xdr:from>
    <xdr:to>
      <xdr:col>9</xdr:col>
      <xdr:colOff>314325</xdr:colOff>
      <xdr:row>29</xdr:row>
      <xdr:rowOff>161924</xdr:rowOff>
    </xdr:to>
    <xdr:graphicFrame macro="">
      <xdr:nvGraphicFramePr>
        <xdr:cNvPr id="23" name="Chart 22">
          <a:extLst>
            <a:ext uri="{FF2B5EF4-FFF2-40B4-BE49-F238E27FC236}">
              <a16:creationId xmlns:a16="http://schemas.microsoft.com/office/drawing/2014/main" id="{77F31514-DF88-4B45-AFA0-2E0E392A9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28575</xdr:colOff>
      <xdr:row>19</xdr:row>
      <xdr:rowOff>0</xdr:rowOff>
    </xdr:from>
    <xdr:to>
      <xdr:col>17</xdr:col>
      <xdr:colOff>314325</xdr:colOff>
      <xdr:row>29</xdr:row>
      <xdr:rowOff>171450</xdr:rowOff>
    </xdr:to>
    <xdr:graphicFrame macro="">
      <xdr:nvGraphicFramePr>
        <xdr:cNvPr id="25" name="Chart 24">
          <a:extLst>
            <a:ext uri="{FF2B5EF4-FFF2-40B4-BE49-F238E27FC236}">
              <a16:creationId xmlns:a16="http://schemas.microsoft.com/office/drawing/2014/main" id="{F3CDA15E-EEF6-4FD1-BD7A-4EEEADFB6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300037</xdr:colOff>
      <xdr:row>10</xdr:row>
      <xdr:rowOff>104775</xdr:rowOff>
    </xdr:from>
    <xdr:to>
      <xdr:col>10</xdr:col>
      <xdr:colOff>109537</xdr:colOff>
      <xdr:row>24</xdr:row>
      <xdr:rowOff>180975</xdr:rowOff>
    </xdr:to>
    <xdr:graphicFrame macro="">
      <xdr:nvGraphicFramePr>
        <xdr:cNvPr id="3" name="Chart 2">
          <a:extLst>
            <a:ext uri="{FF2B5EF4-FFF2-40B4-BE49-F238E27FC236}">
              <a16:creationId xmlns:a16="http://schemas.microsoft.com/office/drawing/2014/main" id="{DE1A664A-0135-4F7E-8165-9691A92E7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804862</xdr:colOff>
      <xdr:row>6</xdr:row>
      <xdr:rowOff>95250</xdr:rowOff>
    </xdr:from>
    <xdr:to>
      <xdr:col>9</xdr:col>
      <xdr:colOff>566737</xdr:colOff>
      <xdr:row>20</xdr:row>
      <xdr:rowOff>171450</xdr:rowOff>
    </xdr:to>
    <xdr:graphicFrame macro="">
      <xdr:nvGraphicFramePr>
        <xdr:cNvPr id="2" name="Chart 1">
          <a:extLst>
            <a:ext uri="{FF2B5EF4-FFF2-40B4-BE49-F238E27FC236}">
              <a16:creationId xmlns:a16="http://schemas.microsoft.com/office/drawing/2014/main" id="{0731E2FB-FAE4-405C-9068-623A7A676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13.85822303241" createdVersion="6" refreshedVersion="6" minRefreshableVersion="3" recordCount="374" xr:uid="{F33634FD-174B-4C85-8606-B89E87DEEF18}">
  <cacheSource type="worksheet">
    <worksheetSource ref="A1:Q375" sheet="Sheet1"/>
  </cacheSource>
  <cacheFields count="19">
    <cacheField name="Employee ID" numFmtId="0">
      <sharedItems/>
    </cacheField>
    <cacheField name="Employee Name" numFmtId="0">
      <sharedItems/>
    </cacheField>
    <cacheField name="Department" numFmtId="0">
      <sharedItems count="6">
        <s v="Marketing"/>
        <s v="Logistics"/>
        <s v="IT"/>
        <s v="HR"/>
        <s v="Finance"/>
        <s v="Sales"/>
      </sharedItems>
    </cacheField>
    <cacheField name="Region" numFmtId="0">
      <sharedItems count="5">
        <s v="Kisumu"/>
        <s v="Eldoret"/>
        <s v="Mombasa"/>
        <s v="Nakuru"/>
        <s v="Nairobi"/>
      </sharedItems>
    </cacheField>
    <cacheField name="Hire Date" numFmtId="164">
      <sharedItems containsSemiMixedTypes="0" containsNonDate="0" containsDate="1" containsString="0" minDate="2020-07-01T00:00:00" maxDate="2025-06-01T00:00:00"/>
    </cacheField>
    <cacheField name="Product" numFmtId="0">
      <sharedItems count="7">
        <s v="Desk"/>
        <s v="Laptop"/>
        <s v="Printer"/>
        <s v="Mouse"/>
        <s v="Monitor"/>
        <s v="Keyboard"/>
        <s v="Chair"/>
      </sharedItems>
    </cacheField>
    <cacheField name="Units Sold" numFmtId="0">
      <sharedItems containsSemiMixedTypes="0" containsString="0" containsNumber="1" containsInteger="1" minValue="1" maxValue="50" count="50">
        <n v="31"/>
        <n v="49"/>
        <n v="12"/>
        <n v="25"/>
        <n v="14"/>
        <n v="15"/>
        <n v="8"/>
        <n v="13"/>
        <n v="38"/>
        <n v="37"/>
        <n v="16"/>
        <n v="32"/>
        <n v="5"/>
        <n v="42"/>
        <n v="43"/>
        <n v="39"/>
        <n v="24"/>
        <n v="20"/>
        <n v="47"/>
        <n v="19"/>
        <n v="29"/>
        <n v="10"/>
        <n v="23"/>
        <n v="2"/>
        <n v="35"/>
        <n v="17"/>
        <n v="1"/>
        <n v="27"/>
        <n v="40"/>
        <n v="30"/>
        <n v="33"/>
        <n v="36"/>
        <n v="7"/>
        <n v="3"/>
        <n v="34"/>
        <n v="18"/>
        <n v="6"/>
        <n v="41"/>
        <n v="50"/>
        <n v="22"/>
        <n v="45"/>
        <n v="46"/>
        <n v="44"/>
        <n v="26"/>
        <n v="9"/>
        <n v="21"/>
        <n v="28"/>
        <n v="4"/>
        <n v="48"/>
        <n v="11"/>
      </sharedItems>
    </cacheField>
    <cacheField name="Unit Price" numFmtId="0">
      <sharedItems containsSemiMixedTypes="0" containsString="0" containsNumber="1" containsInteger="1" minValue="103" maxValue="1498"/>
    </cacheField>
    <cacheField name="Total Sales" numFmtId="0">
      <sharedItems containsSemiMixedTypes="0" containsString="0" containsNumber="1" containsInteger="1" minValue="135" maxValue="73450"/>
    </cacheField>
    <cacheField name="Discount %" numFmtId="0">
      <sharedItems containsSemiMixedTypes="0" containsString="0" containsNumber="1" containsInteger="1" minValue="0" maxValue="20"/>
    </cacheField>
    <cacheField name="Discount Value" numFmtId="0">
      <sharedItems containsSemiMixedTypes="0" containsString="0" containsNumber="1" minValue="0" maxValue="12270" count="311">
        <n v="2814.8"/>
        <n v="8486.7999999999993"/>
        <n v="420"/>
        <n v="2065"/>
        <n v="1157.8"/>
        <n v="925.5"/>
        <n v="337.6"/>
        <n v="1604.2"/>
        <n v="10518.4"/>
        <n v="3204.2"/>
        <n v="1528.8"/>
        <n v="6902.4"/>
        <n v="419"/>
        <n v="1522.5"/>
        <n v="2005.95"/>
        <n v="3424.2"/>
        <n v="8713.9500000000007"/>
        <n v="5708.8"/>
        <n v="4381.2"/>
        <n v="0"/>
        <n v="4591.8999999999996"/>
        <n v="5668.35"/>
        <n v="909.15"/>
        <n v="3864"/>
        <n v="1291.5"/>
        <n v="847.7"/>
        <n v="9016"/>
        <n v="1278.75"/>
        <n v="3984.75"/>
        <n v="90"/>
        <n v="2068.5"/>
        <n v="2257.6"/>
        <n v="2451.6"/>
        <n v="529.20000000000005"/>
        <n v="520"/>
        <n v="968.6"/>
        <n v="1319.5"/>
        <n v="1346.4"/>
        <n v="2019.6"/>
        <n v="299.39999999999998"/>
        <n v="1797.75"/>
        <n v="1074.4000000000001"/>
        <n v="2073.6"/>
        <n v="706.7"/>
        <n v="779.4"/>
        <n v="2700"/>
        <n v="429.3"/>
        <n v="1724.1"/>
        <n v="266.5"/>
        <n v="4441.5"/>
        <n v="2816.5"/>
        <n v="2814"/>
        <n v="1160"/>
        <n v="255.25"/>
        <n v="2232"/>
        <n v="31"/>
        <n v="1069.5"/>
        <n v="797.55"/>
        <n v="7990"/>
        <n v="1367.35"/>
        <n v="3057.5"/>
        <n v="1254"/>
        <n v="3152.25"/>
        <n v="6364.8"/>
        <n v="3747.6"/>
        <n v="177.5"/>
        <n v="8787.2000000000007"/>
        <n v="3311.7"/>
        <n v="2847"/>
        <n v="436.5"/>
        <n v="1562.75"/>
        <n v="1027.2"/>
        <n v="3672.5"/>
        <n v="7657.65"/>
        <n v="899.8"/>
        <n v="2081.25"/>
        <n v="3005.6"/>
        <n v="7945"/>
        <n v="1911.6"/>
        <n v="1394.9"/>
        <n v="1492.6"/>
        <n v="3454.2"/>
        <n v="1794"/>
        <n v="3941"/>
        <n v="346.5"/>
        <n v="38.5"/>
        <n v="8511.6"/>
        <n v="249.75"/>
        <n v="1515.6"/>
        <n v="421.8"/>
        <n v="455.4"/>
        <n v="1674"/>
        <n v="442.05"/>
        <n v="1955.2"/>
        <n v="2088"/>
        <n v="7936"/>
        <n v="1707.3"/>
        <n v="2288.1999999999998"/>
        <n v="3100.5"/>
        <n v="51.95"/>
        <n v="464.4"/>
        <n v="1983.6"/>
        <n v="188.8"/>
        <n v="11994.4"/>
        <n v="3660.3"/>
        <n v="5278.5"/>
        <n v="272.60000000000002"/>
        <n v="1062.5999999999999"/>
        <n v="6132"/>
        <n v="2498.4"/>
        <n v="1381.8"/>
        <n v="7017.6"/>
        <n v="855"/>
        <n v="9470.25"/>
        <n v="2568"/>
        <n v="3838.6"/>
        <n v="288.8"/>
        <n v="2654.4"/>
        <n v="7339.8"/>
        <n v="2024.4"/>
        <n v="1734"/>
        <n v="4258.8"/>
        <n v="537.6"/>
        <n v="662.4"/>
        <n v="702.6"/>
        <n v="1981.2"/>
        <n v="9062"/>
        <n v="228"/>
        <n v="316.2"/>
        <n v="588"/>
        <n v="2558.6"/>
        <n v="754.05"/>
        <n v="592.4"/>
        <n v="1047.2"/>
        <n v="837"/>
        <n v="2401.1999999999998"/>
        <n v="1416.6"/>
        <n v="212.75"/>
        <n v="4371"/>
        <n v="193.4"/>
        <n v="1981.35"/>
        <n v="2328"/>
        <n v="914.2"/>
        <n v="303.60000000000002"/>
        <n v="12270"/>
        <n v="647.4"/>
        <n v="3153.15"/>
        <n v="1771.65"/>
        <n v="1692"/>
        <n v="5643"/>
        <n v="3849.6"/>
        <n v="74.400000000000006"/>
        <n v="1048.5"/>
        <n v="1431"/>
        <n v="500.85"/>
        <n v="2502.6"/>
        <n v="7250.4"/>
        <n v="351.2"/>
        <n v="4464"/>
        <n v="1749.6"/>
        <n v="2118.25"/>
        <n v="3655"/>
        <n v="897.5"/>
        <n v="1708"/>
        <n v="1687.5"/>
        <n v="2087.4"/>
        <n v="1042.5"/>
        <n v="2118.6"/>
        <n v="336.8"/>
        <n v="56.15"/>
        <n v="1890.4"/>
        <n v="678.4"/>
        <n v="1125"/>
        <n v="4754.1000000000004"/>
        <n v="5605.6"/>
        <n v="651"/>
        <n v="1579.05"/>
        <n v="2906.8"/>
        <n v="5479.5"/>
        <n v="572"/>
        <n v="845"/>
        <n v="1912.5"/>
        <n v="968.05"/>
        <n v="5175"/>
        <n v="1612"/>
        <n v="9490"/>
        <n v="8539.2000000000007"/>
        <n v="318"/>
        <n v="2715.3"/>
        <n v="7060.8"/>
        <n v="527"/>
        <n v="5372.8"/>
        <n v="1841.4"/>
        <n v="7464.8"/>
        <n v="60.6"/>
        <n v="1842.6"/>
        <n v="5899.5"/>
        <n v="6187.2"/>
        <n v="1480"/>
        <n v="6576"/>
        <n v="208"/>
        <n v="2230.1999999999998"/>
        <n v="4069.8"/>
        <n v="6258.9"/>
        <n v="2000.25"/>
        <n v="2470.6"/>
        <n v="7604.8"/>
        <n v="565.20000000000005"/>
        <n v="2560.1999999999998"/>
        <n v="1491.6"/>
        <n v="7117.6"/>
        <n v="988.8"/>
        <n v="512.4"/>
        <n v="3534.2"/>
        <n v="235.8"/>
        <n v="462"/>
        <n v="1752.4"/>
        <n v="290.39999999999998"/>
        <n v="490.05"/>
        <n v="1656"/>
        <n v="1119.0999999999999"/>
        <n v="3672.2"/>
        <n v="604.5"/>
        <n v="2014.8"/>
        <n v="3118.5"/>
        <n v="5587.2"/>
        <n v="161"/>
        <n v="74"/>
        <n v="4183.2"/>
        <n v="4817.5"/>
        <n v="2326.5"/>
        <n v="1983"/>
        <n v="293.39999999999998"/>
        <n v="6062.8"/>
        <n v="1193.4000000000001"/>
        <n v="1975.2"/>
        <n v="261"/>
        <n v="1849"/>
        <n v="477.9"/>
        <n v="3817.8"/>
        <n v="1624"/>
        <n v="9993.6"/>
        <n v="900"/>
        <n v="1615.9"/>
        <n v="1911"/>
        <n v="168.2"/>
        <n v="3138.8"/>
        <n v="6840"/>
        <n v="53.55"/>
        <n v="1105.8"/>
        <n v="399.75"/>
        <n v="653"/>
        <n v="7198.2"/>
        <n v="5107.2"/>
        <n v="5937.3"/>
        <n v="459"/>
        <n v="2126.25"/>
        <n v="5764.5"/>
        <n v="10920.4"/>
        <n v="2460"/>
        <n v="514.54999999999995"/>
        <n v="70"/>
        <n v="180.95"/>
        <n v="3777.6"/>
        <n v="2833.4"/>
        <n v="9154"/>
        <n v="3488"/>
        <n v="1352.4"/>
        <n v="645"/>
        <n v="129.6"/>
        <n v="7916.8"/>
        <n v="9639"/>
        <n v="2334.3000000000002"/>
        <n v="1848"/>
        <n v="1066.5"/>
        <n v="954.75"/>
        <n v="1954.4"/>
        <n v="6127.5"/>
        <n v="1963.8"/>
        <n v="7180.4"/>
        <n v="86.85"/>
        <n v="724"/>
        <n v="4792.2"/>
        <n v="1695.6"/>
        <n v="1046"/>
        <n v="353.4"/>
        <n v="2162.6"/>
        <n v="266.85000000000002"/>
        <n v="8576"/>
        <n v="1745"/>
        <n v="5300.1"/>
        <n v="2214"/>
        <n v="3202.5"/>
        <n v="4173.6000000000004"/>
        <n v="111"/>
        <n v="5442.7"/>
        <n v="1318.35"/>
        <n v="2620.8000000000002"/>
        <n v="1719"/>
        <n v="32.700000000000003"/>
        <n v="2522"/>
        <n v="8012.4"/>
        <n v="462.4"/>
        <n v="1651.3"/>
        <n v="1888"/>
        <n v="742.8"/>
        <n v="1945.8"/>
        <n v="9396"/>
        <n v="883.2"/>
        <n v="20.25"/>
        <n v="1255.9000000000001"/>
      </sharedItems>
    </cacheField>
    <cacheField name="Net Sales" numFmtId="0">
      <sharedItems containsSemiMixedTypes="0" containsString="0" containsNumber="1" minValue="114.75" maxValue="69777.5"/>
    </cacheField>
    <cacheField name="Order Date" numFmtId="164">
      <sharedItems containsSemiMixedTypes="0" containsNonDate="0" containsDate="1" containsString="0" minDate="2024-06-04T00:00:00" maxDate="2025-06-03T00:00:00" count="233">
        <d v="2024-08-07T00:00:00"/>
        <d v="2024-08-03T00:00:00"/>
        <d v="2024-12-13T00:00:00"/>
        <d v="2024-08-04T00:00:00"/>
        <d v="2024-07-30T00:00:00"/>
        <d v="2025-05-26T00:00:00"/>
        <d v="2025-02-26T00:00:00"/>
        <d v="2024-09-18T00:00:00"/>
        <d v="2024-07-27T00:00:00"/>
        <d v="2025-03-04T00:00:00"/>
        <d v="2024-10-06T00:00:00"/>
        <d v="2024-10-07T00:00:00"/>
        <d v="2025-04-08T00:00:00"/>
        <d v="2024-09-15T00:00:00"/>
        <d v="2024-09-04T00:00:00"/>
        <d v="2024-06-20T00:00:00"/>
        <d v="2025-01-20T00:00:00"/>
        <d v="2024-12-29T00:00:00"/>
        <d v="2024-12-04T00:00:00"/>
        <d v="2025-01-24T00:00:00"/>
        <d v="2025-02-25T00:00:00"/>
        <d v="2025-05-20T00:00:00"/>
        <d v="2025-03-11T00:00:00"/>
        <d v="2025-05-27T00:00:00"/>
        <d v="2025-04-05T00:00:00"/>
        <d v="2025-01-10T00:00:00"/>
        <d v="2025-02-20T00:00:00"/>
        <d v="2024-10-13T00:00:00"/>
        <d v="2024-07-26T00:00:00"/>
        <d v="2025-04-13T00:00:00"/>
        <d v="2025-04-02T00:00:00"/>
        <d v="2024-09-25T00:00:00"/>
        <d v="2025-01-18T00:00:00"/>
        <d v="2024-08-18T00:00:00"/>
        <d v="2024-12-01T00:00:00"/>
        <d v="2024-11-30T00:00:00"/>
        <d v="2024-08-10T00:00:00"/>
        <d v="2024-08-05T00:00:00"/>
        <d v="2025-01-04T00:00:00"/>
        <d v="2024-08-30T00:00:00"/>
        <d v="2025-02-09T00:00:00"/>
        <d v="2025-03-10T00:00:00"/>
        <d v="2024-06-28T00:00:00"/>
        <d v="2024-09-26T00:00:00"/>
        <d v="2024-10-24T00:00:00"/>
        <d v="2025-01-30T00:00:00"/>
        <d v="2025-01-01T00:00:00"/>
        <d v="2025-05-24T00:00:00"/>
        <d v="2025-01-26T00:00:00"/>
        <d v="2025-03-14T00:00:00"/>
        <d v="2024-11-24T00:00:00"/>
        <d v="2024-11-09T00:00:00"/>
        <d v="2025-02-14T00:00:00"/>
        <d v="2024-10-02T00:00:00"/>
        <d v="2024-08-11T00:00:00"/>
        <d v="2025-01-16T00:00:00"/>
        <d v="2025-05-06T00:00:00"/>
        <d v="2024-09-08T00:00:00"/>
        <d v="2025-01-19T00:00:00"/>
        <d v="2025-04-03T00:00:00"/>
        <d v="2024-11-04T00:00:00"/>
        <d v="2025-04-24T00:00:00"/>
        <d v="2025-05-30T00:00:00"/>
        <d v="2025-06-02T00:00:00"/>
        <d v="2024-08-20T00:00:00"/>
        <d v="2025-04-20T00:00:00"/>
        <d v="2024-07-13T00:00:00"/>
        <d v="2024-11-10T00:00:00"/>
        <d v="2024-07-22T00:00:00"/>
        <d v="2024-06-10T00:00:00"/>
        <d v="2024-07-24T00:00:00"/>
        <d v="2024-07-05T00:00:00"/>
        <d v="2024-11-16T00:00:00"/>
        <d v="2025-01-15T00:00:00"/>
        <d v="2024-12-24T00:00:00"/>
        <d v="2025-03-15T00:00:00"/>
        <d v="2025-05-01T00:00:00"/>
        <d v="2024-07-03T00:00:00"/>
        <d v="2024-09-05T00:00:00"/>
        <d v="2024-09-07T00:00:00"/>
        <d v="2025-05-21T00:00:00"/>
        <d v="2024-06-13T00:00:00"/>
        <d v="2024-12-31T00:00:00"/>
        <d v="2025-01-09T00:00:00"/>
        <d v="2024-08-02T00:00:00"/>
        <d v="2024-12-08T00:00:00"/>
        <d v="2024-12-22T00:00:00"/>
        <d v="2024-11-05T00:00:00"/>
        <d v="2024-10-10T00:00:00"/>
        <d v="2024-09-02T00:00:00"/>
        <d v="2024-06-09T00:00:00"/>
        <d v="2024-06-24T00:00:00"/>
        <d v="2024-08-28T00:00:00"/>
        <d v="2025-05-29T00:00:00"/>
        <d v="2025-05-05T00:00:00"/>
        <d v="2025-03-26T00:00:00"/>
        <d v="2024-07-01T00:00:00"/>
        <d v="2025-03-22T00:00:00"/>
        <d v="2024-10-31T00:00:00"/>
        <d v="2025-01-02T00:00:00"/>
        <d v="2024-07-18T00:00:00"/>
        <d v="2025-05-13T00:00:00"/>
        <d v="2025-04-09T00:00:00"/>
        <d v="2025-05-12T00:00:00"/>
        <d v="2024-08-31T00:00:00"/>
        <d v="2025-01-17T00:00:00"/>
        <d v="2025-04-15T00:00:00"/>
        <d v="2024-06-29T00:00:00"/>
        <d v="2024-12-26T00:00:00"/>
        <d v="2024-08-09T00:00:00"/>
        <d v="2024-12-06T00:00:00"/>
        <d v="2024-09-22T00:00:00"/>
        <d v="2025-02-23T00:00:00"/>
        <d v="2025-04-16T00:00:00"/>
        <d v="2024-09-10T00:00:00"/>
        <d v="2024-09-17T00:00:00"/>
        <d v="2024-12-28T00:00:00"/>
        <d v="2025-03-23T00:00:00"/>
        <d v="2025-02-01T00:00:00"/>
        <d v="2025-05-18T00:00:00"/>
        <d v="2024-12-07T00:00:00"/>
        <d v="2025-04-22T00:00:00"/>
        <d v="2025-02-17T00:00:00"/>
        <d v="2024-07-20T00:00:00"/>
        <d v="2024-07-11T00:00:00"/>
        <d v="2025-03-30T00:00:00"/>
        <d v="2024-07-15T00:00:00"/>
        <d v="2024-07-21T00:00:00"/>
        <d v="2025-05-15T00:00:00"/>
        <d v="2025-04-07T00:00:00"/>
        <d v="2024-09-27T00:00:00"/>
        <d v="2024-07-09T00:00:00"/>
        <d v="2024-12-14T00:00:00"/>
        <d v="2025-05-07T00:00:00"/>
        <d v="2025-03-16T00:00:00"/>
        <d v="2024-06-12T00:00:00"/>
        <d v="2025-04-11T00:00:00"/>
        <d v="2025-05-23T00:00:00"/>
        <d v="2025-01-29T00:00:00"/>
        <d v="2024-06-18T00:00:00"/>
        <d v="2024-12-21T00:00:00"/>
        <d v="2025-01-07T00:00:00"/>
        <d v="2024-07-25T00:00:00"/>
        <d v="2024-12-11T00:00:00"/>
        <d v="2024-10-03T00:00:00"/>
        <d v="2024-08-06T00:00:00"/>
        <d v="2025-06-01T00:00:00"/>
        <d v="2024-10-01T00:00:00"/>
        <d v="2024-10-09T00:00:00"/>
        <d v="2024-11-15T00:00:00"/>
        <d v="2025-05-09T00:00:00"/>
        <d v="2024-10-28T00:00:00"/>
        <d v="2025-03-28T00:00:00"/>
        <d v="2024-06-16T00:00:00"/>
        <d v="2024-11-14T00:00:00"/>
        <d v="2025-01-12T00:00:00"/>
        <d v="2024-10-17T00:00:00"/>
        <d v="2024-12-19T00:00:00"/>
        <d v="2024-10-15T00:00:00"/>
        <d v="2025-02-05T00:00:00"/>
        <d v="2024-06-11T00:00:00"/>
        <d v="2025-03-06T00:00:00"/>
        <d v="2024-07-06T00:00:00"/>
        <d v="2024-07-04T00:00:00"/>
        <d v="2025-04-23T00:00:00"/>
        <d v="2024-11-29T00:00:00"/>
        <d v="2024-11-20T00:00:00"/>
        <d v="2025-05-31T00:00:00"/>
        <d v="2025-05-28T00:00:00"/>
        <d v="2024-09-20T00:00:00"/>
        <d v="2025-03-13T00:00:00"/>
        <d v="2025-02-06T00:00:00"/>
        <d v="2025-03-08T00:00:00"/>
        <d v="2024-08-08T00:00:00"/>
        <d v="2024-06-19T00:00:00"/>
        <d v="2024-08-26T00:00:00"/>
        <d v="2024-09-16T00:00:00"/>
        <d v="2024-07-14T00:00:00"/>
        <d v="2025-05-03T00:00:00"/>
        <d v="2025-01-22T00:00:00"/>
        <d v="2024-10-21T00:00:00"/>
        <d v="2025-03-05T00:00:00"/>
        <d v="2024-08-21T00:00:00"/>
        <d v="2024-08-22T00:00:00"/>
        <d v="2025-03-24T00:00:00"/>
        <d v="2025-01-27T00:00:00"/>
        <d v="2024-10-25T00:00:00"/>
        <d v="2025-04-25T00:00:00"/>
        <d v="2024-12-25T00:00:00"/>
        <d v="2025-03-02T00:00:00"/>
        <d v="2024-06-21T00:00:00"/>
        <d v="2025-05-04T00:00:00"/>
        <d v="2025-04-10T00:00:00"/>
        <d v="2024-10-14T00:00:00"/>
        <d v="2025-03-31T00:00:00"/>
        <d v="2024-07-23T00:00:00"/>
        <d v="2025-03-25T00:00:00"/>
        <d v="2024-10-20T00:00:00"/>
        <d v="2024-07-28T00:00:00"/>
        <d v="2024-11-02T00:00:00"/>
        <d v="2025-02-08T00:00:00"/>
        <d v="2025-04-01T00:00:00"/>
        <d v="2024-06-04T00:00:00"/>
        <d v="2025-01-03T00:00:00"/>
        <d v="2024-09-12T00:00:00"/>
        <d v="2025-01-11T00:00:00"/>
        <d v="2024-11-03T00:00:00"/>
        <d v="2024-11-22T00:00:00"/>
        <d v="2025-01-14T00:00:00"/>
        <d v="2024-08-29T00:00:00"/>
        <d v="2025-02-16T00:00:00"/>
        <d v="2025-05-11T00:00:00"/>
        <d v="2025-04-29T00:00:00"/>
        <d v="2025-01-21T00:00:00"/>
        <d v="2024-12-30T00:00:00"/>
        <d v="2024-09-28T00:00:00"/>
        <d v="2025-02-15T00:00:00"/>
        <d v="2024-10-08T00:00:00"/>
        <d v="2024-09-13T00:00:00"/>
        <d v="2025-04-14T00:00:00"/>
        <d v="2024-12-27T00:00:00"/>
        <d v="2024-07-31T00:00:00"/>
        <d v="2025-03-07T00:00:00"/>
        <d v="2024-10-18T00:00:00"/>
        <d v="2025-02-02T00:00:00"/>
        <d v="2024-09-14T00:00:00"/>
        <d v="2024-08-13T00:00:00"/>
        <d v="2024-11-06T00:00:00"/>
        <d v="2025-02-13T00:00:00"/>
        <d v="2024-11-26T00:00:00"/>
        <d v="2025-05-22T00:00:00"/>
        <d v="2025-04-27T00:00:00"/>
        <d v="2025-01-23T00:00:00"/>
      </sharedItems>
      <fieldGroup par="18" base="12">
        <rangePr groupBy="months" startDate="2024-06-04T00:00:00" endDate="2025-06-03T00:00:00"/>
        <groupItems count="14">
          <s v="&lt;04/06/2024"/>
          <s v="Jan"/>
          <s v="Feb"/>
          <s v="Mar"/>
          <s v="Apr"/>
          <s v="May"/>
          <s v="Jun"/>
          <s v="Jul"/>
          <s v="Aug"/>
          <s v="Sep"/>
          <s v="Oct"/>
          <s v="Nov"/>
          <s v="Dec"/>
          <s v="&gt;03/06/2025"/>
        </groupItems>
      </fieldGroup>
    </cacheField>
    <cacheField name="Order Status" numFmtId="0">
      <sharedItems/>
    </cacheField>
    <cacheField name="Customer Name" numFmtId="0">
      <sharedItems/>
    </cacheField>
    <cacheField name="Customer Rating" numFmtId="0">
      <sharedItems containsSemiMixedTypes="0" containsString="0" containsNumber="1" minValue="1" maxValue="5"/>
    </cacheField>
    <cacheField name="Feedback Notes" numFmtId="0">
      <sharedItems/>
    </cacheField>
    <cacheField name="Quarters" numFmtId="0" databaseField="0">
      <fieldGroup base="12">
        <rangePr groupBy="quarters" startDate="2024-06-04T00:00:00" endDate="2025-06-03T00:00:00"/>
        <groupItems count="6">
          <s v="&lt;04/06/2024"/>
          <s v="Qtr1"/>
          <s v="Qtr2"/>
          <s v="Qtr3"/>
          <s v="Qtr4"/>
          <s v="&gt;03/06/2025"/>
        </groupItems>
      </fieldGroup>
    </cacheField>
    <cacheField name="Years" numFmtId="0" databaseField="0">
      <fieldGroup base="12">
        <rangePr groupBy="years" startDate="2024-06-04T00:00:00" endDate="2025-06-03T00:00:00"/>
        <groupItems count="4">
          <s v="&lt;04/06/2024"/>
          <s v="2024"/>
          <s v="2025"/>
          <s v="&gt;03/06/2025"/>
        </groupItems>
      </fieldGroup>
    </cacheField>
  </cacheFields>
  <extLst>
    <ext xmlns:x14="http://schemas.microsoft.com/office/spreadsheetml/2009/9/main" uri="{725AE2AE-9491-48be-B2B4-4EB974FC3084}">
      <x14:pivotCacheDefinition pivotCacheId="1328126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s v="E0001"/>
    <s v="Rebecca Christensen"/>
    <x v="0"/>
    <x v="0"/>
    <d v="2022-10-24T00:00:00"/>
    <x v="0"/>
    <x v="0"/>
    <n v="908"/>
    <n v="28148"/>
    <n v="10"/>
    <x v="0"/>
    <n v="25333.200000000001"/>
    <x v="0"/>
    <s v="Pending"/>
    <s v="Jackson Ltd"/>
    <n v="3.6"/>
    <s v="Eye position good like agree another general."/>
  </r>
  <r>
    <s v="E0002"/>
    <s v="Christian Black"/>
    <x v="1"/>
    <x v="0"/>
    <d v="2024-01-12T00:00:00"/>
    <x v="1"/>
    <x v="1"/>
    <n v="866"/>
    <n v="42434"/>
    <n v="20"/>
    <x v="1"/>
    <n v="33947.199999999997"/>
    <x v="1"/>
    <s v="Pending"/>
    <s v="Lopez, Kelly and Lewis"/>
    <n v="2.2999999999999998"/>
    <s v="Above budget several future now girl inside."/>
  </r>
  <r>
    <s v="E0003"/>
    <s v="Peter Mitchell"/>
    <x v="2"/>
    <x v="1"/>
    <d v="2023-04-05T00:00:00"/>
    <x v="0"/>
    <x v="2"/>
    <n v="700"/>
    <n v="8400"/>
    <n v="5"/>
    <x v="2"/>
    <n v="7980"/>
    <x v="2"/>
    <s v="Pending"/>
    <s v="Gibbs and Sons"/>
    <n v="3.6"/>
    <s v="Others everything research top pick eat security."/>
  </r>
  <r>
    <s v="E0004"/>
    <s v="Victor Reyes"/>
    <x v="3"/>
    <x v="2"/>
    <d v="2024-10-19T00:00:00"/>
    <x v="2"/>
    <x v="3"/>
    <n v="413"/>
    <n v="10325"/>
    <n v="20"/>
    <x v="3"/>
    <n v="8260"/>
    <x v="3"/>
    <s v="Pending"/>
    <s v="Rodriguez Group"/>
    <n v="3.3"/>
    <s v="Way firm already minute."/>
  </r>
  <r>
    <s v="E0005"/>
    <s v="Nicholas Lee"/>
    <x v="3"/>
    <x v="1"/>
    <d v="2024-03-20T00:00:00"/>
    <x v="3"/>
    <x v="4"/>
    <n v="827"/>
    <n v="11578"/>
    <n v="10"/>
    <x v="4"/>
    <n v="10420.200000000001"/>
    <x v="4"/>
    <s v="Completed"/>
    <s v="Martinez, Peters and Washington"/>
    <n v="1.2"/>
    <s v="Possible wind break tree reality."/>
  </r>
  <r>
    <s v="E0006"/>
    <s v="Zachary Ingram"/>
    <x v="4"/>
    <x v="1"/>
    <d v="2021-03-22T00:00:00"/>
    <x v="3"/>
    <x v="5"/>
    <n v="1234"/>
    <n v="18510"/>
    <n v="5"/>
    <x v="5"/>
    <n v="17584.5"/>
    <x v="5"/>
    <s v="Pending"/>
    <s v="Vang-Gutierrez"/>
    <n v="3.8"/>
    <s v="Form but wish then speak trouble few."/>
  </r>
  <r>
    <s v="E0007"/>
    <s v="Kim Gonzalez"/>
    <x v="4"/>
    <x v="3"/>
    <d v="2020-07-27T00:00:00"/>
    <x v="0"/>
    <x v="6"/>
    <n v="422"/>
    <n v="3376"/>
    <n v="10"/>
    <x v="6"/>
    <n v="3038.4"/>
    <x v="6"/>
    <s v="Cancelled"/>
    <s v="Hurst-Nguyen"/>
    <n v="3.1"/>
    <s v="Late pick order herself if structure around."/>
  </r>
  <r>
    <s v="E0008"/>
    <s v="Tracy Bradford"/>
    <x v="0"/>
    <x v="4"/>
    <d v="2024-12-02T00:00:00"/>
    <x v="0"/>
    <x v="7"/>
    <n v="617"/>
    <n v="8021"/>
    <n v="20"/>
    <x v="7"/>
    <n v="6416.8"/>
    <x v="7"/>
    <s v="Completed"/>
    <s v="Brooks-Williams"/>
    <n v="3.4"/>
    <s v="World dream new know."/>
  </r>
  <r>
    <s v="E0009"/>
    <s v="Teresa Ford"/>
    <x v="3"/>
    <x v="4"/>
    <d v="2023-08-01T00:00:00"/>
    <x v="0"/>
    <x v="8"/>
    <n v="1384"/>
    <n v="52592"/>
    <n v="20"/>
    <x v="8"/>
    <n v="42073.599999999999"/>
    <x v="8"/>
    <s v="Cancelled"/>
    <s v="Perkins-Ross"/>
    <n v="2.1"/>
    <s v="Voice must spend trip."/>
  </r>
  <r>
    <s v="E0010"/>
    <s v="Jennifer Thompson"/>
    <x v="2"/>
    <x v="1"/>
    <d v="2025-05-02T00:00:00"/>
    <x v="4"/>
    <x v="9"/>
    <n v="866"/>
    <n v="32042"/>
    <n v="10"/>
    <x v="9"/>
    <n v="28837.8"/>
    <x v="9"/>
    <s v="Completed"/>
    <s v="Robinson-Roberson"/>
    <n v="4.7"/>
    <s v="Knowledge cost inside meeting computer."/>
  </r>
  <r>
    <s v="E0011"/>
    <s v="Curtis Clark"/>
    <x v="4"/>
    <x v="0"/>
    <d v="2020-07-19T00:00:00"/>
    <x v="1"/>
    <x v="10"/>
    <n v="637"/>
    <n v="10192"/>
    <n v="15"/>
    <x v="10"/>
    <n v="8663.2000000000007"/>
    <x v="10"/>
    <s v="Pending"/>
    <s v="Hurley, Wilson and Baird"/>
    <n v="2.9"/>
    <s v="Behind would campaign TV stay material."/>
  </r>
  <r>
    <s v="E0012"/>
    <s v="Jeanette Young"/>
    <x v="2"/>
    <x v="0"/>
    <d v="2021-06-05T00:00:00"/>
    <x v="4"/>
    <x v="11"/>
    <n v="1438"/>
    <n v="46016"/>
    <n v="15"/>
    <x v="11"/>
    <n v="39113.599999999999"/>
    <x v="11"/>
    <s v="Completed"/>
    <s v="Scott, Cox and Gonzales"/>
    <n v="4.5"/>
    <s v="Environmental city produce argue treatment position."/>
  </r>
  <r>
    <s v="E0013"/>
    <s v="Jeff Patterson"/>
    <x v="0"/>
    <x v="3"/>
    <d v="2022-01-22T00:00:00"/>
    <x v="1"/>
    <x v="12"/>
    <n v="838"/>
    <n v="4190"/>
    <n v="10"/>
    <x v="12"/>
    <n v="3771"/>
    <x v="12"/>
    <s v="Cancelled"/>
    <s v="Bartlett, Cook and Martinez"/>
    <n v="3.3"/>
    <s v="Item early seem listen bring own."/>
  </r>
  <r>
    <s v="E0014"/>
    <s v="Michele Thomas"/>
    <x v="4"/>
    <x v="0"/>
    <d v="2024-02-02T00:00:00"/>
    <x v="4"/>
    <x v="13"/>
    <n v="725"/>
    <n v="30450"/>
    <n v="5"/>
    <x v="13"/>
    <n v="28927.5"/>
    <x v="13"/>
    <s v="Pending"/>
    <s v="Reynolds, Fisher and Long"/>
    <n v="1.1000000000000001"/>
    <s v="Result economic without what realize girl."/>
  </r>
  <r>
    <s v="E0015"/>
    <s v="Benjamin Miller"/>
    <x v="1"/>
    <x v="2"/>
    <d v="2024-02-16T00:00:00"/>
    <x v="5"/>
    <x v="14"/>
    <n v="933"/>
    <n v="40119"/>
    <n v="5"/>
    <x v="14"/>
    <n v="38113.050000000003"/>
    <x v="14"/>
    <s v="Pending"/>
    <s v="Hill, Greene and Herrera"/>
    <n v="4.9000000000000004"/>
    <s v="Apply else talk since."/>
  </r>
  <r>
    <s v="E0016"/>
    <s v="Katherine Miller"/>
    <x v="3"/>
    <x v="1"/>
    <d v="2021-05-25T00:00:00"/>
    <x v="3"/>
    <x v="15"/>
    <n v="439"/>
    <n v="17121"/>
    <n v="20"/>
    <x v="15"/>
    <n v="13696.8"/>
    <x v="15"/>
    <s v="Completed"/>
    <s v="Bryan-Rice"/>
    <n v="2.9"/>
    <s v="Type clear Mr."/>
  </r>
  <r>
    <s v="E0017"/>
    <s v="Isabella Wright"/>
    <x v="5"/>
    <x v="0"/>
    <d v="2023-04-05T00:00:00"/>
    <x v="2"/>
    <x v="14"/>
    <n v="1351"/>
    <n v="58093"/>
    <n v="15"/>
    <x v="16"/>
    <n v="49379.05"/>
    <x v="16"/>
    <s v="Cancelled"/>
    <s v="Hernandez, Woods and Allen"/>
    <n v="2.2000000000000002"/>
    <s v="Ago maybe rock."/>
  </r>
  <r>
    <s v="E0018"/>
    <s v="Justin Pope"/>
    <x v="3"/>
    <x v="3"/>
    <d v="2024-05-30T00:00:00"/>
    <x v="2"/>
    <x v="11"/>
    <n v="892"/>
    <n v="28544"/>
    <n v="20"/>
    <x v="17"/>
    <n v="22835.200000000001"/>
    <x v="17"/>
    <s v="Cancelled"/>
    <s v="Torres-Contreras"/>
    <n v="3.5"/>
    <s v="Store group learn body."/>
  </r>
  <r>
    <s v="E0019"/>
    <s v="Christina Lawson"/>
    <x v="1"/>
    <x v="4"/>
    <d v="2020-11-12T00:00:00"/>
    <x v="1"/>
    <x v="16"/>
    <n v="1217"/>
    <n v="29208"/>
    <n v="15"/>
    <x v="18"/>
    <n v="24826.799999999999"/>
    <x v="18"/>
    <s v="Pending"/>
    <s v="Baxter, Kelly and Burton"/>
    <n v="2.2000000000000002"/>
    <s v="Smile need who."/>
  </r>
  <r>
    <s v="E0020"/>
    <s v="Shane Nelson"/>
    <x v="1"/>
    <x v="3"/>
    <d v="2022-01-06T00:00:00"/>
    <x v="5"/>
    <x v="17"/>
    <n v="1392"/>
    <n v="27840"/>
    <n v="0"/>
    <x v="19"/>
    <n v="27840"/>
    <x v="19"/>
    <s v="Completed"/>
    <s v="Jimenez Inc"/>
    <n v="2.2999999999999998"/>
    <s v="Year certainly option person push resource."/>
  </r>
  <r>
    <s v="E0021"/>
    <s v="Emily Ramirez"/>
    <x v="1"/>
    <x v="0"/>
    <d v="2022-06-05T00:00:00"/>
    <x v="5"/>
    <x v="18"/>
    <n v="977"/>
    <n v="45919"/>
    <n v="10"/>
    <x v="20"/>
    <n v="41327.1"/>
    <x v="20"/>
    <s v="Pending"/>
    <s v="Bradley PLC"/>
    <n v="1"/>
    <s v="Young fire else none."/>
  </r>
  <r>
    <s v="E0022"/>
    <s v="Cynthia Rodriguez"/>
    <x v="2"/>
    <x v="3"/>
    <d v="2024-12-03T00:00:00"/>
    <x v="0"/>
    <x v="0"/>
    <n v="1219"/>
    <n v="37789"/>
    <n v="15"/>
    <x v="21"/>
    <n v="32120.65"/>
    <x v="21"/>
    <s v="Completed"/>
    <s v="Sanchez, Williams and Jones"/>
    <n v="2.2999999999999998"/>
    <s v="Recognize himself two rather weight."/>
  </r>
  <r>
    <s v="E0023"/>
    <s v="Laura Phillips"/>
    <x v="3"/>
    <x v="3"/>
    <d v="2021-08-18T00:00:00"/>
    <x v="2"/>
    <x v="19"/>
    <n v="957"/>
    <n v="18183"/>
    <n v="5"/>
    <x v="22"/>
    <n v="17273.849999999999"/>
    <x v="22"/>
    <s v="Completed"/>
    <s v="Bailey-Miller"/>
    <n v="3.4"/>
    <s v="Program foreign name during."/>
  </r>
  <r>
    <s v="E0024"/>
    <s v="Lisa Peters"/>
    <x v="3"/>
    <x v="0"/>
    <d v="2021-06-26T00:00:00"/>
    <x v="1"/>
    <x v="20"/>
    <n v="908"/>
    <n v="26332"/>
    <n v="0"/>
    <x v="19"/>
    <n v="26332"/>
    <x v="23"/>
    <s v="Pending"/>
    <s v="Gonzalez-Smith"/>
    <n v="3.5"/>
    <s v="Recent off character."/>
  </r>
  <r>
    <s v="E0025"/>
    <s v="Christina Quinn"/>
    <x v="2"/>
    <x v="2"/>
    <d v="2023-05-08T00:00:00"/>
    <x v="3"/>
    <x v="13"/>
    <n v="920"/>
    <n v="38640"/>
    <n v="10"/>
    <x v="23"/>
    <n v="34776"/>
    <x v="24"/>
    <s v="Cancelled"/>
    <s v="Wilcox-Prince"/>
    <n v="2.4"/>
    <s v="Truth left gun sure."/>
  </r>
  <r>
    <s v="E0026"/>
    <s v="Gina Whitney"/>
    <x v="5"/>
    <x v="2"/>
    <d v="2020-08-19T00:00:00"/>
    <x v="5"/>
    <x v="21"/>
    <n v="861"/>
    <n v="8610"/>
    <n v="15"/>
    <x v="24"/>
    <n v="7318.5"/>
    <x v="25"/>
    <s v="Pending"/>
    <s v="Ferrell Ltd"/>
    <n v="4"/>
    <s v="Character stop unit sport history people general."/>
  </r>
  <r>
    <s v="E0027"/>
    <s v="John Jones"/>
    <x v="4"/>
    <x v="0"/>
    <d v="2023-03-12T00:00:00"/>
    <x v="2"/>
    <x v="1"/>
    <n v="346"/>
    <n v="16954"/>
    <n v="5"/>
    <x v="25"/>
    <n v="16106.3"/>
    <x v="26"/>
    <s v="Completed"/>
    <s v="Dougherty, Jones and Bell"/>
    <n v="1.6"/>
    <s v="From bit my more."/>
  </r>
  <r>
    <s v="E0028"/>
    <s v="Thomas Walters"/>
    <x v="1"/>
    <x v="0"/>
    <d v="2022-02-09T00:00:00"/>
    <x v="5"/>
    <x v="1"/>
    <n v="920"/>
    <n v="45080"/>
    <n v="20"/>
    <x v="26"/>
    <n v="36064"/>
    <x v="27"/>
    <s v="Pending"/>
    <s v="Vega PLC"/>
    <n v="1.6"/>
    <s v="Explain require around too."/>
  </r>
  <r>
    <s v="E0029"/>
    <s v="Megan Richardson"/>
    <x v="3"/>
    <x v="4"/>
    <d v="2024-08-29T00:00:00"/>
    <x v="5"/>
    <x v="3"/>
    <n v="341"/>
    <n v="8525"/>
    <n v="15"/>
    <x v="27"/>
    <n v="7246.25"/>
    <x v="28"/>
    <s v="Pending"/>
    <s v="Johnson Ltd"/>
    <n v="4.4000000000000004"/>
    <s v="Away create use air wear strong sure."/>
  </r>
  <r>
    <s v="E0030"/>
    <s v="Kevin Oconnor"/>
    <x v="2"/>
    <x v="1"/>
    <d v="2021-04-04T00:00:00"/>
    <x v="1"/>
    <x v="22"/>
    <n v="1155"/>
    <n v="26565"/>
    <n v="15"/>
    <x v="28"/>
    <n v="22580.25"/>
    <x v="29"/>
    <s v="Cancelled"/>
    <s v="Downs PLC"/>
    <n v="2.9"/>
    <s v="Let north former board."/>
  </r>
  <r>
    <s v="E0031"/>
    <s v="Lisa Medina"/>
    <x v="0"/>
    <x v="1"/>
    <d v="2020-10-24T00:00:00"/>
    <x v="1"/>
    <x v="23"/>
    <n v="225"/>
    <n v="450"/>
    <n v="20"/>
    <x v="29"/>
    <n v="360"/>
    <x v="30"/>
    <s v="Cancelled"/>
    <s v="Todd, Burton and Anderson"/>
    <n v="4.7"/>
    <s v="Nation recognize offer answer drop trade."/>
  </r>
  <r>
    <s v="E0032"/>
    <s v="Thomas Garner"/>
    <x v="3"/>
    <x v="1"/>
    <d v="2024-08-30T00:00:00"/>
    <x v="2"/>
    <x v="24"/>
    <n v="1182"/>
    <n v="41370"/>
    <n v="5"/>
    <x v="30"/>
    <n v="39301.5"/>
    <x v="31"/>
    <s v="Pending"/>
    <s v="Carter Inc"/>
    <n v="3.4"/>
    <s v="Study although lead state eight."/>
  </r>
  <r>
    <s v="E0033"/>
    <s v="Laura Ewing"/>
    <x v="2"/>
    <x v="3"/>
    <d v="2022-08-15T00:00:00"/>
    <x v="6"/>
    <x v="25"/>
    <n v="664"/>
    <n v="11288"/>
    <n v="20"/>
    <x v="31"/>
    <n v="9030.4"/>
    <x v="32"/>
    <s v="Pending"/>
    <s v="Sanders Ltd"/>
    <n v="3.3"/>
    <s v="Explain long thank by expect just."/>
  </r>
  <r>
    <s v="E0034"/>
    <s v="Deanna Wagner"/>
    <x v="4"/>
    <x v="4"/>
    <d v="2023-10-18T00:00:00"/>
    <x v="1"/>
    <x v="26"/>
    <n v="1095"/>
    <n v="1095"/>
    <n v="0"/>
    <x v="19"/>
    <n v="1095"/>
    <x v="33"/>
    <s v="Completed"/>
    <s v="Morris-Schmidt"/>
    <n v="1.4"/>
    <s v="Stuff billion foot year."/>
  </r>
  <r>
    <s v="E0035"/>
    <s v="Michael Vasquez"/>
    <x v="0"/>
    <x v="0"/>
    <d v="2021-02-15T00:00:00"/>
    <x v="3"/>
    <x v="27"/>
    <n v="454"/>
    <n v="12258"/>
    <n v="20"/>
    <x v="32"/>
    <n v="9806.4"/>
    <x v="34"/>
    <s v="Cancelled"/>
    <s v="Reyes-Graham"/>
    <n v="3.8"/>
    <s v="Political amount moment federal."/>
  </r>
  <r>
    <s v="E0036"/>
    <s v="Melissa Miller"/>
    <x v="5"/>
    <x v="1"/>
    <d v="2021-06-10T00:00:00"/>
    <x v="3"/>
    <x v="16"/>
    <n v="441"/>
    <n v="10584"/>
    <n v="5"/>
    <x v="33"/>
    <n v="10054.799999999999"/>
    <x v="35"/>
    <s v="Pending"/>
    <s v="Swanson, Ballard and Johnson"/>
    <n v="1.5"/>
    <s v="Painting table anyone start college end."/>
  </r>
  <r>
    <s v="E0037"/>
    <s v="Melissa Calderon"/>
    <x v="1"/>
    <x v="1"/>
    <d v="2022-08-20T00:00:00"/>
    <x v="1"/>
    <x v="28"/>
    <n v="130"/>
    <n v="5200"/>
    <n v="10"/>
    <x v="34"/>
    <n v="4680"/>
    <x v="36"/>
    <s v="Completed"/>
    <s v="Scott Group"/>
    <n v="4.3"/>
    <s v="Write different always listen citizen black."/>
  </r>
  <r>
    <s v="E0038"/>
    <s v="Edward Chavez"/>
    <x v="4"/>
    <x v="1"/>
    <d v="2023-05-16T00:00:00"/>
    <x v="6"/>
    <x v="20"/>
    <n v="334"/>
    <n v="9686"/>
    <n v="10"/>
    <x v="35"/>
    <n v="8717.4"/>
    <x v="37"/>
    <s v="Completed"/>
    <s v="Mclaughlin, Ford and Rollins"/>
    <n v="4.4000000000000004"/>
    <s v="Do similar in industry."/>
  </r>
  <r>
    <s v="E0039"/>
    <s v="Wayne Kelly"/>
    <x v="1"/>
    <x v="1"/>
    <d v="2024-07-29T00:00:00"/>
    <x v="3"/>
    <x v="29"/>
    <n v="613"/>
    <n v="18390"/>
    <n v="0"/>
    <x v="19"/>
    <n v="18390"/>
    <x v="38"/>
    <s v="Cancelled"/>
    <s v="Mendoza LLC"/>
    <n v="4.8"/>
    <s v="Manager maintain threat but rather almost."/>
  </r>
  <r>
    <s v="E0040"/>
    <s v="Colin Hampton"/>
    <x v="2"/>
    <x v="2"/>
    <d v="2020-08-09T00:00:00"/>
    <x v="2"/>
    <x v="20"/>
    <n v="455"/>
    <n v="13195"/>
    <n v="10"/>
    <x v="36"/>
    <n v="11875.5"/>
    <x v="33"/>
    <s v="Cancelled"/>
    <s v="Fritz-Cortez"/>
    <n v="3.1"/>
    <s v="Usually throughout eight significant."/>
  </r>
  <r>
    <s v="E0041"/>
    <s v="Jared Manning"/>
    <x v="4"/>
    <x v="3"/>
    <d v="2024-12-30T00:00:00"/>
    <x v="1"/>
    <x v="30"/>
    <n v="204"/>
    <n v="6732"/>
    <n v="20"/>
    <x v="37"/>
    <n v="5385.6"/>
    <x v="39"/>
    <s v="Completed"/>
    <s v="Obrien-Thomas"/>
    <n v="2.7"/>
    <s v="Then city television young enter soldier hundred."/>
  </r>
  <r>
    <s v="E0042"/>
    <s v="Allen Clark"/>
    <x v="1"/>
    <x v="2"/>
    <d v="2024-05-24T00:00:00"/>
    <x v="1"/>
    <x v="31"/>
    <n v="561"/>
    <n v="20196"/>
    <n v="10"/>
    <x v="38"/>
    <n v="18176.400000000001"/>
    <x v="40"/>
    <s v="Pending"/>
    <s v="Anderson LLC"/>
    <n v="4"/>
    <s v="Lead during enjoy particularly write likely."/>
  </r>
  <r>
    <s v="E0043"/>
    <s v="Terry Benjamin"/>
    <x v="3"/>
    <x v="3"/>
    <d v="2023-10-25T00:00:00"/>
    <x v="3"/>
    <x v="32"/>
    <n v="326"/>
    <n v="2282"/>
    <n v="0"/>
    <x v="19"/>
    <n v="2282"/>
    <x v="22"/>
    <s v="Cancelled"/>
    <s v="Nicholson, Orr and Anderson"/>
    <n v="1.8"/>
    <s v="See whose light."/>
  </r>
  <r>
    <s v="E0044"/>
    <s v="Paige Neal"/>
    <x v="3"/>
    <x v="0"/>
    <d v="2022-08-10T00:00:00"/>
    <x v="4"/>
    <x v="33"/>
    <n v="499"/>
    <n v="1497"/>
    <n v="20"/>
    <x v="39"/>
    <n v="1197.5999999999999"/>
    <x v="41"/>
    <s v="Pending"/>
    <s v="Garcia LLC"/>
    <n v="4.7"/>
    <s v="Meet that television heavy near serve image."/>
  </r>
  <r>
    <s v="E0045"/>
    <s v="Frank Brown"/>
    <x v="3"/>
    <x v="2"/>
    <d v="2024-06-25T00:00:00"/>
    <x v="0"/>
    <x v="18"/>
    <n v="765"/>
    <n v="35955"/>
    <n v="5"/>
    <x v="40"/>
    <n v="34157.25"/>
    <x v="42"/>
    <s v="Cancelled"/>
    <s v="Anderson, Olsen and Barnes"/>
    <n v="2.1"/>
    <s v="Piece hit thousand amount red account."/>
  </r>
  <r>
    <s v="E0046"/>
    <s v="Travis Monroe"/>
    <x v="1"/>
    <x v="2"/>
    <d v="2021-11-22T00:00:00"/>
    <x v="3"/>
    <x v="34"/>
    <n v="316"/>
    <n v="10744"/>
    <n v="10"/>
    <x v="41"/>
    <n v="9669.6"/>
    <x v="43"/>
    <s v="Cancelled"/>
    <s v="Hicks PLC"/>
    <n v="4.9000000000000004"/>
    <s v="Use majority magazine form meeting son fall range."/>
  </r>
  <r>
    <s v="E0047"/>
    <s v="David Cruz"/>
    <x v="3"/>
    <x v="4"/>
    <d v="2025-03-10T00:00:00"/>
    <x v="1"/>
    <x v="11"/>
    <n v="432"/>
    <n v="13824"/>
    <n v="15"/>
    <x v="42"/>
    <n v="11750.4"/>
    <x v="44"/>
    <s v="Completed"/>
    <s v="Trevino Group"/>
    <n v="4.3"/>
    <s v="Operation physical central front thank let sound."/>
  </r>
  <r>
    <s v="E0048"/>
    <s v="Dawn Harvey"/>
    <x v="1"/>
    <x v="4"/>
    <d v="2023-10-15T00:00:00"/>
    <x v="0"/>
    <x v="9"/>
    <n v="191"/>
    <n v="7067"/>
    <n v="10"/>
    <x v="43"/>
    <n v="6360.3"/>
    <x v="45"/>
    <s v="Pending"/>
    <s v="Anderson-Webster"/>
    <n v="2.7"/>
    <s v="Recent ready your hit wear."/>
  </r>
  <r>
    <s v="E0049"/>
    <s v="Christopher Smith"/>
    <x v="5"/>
    <x v="3"/>
    <d v="2024-07-29T00:00:00"/>
    <x v="1"/>
    <x v="30"/>
    <n v="1113"/>
    <n v="36729"/>
    <n v="0"/>
    <x v="19"/>
    <n v="36729"/>
    <x v="46"/>
    <s v="Pending"/>
    <s v="Mcdonald and Sons"/>
    <n v="3.1"/>
    <s v="Attack know talk century kind board fund."/>
  </r>
  <r>
    <s v="E0050"/>
    <s v="Bryan Barry"/>
    <x v="5"/>
    <x v="1"/>
    <d v="2021-03-30T00:00:00"/>
    <x v="1"/>
    <x v="35"/>
    <n v="866"/>
    <n v="15588"/>
    <n v="5"/>
    <x v="44"/>
    <n v="14808.6"/>
    <x v="47"/>
    <s v="Pending"/>
    <s v="Mendez-Reyes"/>
    <n v="2.4"/>
    <s v="Game them continue along main."/>
  </r>
  <r>
    <s v="E0051"/>
    <s v="Mr. Christopher Hickman"/>
    <x v="2"/>
    <x v="3"/>
    <d v="2025-05-24T00:00:00"/>
    <x v="2"/>
    <x v="17"/>
    <n v="900"/>
    <n v="18000"/>
    <n v="15"/>
    <x v="45"/>
    <n v="15300"/>
    <x v="41"/>
    <s v="Pending"/>
    <s v="Wilson-Berry"/>
    <n v="1.6"/>
    <s v="Job financial scientist."/>
  </r>
  <r>
    <s v="E0052"/>
    <s v="Curtis Valencia"/>
    <x v="4"/>
    <x v="4"/>
    <d v="2022-07-10T00:00:00"/>
    <x v="5"/>
    <x v="36"/>
    <n v="477"/>
    <n v="2862"/>
    <n v="15"/>
    <x v="46"/>
    <n v="2432.6999999999998"/>
    <x v="48"/>
    <s v="Pending"/>
    <s v="Smith-Myers"/>
    <n v="2.2000000000000002"/>
    <s v="Place born evening author drug."/>
  </r>
  <r>
    <s v="E0053"/>
    <s v="Heather Trevino"/>
    <x v="4"/>
    <x v="1"/>
    <d v="2020-09-17T00:00:00"/>
    <x v="1"/>
    <x v="4"/>
    <n v="821"/>
    <n v="11494"/>
    <n v="15"/>
    <x v="47"/>
    <n v="9769.9"/>
    <x v="49"/>
    <s v="Pending"/>
    <s v="Zavala-Sosa"/>
    <n v="4.2"/>
    <s v="Former during development as."/>
  </r>
  <r>
    <s v="E0054"/>
    <s v="Shaun Smith"/>
    <x v="0"/>
    <x v="0"/>
    <d v="2020-10-23T00:00:00"/>
    <x v="1"/>
    <x v="37"/>
    <n v="130"/>
    <n v="5330"/>
    <n v="5"/>
    <x v="48"/>
    <n v="5063.5"/>
    <x v="17"/>
    <s v="Cancelled"/>
    <s v="Johnson and Sons"/>
    <n v="1.6"/>
    <s v="My model where imagine interview."/>
  </r>
  <r>
    <s v="E0055"/>
    <s v="Jimmy Flynn"/>
    <x v="4"/>
    <x v="1"/>
    <d v="2024-06-06T00:00:00"/>
    <x v="4"/>
    <x v="24"/>
    <n v="1269"/>
    <n v="44415"/>
    <n v="10"/>
    <x v="49"/>
    <n v="39973.5"/>
    <x v="50"/>
    <s v="Pending"/>
    <s v="Young-Case"/>
    <n v="1"/>
    <s v="Spend risk my reflect."/>
  </r>
  <r>
    <s v="E0056"/>
    <s v="Kaitlyn Harris MD"/>
    <x v="4"/>
    <x v="2"/>
    <d v="2024-06-13T00:00:00"/>
    <x v="0"/>
    <x v="14"/>
    <n v="655"/>
    <n v="28165"/>
    <n v="10"/>
    <x v="50"/>
    <n v="25348.5"/>
    <x v="51"/>
    <s v="Pending"/>
    <s v="Schultz, David and Hernandez"/>
    <n v="1.3"/>
    <s v="Focus add everyone central."/>
  </r>
  <r>
    <s v="E0057"/>
    <s v="Nancy Hansen"/>
    <x v="4"/>
    <x v="2"/>
    <d v="2022-02-17T00:00:00"/>
    <x v="6"/>
    <x v="17"/>
    <n v="1407"/>
    <n v="28140"/>
    <n v="10"/>
    <x v="51"/>
    <n v="25326"/>
    <x v="52"/>
    <s v="Pending"/>
    <s v="Cooley, Evans and Jackson"/>
    <n v="3.6"/>
    <s v="Total government picture important shake account."/>
  </r>
  <r>
    <s v="E0058"/>
    <s v="Robert Jones"/>
    <x v="1"/>
    <x v="4"/>
    <d v="2023-01-02T00:00:00"/>
    <x v="3"/>
    <x v="16"/>
    <n v="975"/>
    <n v="23400"/>
    <n v="0"/>
    <x v="19"/>
    <n v="23400"/>
    <x v="53"/>
    <s v="Cancelled"/>
    <s v="Gomez and Sons"/>
    <n v="3.7"/>
    <s v="Program must modern draw together."/>
  </r>
  <r>
    <s v="E0059"/>
    <s v="Joseph Torres"/>
    <x v="4"/>
    <x v="4"/>
    <d v="2020-08-16T00:00:00"/>
    <x v="4"/>
    <x v="3"/>
    <n v="928"/>
    <n v="23200"/>
    <n v="5"/>
    <x v="52"/>
    <n v="22040"/>
    <x v="54"/>
    <s v="Completed"/>
    <s v="Bruce PLC"/>
    <n v="2.9"/>
    <s v="Candidate seek station several bill why contain."/>
  </r>
  <r>
    <s v="E0060"/>
    <s v="Brandi Wright"/>
    <x v="4"/>
    <x v="4"/>
    <d v="2020-12-28T00:00:00"/>
    <x v="5"/>
    <x v="12"/>
    <n v="1021"/>
    <n v="5105"/>
    <n v="5"/>
    <x v="53"/>
    <n v="4849.75"/>
    <x v="55"/>
    <s v="Pending"/>
    <s v="Smith, Wilson and Vega"/>
    <n v="4.5"/>
    <s v="Second put sister store decision good help."/>
  </r>
  <r>
    <s v="E0061"/>
    <s v="Tiffany Carpenter"/>
    <x v="3"/>
    <x v="4"/>
    <d v="2024-05-04T00:00:00"/>
    <x v="2"/>
    <x v="28"/>
    <n v="558"/>
    <n v="22320"/>
    <n v="10"/>
    <x v="54"/>
    <n v="20088"/>
    <x v="56"/>
    <s v="Cancelled"/>
    <s v="Mack, Sanchez and Barry"/>
    <n v="4.4000000000000004"/>
    <s v="Want which pressure bad go plan employee."/>
  </r>
  <r>
    <s v="E0062"/>
    <s v="Andrew Day"/>
    <x v="0"/>
    <x v="3"/>
    <d v="2023-02-22T00:00:00"/>
    <x v="6"/>
    <x v="23"/>
    <n v="155"/>
    <n v="310"/>
    <n v="10"/>
    <x v="55"/>
    <n v="279"/>
    <x v="57"/>
    <s v="Cancelled"/>
    <s v="Levine PLC"/>
    <n v="1.1000000000000001"/>
    <s v="Field both politics rock thing."/>
  </r>
  <r>
    <s v="E0063"/>
    <s v="Paul Guerrero"/>
    <x v="5"/>
    <x v="1"/>
    <d v="2023-06-28T00:00:00"/>
    <x v="2"/>
    <x v="5"/>
    <n v="1426"/>
    <n v="21390"/>
    <n v="5"/>
    <x v="56"/>
    <n v="20320.5"/>
    <x v="58"/>
    <s v="Pending"/>
    <s v="Tucker, Jackson and Mccormick"/>
    <n v="3.8"/>
    <s v="Others give point TV plan."/>
  </r>
  <r>
    <s v="E0064"/>
    <s v="Amanda Armstrong"/>
    <x v="2"/>
    <x v="4"/>
    <d v="2021-01-15T00:00:00"/>
    <x v="3"/>
    <x v="7"/>
    <n v="1227"/>
    <n v="15951"/>
    <n v="5"/>
    <x v="57"/>
    <n v="15153.45"/>
    <x v="59"/>
    <s v="Pending"/>
    <s v="Todd LLC"/>
    <n v="4"/>
    <s v="Stop major certain person for improve."/>
  </r>
  <r>
    <s v="E0065"/>
    <s v="Glenda Wu DDS"/>
    <x v="0"/>
    <x v="0"/>
    <d v="2023-06-07T00:00:00"/>
    <x v="1"/>
    <x v="18"/>
    <n v="850"/>
    <n v="39950"/>
    <n v="20"/>
    <x v="58"/>
    <n v="31960"/>
    <x v="60"/>
    <s v="Pending"/>
    <s v="Lee-Bennett"/>
    <n v="2.5"/>
    <s v="Color particularly dinner campaign example."/>
  </r>
  <r>
    <s v="E0066"/>
    <s v="Michael Lang"/>
    <x v="3"/>
    <x v="1"/>
    <d v="2024-12-17T00:00:00"/>
    <x v="2"/>
    <x v="20"/>
    <n v="943"/>
    <n v="27347"/>
    <n v="5"/>
    <x v="59"/>
    <n v="25979.65"/>
    <x v="61"/>
    <s v="Cancelled"/>
    <s v="Jackson Inc"/>
    <n v="3.9"/>
    <s v="Certain draw should source."/>
  </r>
  <r>
    <s v="E0067"/>
    <s v="Rachel Rowe"/>
    <x v="1"/>
    <x v="0"/>
    <d v="2022-10-27T00:00:00"/>
    <x v="1"/>
    <x v="38"/>
    <n v="1223"/>
    <n v="61150"/>
    <n v="5"/>
    <x v="60"/>
    <n v="58092.5"/>
    <x v="62"/>
    <s v="Pending"/>
    <s v="Mcintosh, Williams and Buchanan"/>
    <n v="2.6"/>
    <s v="Mind window lot moment."/>
  </r>
  <r>
    <s v="E0068"/>
    <s v="Brian Sellers"/>
    <x v="1"/>
    <x v="3"/>
    <d v="2025-02-11T00:00:00"/>
    <x v="5"/>
    <x v="39"/>
    <n v="1140"/>
    <n v="25080"/>
    <n v="5"/>
    <x v="61"/>
    <n v="23826"/>
    <x v="63"/>
    <s v="Completed"/>
    <s v="White-Walker"/>
    <n v="4.5999999999999996"/>
    <s v="Entire explain support."/>
  </r>
  <r>
    <s v="E0069"/>
    <s v="Elizabeth Johnson"/>
    <x v="4"/>
    <x v="1"/>
    <d v="2023-02-17T00:00:00"/>
    <x v="4"/>
    <x v="40"/>
    <n v="1401"/>
    <n v="63045"/>
    <n v="5"/>
    <x v="62"/>
    <n v="59892.75"/>
    <x v="9"/>
    <s v="Completed"/>
    <s v="Wilcox Ltd"/>
    <n v="4.2"/>
    <s v="Themselves imagine born statement movement."/>
  </r>
  <r>
    <s v="E0070"/>
    <s v="Melissa Hutchinson"/>
    <x v="3"/>
    <x v="3"/>
    <d v="2021-05-20T00:00:00"/>
    <x v="2"/>
    <x v="11"/>
    <n v="1326"/>
    <n v="42432"/>
    <n v="15"/>
    <x v="63"/>
    <n v="36067.199999999997"/>
    <x v="30"/>
    <s v="Pending"/>
    <s v="Shah-Lopez"/>
    <n v="2.7"/>
    <s v="Professional base national happen watch professional."/>
  </r>
  <r>
    <s v="E0071"/>
    <s v="Krista Ball"/>
    <x v="4"/>
    <x v="2"/>
    <d v="2023-12-12T00:00:00"/>
    <x v="0"/>
    <x v="41"/>
    <n v="811"/>
    <n v="37306"/>
    <n v="0"/>
    <x v="19"/>
    <n v="37306"/>
    <x v="64"/>
    <s v="Cancelled"/>
    <s v="Rivera, Wiggins and Wilkerson"/>
    <n v="1.4"/>
    <s v="Trade relationship outside use structure door most."/>
  </r>
  <r>
    <s v="E0072"/>
    <s v="Anthony Thompson"/>
    <x v="0"/>
    <x v="1"/>
    <d v="2021-07-30T00:00:00"/>
    <x v="4"/>
    <x v="35"/>
    <n v="1041"/>
    <n v="18738"/>
    <n v="20"/>
    <x v="64"/>
    <n v="14990.4"/>
    <x v="65"/>
    <s v="Pending"/>
    <s v="Moyer-Hill"/>
    <n v="2.7"/>
    <s v="Experience suggest receive child our finally race."/>
  </r>
  <r>
    <s v="E0073"/>
    <s v="Jorge Johnson"/>
    <x v="3"/>
    <x v="0"/>
    <d v="2023-04-09T00:00:00"/>
    <x v="6"/>
    <x v="12"/>
    <n v="355"/>
    <n v="1775"/>
    <n v="10"/>
    <x v="65"/>
    <n v="1597.5"/>
    <x v="66"/>
    <s v="Pending"/>
    <s v="Reed, Johnston and Greene"/>
    <n v="1.1000000000000001"/>
    <s v="Site worry new indeed current we."/>
  </r>
  <r>
    <s v="E0074"/>
    <s v="Steven Bishop"/>
    <x v="5"/>
    <x v="4"/>
    <d v="2020-10-04T00:00:00"/>
    <x v="0"/>
    <x v="39"/>
    <n v="524"/>
    <n v="11528"/>
    <n v="0"/>
    <x v="19"/>
    <n v="11528"/>
    <x v="67"/>
    <s v="Completed"/>
    <s v="Mendoza-Davidson"/>
    <n v="3.4"/>
    <s v="Administration young live industry travel wonder."/>
  </r>
  <r>
    <s v="E0075"/>
    <s v="Alyssa Fischer"/>
    <x v="3"/>
    <x v="0"/>
    <d v="2024-03-11T00:00:00"/>
    <x v="2"/>
    <x v="11"/>
    <n v="1373"/>
    <n v="43936"/>
    <n v="20"/>
    <x v="66"/>
    <n v="35148.800000000003"/>
    <x v="68"/>
    <s v="Pending"/>
    <s v="Martin, Smith and James"/>
    <n v="2.6"/>
    <s v="Green improve improve nature north need."/>
  </r>
  <r>
    <s v="E0076"/>
    <s v="Christopher Wilson"/>
    <x v="1"/>
    <x v="0"/>
    <d v="2023-10-03T00:00:00"/>
    <x v="5"/>
    <x v="34"/>
    <n v="1352"/>
    <n v="45968"/>
    <n v="0"/>
    <x v="19"/>
    <n v="45968"/>
    <x v="69"/>
    <s v="Cancelled"/>
    <s v="Turner Group"/>
    <n v="2.8"/>
    <s v="Language either foot."/>
  </r>
  <r>
    <s v="E0077"/>
    <s v="Samantha Cohen"/>
    <x v="3"/>
    <x v="3"/>
    <d v="2024-11-12T00:00:00"/>
    <x v="6"/>
    <x v="8"/>
    <n v="1030"/>
    <n v="39140"/>
    <n v="0"/>
    <x v="19"/>
    <n v="39140"/>
    <x v="70"/>
    <s v="Cancelled"/>
    <s v="Johnson Inc"/>
    <n v="1.8"/>
    <s v="Between win job boy how society."/>
  </r>
  <r>
    <s v="E0078"/>
    <s v="Rachael Brown"/>
    <x v="3"/>
    <x v="4"/>
    <d v="2020-09-24T00:00:00"/>
    <x v="1"/>
    <x v="8"/>
    <n v="581"/>
    <n v="22078"/>
    <n v="15"/>
    <x v="67"/>
    <n v="18766.3"/>
    <x v="71"/>
    <s v="Completed"/>
    <s v="Gregory-Mccarthy"/>
    <n v="3.4"/>
    <s v="Tax camera affect admit plan wish see."/>
  </r>
  <r>
    <s v="E0079"/>
    <s v="Jacob Henderson"/>
    <x v="5"/>
    <x v="0"/>
    <d v="2022-05-04T00:00:00"/>
    <x v="0"/>
    <x v="15"/>
    <n v="730"/>
    <n v="28470"/>
    <n v="10"/>
    <x v="68"/>
    <n v="25623"/>
    <x v="72"/>
    <s v="Cancelled"/>
    <s v="Woodward and Sons"/>
    <n v="1.1000000000000001"/>
    <s v="Power past south Mr family."/>
  </r>
  <r>
    <s v="E0080"/>
    <s v="Denise Johnson"/>
    <x v="0"/>
    <x v="2"/>
    <d v="2023-05-15T00:00:00"/>
    <x v="6"/>
    <x v="21"/>
    <n v="291"/>
    <n v="2910"/>
    <n v="15"/>
    <x v="69"/>
    <n v="2473.5"/>
    <x v="73"/>
    <s v="Pending"/>
    <s v="Mckenzie-Moore"/>
    <n v="2.6"/>
    <s v="Camera information happen more."/>
  </r>
  <r>
    <s v="E0081"/>
    <s v="Stephen Lyons"/>
    <x v="1"/>
    <x v="0"/>
    <d v="2023-01-05T00:00:00"/>
    <x v="1"/>
    <x v="24"/>
    <n v="893"/>
    <n v="31255"/>
    <n v="5"/>
    <x v="70"/>
    <n v="29692.25"/>
    <x v="74"/>
    <s v="Pending"/>
    <s v="Cooper, Smith and Holmes"/>
    <n v="1.2"/>
    <s v="Account popular send lose she."/>
  </r>
  <r>
    <s v="E0082"/>
    <s v="Kimberly Mclaughlin"/>
    <x v="3"/>
    <x v="1"/>
    <d v="2021-01-21T00:00:00"/>
    <x v="1"/>
    <x v="36"/>
    <n v="856"/>
    <n v="5136"/>
    <n v="20"/>
    <x v="71"/>
    <n v="4108.8"/>
    <x v="46"/>
    <s v="Cancelled"/>
    <s v="Davis and Sons"/>
    <n v="3"/>
    <s v="Ago kitchen activity opportunity force open could."/>
  </r>
  <r>
    <s v="E0083"/>
    <s v="Andrew Black"/>
    <x v="4"/>
    <x v="2"/>
    <d v="2022-01-12T00:00:00"/>
    <x v="0"/>
    <x v="38"/>
    <n v="1469"/>
    <n v="73450"/>
    <n v="5"/>
    <x v="72"/>
    <n v="69777.5"/>
    <x v="75"/>
    <s v="Pending"/>
    <s v="Trujillo, Mccullough and Drake"/>
    <n v="3.9"/>
    <s v="Thus be require every article see success."/>
  </r>
  <r>
    <s v="E0084"/>
    <s v="Carol Davis"/>
    <x v="2"/>
    <x v="1"/>
    <d v="2022-04-25T00:00:00"/>
    <x v="1"/>
    <x v="40"/>
    <n v="1071"/>
    <n v="48195"/>
    <n v="0"/>
    <x v="19"/>
    <n v="48195"/>
    <x v="76"/>
    <s v="Pending"/>
    <s v="Carpenter-Stanley"/>
    <n v="3.3"/>
    <s v="Figure position prove fast performance."/>
  </r>
  <r>
    <s v="E0085"/>
    <s v="Steve Mcdonald"/>
    <x v="4"/>
    <x v="4"/>
    <d v="2023-08-28T00:00:00"/>
    <x v="6"/>
    <x v="36"/>
    <n v="630"/>
    <n v="3780"/>
    <n v="0"/>
    <x v="19"/>
    <n v="3780"/>
    <x v="77"/>
    <s v="Pending"/>
    <s v="Maxwell-Frederick"/>
    <n v="1.8"/>
    <s v="Particularly far gas point."/>
  </r>
  <r>
    <s v="E0086"/>
    <s v="Melanie Scott"/>
    <x v="0"/>
    <x v="1"/>
    <d v="2023-09-20T00:00:00"/>
    <x v="5"/>
    <x v="15"/>
    <n v="1309"/>
    <n v="51051"/>
    <n v="15"/>
    <x v="73"/>
    <n v="43393.35"/>
    <x v="78"/>
    <s v="Completed"/>
    <s v="Aguilar, Bowman and Smith"/>
    <n v="2.4"/>
    <s v="While Mrs generation save alone."/>
  </r>
  <r>
    <s v="E0087"/>
    <s v="Timothy Downs"/>
    <x v="5"/>
    <x v="1"/>
    <d v="2022-09-11T00:00:00"/>
    <x v="4"/>
    <x v="42"/>
    <n v="409"/>
    <n v="17996"/>
    <n v="5"/>
    <x v="74"/>
    <n v="17096.2"/>
    <x v="33"/>
    <s v="Pending"/>
    <s v="Coleman Inc"/>
    <n v="3.7"/>
    <s v="Effort record present somebody."/>
  </r>
  <r>
    <s v="E0088"/>
    <s v="Eric Davis"/>
    <x v="2"/>
    <x v="1"/>
    <d v="2022-05-18T00:00:00"/>
    <x v="4"/>
    <x v="3"/>
    <n v="555"/>
    <n v="13875"/>
    <n v="15"/>
    <x v="75"/>
    <n v="11793.75"/>
    <x v="4"/>
    <s v="Cancelled"/>
    <s v="Mcgee and Sons"/>
    <n v="3.2"/>
    <s v="Ago blood leave at."/>
  </r>
  <r>
    <s v="E0089"/>
    <s v="Corey Baker"/>
    <x v="1"/>
    <x v="2"/>
    <d v="2023-01-18T00:00:00"/>
    <x v="6"/>
    <x v="29"/>
    <n v="540"/>
    <n v="16200"/>
    <n v="0"/>
    <x v="19"/>
    <n v="16200"/>
    <x v="24"/>
    <s v="Cancelled"/>
    <s v="Shelton Inc"/>
    <n v="3.4"/>
    <s v="Say building cultural imagine."/>
  </r>
  <r>
    <s v="E0090"/>
    <s v="Robert Montgomery"/>
    <x v="2"/>
    <x v="1"/>
    <d v="2020-10-19T00:00:00"/>
    <x v="6"/>
    <x v="43"/>
    <n v="578"/>
    <n v="15028"/>
    <n v="20"/>
    <x v="76"/>
    <n v="12022.4"/>
    <x v="7"/>
    <s v="Pending"/>
    <s v="Jensen and Sons"/>
    <n v="2.9"/>
    <s v="Little arm plant give during instead."/>
  </r>
  <r>
    <s v="E0091"/>
    <s v="Brian Brown"/>
    <x v="1"/>
    <x v="3"/>
    <d v="2024-09-07T00:00:00"/>
    <x v="6"/>
    <x v="7"/>
    <n v="759"/>
    <n v="9867"/>
    <n v="0"/>
    <x v="19"/>
    <n v="9867"/>
    <x v="79"/>
    <s v="Cancelled"/>
    <s v="Browning-Hill"/>
    <n v="3.4"/>
    <s v="Head early huge himself."/>
  </r>
  <r>
    <s v="E0092"/>
    <s v="Nicole Norman"/>
    <x v="5"/>
    <x v="1"/>
    <d v="2024-05-13T00:00:00"/>
    <x v="6"/>
    <x v="24"/>
    <n v="1135"/>
    <n v="39725"/>
    <n v="20"/>
    <x v="77"/>
    <n v="31780"/>
    <x v="80"/>
    <s v="Cancelled"/>
    <s v="Sanders, Roberts and Wilson"/>
    <n v="1.8"/>
    <s v="Report consumer language newspaper."/>
  </r>
  <r>
    <s v="E0093"/>
    <s v="Benjamin Case"/>
    <x v="1"/>
    <x v="2"/>
    <d v="2022-08-18T00:00:00"/>
    <x v="5"/>
    <x v="1"/>
    <n v="1308"/>
    <n v="64092"/>
    <n v="0"/>
    <x v="19"/>
    <n v="64092"/>
    <x v="81"/>
    <s v="Completed"/>
    <s v="Day-Wolfe"/>
    <n v="4.2"/>
    <s v="Parent score ball size car figure."/>
  </r>
  <r>
    <s v="E0094"/>
    <s v="Kaitlyn Taylor"/>
    <x v="1"/>
    <x v="2"/>
    <d v="2025-05-21T00:00:00"/>
    <x v="3"/>
    <x v="27"/>
    <n v="708"/>
    <n v="19116"/>
    <n v="10"/>
    <x v="78"/>
    <n v="17204.400000000001"/>
    <x v="82"/>
    <s v="Cancelled"/>
    <s v="Rush, Bradshaw and Davidson"/>
    <n v="1.7"/>
    <s v="Happy wrong toward rate."/>
  </r>
  <r>
    <s v="E0095"/>
    <s v="Kimberly Ellis"/>
    <x v="2"/>
    <x v="2"/>
    <d v="2023-01-25T00:00:00"/>
    <x v="6"/>
    <x v="20"/>
    <n v="481"/>
    <n v="13949"/>
    <n v="10"/>
    <x v="79"/>
    <n v="12554.1"/>
    <x v="83"/>
    <s v="Cancelled"/>
    <s v="Cannon and Sons"/>
    <n v="3.9"/>
    <s v="Alone speak theory around support kind."/>
  </r>
  <r>
    <s v="E0096"/>
    <s v="Paul Campbell"/>
    <x v="3"/>
    <x v="2"/>
    <d v="2024-07-04T00:00:00"/>
    <x v="6"/>
    <x v="34"/>
    <n v="878"/>
    <n v="29852"/>
    <n v="5"/>
    <x v="80"/>
    <n v="28359.4"/>
    <x v="63"/>
    <s v="Pending"/>
    <s v="Dudley-Taylor"/>
    <n v="3.5"/>
    <s v="Media water nice wall soon act agency cup."/>
  </r>
  <r>
    <s v="E0097"/>
    <s v="Scott Morgan"/>
    <x v="0"/>
    <x v="1"/>
    <d v="2023-11-30T00:00:00"/>
    <x v="1"/>
    <x v="3"/>
    <n v="671"/>
    <n v="16775"/>
    <n v="0"/>
    <x v="19"/>
    <n v="16775"/>
    <x v="84"/>
    <s v="Cancelled"/>
    <s v="Miranda, Benson and Hatfield"/>
    <n v="2.2000000000000002"/>
    <s v="Occur second talk experience share line treatment."/>
  </r>
  <r>
    <s v="E0098"/>
    <s v="Henry Reed"/>
    <x v="5"/>
    <x v="0"/>
    <d v="2023-10-29T00:00:00"/>
    <x v="0"/>
    <x v="19"/>
    <n v="1212"/>
    <n v="23028"/>
    <n v="15"/>
    <x v="81"/>
    <n v="19573.8"/>
    <x v="85"/>
    <s v="Pending"/>
    <s v="Carpenter LLC"/>
    <n v="1.8"/>
    <s v="Likely glass star beat suggest agent."/>
  </r>
  <r>
    <s v="E0099"/>
    <s v="Jay Carson"/>
    <x v="0"/>
    <x v="1"/>
    <d v="2022-11-26T00:00:00"/>
    <x v="5"/>
    <x v="41"/>
    <n v="260"/>
    <n v="11960"/>
    <n v="15"/>
    <x v="82"/>
    <n v="10166"/>
    <x v="86"/>
    <s v="Cancelled"/>
    <s v="Simpson, Torres and Gray"/>
    <n v="3.1"/>
    <s v="Now professor can do modern when mention."/>
  </r>
  <r>
    <s v="E0100"/>
    <s v="Miranda Larson"/>
    <x v="2"/>
    <x v="3"/>
    <d v="2020-10-14T00:00:00"/>
    <x v="6"/>
    <x v="24"/>
    <n v="1126"/>
    <n v="39410"/>
    <n v="10"/>
    <x v="83"/>
    <n v="35469"/>
    <x v="87"/>
    <s v="Pending"/>
    <s v="Bauer, Haas and Schmidt"/>
    <n v="3.8"/>
    <s v="Its decide environment task then bad alone."/>
  </r>
  <r>
    <s v="E0101"/>
    <s v="Breanna Wilson"/>
    <x v="5"/>
    <x v="4"/>
    <d v="2022-08-02T00:00:00"/>
    <x v="4"/>
    <x v="32"/>
    <n v="330"/>
    <n v="2310"/>
    <n v="15"/>
    <x v="84"/>
    <n v="1963.5"/>
    <x v="75"/>
    <s v="Completed"/>
    <s v="Reeves, Allen and Rodriguez"/>
    <n v="3.3"/>
    <s v="Get herself nice measure magazine."/>
  </r>
  <r>
    <s v="E0102"/>
    <s v="Nancy Owens"/>
    <x v="0"/>
    <x v="2"/>
    <d v="2021-08-27T00:00:00"/>
    <x v="3"/>
    <x v="12"/>
    <n v="154"/>
    <n v="770"/>
    <n v="5"/>
    <x v="85"/>
    <n v="731.5"/>
    <x v="84"/>
    <s v="Cancelled"/>
    <s v="Atkins LLC"/>
    <n v="1.3"/>
    <s v="When single view tough especially program trouble think."/>
  </r>
  <r>
    <s v="E0103"/>
    <s v="Jennifer Mcclain"/>
    <x v="0"/>
    <x v="0"/>
    <d v="2025-03-08T00:00:00"/>
    <x v="3"/>
    <x v="37"/>
    <n v="1384"/>
    <n v="56744"/>
    <n v="15"/>
    <x v="86"/>
    <n v="48232.4"/>
    <x v="88"/>
    <s v="Completed"/>
    <s v="Dorsey, Russell and Young"/>
    <n v="1.9"/>
    <s v="Yourself industry let sport crime prove ok."/>
  </r>
  <r>
    <s v="E0104"/>
    <s v="Robert Deleon"/>
    <x v="2"/>
    <x v="1"/>
    <d v="2023-09-17T00:00:00"/>
    <x v="4"/>
    <x v="40"/>
    <n v="111"/>
    <n v="4995"/>
    <n v="5"/>
    <x v="87"/>
    <n v="4745.25"/>
    <x v="89"/>
    <s v="Completed"/>
    <s v="Hernandez-Smith"/>
    <n v="2.6"/>
    <s v="Entire worry want yard serious large important."/>
  </r>
  <r>
    <s v="E0105"/>
    <s v="Brenda Ramirez"/>
    <x v="2"/>
    <x v="1"/>
    <d v="2021-11-04T00:00:00"/>
    <x v="0"/>
    <x v="18"/>
    <n v="513"/>
    <n v="24111"/>
    <n v="0"/>
    <x v="19"/>
    <n v="24111"/>
    <x v="90"/>
    <s v="Completed"/>
    <s v="Davenport-Carroll"/>
    <n v="2.8"/>
    <s v="Enter hand put Congress car question career end."/>
  </r>
  <r>
    <s v="E0106"/>
    <s v="Courtney Rose"/>
    <x v="3"/>
    <x v="4"/>
    <d v="2024-12-26T00:00:00"/>
    <x v="0"/>
    <x v="2"/>
    <n v="842"/>
    <n v="10104"/>
    <n v="15"/>
    <x v="88"/>
    <n v="8588.4"/>
    <x v="91"/>
    <s v="Pending"/>
    <s v="Ward Group"/>
    <n v="3.5"/>
    <s v="Open most available various that discover."/>
  </r>
  <r>
    <s v="E0107"/>
    <s v="Zachary Molina"/>
    <x v="3"/>
    <x v="1"/>
    <d v="2022-07-05T00:00:00"/>
    <x v="2"/>
    <x v="19"/>
    <n v="111"/>
    <n v="2109"/>
    <n v="20"/>
    <x v="89"/>
    <n v="1687.2"/>
    <x v="55"/>
    <s v="Cancelled"/>
    <s v="Sullivan Inc"/>
    <n v="4.5999999999999996"/>
    <s v="Choice building standard early culture top Republican."/>
  </r>
  <r>
    <s v="E0108"/>
    <s v="Jonathan Williams"/>
    <x v="3"/>
    <x v="1"/>
    <d v="2023-08-07T00:00:00"/>
    <x v="0"/>
    <x v="44"/>
    <n v="1012"/>
    <n v="9108"/>
    <n v="5"/>
    <x v="90"/>
    <n v="8652.6"/>
    <x v="92"/>
    <s v="Pending"/>
    <s v="Reed-Erickson"/>
    <n v="4.8"/>
    <s v="Get reach blood where will challenge."/>
  </r>
  <r>
    <s v="E0109"/>
    <s v="Stephanie Roberts"/>
    <x v="3"/>
    <x v="0"/>
    <d v="2023-01-17T00:00:00"/>
    <x v="0"/>
    <x v="35"/>
    <n v="465"/>
    <n v="8370"/>
    <n v="20"/>
    <x v="91"/>
    <n v="6696"/>
    <x v="93"/>
    <s v="Completed"/>
    <s v="Jensen, Raymond and Perez"/>
    <n v="3.1"/>
    <s v="Bank allow represent high."/>
  </r>
  <r>
    <s v="E0110"/>
    <s v="Sean Gomez"/>
    <x v="4"/>
    <x v="4"/>
    <d v="2023-03-16T00:00:00"/>
    <x v="3"/>
    <x v="45"/>
    <n v="421"/>
    <n v="8841"/>
    <n v="5"/>
    <x v="92"/>
    <n v="8398.9500000000007"/>
    <x v="63"/>
    <s v="Completed"/>
    <s v="Barrett-Hubbard"/>
    <n v="3"/>
    <s v="Authority present piece necessary."/>
  </r>
  <r>
    <s v="E0111"/>
    <s v="April Osborne"/>
    <x v="5"/>
    <x v="4"/>
    <d v="2025-02-10T00:00:00"/>
    <x v="0"/>
    <x v="10"/>
    <n v="1222"/>
    <n v="19552"/>
    <n v="10"/>
    <x v="93"/>
    <n v="17596.8"/>
    <x v="94"/>
    <s v="Pending"/>
    <s v="Rodriguez-Wilson"/>
    <n v="1.7"/>
    <s v="Whose tax bank bed explain."/>
  </r>
  <r>
    <s v="E0112"/>
    <s v="Jennifer Blevins"/>
    <x v="4"/>
    <x v="2"/>
    <d v="2020-10-05T00:00:00"/>
    <x v="1"/>
    <x v="29"/>
    <n v="1392"/>
    <n v="41760"/>
    <n v="5"/>
    <x v="94"/>
    <n v="39672"/>
    <x v="95"/>
    <s v="Completed"/>
    <s v="Hansen-Mcdaniel"/>
    <n v="3.6"/>
    <s v="Well herself pass institution pattern city."/>
  </r>
  <r>
    <s v="E0113"/>
    <s v="Emily Dickerson"/>
    <x v="0"/>
    <x v="2"/>
    <d v="2023-09-17T00:00:00"/>
    <x v="2"/>
    <x v="11"/>
    <n v="1240"/>
    <n v="39680"/>
    <n v="20"/>
    <x v="95"/>
    <n v="31744"/>
    <x v="96"/>
    <s v="Completed"/>
    <s v="Pierce-White"/>
    <n v="3.2"/>
    <s v="Perform manager sure market purpose next time ball."/>
  </r>
  <r>
    <s v="E0114"/>
    <s v="Ashley Brewer"/>
    <x v="0"/>
    <x v="0"/>
    <d v="2022-08-31T00:00:00"/>
    <x v="0"/>
    <x v="10"/>
    <n v="720"/>
    <n v="11520"/>
    <n v="0"/>
    <x v="19"/>
    <n v="11520"/>
    <x v="97"/>
    <s v="Pending"/>
    <s v="Scott-Turner"/>
    <n v="4.0999999999999996"/>
    <s v="Trade position trial turn year hundred fish yard."/>
  </r>
  <r>
    <s v="E0115"/>
    <s v="Jerry Lane"/>
    <x v="0"/>
    <x v="4"/>
    <d v="2021-01-21T00:00:00"/>
    <x v="1"/>
    <x v="45"/>
    <n v="542"/>
    <n v="11382"/>
    <n v="15"/>
    <x v="96"/>
    <n v="9674.7000000000007"/>
    <x v="98"/>
    <s v="Pending"/>
    <s v="Day Group"/>
    <n v="3.7"/>
    <s v="Add leave into represent pretty."/>
  </r>
  <r>
    <s v="E0116"/>
    <s v="Karen Obrien"/>
    <x v="4"/>
    <x v="3"/>
    <d v="2024-05-25T00:00:00"/>
    <x v="3"/>
    <x v="34"/>
    <n v="673"/>
    <n v="22882"/>
    <n v="10"/>
    <x v="97"/>
    <n v="20593.8"/>
    <x v="99"/>
    <s v="Completed"/>
    <s v="Ramirez, Fuentes and Ellis"/>
    <n v="3.6"/>
    <s v="Method miss clear available probably with."/>
  </r>
  <r>
    <s v="E0117"/>
    <s v="Evan Barnes"/>
    <x v="5"/>
    <x v="1"/>
    <d v="2022-11-04T00:00:00"/>
    <x v="0"/>
    <x v="29"/>
    <n v="689"/>
    <n v="20670"/>
    <n v="15"/>
    <x v="98"/>
    <n v="17569.5"/>
    <x v="100"/>
    <s v="Completed"/>
    <s v="Lee and Sons"/>
    <n v="1.8"/>
    <s v="Line take citizen property."/>
  </r>
  <r>
    <s v="E0118"/>
    <s v="Perry Hale DDS"/>
    <x v="0"/>
    <x v="2"/>
    <d v="2023-07-24T00:00:00"/>
    <x v="1"/>
    <x v="26"/>
    <n v="1039"/>
    <n v="1039"/>
    <n v="5"/>
    <x v="99"/>
    <n v="987.05"/>
    <x v="101"/>
    <s v="Cancelled"/>
    <s v="Fuller, Flores and Jimenez"/>
    <n v="2.8"/>
    <s v="Example career direction development view."/>
  </r>
  <r>
    <s v="E0119"/>
    <s v="Lynn Farmer"/>
    <x v="5"/>
    <x v="0"/>
    <d v="2020-12-30T00:00:00"/>
    <x v="3"/>
    <x v="6"/>
    <n v="387"/>
    <n v="3096"/>
    <n v="15"/>
    <x v="100"/>
    <n v="2631.6"/>
    <x v="102"/>
    <s v="Pending"/>
    <s v="Gillespie-Anderson"/>
    <n v="4.5999999999999996"/>
    <s v="Type seem place become kid six."/>
  </r>
  <r>
    <s v="E0120"/>
    <s v="Linda Ward"/>
    <x v="5"/>
    <x v="4"/>
    <d v="2024-01-23T00:00:00"/>
    <x v="3"/>
    <x v="1"/>
    <n v="724"/>
    <n v="35476"/>
    <n v="0"/>
    <x v="19"/>
    <n v="35476"/>
    <x v="103"/>
    <s v="Cancelled"/>
    <s v="Clayton-Brooks"/>
    <n v="2.4"/>
    <s v="Generation voice drive candidate feeling grow."/>
  </r>
  <r>
    <s v="E0121"/>
    <s v="Samantha Bailey"/>
    <x v="4"/>
    <x v="2"/>
    <d v="2022-06-07T00:00:00"/>
    <x v="0"/>
    <x v="21"/>
    <n v="1498"/>
    <n v="14980"/>
    <n v="0"/>
    <x v="19"/>
    <n v="14980"/>
    <x v="104"/>
    <s v="Cancelled"/>
    <s v="White-Holden"/>
    <n v="4.5999999999999996"/>
    <s v="Any the kid strong."/>
  </r>
  <r>
    <s v="E0122"/>
    <s v="Alejandra Franklin"/>
    <x v="0"/>
    <x v="4"/>
    <d v="2023-03-02T00:00:00"/>
    <x v="0"/>
    <x v="44"/>
    <n v="1102"/>
    <n v="9918"/>
    <n v="20"/>
    <x v="101"/>
    <n v="7934.4"/>
    <x v="105"/>
    <s v="Completed"/>
    <s v="Thompson, Barnes and Phillips"/>
    <n v="4.2"/>
    <s v="Large at student guess difference."/>
  </r>
  <r>
    <s v="E0123"/>
    <s v="Travis Thompson"/>
    <x v="1"/>
    <x v="0"/>
    <d v="2022-04-01T00:00:00"/>
    <x v="0"/>
    <x v="26"/>
    <n v="944"/>
    <n v="944"/>
    <n v="20"/>
    <x v="102"/>
    <n v="755.2"/>
    <x v="106"/>
    <s v="Pending"/>
    <s v="Brown-Hardy"/>
    <n v="3.9"/>
    <s v="Think area attorney treatment note fund actually of."/>
  </r>
  <r>
    <s v="E0124"/>
    <s v="Courtney Orozco"/>
    <x v="0"/>
    <x v="0"/>
    <d v="2021-01-21T00:00:00"/>
    <x v="4"/>
    <x v="18"/>
    <n v="1276"/>
    <n v="59972"/>
    <n v="20"/>
    <x v="103"/>
    <n v="47977.599999999999"/>
    <x v="107"/>
    <s v="Cancelled"/>
    <s v="Bell, Lee and Garner"/>
    <n v="3.1"/>
    <s v="Economy plan more sometimes study maybe yeah final."/>
  </r>
  <r>
    <s v="E0125"/>
    <s v="Diane Sweeney"/>
    <x v="4"/>
    <x v="4"/>
    <d v="2022-01-26T00:00:00"/>
    <x v="5"/>
    <x v="44"/>
    <n v="416"/>
    <n v="3744"/>
    <n v="0"/>
    <x v="19"/>
    <n v="3744"/>
    <x v="108"/>
    <s v="Completed"/>
    <s v="Ramirez-Maddox"/>
    <n v="2.8"/>
    <s v="Financial yeah community cold common operation remember goal."/>
  </r>
  <r>
    <s v="E0126"/>
    <s v="Robert Barker"/>
    <x v="0"/>
    <x v="3"/>
    <d v="2022-07-23T00:00:00"/>
    <x v="5"/>
    <x v="1"/>
    <n v="747"/>
    <n v="36603"/>
    <n v="10"/>
    <x v="104"/>
    <n v="32942.699999999997"/>
    <x v="65"/>
    <s v="Cancelled"/>
    <s v="Arellano, Nguyen and Taylor"/>
    <n v="4.4000000000000004"/>
    <s v="Read security name prove type."/>
  </r>
  <r>
    <s v="E0127"/>
    <s v="Heather Tucker"/>
    <x v="3"/>
    <x v="0"/>
    <d v="2024-08-25T00:00:00"/>
    <x v="3"/>
    <x v="29"/>
    <n v="1173"/>
    <n v="35190"/>
    <n v="15"/>
    <x v="105"/>
    <n v="29911.5"/>
    <x v="109"/>
    <s v="Cancelled"/>
    <s v="Berry Inc"/>
    <n v="4.9000000000000004"/>
    <s v="Free ok treatment happen push foreign figure."/>
  </r>
  <r>
    <s v="E0128"/>
    <s v="Janice Barnes"/>
    <x v="1"/>
    <x v="0"/>
    <d v="2024-02-28T00:00:00"/>
    <x v="3"/>
    <x v="26"/>
    <n v="1363"/>
    <n v="1363"/>
    <n v="20"/>
    <x v="106"/>
    <n v="1090.4000000000001"/>
    <x v="110"/>
    <s v="Pending"/>
    <s v="Ray, Washington and Marquez"/>
    <n v="1.7"/>
    <s v="Investment pick of realize talk bank will."/>
  </r>
  <r>
    <s v="E0129"/>
    <s v="Jessica Berry"/>
    <x v="5"/>
    <x v="3"/>
    <d v="2021-01-21T00:00:00"/>
    <x v="2"/>
    <x v="25"/>
    <n v="1167"/>
    <n v="19839"/>
    <n v="0"/>
    <x v="19"/>
    <n v="19839"/>
    <x v="111"/>
    <s v="Cancelled"/>
    <s v="Bryant, White and Clark"/>
    <n v="1.1000000000000001"/>
    <s v="Resource forward join statement stop lawyer family."/>
  </r>
  <r>
    <s v="E0130"/>
    <s v="Angela Rivera"/>
    <x v="3"/>
    <x v="1"/>
    <d v="2025-01-14T00:00:00"/>
    <x v="6"/>
    <x v="46"/>
    <n v="253"/>
    <n v="7084"/>
    <n v="15"/>
    <x v="107"/>
    <n v="6021.4"/>
    <x v="110"/>
    <s v="Completed"/>
    <s v="Mejia and Sons"/>
    <n v="1.2"/>
    <s v="Cover radio simple less eat."/>
  </r>
  <r>
    <s v="E0131"/>
    <s v="David Martin"/>
    <x v="5"/>
    <x v="4"/>
    <d v="2024-10-09T00:00:00"/>
    <x v="1"/>
    <x v="13"/>
    <n v="1460"/>
    <n v="61320"/>
    <n v="10"/>
    <x v="108"/>
    <n v="55188"/>
    <x v="112"/>
    <s v="Cancelled"/>
    <s v="Ramirez and Sons"/>
    <n v="4.2"/>
    <s v="Through door middle agent build action."/>
  </r>
  <r>
    <s v="E0132"/>
    <s v="Hannah Elliott"/>
    <x v="1"/>
    <x v="1"/>
    <d v="2020-10-14T00:00:00"/>
    <x v="5"/>
    <x v="16"/>
    <n v="694"/>
    <n v="16656"/>
    <n v="15"/>
    <x v="109"/>
    <n v="14157.6"/>
    <x v="53"/>
    <s v="Completed"/>
    <s v="Mccoy Group"/>
    <n v="2.7"/>
    <s v="Interesting peace look property evening per himself."/>
  </r>
  <r>
    <s v="E0133"/>
    <s v="Paula Martinez"/>
    <x v="1"/>
    <x v="4"/>
    <d v="2023-02-17T00:00:00"/>
    <x v="5"/>
    <x v="45"/>
    <n v="658"/>
    <n v="13818"/>
    <n v="10"/>
    <x v="110"/>
    <n v="12436.2"/>
    <x v="113"/>
    <s v="Pending"/>
    <s v="Robinson Inc"/>
    <n v="1.8"/>
    <s v="That very training."/>
  </r>
  <r>
    <s v="E0134"/>
    <s v="Maria Lara"/>
    <x v="3"/>
    <x v="0"/>
    <d v="2024-08-15T00:00:00"/>
    <x v="0"/>
    <x v="11"/>
    <n v="1462"/>
    <n v="46784"/>
    <n v="15"/>
    <x v="111"/>
    <n v="39766.400000000001"/>
    <x v="114"/>
    <s v="Cancelled"/>
    <s v="King, Black and Erickson"/>
    <n v="4.5"/>
    <s v="Kitchen author enjoy current investment open."/>
  </r>
  <r>
    <s v="E0135"/>
    <s v="Jose Mercer"/>
    <x v="5"/>
    <x v="4"/>
    <d v="2021-12-14T00:00:00"/>
    <x v="0"/>
    <x v="3"/>
    <n v="228"/>
    <n v="5700"/>
    <n v="15"/>
    <x v="112"/>
    <n v="4845"/>
    <x v="88"/>
    <s v="Pending"/>
    <s v="Roberson-Dixon"/>
    <n v="2.4"/>
    <s v="Similar indicate soldier building either claim officer."/>
  </r>
  <r>
    <s v="E0136"/>
    <s v="Marcus White"/>
    <x v="4"/>
    <x v="3"/>
    <d v="2022-02-04T00:00:00"/>
    <x v="2"/>
    <x v="40"/>
    <n v="1403"/>
    <n v="63135"/>
    <n v="15"/>
    <x v="113"/>
    <n v="53664.75"/>
    <x v="115"/>
    <s v="Cancelled"/>
    <s v="Hill, Simmons and Carney"/>
    <n v="2.1"/>
    <s v="Degree box democratic detail."/>
  </r>
  <r>
    <s v="E0137"/>
    <s v="Cynthia Dunn"/>
    <x v="2"/>
    <x v="3"/>
    <d v="2022-02-05T00:00:00"/>
    <x v="3"/>
    <x v="1"/>
    <n v="457"/>
    <n v="22393"/>
    <n v="0"/>
    <x v="19"/>
    <n v="22393"/>
    <x v="116"/>
    <s v="Pending"/>
    <s v="Cummings, Smith and Acosta"/>
    <n v="3.2"/>
    <s v="Know stay according away market board professional piece."/>
  </r>
  <r>
    <s v="E0138"/>
    <s v="Alan Miller"/>
    <x v="4"/>
    <x v="2"/>
    <d v="2024-12-12T00:00:00"/>
    <x v="2"/>
    <x v="16"/>
    <n v="535"/>
    <n v="12840"/>
    <n v="20"/>
    <x v="114"/>
    <n v="10272"/>
    <x v="103"/>
    <s v="Cancelled"/>
    <s v="Graham, Martinez and Ray"/>
    <n v="2.9"/>
    <s v="Add nearly line hope."/>
  </r>
  <r>
    <s v="E0139"/>
    <s v="Heidi Taylor"/>
    <x v="1"/>
    <x v="3"/>
    <d v="2022-02-02T00:00:00"/>
    <x v="2"/>
    <x v="34"/>
    <n v="1129"/>
    <n v="38386"/>
    <n v="10"/>
    <x v="115"/>
    <n v="34547.4"/>
    <x v="117"/>
    <s v="Pending"/>
    <s v="Fletcher, Patel and Cross"/>
    <n v="1.3"/>
    <s v="Gun style production over perform."/>
  </r>
  <r>
    <s v="E0140"/>
    <s v="Kevin Carter"/>
    <x v="5"/>
    <x v="2"/>
    <d v="2023-01-11T00:00:00"/>
    <x v="3"/>
    <x v="47"/>
    <n v="361"/>
    <n v="1444"/>
    <n v="20"/>
    <x v="116"/>
    <n v="1155.2"/>
    <x v="88"/>
    <s v="Pending"/>
    <s v="Hawkins Group"/>
    <n v="2.6"/>
    <s v="Enough growth attorney town."/>
  </r>
  <r>
    <s v="E0141"/>
    <s v="Gabriela Black"/>
    <x v="4"/>
    <x v="0"/>
    <d v="2022-05-23T00:00:00"/>
    <x v="2"/>
    <x v="45"/>
    <n v="1264"/>
    <n v="26544"/>
    <n v="10"/>
    <x v="117"/>
    <n v="23889.599999999999"/>
    <x v="1"/>
    <s v="Cancelled"/>
    <s v="Franklin PLC"/>
    <n v="4.8"/>
    <s v="Son religious discuss bit occur."/>
  </r>
  <r>
    <s v="E0142"/>
    <s v="Christina Bennett"/>
    <x v="5"/>
    <x v="0"/>
    <d v="2022-05-03T00:00:00"/>
    <x v="4"/>
    <x v="15"/>
    <n v="941"/>
    <n v="36699"/>
    <n v="20"/>
    <x v="118"/>
    <n v="29359.200000000001"/>
    <x v="118"/>
    <s v="Cancelled"/>
    <s v="Mendoza, Odonnell and Davis"/>
    <n v="2.2999999999999998"/>
    <s v="Success case town them onto."/>
  </r>
  <r>
    <s v="E0143"/>
    <s v="Michael Conrad"/>
    <x v="1"/>
    <x v="4"/>
    <d v="2023-04-29T00:00:00"/>
    <x v="4"/>
    <x v="4"/>
    <n v="964"/>
    <n v="13496"/>
    <n v="15"/>
    <x v="119"/>
    <n v="11471.6"/>
    <x v="73"/>
    <s v="Cancelled"/>
    <s v="Pierce, Khan and Wright"/>
    <n v="4.4000000000000004"/>
    <s v="Perform star little soon much level see."/>
  </r>
  <r>
    <s v="E0144"/>
    <s v="John Wilcox"/>
    <x v="5"/>
    <x v="4"/>
    <d v="2023-01-13T00:00:00"/>
    <x v="3"/>
    <x v="28"/>
    <n v="685"/>
    <n v="27400"/>
    <n v="0"/>
    <x v="19"/>
    <n v="27400"/>
    <x v="119"/>
    <s v="Pending"/>
    <s v="Dennis, George and Hicks"/>
    <n v="4.8"/>
    <s v="High strong table son return let."/>
  </r>
  <r>
    <s v="E0145"/>
    <s v="Travis Gordon"/>
    <x v="4"/>
    <x v="1"/>
    <d v="2023-04-10T00:00:00"/>
    <x v="0"/>
    <x v="5"/>
    <n v="1156"/>
    <n v="17340"/>
    <n v="10"/>
    <x v="120"/>
    <n v="15606"/>
    <x v="120"/>
    <s v="Cancelled"/>
    <s v="Pope, Jones and Anderson"/>
    <n v="1"/>
    <s v="Whose democratic room create four nearly."/>
  </r>
  <r>
    <s v="E0146"/>
    <s v="Joseph Jones"/>
    <x v="5"/>
    <x v="0"/>
    <d v="2021-02-17T00:00:00"/>
    <x v="0"/>
    <x v="19"/>
    <n v="1221"/>
    <n v="23199"/>
    <n v="0"/>
    <x v="19"/>
    <n v="23199"/>
    <x v="121"/>
    <s v="Cancelled"/>
    <s v="Berg Group"/>
    <n v="4.2"/>
    <s v="Guy if center son different artist population special."/>
  </r>
  <r>
    <s v="E0147"/>
    <s v="Jonathon Morales DDS"/>
    <x v="5"/>
    <x v="0"/>
    <d v="2020-08-27T00:00:00"/>
    <x v="5"/>
    <x v="15"/>
    <n v="546"/>
    <n v="21294"/>
    <n v="20"/>
    <x v="121"/>
    <n v="17035.2"/>
    <x v="122"/>
    <s v="Cancelled"/>
    <s v="Boyd Inc"/>
    <n v="3.7"/>
    <s v="Cost everyone need image bank."/>
  </r>
  <r>
    <s v="E0148"/>
    <s v="Angela Thompson"/>
    <x v="1"/>
    <x v="4"/>
    <d v="2024-05-09T00:00:00"/>
    <x v="4"/>
    <x v="35"/>
    <n v="977"/>
    <n v="17586"/>
    <n v="0"/>
    <x v="19"/>
    <n v="17586"/>
    <x v="110"/>
    <s v="Pending"/>
    <s v="Rodriguez, Martin and Robles"/>
    <n v="3.7"/>
    <s v="Rock possible sell car public."/>
  </r>
  <r>
    <s v="E0149"/>
    <s v="Theresa Martin"/>
    <x v="2"/>
    <x v="4"/>
    <d v="2024-08-08T00:00:00"/>
    <x v="3"/>
    <x v="37"/>
    <n v="1328"/>
    <n v="54448"/>
    <n v="0"/>
    <x v="19"/>
    <n v="54448"/>
    <x v="123"/>
    <s v="Completed"/>
    <s v="Wade, Cortez and Brown"/>
    <n v="3.2"/>
    <s v="Account can here book."/>
  </r>
  <r>
    <s v="E0150"/>
    <s v="Jonathan Massey"/>
    <x v="5"/>
    <x v="2"/>
    <d v="2023-11-19T00:00:00"/>
    <x v="6"/>
    <x v="13"/>
    <n v="256"/>
    <n v="10752"/>
    <n v="5"/>
    <x v="122"/>
    <n v="10214.4"/>
    <x v="124"/>
    <s v="Pending"/>
    <s v="Johnson-Carroll"/>
    <n v="4"/>
    <s v="Different manager situation save."/>
  </r>
  <r>
    <s v="E0151"/>
    <s v="Ryan Lewis"/>
    <x v="5"/>
    <x v="3"/>
    <d v="2021-05-18T00:00:00"/>
    <x v="5"/>
    <x v="47"/>
    <n v="1104"/>
    <n v="4416"/>
    <n v="15"/>
    <x v="123"/>
    <n v="3753.6"/>
    <x v="125"/>
    <s v="Cancelled"/>
    <s v="Davis, Smith and Simpson"/>
    <n v="2"/>
    <s v="Stuff decision whose."/>
  </r>
  <r>
    <s v="E0152"/>
    <s v="Gregory Turner"/>
    <x v="3"/>
    <x v="0"/>
    <d v="2021-01-29T00:00:00"/>
    <x v="3"/>
    <x v="33"/>
    <n v="1171"/>
    <n v="3513"/>
    <n v="20"/>
    <x v="124"/>
    <n v="2810.4"/>
    <x v="126"/>
    <s v="Cancelled"/>
    <s v="Johnson-Bradley"/>
    <n v="3.7"/>
    <s v="Seem wall through outside front."/>
  </r>
  <r>
    <s v="E0153"/>
    <s v="Dale Stokes"/>
    <x v="0"/>
    <x v="2"/>
    <d v="2021-03-27T00:00:00"/>
    <x v="5"/>
    <x v="1"/>
    <n v="403"/>
    <n v="19747"/>
    <n v="0"/>
    <x v="19"/>
    <n v="19747"/>
    <x v="42"/>
    <s v="Cancelled"/>
    <s v="Osborn, Roberts and Newman"/>
    <n v="4.7"/>
    <s v="Light than hotel course mean society."/>
  </r>
  <r>
    <s v="E0154"/>
    <s v="Taylor Walker"/>
    <x v="3"/>
    <x v="3"/>
    <d v="2025-02-09T00:00:00"/>
    <x v="5"/>
    <x v="15"/>
    <n v="1016"/>
    <n v="39624"/>
    <n v="5"/>
    <x v="125"/>
    <n v="37642.800000000003"/>
    <x v="127"/>
    <s v="Pending"/>
    <s v="Steele Group"/>
    <n v="2.9"/>
    <s v="Despite party start seem identify amount."/>
  </r>
  <r>
    <s v="E0155"/>
    <s v="Joseph Richards"/>
    <x v="5"/>
    <x v="0"/>
    <d v="2024-12-19T00:00:00"/>
    <x v="5"/>
    <x v="41"/>
    <n v="985"/>
    <n v="45310"/>
    <n v="20"/>
    <x v="126"/>
    <n v="36248"/>
    <x v="92"/>
    <s v="Pending"/>
    <s v="Clements, Tucker and Copeland"/>
    <n v="2.4"/>
    <s v="Realize boy old religious blood character technology."/>
  </r>
  <r>
    <s v="E0156"/>
    <s v="Heather Turner"/>
    <x v="2"/>
    <x v="1"/>
    <d v="2021-02-13T00:00:00"/>
    <x v="3"/>
    <x v="36"/>
    <n v="380"/>
    <n v="2280"/>
    <n v="10"/>
    <x v="127"/>
    <n v="2052"/>
    <x v="128"/>
    <s v="Completed"/>
    <s v="Richards Inc"/>
    <n v="4.9000000000000004"/>
    <s v="Avoid follow their day protect professor speak."/>
  </r>
  <r>
    <s v="E0157"/>
    <s v="Mark Velez"/>
    <x v="5"/>
    <x v="2"/>
    <d v="2022-03-20T00:00:00"/>
    <x v="5"/>
    <x v="47"/>
    <n v="527"/>
    <n v="2108"/>
    <n v="15"/>
    <x v="128"/>
    <n v="1791.8"/>
    <x v="129"/>
    <s v="Cancelled"/>
    <s v="Contreras, Benjamin and Joseph"/>
    <n v="2.5"/>
    <s v="Relationship pull list bar among."/>
  </r>
  <r>
    <s v="E0158"/>
    <s v="Chelsea Robinson"/>
    <x v="2"/>
    <x v="1"/>
    <d v="2021-03-18T00:00:00"/>
    <x v="3"/>
    <x v="17"/>
    <n v="196"/>
    <n v="3920"/>
    <n v="15"/>
    <x v="129"/>
    <n v="3332"/>
    <x v="130"/>
    <s v="Completed"/>
    <s v="Wood, Mcdonald and Bennett"/>
    <n v="1.9"/>
    <s v="Even he pretty of career investment must."/>
  </r>
  <r>
    <s v="E0159"/>
    <s v="Catherine Robles"/>
    <x v="0"/>
    <x v="4"/>
    <d v="2023-11-22T00:00:00"/>
    <x v="2"/>
    <x v="42"/>
    <n v="1163"/>
    <n v="51172"/>
    <n v="5"/>
    <x v="130"/>
    <n v="48613.4"/>
    <x v="131"/>
    <s v="Pending"/>
    <s v="Lewis-Hernandez"/>
    <n v="1.2"/>
    <s v="Each sense amount two may like put week."/>
  </r>
  <r>
    <s v="E0160"/>
    <s v="Stephanie Scott"/>
    <x v="0"/>
    <x v="4"/>
    <d v="2024-01-25T00:00:00"/>
    <x v="5"/>
    <x v="3"/>
    <n v="496"/>
    <n v="12400"/>
    <n v="0"/>
    <x v="19"/>
    <n v="12400"/>
    <x v="132"/>
    <s v="Completed"/>
    <s v="Harrington PLC"/>
    <n v="1.2"/>
    <s v="Person around decade blood sell impact top."/>
  </r>
  <r>
    <s v="E0161"/>
    <s v="Matthew Knight"/>
    <x v="0"/>
    <x v="3"/>
    <d v="2023-07-07T00:00:00"/>
    <x v="0"/>
    <x v="30"/>
    <n v="457"/>
    <n v="15081"/>
    <n v="5"/>
    <x v="131"/>
    <n v="14326.95"/>
    <x v="133"/>
    <s v="Pending"/>
    <s v="Klein Group"/>
    <n v="4.4000000000000004"/>
    <s v="Choose defense language win choose unit."/>
  </r>
  <r>
    <s v="E0162"/>
    <s v="Patrick Martinez"/>
    <x v="0"/>
    <x v="1"/>
    <d v="2021-08-11T00:00:00"/>
    <x v="0"/>
    <x v="23"/>
    <n v="1481"/>
    <n v="2962"/>
    <n v="20"/>
    <x v="132"/>
    <n v="2369.6"/>
    <x v="134"/>
    <s v="Pending"/>
    <s v="Watts Inc"/>
    <n v="3.7"/>
    <s v="Apply seek character growth make class perhaps."/>
  </r>
  <r>
    <s v="E0163"/>
    <s v="Stephanie Watkins"/>
    <x v="1"/>
    <x v="1"/>
    <d v="2021-12-28T00:00:00"/>
    <x v="2"/>
    <x v="25"/>
    <n v="308"/>
    <n v="5236"/>
    <n v="20"/>
    <x v="133"/>
    <n v="4188.8"/>
    <x v="135"/>
    <s v="Completed"/>
    <s v="Garrison, Clark and Lopez"/>
    <n v="2.7"/>
    <s v="Nothing break teacher summer keep."/>
  </r>
  <r>
    <s v="E0164"/>
    <s v="Lauren Wright"/>
    <x v="0"/>
    <x v="4"/>
    <d v="2020-12-24T00:00:00"/>
    <x v="1"/>
    <x v="44"/>
    <n v="930"/>
    <n v="8370"/>
    <n v="10"/>
    <x v="134"/>
    <n v="7533"/>
    <x v="136"/>
    <s v="Pending"/>
    <s v="Johnson-Morrison"/>
    <n v="2"/>
    <s v="Wait market bar south fund treat."/>
  </r>
  <r>
    <s v="E0165"/>
    <s v="Morgan King"/>
    <x v="1"/>
    <x v="1"/>
    <d v="2021-08-25T00:00:00"/>
    <x v="6"/>
    <x v="22"/>
    <n v="1044"/>
    <n v="24012"/>
    <n v="10"/>
    <x v="135"/>
    <n v="21610.799999999999"/>
    <x v="89"/>
    <s v="Pending"/>
    <s v="Wang-Rivera"/>
    <n v="2.5"/>
    <s v="Responsibility industry laugh really apply than."/>
  </r>
  <r>
    <s v="E0166"/>
    <s v="Janice Trujillo"/>
    <x v="1"/>
    <x v="3"/>
    <d v="2021-08-18T00:00:00"/>
    <x v="1"/>
    <x v="35"/>
    <n v="787"/>
    <n v="14166"/>
    <n v="10"/>
    <x v="136"/>
    <n v="12749.4"/>
    <x v="137"/>
    <s v="Cancelled"/>
    <s v="Grant-Roberts"/>
    <n v="2.8"/>
    <s v="Boy ago stop newspaper hospital else participant between."/>
  </r>
  <r>
    <s v="E0167"/>
    <s v="Taylor Russell"/>
    <x v="2"/>
    <x v="3"/>
    <d v="2025-01-03T00:00:00"/>
    <x v="6"/>
    <x v="12"/>
    <n v="851"/>
    <n v="4255"/>
    <n v="5"/>
    <x v="137"/>
    <n v="4042.25"/>
    <x v="138"/>
    <s v="Pending"/>
    <s v="Moody, Washington and Dunn"/>
    <n v="1.6"/>
    <s v="Think suffer truth opportunity."/>
  </r>
  <r>
    <s v="E0168"/>
    <s v="Harold Bell"/>
    <x v="1"/>
    <x v="3"/>
    <d v="2024-12-24T00:00:00"/>
    <x v="1"/>
    <x v="18"/>
    <n v="930"/>
    <n v="43710"/>
    <n v="10"/>
    <x v="138"/>
    <n v="39339"/>
    <x v="139"/>
    <s v="Completed"/>
    <s v="Aguirre, Martinez and Harrison"/>
    <n v="4.9000000000000004"/>
    <s v="None economic suggest father."/>
  </r>
  <r>
    <s v="E0169"/>
    <s v="Timothy Bryant"/>
    <x v="0"/>
    <x v="3"/>
    <d v="2021-05-18T00:00:00"/>
    <x v="2"/>
    <x v="47"/>
    <n v="967"/>
    <n v="3868"/>
    <n v="5"/>
    <x v="139"/>
    <n v="3674.6"/>
    <x v="140"/>
    <s v="Pending"/>
    <s v="Richardson PLC"/>
    <n v="1.7"/>
    <s v="Others not entire action quality."/>
  </r>
  <r>
    <s v="E0170"/>
    <s v="Jamie Smith"/>
    <x v="2"/>
    <x v="4"/>
    <d v="2023-07-05T00:00:00"/>
    <x v="3"/>
    <x v="45"/>
    <n v="629"/>
    <n v="13209"/>
    <n v="15"/>
    <x v="140"/>
    <n v="11227.65"/>
    <x v="141"/>
    <s v="Cancelled"/>
    <s v="Gray, Kelly and Norris"/>
    <n v="3.6"/>
    <s v="Choose dream color majority continue computer."/>
  </r>
  <r>
    <s v="E0171"/>
    <s v="Sharon Carter"/>
    <x v="3"/>
    <x v="4"/>
    <d v="2025-02-26T00:00:00"/>
    <x v="3"/>
    <x v="28"/>
    <n v="582"/>
    <n v="23280"/>
    <n v="10"/>
    <x v="141"/>
    <n v="20952"/>
    <x v="51"/>
    <s v="Cancelled"/>
    <s v="Kelly Inc"/>
    <n v="1.2"/>
    <s v="Mission Republican third."/>
  </r>
  <r>
    <s v="E0172"/>
    <s v="Tracy Hansen"/>
    <x v="4"/>
    <x v="0"/>
    <d v="2022-10-23T00:00:00"/>
    <x v="3"/>
    <x v="46"/>
    <n v="653"/>
    <n v="18284"/>
    <n v="5"/>
    <x v="142"/>
    <n v="17369.8"/>
    <x v="78"/>
    <s v="Pending"/>
    <s v="Johnson PLC"/>
    <n v="2.5"/>
    <s v="Course able weight environment pass produce Congress."/>
  </r>
  <r>
    <s v="E0173"/>
    <s v="Randy Greene"/>
    <x v="3"/>
    <x v="0"/>
    <d v="2023-01-11T00:00:00"/>
    <x v="0"/>
    <x v="2"/>
    <n v="253"/>
    <n v="3036"/>
    <n v="10"/>
    <x v="143"/>
    <n v="2732.4"/>
    <x v="30"/>
    <s v="Completed"/>
    <s v="Pena-Deleon"/>
    <n v="1.7"/>
    <s v="Million cause nice money young."/>
  </r>
  <r>
    <s v="E0174"/>
    <s v="Wendy Whitney"/>
    <x v="0"/>
    <x v="3"/>
    <d v="2023-11-20T00:00:00"/>
    <x v="1"/>
    <x v="38"/>
    <n v="1227"/>
    <n v="61350"/>
    <n v="20"/>
    <x v="144"/>
    <n v="49080"/>
    <x v="72"/>
    <s v="Completed"/>
    <s v="Montgomery Ltd"/>
    <n v="2.4"/>
    <s v="Wonder oil life day suffer month statement study."/>
  </r>
  <r>
    <s v="E0175"/>
    <s v="Eric Jensen"/>
    <x v="1"/>
    <x v="1"/>
    <d v="2021-05-24T00:00:00"/>
    <x v="6"/>
    <x v="15"/>
    <n v="332"/>
    <n v="12948"/>
    <n v="5"/>
    <x v="145"/>
    <n v="12300.6"/>
    <x v="142"/>
    <s v="Completed"/>
    <s v="Gray PLC"/>
    <n v="3.1"/>
    <s v="Commercial herself popular loss."/>
  </r>
  <r>
    <s v="E0176"/>
    <s v="Robyn Hicks"/>
    <x v="3"/>
    <x v="4"/>
    <d v="2023-04-01T00:00:00"/>
    <x v="5"/>
    <x v="1"/>
    <n v="429"/>
    <n v="21021"/>
    <n v="15"/>
    <x v="146"/>
    <n v="17867.849999999999"/>
    <x v="143"/>
    <s v="Cancelled"/>
    <s v="Aguilar Ltd"/>
    <n v="1.9"/>
    <s v="Arrive that rock a."/>
  </r>
  <r>
    <s v="E0177"/>
    <s v="Tammy Jordan"/>
    <x v="3"/>
    <x v="3"/>
    <d v="2022-01-08T00:00:00"/>
    <x v="6"/>
    <x v="0"/>
    <n v="1143"/>
    <n v="35433"/>
    <n v="5"/>
    <x v="147"/>
    <n v="33661.35"/>
    <x v="144"/>
    <s v="Pending"/>
    <s v="Phillips, Walter and Villarreal"/>
    <n v="3.6"/>
    <s v="Compare official all size."/>
  </r>
  <r>
    <s v="E0178"/>
    <s v="Rachel Perry"/>
    <x v="0"/>
    <x v="2"/>
    <d v="2025-04-28T00:00:00"/>
    <x v="6"/>
    <x v="21"/>
    <n v="1128"/>
    <n v="11280"/>
    <n v="15"/>
    <x v="148"/>
    <n v="9588"/>
    <x v="66"/>
    <s v="Cancelled"/>
    <s v="Long LLC"/>
    <n v="3.3"/>
    <s v="Practice young book data community around offer."/>
  </r>
  <r>
    <s v="E0179"/>
    <s v="Shannon Cook"/>
    <x v="4"/>
    <x v="1"/>
    <d v="2024-02-25T00:00:00"/>
    <x v="0"/>
    <x v="27"/>
    <n v="1045"/>
    <n v="28215"/>
    <n v="20"/>
    <x v="149"/>
    <n v="22572"/>
    <x v="145"/>
    <s v="Cancelled"/>
    <s v="King and Sons"/>
    <n v="3.9"/>
    <s v="Effort oil night wish hour."/>
  </r>
  <r>
    <s v="E0180"/>
    <s v="Joanne Smith"/>
    <x v="3"/>
    <x v="4"/>
    <d v="2022-04-23T00:00:00"/>
    <x v="3"/>
    <x v="11"/>
    <n v="562"/>
    <n v="17984"/>
    <n v="0"/>
    <x v="19"/>
    <n v="17984"/>
    <x v="146"/>
    <s v="Cancelled"/>
    <s v="Griffin, Fox and Santos"/>
    <n v="2.2999999999999998"/>
    <s v="Office western strong with."/>
  </r>
  <r>
    <s v="E0181"/>
    <s v="James Becker"/>
    <x v="4"/>
    <x v="0"/>
    <d v="2023-11-17T00:00:00"/>
    <x v="0"/>
    <x v="11"/>
    <n v="802"/>
    <n v="25664"/>
    <n v="15"/>
    <x v="150"/>
    <n v="21814.400000000001"/>
    <x v="27"/>
    <s v="Completed"/>
    <s v="Romero, Davis and Anderson"/>
    <n v="4.4000000000000004"/>
    <s v="Learn fish tax practice her lawyer."/>
  </r>
  <r>
    <s v="E0182"/>
    <s v="Brandon Gomez"/>
    <x v="4"/>
    <x v="2"/>
    <d v="2020-12-26T00:00:00"/>
    <x v="2"/>
    <x v="47"/>
    <n v="372"/>
    <n v="1488"/>
    <n v="5"/>
    <x v="151"/>
    <n v="1413.6"/>
    <x v="134"/>
    <s v="Cancelled"/>
    <s v="Schultz-Chambers"/>
    <n v="3.7"/>
    <s v="Involve what month financial too political take."/>
  </r>
  <r>
    <s v="E0183"/>
    <s v="Eric Bell"/>
    <x v="5"/>
    <x v="4"/>
    <d v="2023-11-26T00:00:00"/>
    <x v="3"/>
    <x v="5"/>
    <n v="699"/>
    <n v="10485"/>
    <n v="10"/>
    <x v="152"/>
    <n v="9436.5"/>
    <x v="147"/>
    <s v="Pending"/>
    <s v="Parker, Ray and Keller"/>
    <n v="2.4"/>
    <s v="Score result which week."/>
  </r>
  <r>
    <s v="E0184"/>
    <s v="Bruce Sexton"/>
    <x v="2"/>
    <x v="3"/>
    <d v="2020-07-06T00:00:00"/>
    <x v="2"/>
    <x v="40"/>
    <n v="159"/>
    <n v="7155"/>
    <n v="20"/>
    <x v="153"/>
    <n v="5724"/>
    <x v="148"/>
    <s v="Pending"/>
    <s v="Russell-Garrett"/>
    <n v="3"/>
    <s v="Heart hit must special imagine economic simple someone."/>
  </r>
  <r>
    <s v="E0185"/>
    <s v="John Rosales"/>
    <x v="0"/>
    <x v="3"/>
    <d v="2022-07-31T00:00:00"/>
    <x v="4"/>
    <x v="15"/>
    <n v="1165"/>
    <n v="45435"/>
    <n v="0"/>
    <x v="19"/>
    <n v="45435"/>
    <x v="14"/>
    <s v="Completed"/>
    <s v="Frye Ltd"/>
    <n v="1.9"/>
    <s v="Peace candidate room try child level idea."/>
  </r>
  <r>
    <s v="E0186"/>
    <s v="Timothy Knapp"/>
    <x v="1"/>
    <x v="1"/>
    <d v="2025-05-31T00:00:00"/>
    <x v="1"/>
    <x v="33"/>
    <n v="996"/>
    <n v="2988"/>
    <n v="0"/>
    <x v="19"/>
    <n v="2988"/>
    <x v="51"/>
    <s v="Cancelled"/>
    <s v="Decker-Williams"/>
    <n v="2.4"/>
    <s v="Network under year its deep pressure born."/>
  </r>
  <r>
    <s v="E0187"/>
    <s v="Terry Smith"/>
    <x v="0"/>
    <x v="1"/>
    <d v="2024-12-28T00:00:00"/>
    <x v="4"/>
    <x v="44"/>
    <n v="1113"/>
    <n v="10017"/>
    <n v="5"/>
    <x v="154"/>
    <n v="9516.15"/>
    <x v="149"/>
    <s v="Cancelled"/>
    <s v="Humphrey PLC"/>
    <n v="2"/>
    <s v="Member little deal speech image tree."/>
  </r>
  <r>
    <s v="E0188"/>
    <s v="Angela Lane"/>
    <x v="1"/>
    <x v="0"/>
    <d v="2024-01-02T00:00:00"/>
    <x v="2"/>
    <x v="14"/>
    <n v="1164"/>
    <n v="50052"/>
    <n v="5"/>
    <x v="155"/>
    <n v="47549.4"/>
    <x v="150"/>
    <s v="Cancelled"/>
    <s v="Stevenson-Paul"/>
    <n v="1.2"/>
    <s v="Employee have television reflect rate woman."/>
  </r>
  <r>
    <s v="E0189"/>
    <s v="Linda Moore"/>
    <x v="0"/>
    <x v="0"/>
    <d v="2025-05-19T00:00:00"/>
    <x v="0"/>
    <x v="8"/>
    <n v="954"/>
    <n v="36252"/>
    <n v="20"/>
    <x v="156"/>
    <n v="29001.599999999999"/>
    <x v="151"/>
    <s v="Pending"/>
    <s v="Stone, Evans and Benson"/>
    <n v="5"/>
    <s v="Mind event measure whether watch."/>
  </r>
  <r>
    <s v="E0190"/>
    <s v="Cody Snyder"/>
    <x v="2"/>
    <x v="4"/>
    <d v="2024-06-16T00:00:00"/>
    <x v="4"/>
    <x v="6"/>
    <n v="878"/>
    <n v="7024"/>
    <n v="5"/>
    <x v="157"/>
    <n v="6672.8"/>
    <x v="76"/>
    <s v="Completed"/>
    <s v="Gomez Ltd"/>
    <n v="2.4"/>
    <s v="Yes leave write truth local."/>
  </r>
  <r>
    <s v="E0191"/>
    <s v="Joe Johnson"/>
    <x v="3"/>
    <x v="3"/>
    <d v="2024-08-26T00:00:00"/>
    <x v="3"/>
    <x v="1"/>
    <n v="512"/>
    <n v="25088"/>
    <n v="0"/>
    <x v="19"/>
    <n v="25088"/>
    <x v="152"/>
    <s v="Pending"/>
    <s v="Mcgee-Ortiz"/>
    <n v="3.2"/>
    <s v="Adult degree rise Mrs white vote cup summer."/>
  </r>
  <r>
    <s v="E0192"/>
    <s v="Michael Sawyer"/>
    <x v="2"/>
    <x v="0"/>
    <d v="2022-11-20T00:00:00"/>
    <x v="5"/>
    <x v="31"/>
    <n v="620"/>
    <n v="22320"/>
    <n v="20"/>
    <x v="158"/>
    <n v="17856"/>
    <x v="77"/>
    <s v="Completed"/>
    <s v="Larson LLC"/>
    <n v="1.1000000000000001"/>
    <s v="Half traditional individual it thought expert blood teacher."/>
  </r>
  <r>
    <s v="E0193"/>
    <s v="Kristine Wilkerson"/>
    <x v="1"/>
    <x v="1"/>
    <d v="2024-05-21T00:00:00"/>
    <x v="1"/>
    <x v="31"/>
    <n v="486"/>
    <n v="17496"/>
    <n v="10"/>
    <x v="159"/>
    <n v="15746.4"/>
    <x v="4"/>
    <s v="Completed"/>
    <s v="Sanchez-Fowler"/>
    <n v="3.5"/>
    <s v="Hair power plant four allow affect."/>
  </r>
  <r>
    <s v="E0194"/>
    <s v="Jacob Le"/>
    <x v="0"/>
    <x v="2"/>
    <d v="2021-06-23T00:00:00"/>
    <x v="5"/>
    <x v="4"/>
    <n v="750"/>
    <n v="10500"/>
    <n v="0"/>
    <x v="19"/>
    <n v="10500"/>
    <x v="153"/>
    <s v="Pending"/>
    <s v="Johnson, Wang and Anderson"/>
    <n v="4"/>
    <s v="Gun drop begin enough concern."/>
  </r>
  <r>
    <s v="E0195"/>
    <s v="Bonnie Rogers"/>
    <x v="1"/>
    <x v="0"/>
    <d v="2022-05-25T00:00:00"/>
    <x v="4"/>
    <x v="9"/>
    <n v="1145"/>
    <n v="42365"/>
    <n v="5"/>
    <x v="160"/>
    <n v="40246.75"/>
    <x v="154"/>
    <s v="Cancelled"/>
    <s v="Miller-White"/>
    <n v="2.7"/>
    <s v="Environment particular design manage street bring these fish."/>
  </r>
  <r>
    <s v="E0196"/>
    <s v="Savannah Hernandez"/>
    <x v="1"/>
    <x v="0"/>
    <d v="2022-10-05T00:00:00"/>
    <x v="2"/>
    <x v="38"/>
    <n v="731"/>
    <n v="36550"/>
    <n v="10"/>
    <x v="161"/>
    <n v="32895"/>
    <x v="138"/>
    <s v="Cancelled"/>
    <s v="Love, Dean and Miller"/>
    <n v="1"/>
    <s v="Travel better quite along available must represent sit."/>
  </r>
  <r>
    <s v="E0197"/>
    <s v="Jonathan Gonzalez"/>
    <x v="1"/>
    <x v="3"/>
    <d v="2023-06-30T00:00:00"/>
    <x v="0"/>
    <x v="3"/>
    <n v="1224"/>
    <n v="30600"/>
    <n v="0"/>
    <x v="19"/>
    <n v="30600"/>
    <x v="126"/>
    <s v="Completed"/>
    <s v="Miller LLC"/>
    <n v="4.4000000000000004"/>
    <s v="Relate explain be budget stay leg mention."/>
  </r>
  <r>
    <s v="E0198"/>
    <s v="Russell Maxwell"/>
    <x v="2"/>
    <x v="4"/>
    <d v="2021-11-25T00:00:00"/>
    <x v="1"/>
    <x v="38"/>
    <n v="359"/>
    <n v="17950"/>
    <n v="5"/>
    <x v="162"/>
    <n v="17052.5"/>
    <x v="155"/>
    <s v="Pending"/>
    <s v="Murray, Key and Simmons"/>
    <n v="4.4000000000000004"/>
    <s v="Difference guy act mouth community."/>
  </r>
  <r>
    <s v="E0199"/>
    <s v="Aaron Chapman"/>
    <x v="2"/>
    <x v="3"/>
    <d v="2024-10-19T00:00:00"/>
    <x v="0"/>
    <x v="28"/>
    <n v="427"/>
    <n v="17080"/>
    <n v="10"/>
    <x v="163"/>
    <n v="15372"/>
    <x v="156"/>
    <s v="Cancelled"/>
    <s v="Lee-Flores"/>
    <n v="3.4"/>
    <s v="Whom include vote stock."/>
  </r>
  <r>
    <s v="E0200"/>
    <s v="Lisa Smith"/>
    <x v="4"/>
    <x v="2"/>
    <d v="2022-09-14T00:00:00"/>
    <x v="4"/>
    <x v="3"/>
    <n v="450"/>
    <n v="11250"/>
    <n v="15"/>
    <x v="164"/>
    <n v="9562.5"/>
    <x v="135"/>
    <s v="Completed"/>
    <s v="Fleming-Rivera"/>
    <n v="4.4000000000000004"/>
    <s v="Role company person."/>
  </r>
  <r>
    <s v="E0201"/>
    <s v="Jessica Ritter"/>
    <x v="1"/>
    <x v="2"/>
    <d v="2023-10-26T00:00:00"/>
    <x v="0"/>
    <x v="45"/>
    <n v="497"/>
    <n v="10437"/>
    <n v="20"/>
    <x v="165"/>
    <n v="8349.6"/>
    <x v="32"/>
    <s v="Cancelled"/>
    <s v="Harris Ltd"/>
    <n v="4.5999999999999996"/>
    <s v="Hotel deal recent though include."/>
  </r>
  <r>
    <s v="E0202"/>
    <s v="Michael Evans"/>
    <x v="0"/>
    <x v="0"/>
    <d v="2023-10-08T00:00:00"/>
    <x v="4"/>
    <x v="5"/>
    <n v="695"/>
    <n v="10425"/>
    <n v="10"/>
    <x v="166"/>
    <n v="9382.5"/>
    <x v="157"/>
    <s v="Cancelled"/>
    <s v="Sanford Inc"/>
    <n v="3.9"/>
    <s v="Machine of better idea."/>
  </r>
  <r>
    <s v="E0203"/>
    <s v="Stacey Morgan"/>
    <x v="3"/>
    <x v="3"/>
    <d v="2023-02-25T00:00:00"/>
    <x v="6"/>
    <x v="17"/>
    <n v="942"/>
    <n v="18840"/>
    <n v="0"/>
    <x v="19"/>
    <n v="18840"/>
    <x v="158"/>
    <s v="Cancelled"/>
    <s v="Fleming, Roberson and Martinez"/>
    <n v="4.5"/>
    <s v="Shoulder land husband interest book teacher."/>
  </r>
  <r>
    <s v="E0204"/>
    <s v="Gregory Roberts"/>
    <x v="5"/>
    <x v="2"/>
    <d v="2023-11-18T00:00:00"/>
    <x v="5"/>
    <x v="42"/>
    <n v="321"/>
    <n v="14124"/>
    <n v="15"/>
    <x v="167"/>
    <n v="12005.4"/>
    <x v="119"/>
    <s v="Completed"/>
    <s v="Murray, Fields and Norman"/>
    <n v="1"/>
    <s v="Industry their live nice."/>
  </r>
  <r>
    <s v="E0205"/>
    <s v="William Short"/>
    <x v="3"/>
    <x v="4"/>
    <d v="2020-12-18T00:00:00"/>
    <x v="0"/>
    <x v="10"/>
    <n v="421"/>
    <n v="6736"/>
    <n v="5"/>
    <x v="168"/>
    <n v="6399.2"/>
    <x v="50"/>
    <s v="Pending"/>
    <s v="Velazquez, Wright and Romero"/>
    <n v="4.0999999999999996"/>
    <s v="Sea consider throw feel black civil around position."/>
  </r>
  <r>
    <s v="E0206"/>
    <s v="Matthew Rodriguez"/>
    <x v="1"/>
    <x v="3"/>
    <d v="2024-01-24T00:00:00"/>
    <x v="3"/>
    <x v="26"/>
    <n v="1123"/>
    <n v="1123"/>
    <n v="5"/>
    <x v="169"/>
    <n v="1066.8499999999999"/>
    <x v="159"/>
    <s v="Pending"/>
    <s v="Carter-Peck"/>
    <n v="3.1"/>
    <s v="Kitchen final probably employee we perhaps."/>
  </r>
  <r>
    <s v="E0207"/>
    <s v="Ruben Briggs"/>
    <x v="0"/>
    <x v="3"/>
    <d v="2021-08-12T00:00:00"/>
    <x v="2"/>
    <x v="25"/>
    <n v="1112"/>
    <n v="18904"/>
    <n v="10"/>
    <x v="170"/>
    <n v="17013.599999999999"/>
    <x v="34"/>
    <s v="Completed"/>
    <s v="Carpenter, Roberts and Randall"/>
    <n v="3.2"/>
    <s v="Similar most discuss at church."/>
  </r>
  <r>
    <s v="E0208"/>
    <s v="Deborah Pope"/>
    <x v="5"/>
    <x v="1"/>
    <d v="2022-10-27T00:00:00"/>
    <x v="4"/>
    <x v="42"/>
    <n v="721"/>
    <n v="31724"/>
    <n v="0"/>
    <x v="19"/>
    <n v="31724"/>
    <x v="160"/>
    <s v="Completed"/>
    <s v="Schmidt, Jackson and Savage"/>
    <n v="2.5"/>
    <s v="Toward game respond."/>
  </r>
  <r>
    <s v="E0209"/>
    <s v="Beverly Pena"/>
    <x v="3"/>
    <x v="0"/>
    <d v="2023-07-12T00:00:00"/>
    <x v="0"/>
    <x v="11"/>
    <n v="424"/>
    <n v="13568"/>
    <n v="5"/>
    <x v="171"/>
    <n v="12889.6"/>
    <x v="26"/>
    <s v="Pending"/>
    <s v="Zamora-White"/>
    <n v="1"/>
    <s v="Moment girl paper quality beautiful car."/>
  </r>
  <r>
    <s v="E0210"/>
    <s v="Brian Lopez"/>
    <x v="5"/>
    <x v="1"/>
    <d v="2022-01-10T00:00:00"/>
    <x v="4"/>
    <x v="2"/>
    <n v="625"/>
    <n v="7500"/>
    <n v="15"/>
    <x v="172"/>
    <n v="6375"/>
    <x v="161"/>
    <s v="Cancelled"/>
    <s v="Duncan-Manning"/>
    <n v="3.7"/>
    <s v="Participant bill project fight."/>
  </r>
  <r>
    <s v="E0211"/>
    <s v="Michael Booth"/>
    <x v="5"/>
    <x v="4"/>
    <d v="2021-03-23T00:00:00"/>
    <x v="4"/>
    <x v="43"/>
    <n v="1219"/>
    <n v="31694"/>
    <n v="15"/>
    <x v="173"/>
    <n v="26939.9"/>
    <x v="162"/>
    <s v="Completed"/>
    <s v="Wilson-Walker"/>
    <n v="1.1000000000000001"/>
    <s v="Offer lot some pretty."/>
  </r>
  <r>
    <s v="E0212"/>
    <s v="Erika Murray"/>
    <x v="5"/>
    <x v="3"/>
    <d v="2022-05-29T00:00:00"/>
    <x v="6"/>
    <x v="1"/>
    <n v="572"/>
    <n v="28028"/>
    <n v="20"/>
    <x v="174"/>
    <n v="22422.400000000001"/>
    <x v="43"/>
    <s v="Completed"/>
    <s v="Watkins-Ponce"/>
    <n v="1.1000000000000001"/>
    <s v="Head prepare toward school out majority general."/>
  </r>
  <r>
    <s v="E0213"/>
    <s v="Jose Leonard"/>
    <x v="4"/>
    <x v="4"/>
    <d v="2022-11-16T00:00:00"/>
    <x v="1"/>
    <x v="21"/>
    <n v="434"/>
    <n v="4340"/>
    <n v="15"/>
    <x v="175"/>
    <n v="3689"/>
    <x v="7"/>
    <s v="Pending"/>
    <s v="Weeks, Santiago and Andersen"/>
    <n v="4.5"/>
    <s v="Way garden single few information take keep."/>
  </r>
  <r>
    <s v="E0214"/>
    <s v="Christopher Allen"/>
    <x v="5"/>
    <x v="2"/>
    <d v="2022-05-31T00:00:00"/>
    <x v="5"/>
    <x v="40"/>
    <n v="532"/>
    <n v="23940"/>
    <n v="0"/>
    <x v="19"/>
    <n v="23940"/>
    <x v="163"/>
    <s v="Completed"/>
    <s v="Taylor-Johnson"/>
    <n v="3.1"/>
    <s v="Manage may computer to."/>
  </r>
  <r>
    <s v="E0215"/>
    <s v="Joseph Patel"/>
    <x v="4"/>
    <x v="4"/>
    <d v="2021-12-23T00:00:00"/>
    <x v="2"/>
    <x v="20"/>
    <n v="363"/>
    <n v="10527"/>
    <n v="15"/>
    <x v="176"/>
    <n v="8947.9500000000007"/>
    <x v="68"/>
    <s v="Cancelled"/>
    <s v="Holmes and Sons"/>
    <n v="2.2999999999999998"/>
    <s v="Win fly run opportunity later."/>
  </r>
  <r>
    <s v="E0216"/>
    <s v="Eddie King"/>
    <x v="5"/>
    <x v="0"/>
    <d v="2022-05-21T00:00:00"/>
    <x v="4"/>
    <x v="43"/>
    <n v="1118"/>
    <n v="29068"/>
    <n v="10"/>
    <x v="177"/>
    <n v="26161.200000000001"/>
    <x v="40"/>
    <s v="Cancelled"/>
    <s v="Miller-Dalton"/>
    <n v="4.9000000000000004"/>
    <s v="Line challenge both radio challenge style finally."/>
  </r>
  <r>
    <s v="E0217"/>
    <s v="Pamela Le"/>
    <x v="0"/>
    <x v="4"/>
    <d v="2021-04-11T00:00:00"/>
    <x v="4"/>
    <x v="15"/>
    <n v="1405"/>
    <n v="54795"/>
    <n v="10"/>
    <x v="178"/>
    <n v="49315.5"/>
    <x v="134"/>
    <s v="Cancelled"/>
    <s v="Curry Group"/>
    <n v="4.4000000000000004"/>
    <s v="Animal ahead financial whom author role."/>
  </r>
  <r>
    <s v="E0218"/>
    <s v="Rhonda Medina"/>
    <x v="5"/>
    <x v="0"/>
    <d v="2024-10-16T00:00:00"/>
    <x v="1"/>
    <x v="6"/>
    <n v="715"/>
    <n v="5720"/>
    <n v="10"/>
    <x v="179"/>
    <n v="5148"/>
    <x v="164"/>
    <s v="Pending"/>
    <s v="Cohen, Schwartz and Wilson"/>
    <n v="1"/>
    <s v="Until energy eye often particularly forward light."/>
  </r>
  <r>
    <s v="E0219"/>
    <s v="Sherry Gross"/>
    <x v="1"/>
    <x v="3"/>
    <d v="2025-04-25T00:00:00"/>
    <x v="2"/>
    <x v="17"/>
    <n v="845"/>
    <n v="16900"/>
    <n v="5"/>
    <x v="180"/>
    <n v="16055"/>
    <x v="165"/>
    <s v="Cancelled"/>
    <s v="Richard, Ashley and Tyler"/>
    <n v="4.0999999999999996"/>
    <s v="Ground decade away."/>
  </r>
  <r>
    <s v="E0220"/>
    <s v="Trevor Hunt"/>
    <x v="0"/>
    <x v="3"/>
    <d v="2024-06-17T00:00:00"/>
    <x v="6"/>
    <x v="5"/>
    <n v="1275"/>
    <n v="19125"/>
    <n v="10"/>
    <x v="181"/>
    <n v="17212.5"/>
    <x v="84"/>
    <s v="Cancelled"/>
    <s v="Brown-Ferguson"/>
    <n v="4.8"/>
    <s v="Large treat soldier player beautiful peace."/>
  </r>
  <r>
    <s v="E0221"/>
    <s v="Zachary Wilson"/>
    <x v="1"/>
    <x v="2"/>
    <d v="2021-07-21T00:00:00"/>
    <x v="0"/>
    <x v="19"/>
    <n v="1019"/>
    <n v="19361"/>
    <n v="5"/>
    <x v="182"/>
    <n v="18392.95"/>
    <x v="63"/>
    <s v="Cancelled"/>
    <s v="Rivers LLC"/>
    <n v="4.2"/>
    <s v="Physical enter low in computer head morning."/>
  </r>
  <r>
    <s v="E0222"/>
    <s v="Mr. Robert Bennett DDS"/>
    <x v="1"/>
    <x v="4"/>
    <d v="2021-06-18T00:00:00"/>
    <x v="0"/>
    <x v="22"/>
    <n v="1125"/>
    <n v="25875"/>
    <n v="20"/>
    <x v="183"/>
    <n v="20700"/>
    <x v="166"/>
    <s v="Completed"/>
    <s v="Brown Group"/>
    <n v="3.7"/>
    <s v="Likely rich training difficult reality shake quickly size."/>
  </r>
  <r>
    <s v="E0223"/>
    <s v="Teresa Smith"/>
    <x v="0"/>
    <x v="3"/>
    <d v="2023-03-09T00:00:00"/>
    <x v="1"/>
    <x v="28"/>
    <n v="806"/>
    <n v="32240"/>
    <n v="5"/>
    <x v="184"/>
    <n v="30628"/>
    <x v="143"/>
    <s v="Completed"/>
    <s v="Carter Inc"/>
    <n v="3.1"/>
    <s v="Fish suggest pay price away threat anything sure."/>
  </r>
  <r>
    <s v="E0224"/>
    <s v="Jeffrey Wallace"/>
    <x v="0"/>
    <x v="3"/>
    <d v="2024-10-07T00:00:00"/>
    <x v="6"/>
    <x v="38"/>
    <n v="949"/>
    <n v="47450"/>
    <n v="20"/>
    <x v="185"/>
    <n v="37960"/>
    <x v="167"/>
    <s v="Completed"/>
    <s v="Yang, Perry and White"/>
    <n v="2.4"/>
    <s v="Single civil may."/>
  </r>
  <r>
    <s v="E0225"/>
    <s v="Maria Eaton"/>
    <x v="2"/>
    <x v="0"/>
    <d v="2021-12-14T00:00:00"/>
    <x v="2"/>
    <x v="48"/>
    <n v="1186"/>
    <n v="56928"/>
    <n v="15"/>
    <x v="186"/>
    <n v="48388.800000000003"/>
    <x v="168"/>
    <s v="Cancelled"/>
    <s v="Bryant-Hinton"/>
    <n v="4.2"/>
    <s v="Camera eight store method then government organization left."/>
  </r>
  <r>
    <s v="E0226"/>
    <s v="Nicole Kemp"/>
    <x v="2"/>
    <x v="3"/>
    <d v="2023-01-16T00:00:00"/>
    <x v="3"/>
    <x v="17"/>
    <n v="318"/>
    <n v="6360"/>
    <n v="5"/>
    <x v="187"/>
    <n v="6042"/>
    <x v="107"/>
    <s v="Pending"/>
    <s v="Dean-Carpenter"/>
    <n v="1.1000000000000001"/>
    <s v="Seem feel quality say program."/>
  </r>
  <r>
    <s v="E0227"/>
    <s v="Regina Atkins"/>
    <x v="5"/>
    <x v="2"/>
    <d v="2023-07-31T00:00:00"/>
    <x v="3"/>
    <x v="13"/>
    <n v="1293"/>
    <n v="54306"/>
    <n v="5"/>
    <x v="188"/>
    <n v="51590.7"/>
    <x v="169"/>
    <s v="Pending"/>
    <s v="Adams PLC"/>
    <n v="3.3"/>
    <s v="Individual event television mission."/>
  </r>
  <r>
    <s v="E0228"/>
    <s v="Kim Watts"/>
    <x v="5"/>
    <x v="0"/>
    <d v="2021-02-02T00:00:00"/>
    <x v="6"/>
    <x v="48"/>
    <n v="1471"/>
    <n v="70608"/>
    <n v="10"/>
    <x v="189"/>
    <n v="63547.199999999997"/>
    <x v="170"/>
    <s v="Pending"/>
    <s v="Hess-Elliott"/>
    <n v="1.6"/>
    <s v="Sure budget under far town just deep break."/>
  </r>
  <r>
    <s v="E0229"/>
    <s v="William Hall"/>
    <x v="0"/>
    <x v="4"/>
    <d v="2021-11-09T00:00:00"/>
    <x v="1"/>
    <x v="21"/>
    <n v="1054"/>
    <n v="10540"/>
    <n v="5"/>
    <x v="190"/>
    <n v="10013"/>
    <x v="30"/>
    <s v="Cancelled"/>
    <s v="Chan Ltd"/>
    <n v="2.2000000000000002"/>
    <s v="Side until boy."/>
  </r>
  <r>
    <s v="E0230"/>
    <s v="Jason Cooper"/>
    <x v="0"/>
    <x v="1"/>
    <d v="2024-12-29T00:00:00"/>
    <x v="5"/>
    <x v="44"/>
    <n v="531"/>
    <n v="4779"/>
    <n v="0"/>
    <x v="19"/>
    <n v="4779"/>
    <x v="161"/>
    <s v="Pending"/>
    <s v="Chandler Inc"/>
    <n v="3.4"/>
    <s v="Herself maintain range bag president."/>
  </r>
  <r>
    <s v="E0231"/>
    <s v="Benjamin Lawrence"/>
    <x v="0"/>
    <x v="2"/>
    <d v="2020-12-11T00:00:00"/>
    <x v="0"/>
    <x v="41"/>
    <n v="584"/>
    <n v="26864"/>
    <n v="20"/>
    <x v="191"/>
    <n v="21491.200000000001"/>
    <x v="171"/>
    <s v="Completed"/>
    <s v="King PLC"/>
    <n v="2.2000000000000002"/>
    <s v="Leave century mission including her before poor success."/>
  </r>
  <r>
    <s v="E0232"/>
    <s v="Laura Allen"/>
    <x v="3"/>
    <x v="1"/>
    <d v="2023-12-22T00:00:00"/>
    <x v="0"/>
    <x v="27"/>
    <n v="1364"/>
    <n v="36828"/>
    <n v="5"/>
    <x v="192"/>
    <n v="34986.6"/>
    <x v="172"/>
    <s v="Cancelled"/>
    <s v="Wilson Ltd"/>
    <n v="2.1"/>
    <s v="Especially why parent spring beautiful majority."/>
  </r>
  <r>
    <s v="E0233"/>
    <s v="William Conner"/>
    <x v="3"/>
    <x v="0"/>
    <d v="2021-10-19T00:00:00"/>
    <x v="0"/>
    <x v="0"/>
    <n v="1204"/>
    <n v="37324"/>
    <n v="20"/>
    <x v="193"/>
    <n v="29859.200000000001"/>
    <x v="140"/>
    <s v="Pending"/>
    <s v="White and Sons"/>
    <n v="2.1"/>
    <s v="Song pattern maybe good son kitchen."/>
  </r>
  <r>
    <s v="E0234"/>
    <s v="Brandy Robles"/>
    <x v="5"/>
    <x v="0"/>
    <d v="2020-08-26T00:00:00"/>
    <x v="2"/>
    <x v="26"/>
    <n v="404"/>
    <n v="404"/>
    <n v="15"/>
    <x v="194"/>
    <n v="343.4"/>
    <x v="173"/>
    <s v="Pending"/>
    <s v="Hutchinson-Alvarado"/>
    <n v="1.8"/>
    <s v="Remember parent another style."/>
  </r>
  <r>
    <s v="E0235"/>
    <s v="Michael Armstrong"/>
    <x v="0"/>
    <x v="1"/>
    <d v="2021-01-12T00:00:00"/>
    <x v="5"/>
    <x v="9"/>
    <n v="996"/>
    <n v="36852"/>
    <n v="5"/>
    <x v="195"/>
    <n v="35009.4"/>
    <x v="76"/>
    <s v="Completed"/>
    <s v="Stone PLC"/>
    <n v="1.6"/>
    <s v="Mean west indeed."/>
  </r>
  <r>
    <s v="E0236"/>
    <s v="Richard Sanchez"/>
    <x v="2"/>
    <x v="4"/>
    <d v="2021-07-29T00:00:00"/>
    <x v="3"/>
    <x v="8"/>
    <n v="1035"/>
    <n v="39330"/>
    <n v="15"/>
    <x v="196"/>
    <n v="33430.5"/>
    <x v="174"/>
    <s v="Cancelled"/>
    <s v="Lopez Ltd"/>
    <n v="3.8"/>
    <s v="Hard carry Democrat foreign."/>
  </r>
  <r>
    <s v="E0237"/>
    <s v="Adam Gordon"/>
    <x v="0"/>
    <x v="1"/>
    <d v="2021-08-30T00:00:00"/>
    <x v="4"/>
    <x v="48"/>
    <n v="1289"/>
    <n v="61872"/>
    <n v="10"/>
    <x v="197"/>
    <n v="55684.800000000003"/>
    <x v="15"/>
    <s v="Cancelled"/>
    <s v="Walsh-White"/>
    <n v="2.4"/>
    <s v="However fly happy."/>
  </r>
  <r>
    <s v="E0238"/>
    <s v="Richard Wilkerson"/>
    <x v="4"/>
    <x v="1"/>
    <d v="2025-04-15T00:00:00"/>
    <x v="0"/>
    <x v="17"/>
    <n v="370"/>
    <n v="7400"/>
    <n v="20"/>
    <x v="198"/>
    <n v="5920"/>
    <x v="175"/>
    <s v="Pending"/>
    <s v="Hunter-Jones"/>
    <n v="4.5"/>
    <s v="Group role information election fast concern whatever."/>
  </r>
  <r>
    <s v="E0239"/>
    <s v="Dylan Gonzalez"/>
    <x v="3"/>
    <x v="4"/>
    <d v="2023-07-17T00:00:00"/>
    <x v="4"/>
    <x v="48"/>
    <n v="1370"/>
    <n v="65760"/>
    <n v="10"/>
    <x v="199"/>
    <n v="59184"/>
    <x v="176"/>
    <s v="Cancelled"/>
    <s v="Jones-Nelson"/>
    <n v="4.0999999999999996"/>
    <s v="Interest both garden weight benefit similar determine."/>
  </r>
  <r>
    <s v="E0240"/>
    <s v="Cheryl Wiley"/>
    <x v="1"/>
    <x v="0"/>
    <d v="2021-07-07T00:00:00"/>
    <x v="2"/>
    <x v="30"/>
    <n v="985"/>
    <n v="32505"/>
    <n v="0"/>
    <x v="19"/>
    <n v="32505"/>
    <x v="46"/>
    <s v="Cancelled"/>
    <s v="Moore-Stewart"/>
    <n v="4.4000000000000004"/>
    <s v="Leader less heart happen avoid."/>
  </r>
  <r>
    <s v="E0241"/>
    <s v="Dylan Riggs"/>
    <x v="3"/>
    <x v="1"/>
    <d v="2024-07-03T00:00:00"/>
    <x v="0"/>
    <x v="12"/>
    <n v="832"/>
    <n v="4160"/>
    <n v="5"/>
    <x v="200"/>
    <n v="3952"/>
    <x v="135"/>
    <s v="Pending"/>
    <s v="Williams, Santana and Kelley"/>
    <n v="1.2"/>
    <s v="Product effect herself remember young say soon country."/>
  </r>
  <r>
    <s v="E0242"/>
    <s v="Nicholas Harris"/>
    <x v="1"/>
    <x v="1"/>
    <d v="2023-07-16T00:00:00"/>
    <x v="1"/>
    <x v="45"/>
    <n v="1062"/>
    <n v="22302"/>
    <n v="10"/>
    <x v="201"/>
    <n v="20071.8"/>
    <x v="168"/>
    <s v="Completed"/>
    <s v="Flores PLC"/>
    <n v="1.6"/>
    <s v="Cold wind tax theory arm happen claim."/>
  </r>
  <r>
    <s v="E0243"/>
    <s v="Jeffrey Clark"/>
    <x v="0"/>
    <x v="0"/>
    <d v="2024-01-30T00:00:00"/>
    <x v="0"/>
    <x v="13"/>
    <n v="646"/>
    <n v="27132"/>
    <n v="15"/>
    <x v="202"/>
    <n v="23062.2"/>
    <x v="108"/>
    <s v="Cancelled"/>
    <s v="Smith, Johnson and Fowler"/>
    <n v="4.8"/>
    <s v="Week certainly even and."/>
  </r>
  <r>
    <s v="E0244"/>
    <s v="Christopher Pacheco"/>
    <x v="5"/>
    <x v="2"/>
    <d v="2024-01-16T00:00:00"/>
    <x v="5"/>
    <x v="0"/>
    <n v="1346"/>
    <n v="41726"/>
    <n v="15"/>
    <x v="203"/>
    <n v="35467.1"/>
    <x v="62"/>
    <s v="Pending"/>
    <s v="Harris-Jordan"/>
    <n v="2.4"/>
    <s v="Establish business American second pull watch."/>
  </r>
  <r>
    <s v="E0245"/>
    <s v="Brian Hobbs"/>
    <x v="5"/>
    <x v="4"/>
    <d v="2023-11-04T00:00:00"/>
    <x v="6"/>
    <x v="24"/>
    <n v="381"/>
    <n v="13335"/>
    <n v="15"/>
    <x v="204"/>
    <n v="11334.75"/>
    <x v="94"/>
    <s v="Completed"/>
    <s v="Harrison, Johnson and Brown"/>
    <n v="4.0999999999999996"/>
    <s v="Sit from tend water."/>
  </r>
  <r>
    <s v="E0246"/>
    <s v="Richard Bishop"/>
    <x v="1"/>
    <x v="0"/>
    <d v="2021-10-13T00:00:00"/>
    <x v="1"/>
    <x v="49"/>
    <n v="1123"/>
    <n v="12353"/>
    <n v="20"/>
    <x v="205"/>
    <n v="9882.4"/>
    <x v="177"/>
    <s v="Completed"/>
    <s v="Wolfe Inc"/>
    <n v="4.5"/>
    <s v="Ever evening interest education."/>
  </r>
  <r>
    <s v="E0247"/>
    <s v="Megan Martin"/>
    <x v="4"/>
    <x v="3"/>
    <d v="2022-07-20T00:00:00"/>
    <x v="2"/>
    <x v="36"/>
    <n v="945"/>
    <n v="5670"/>
    <n v="0"/>
    <x v="19"/>
    <n v="5670"/>
    <x v="21"/>
    <s v="Cancelled"/>
    <s v="Villegas-Sherman"/>
    <n v="3.3"/>
    <s v="Serious end artist hear spring."/>
  </r>
  <r>
    <s v="E0248"/>
    <s v="Peter Smith"/>
    <x v="3"/>
    <x v="1"/>
    <d v="2023-05-09T00:00:00"/>
    <x v="0"/>
    <x v="1"/>
    <n v="776"/>
    <n v="38024"/>
    <n v="20"/>
    <x v="206"/>
    <n v="30419.200000000001"/>
    <x v="178"/>
    <s v="Completed"/>
    <s v="Bradshaw Inc"/>
    <n v="1.1000000000000001"/>
    <s v="Be again need check."/>
  </r>
  <r>
    <s v="E0249"/>
    <s v="Jordan Mclaughlin"/>
    <x v="5"/>
    <x v="2"/>
    <d v="2022-04-20T00:00:00"/>
    <x v="1"/>
    <x v="6"/>
    <n v="1413"/>
    <n v="11304"/>
    <n v="5"/>
    <x v="207"/>
    <n v="10738.8"/>
    <x v="179"/>
    <s v="Pending"/>
    <s v="Holden-Schwartz"/>
    <n v="1.4"/>
    <s v="Hear provide upon."/>
  </r>
  <r>
    <s v="E0250"/>
    <s v="Jennifer Taylor"/>
    <x v="1"/>
    <x v="0"/>
    <d v="2024-09-07T00:00:00"/>
    <x v="4"/>
    <x v="34"/>
    <n v="502"/>
    <n v="17068"/>
    <n v="15"/>
    <x v="208"/>
    <n v="14507.8"/>
    <x v="180"/>
    <s v="Cancelled"/>
    <s v="Hogan, James and Johnson"/>
    <n v="3.6"/>
    <s v="Way yet give teach realize."/>
  </r>
  <r>
    <s v="E0251"/>
    <s v="Christopher Bright"/>
    <x v="0"/>
    <x v="3"/>
    <d v="2024-05-14T00:00:00"/>
    <x v="4"/>
    <x v="30"/>
    <n v="904"/>
    <n v="29832"/>
    <n v="5"/>
    <x v="209"/>
    <n v="28340.400000000001"/>
    <x v="181"/>
    <s v="Pending"/>
    <s v="Waller-Martinez"/>
    <n v="5"/>
    <s v="Door into man always citizen she."/>
  </r>
  <r>
    <s v="E0252"/>
    <s v="Jasmine Clark"/>
    <x v="5"/>
    <x v="2"/>
    <d v="2023-10-07T00:00:00"/>
    <x v="4"/>
    <x v="0"/>
    <n v="1148"/>
    <n v="35588"/>
    <n v="20"/>
    <x v="210"/>
    <n v="28470.400000000001"/>
    <x v="182"/>
    <s v="Cancelled"/>
    <s v="Brewer, Mathis and Joseph"/>
    <n v="4.5"/>
    <s v="Individual down class most piece mention."/>
  </r>
  <r>
    <s v="E0253"/>
    <s v="Chad Cannon"/>
    <x v="2"/>
    <x v="0"/>
    <d v="2024-02-02T00:00:00"/>
    <x v="2"/>
    <x v="13"/>
    <n v="659"/>
    <n v="27678"/>
    <n v="0"/>
    <x v="19"/>
    <n v="27678"/>
    <x v="183"/>
    <s v="Pending"/>
    <s v="West, Cox and Wall"/>
    <n v="2.1"/>
    <s v="Market address school unit recently."/>
  </r>
  <r>
    <s v="E0254"/>
    <s v="Sarah Harrison"/>
    <x v="5"/>
    <x v="0"/>
    <d v="2024-09-12T00:00:00"/>
    <x v="3"/>
    <x v="12"/>
    <n v="1385"/>
    <n v="6925"/>
    <n v="0"/>
    <x v="19"/>
    <n v="6925"/>
    <x v="66"/>
    <s v="Pending"/>
    <s v="Chang-Smith"/>
    <n v="3.4"/>
    <s v="Employee value soon tax."/>
  </r>
  <r>
    <s v="E0255"/>
    <s v="Theresa Shepherd"/>
    <x v="1"/>
    <x v="0"/>
    <d v="2023-08-11T00:00:00"/>
    <x v="4"/>
    <x v="16"/>
    <n v="640"/>
    <n v="15360"/>
    <n v="0"/>
    <x v="19"/>
    <n v="15360"/>
    <x v="27"/>
    <s v="Pending"/>
    <s v="Cole, Adams and Moreno"/>
    <n v="1.1000000000000001"/>
    <s v="Easy future modern senior that minute."/>
  </r>
  <r>
    <s v="E0256"/>
    <s v="Taylor Gilbert"/>
    <x v="2"/>
    <x v="2"/>
    <d v="2021-07-30T00:00:00"/>
    <x v="3"/>
    <x v="28"/>
    <n v="132"/>
    <n v="5280"/>
    <n v="0"/>
    <x v="19"/>
    <n v="5280"/>
    <x v="184"/>
    <s v="Cancelled"/>
    <s v="Cummings Ltd"/>
    <n v="4.4000000000000004"/>
    <s v="Whose interesting left buy everyone know."/>
  </r>
  <r>
    <s v="E0257"/>
    <s v="Tiffany Rodriguez"/>
    <x v="2"/>
    <x v="1"/>
    <d v="2023-11-16T00:00:00"/>
    <x v="4"/>
    <x v="48"/>
    <n v="103"/>
    <n v="4944"/>
    <n v="20"/>
    <x v="211"/>
    <n v="3955.2"/>
    <x v="185"/>
    <s v="Completed"/>
    <s v="Johnson, Adams and Taylor"/>
    <n v="2.6"/>
    <s v="Former past finally training cost voice close approach."/>
  </r>
  <r>
    <s v="E0258"/>
    <s v="Brian Hubbard"/>
    <x v="2"/>
    <x v="4"/>
    <d v="2024-06-18T00:00:00"/>
    <x v="4"/>
    <x v="10"/>
    <n v="115"/>
    <n v="1840"/>
    <n v="0"/>
    <x v="19"/>
    <n v="1840"/>
    <x v="87"/>
    <s v="Cancelled"/>
    <s v="Adkins-Richard"/>
    <n v="4.4000000000000004"/>
    <s v="Such under above away."/>
  </r>
  <r>
    <s v="E0259"/>
    <s v="Mrs. Frances Wong"/>
    <x v="0"/>
    <x v="4"/>
    <d v="2022-04-30T00:00:00"/>
    <x v="2"/>
    <x v="6"/>
    <n v="427"/>
    <n v="3416"/>
    <n v="15"/>
    <x v="212"/>
    <n v="2903.6"/>
    <x v="40"/>
    <s v="Cancelled"/>
    <s v="Gibson, Brown and Miller"/>
    <n v="4.2"/>
    <s v="Degree develop training teach."/>
  </r>
  <r>
    <s v="E0260"/>
    <s v="Micheal Hogan"/>
    <x v="5"/>
    <x v="3"/>
    <d v="2024-02-09T00:00:00"/>
    <x v="1"/>
    <x v="37"/>
    <n v="431"/>
    <n v="17671"/>
    <n v="20"/>
    <x v="213"/>
    <n v="14136.8"/>
    <x v="186"/>
    <s v="Pending"/>
    <s v="Tucker-Leon"/>
    <n v="3.6"/>
    <s v="Management soon why huge player health sister thought."/>
  </r>
  <r>
    <s v="E0261"/>
    <s v="Patricia Jackson"/>
    <x v="1"/>
    <x v="1"/>
    <d v="2021-11-02T00:00:00"/>
    <x v="2"/>
    <x v="44"/>
    <n v="524"/>
    <n v="4716"/>
    <n v="5"/>
    <x v="214"/>
    <n v="4480.2"/>
    <x v="165"/>
    <s v="Pending"/>
    <s v="Luna, Sparks and Coleman"/>
    <n v="4"/>
    <s v="Movie data five all describe talk recently."/>
  </r>
  <r>
    <s v="E0262"/>
    <s v="Dale Bell"/>
    <x v="0"/>
    <x v="3"/>
    <d v="2024-01-10T00:00:00"/>
    <x v="6"/>
    <x v="4"/>
    <n v="220"/>
    <n v="3080"/>
    <n v="15"/>
    <x v="215"/>
    <n v="2618"/>
    <x v="96"/>
    <s v="Pending"/>
    <s v="Taylor Group"/>
    <n v="1.6"/>
    <s v="By stay especially understand Mrs."/>
  </r>
  <r>
    <s v="E0263"/>
    <s v="Marvin Garcia"/>
    <x v="1"/>
    <x v="0"/>
    <d v="2025-05-27T00:00:00"/>
    <x v="2"/>
    <x v="43"/>
    <n v="1348"/>
    <n v="35048"/>
    <n v="5"/>
    <x v="216"/>
    <n v="33295.599999999999"/>
    <x v="187"/>
    <s v="Pending"/>
    <s v="Ramirez-Obrien"/>
    <n v="4"/>
    <s v="North mission girl after into loss room."/>
  </r>
  <r>
    <s v="E0264"/>
    <s v="Austin Taylor"/>
    <x v="2"/>
    <x v="4"/>
    <d v="2025-03-31T00:00:00"/>
    <x v="5"/>
    <x v="49"/>
    <n v="176"/>
    <n v="1936"/>
    <n v="15"/>
    <x v="217"/>
    <n v="1645.6"/>
    <x v="16"/>
    <s v="Pending"/>
    <s v="Becker, Campbell and Pollard"/>
    <n v="2.9"/>
    <s v="Large medical organization drive."/>
  </r>
  <r>
    <s v="E0265"/>
    <s v="Austin Curtis"/>
    <x v="2"/>
    <x v="4"/>
    <d v="2023-06-24T00:00:00"/>
    <x v="3"/>
    <x v="44"/>
    <n v="363"/>
    <n v="3267"/>
    <n v="15"/>
    <x v="218"/>
    <n v="2776.95"/>
    <x v="133"/>
    <s v="Cancelled"/>
    <s v="Lin, Nguyen and Brown"/>
    <n v="4.8"/>
    <s v="Half back country smile have."/>
  </r>
  <r>
    <s v="E0266"/>
    <s v="Christine Oconnor"/>
    <x v="3"/>
    <x v="3"/>
    <d v="2025-03-01T00:00:00"/>
    <x v="0"/>
    <x v="29"/>
    <n v="713"/>
    <n v="21390"/>
    <n v="0"/>
    <x v="19"/>
    <n v="21390"/>
    <x v="188"/>
    <s v="Cancelled"/>
    <s v="Johnson-Taylor"/>
    <n v="2.4"/>
    <s v="Partner compare history body cost political various room."/>
  </r>
  <r>
    <s v="E0267"/>
    <s v="Thomas Smith"/>
    <x v="2"/>
    <x v="3"/>
    <d v="2020-07-06T00:00:00"/>
    <x v="6"/>
    <x v="48"/>
    <n v="345"/>
    <n v="16560"/>
    <n v="10"/>
    <x v="219"/>
    <n v="14904"/>
    <x v="189"/>
    <s v="Pending"/>
    <s v="Thompson, Boone and Mills"/>
    <n v="1.3"/>
    <s v="Season identify security part discover establish situation."/>
  </r>
  <r>
    <s v="E0268"/>
    <s v="Matthew Brooks"/>
    <x v="4"/>
    <x v="3"/>
    <d v="2022-03-30T00:00:00"/>
    <x v="2"/>
    <x v="19"/>
    <n v="589"/>
    <n v="11191"/>
    <n v="10"/>
    <x v="220"/>
    <n v="10071.9"/>
    <x v="190"/>
    <s v="Completed"/>
    <s v="Rivera Group"/>
    <n v="4.5999999999999996"/>
    <s v="Effect could sign resource."/>
  </r>
  <r>
    <s v="E0269"/>
    <s v="Michelle Petty"/>
    <x v="1"/>
    <x v="2"/>
    <d v="2022-09-28T00:00:00"/>
    <x v="4"/>
    <x v="14"/>
    <n v="854"/>
    <n v="36722"/>
    <n v="10"/>
    <x v="221"/>
    <n v="33049.800000000003"/>
    <x v="191"/>
    <s v="Pending"/>
    <s v="Tyler LLC"/>
    <n v="3.8"/>
    <s v="Heavy company authority will organization ok."/>
  </r>
  <r>
    <s v="E0270"/>
    <s v="Lindsay Burton"/>
    <x v="1"/>
    <x v="2"/>
    <d v="2024-07-07T00:00:00"/>
    <x v="6"/>
    <x v="7"/>
    <n v="465"/>
    <n v="6045"/>
    <n v="10"/>
    <x v="222"/>
    <n v="5440.5"/>
    <x v="192"/>
    <s v="Pending"/>
    <s v="Rivera, Neal and Barrett"/>
    <n v="3.5"/>
    <s v="Focus world skill standard."/>
  </r>
  <r>
    <s v="E0271"/>
    <s v="Tracy Collins"/>
    <x v="0"/>
    <x v="2"/>
    <d v="2023-11-18T00:00:00"/>
    <x v="6"/>
    <x v="41"/>
    <n v="292"/>
    <n v="13432"/>
    <n v="15"/>
    <x v="223"/>
    <n v="11417.2"/>
    <x v="193"/>
    <s v="Cancelled"/>
    <s v="Hester-Carter"/>
    <n v="3.5"/>
    <s v="Will policy position fly."/>
  </r>
  <r>
    <s v="E0272"/>
    <s v="Savannah Riggs"/>
    <x v="2"/>
    <x v="4"/>
    <d v="2025-03-27T00:00:00"/>
    <x v="6"/>
    <x v="27"/>
    <n v="744"/>
    <n v="20088"/>
    <n v="0"/>
    <x v="19"/>
    <n v="20088"/>
    <x v="194"/>
    <s v="Completed"/>
    <s v="Adams Group"/>
    <n v="1.5"/>
    <s v="But story list resource mean."/>
  </r>
  <r>
    <s v="E0273"/>
    <s v="Michael Roberts"/>
    <x v="5"/>
    <x v="4"/>
    <d v="2025-03-20T00:00:00"/>
    <x v="0"/>
    <x v="45"/>
    <n v="990"/>
    <n v="20790"/>
    <n v="15"/>
    <x v="224"/>
    <n v="17671.5"/>
    <x v="195"/>
    <s v="Completed"/>
    <s v="Walker Inc"/>
    <n v="3"/>
    <s v="It pretty explain dinner let."/>
  </r>
  <r>
    <s v="E0274"/>
    <s v="Gary Garcia"/>
    <x v="4"/>
    <x v="0"/>
    <d v="2023-11-16T00:00:00"/>
    <x v="2"/>
    <x v="0"/>
    <n v="967"/>
    <n v="29977"/>
    <n v="0"/>
    <x v="19"/>
    <n v="29977"/>
    <x v="196"/>
    <s v="Pending"/>
    <s v="Lawrence, White and Leonard"/>
    <n v="2.7"/>
    <s v="Fire quality direction."/>
  </r>
  <r>
    <s v="E0275"/>
    <s v="Melissa Morris"/>
    <x v="5"/>
    <x v="3"/>
    <d v="2025-04-19T00:00:00"/>
    <x v="2"/>
    <x v="46"/>
    <n v="569"/>
    <n v="15932"/>
    <n v="0"/>
    <x v="19"/>
    <n v="15932"/>
    <x v="122"/>
    <s v="Pending"/>
    <s v="Hall, Juarez and Williams"/>
    <n v="2.7"/>
    <s v="Magazine candidate make as box during."/>
  </r>
  <r>
    <s v="E0276"/>
    <s v="Sherry Ballard"/>
    <x v="4"/>
    <x v="0"/>
    <d v="2023-03-12T00:00:00"/>
    <x v="4"/>
    <x v="11"/>
    <n v="1164"/>
    <n v="37248"/>
    <n v="15"/>
    <x v="225"/>
    <n v="31660.799999999999"/>
    <x v="58"/>
    <s v="Completed"/>
    <s v="Hughes Ltd"/>
    <n v="3.6"/>
    <s v="News society film may site guess administration."/>
  </r>
  <r>
    <s v="E0277"/>
    <s v="Timothy Butler"/>
    <x v="4"/>
    <x v="0"/>
    <d v="2023-07-23T00:00:00"/>
    <x v="4"/>
    <x v="47"/>
    <n v="805"/>
    <n v="3220"/>
    <n v="5"/>
    <x v="226"/>
    <n v="3059"/>
    <x v="197"/>
    <s v="Cancelled"/>
    <s v="Alvarez-White"/>
    <n v="3"/>
    <s v="Recently place next stuff boy."/>
  </r>
  <r>
    <s v="E0278"/>
    <s v="Kevin Meyer"/>
    <x v="1"/>
    <x v="0"/>
    <d v="2022-01-26T00:00:00"/>
    <x v="0"/>
    <x v="47"/>
    <n v="370"/>
    <n v="1480"/>
    <n v="5"/>
    <x v="227"/>
    <n v="1406"/>
    <x v="198"/>
    <s v="Cancelled"/>
    <s v="Hurley-Tate"/>
    <n v="1"/>
    <s v="Reflect finish should card than."/>
  </r>
  <r>
    <s v="E0279"/>
    <s v="Stephanie Reyes"/>
    <x v="1"/>
    <x v="2"/>
    <d v="2024-01-18T00:00:00"/>
    <x v="1"/>
    <x v="46"/>
    <n v="747"/>
    <n v="20916"/>
    <n v="20"/>
    <x v="228"/>
    <n v="16732.8"/>
    <x v="97"/>
    <s v="Completed"/>
    <s v="Tran-Kramer"/>
    <n v="4.7"/>
    <s v="Fine ever fight focus TV."/>
  </r>
  <r>
    <s v="E0280"/>
    <s v="Kelli Collins"/>
    <x v="1"/>
    <x v="0"/>
    <d v="2024-07-25T00:00:00"/>
    <x v="2"/>
    <x v="18"/>
    <n v="1025"/>
    <n v="48175"/>
    <n v="10"/>
    <x v="229"/>
    <n v="43357.5"/>
    <x v="199"/>
    <s v="Completed"/>
    <s v="Clark, Williams and Johnson"/>
    <n v="4.9000000000000004"/>
    <s v="Book rock nice manage father then plan strategy."/>
  </r>
  <r>
    <s v="E0281"/>
    <s v="Ian Decker"/>
    <x v="1"/>
    <x v="2"/>
    <d v="2020-08-12T00:00:00"/>
    <x v="3"/>
    <x v="40"/>
    <n v="1034"/>
    <n v="46530"/>
    <n v="5"/>
    <x v="230"/>
    <n v="44203.5"/>
    <x v="56"/>
    <s v="Pending"/>
    <s v="Nguyen, Lowe and Baker"/>
    <n v="1.5"/>
    <s v="Effort finish give resource up coach."/>
  </r>
  <r>
    <s v="E0282"/>
    <s v="Theodore Rojas"/>
    <x v="1"/>
    <x v="0"/>
    <d v="2022-02-28T00:00:00"/>
    <x v="5"/>
    <x v="29"/>
    <n v="1322"/>
    <n v="39660"/>
    <n v="5"/>
    <x v="231"/>
    <n v="37677"/>
    <x v="200"/>
    <s v="Completed"/>
    <s v="Stewart, Houston and Johnson"/>
    <n v="4.9000000000000004"/>
    <s v="Drop guy machine lose act common."/>
  </r>
  <r>
    <s v="E0283"/>
    <s v="Charles White"/>
    <x v="0"/>
    <x v="1"/>
    <d v="2023-12-25T00:00:00"/>
    <x v="1"/>
    <x v="33"/>
    <n v="978"/>
    <n v="2934"/>
    <n v="10"/>
    <x v="232"/>
    <n v="2640.6"/>
    <x v="201"/>
    <s v="Pending"/>
    <s v="Baird-Benitez"/>
    <n v="2.2999999999999998"/>
    <s v="Democrat true song paper community report."/>
  </r>
  <r>
    <s v="E0284"/>
    <s v="Christina Flores"/>
    <x v="1"/>
    <x v="1"/>
    <d v="2020-12-07T00:00:00"/>
    <x v="5"/>
    <x v="18"/>
    <n v="441"/>
    <n v="20727"/>
    <n v="0"/>
    <x v="19"/>
    <n v="20727"/>
    <x v="5"/>
    <s v="Cancelled"/>
    <s v="Lucas, Duncan and Barker"/>
    <n v="1.2"/>
    <s v="Soldier unit energy raise through."/>
  </r>
  <r>
    <s v="E0285"/>
    <s v="Frederick Castro"/>
    <x v="5"/>
    <x v="0"/>
    <d v="2020-07-29T00:00:00"/>
    <x v="2"/>
    <x v="22"/>
    <n v="1318"/>
    <n v="30314"/>
    <n v="20"/>
    <x v="233"/>
    <n v="24251.200000000001"/>
    <x v="163"/>
    <s v="Pending"/>
    <s v="Wood-Schneider"/>
    <n v="3.5"/>
    <s v="Sort ready a serious maintain quality various voice."/>
  </r>
  <r>
    <s v="E0286"/>
    <s v="Wendy Petersen"/>
    <x v="1"/>
    <x v="1"/>
    <d v="2020-08-07T00:00:00"/>
    <x v="0"/>
    <x v="11"/>
    <n v="433"/>
    <n v="13856"/>
    <n v="0"/>
    <x v="19"/>
    <n v="13856"/>
    <x v="171"/>
    <s v="Cancelled"/>
    <s v="Lyons-Sanders"/>
    <n v="2.4"/>
    <s v="Opportunity sit positive walk truth save better."/>
  </r>
  <r>
    <s v="E0287"/>
    <s v="Adam Watkins"/>
    <x v="2"/>
    <x v="2"/>
    <d v="2020-08-02T00:00:00"/>
    <x v="3"/>
    <x v="35"/>
    <n v="663"/>
    <n v="11934"/>
    <n v="10"/>
    <x v="234"/>
    <n v="10740.6"/>
    <x v="61"/>
    <s v="Completed"/>
    <s v="Miller, Young and Simmons"/>
    <n v="3.9"/>
    <s v="Statement production set partner stop."/>
  </r>
  <r>
    <s v="E0288"/>
    <s v="Zachary Webb"/>
    <x v="4"/>
    <x v="0"/>
    <d v="2021-03-07T00:00:00"/>
    <x v="1"/>
    <x v="48"/>
    <n v="823"/>
    <n v="39504"/>
    <n v="5"/>
    <x v="235"/>
    <n v="37528.800000000003"/>
    <x v="74"/>
    <s v="Completed"/>
    <s v="Munoz Ltd"/>
    <n v="4.0999999999999996"/>
    <s v="Society that phone option."/>
  </r>
  <r>
    <s v="E0289"/>
    <s v="Angel Yang MD"/>
    <x v="1"/>
    <x v="3"/>
    <d v="2025-03-09T00:00:00"/>
    <x v="3"/>
    <x v="17"/>
    <n v="261"/>
    <n v="5220"/>
    <n v="5"/>
    <x v="236"/>
    <n v="4959"/>
    <x v="18"/>
    <s v="Pending"/>
    <s v="Johnson, Robinson and Vargas"/>
    <n v="3.6"/>
    <s v="Although court thus now."/>
  </r>
  <r>
    <s v="E0290"/>
    <s v="Lisa Parker"/>
    <x v="2"/>
    <x v="4"/>
    <d v="2023-12-27T00:00:00"/>
    <x v="3"/>
    <x v="14"/>
    <n v="430"/>
    <n v="18490"/>
    <n v="10"/>
    <x v="237"/>
    <n v="16641"/>
    <x v="202"/>
    <s v="Pending"/>
    <s v="Dennis-Harper"/>
    <n v="4.8"/>
    <s v="Compare partner despite growth color interview standard."/>
  </r>
  <r>
    <s v="E0291"/>
    <s v="Maria White"/>
    <x v="0"/>
    <x v="0"/>
    <d v="2024-03-08T00:00:00"/>
    <x v="1"/>
    <x v="27"/>
    <n v="177"/>
    <n v="4779"/>
    <n v="10"/>
    <x v="238"/>
    <n v="4301.1000000000004"/>
    <x v="31"/>
    <s v="Completed"/>
    <s v="Rivera PLC"/>
    <n v="4"/>
    <s v="Work past party where prepare official."/>
  </r>
  <r>
    <s v="E0292"/>
    <s v="Ruth Gilmore"/>
    <x v="0"/>
    <x v="1"/>
    <d v="2025-01-01T00:00:00"/>
    <x v="3"/>
    <x v="38"/>
    <n v="592"/>
    <n v="29600"/>
    <n v="0"/>
    <x v="19"/>
    <n v="29600"/>
    <x v="203"/>
    <s v="Cancelled"/>
    <s v="Young, Richardson and Miller"/>
    <n v="1.6"/>
    <s v="Spend discuss there tend ago."/>
  </r>
  <r>
    <s v="E0293"/>
    <s v="Cynthia Ortiz"/>
    <x v="2"/>
    <x v="2"/>
    <d v="2020-07-12T00:00:00"/>
    <x v="3"/>
    <x v="27"/>
    <n v="1414"/>
    <n v="38178"/>
    <n v="10"/>
    <x v="239"/>
    <n v="34360.199999999997"/>
    <x v="114"/>
    <s v="Cancelled"/>
    <s v="Rojas Inc"/>
    <n v="4.5999999999999996"/>
    <s v="Edge run Democrat design themselves left experience despite."/>
  </r>
  <r>
    <s v="E0294"/>
    <s v="William Bennett"/>
    <x v="2"/>
    <x v="1"/>
    <d v="2025-01-08T00:00:00"/>
    <x v="0"/>
    <x v="32"/>
    <n v="1160"/>
    <n v="8120"/>
    <n v="20"/>
    <x v="240"/>
    <n v="6496"/>
    <x v="132"/>
    <s v="Cancelled"/>
    <s v="Obrien-Sanchez"/>
    <n v="3.1"/>
    <s v="Say environmental number house also present less PM."/>
  </r>
  <r>
    <s v="E0295"/>
    <s v="Hannah Johnson"/>
    <x v="3"/>
    <x v="0"/>
    <d v="2024-03-29T00:00:00"/>
    <x v="1"/>
    <x v="31"/>
    <n v="1388"/>
    <n v="49968"/>
    <n v="20"/>
    <x v="241"/>
    <n v="39974.400000000001"/>
    <x v="195"/>
    <s v="Completed"/>
    <s v="Munoz, Hinton and Wilson"/>
    <n v="2.4"/>
    <s v="Magazine husband pretty power drop."/>
  </r>
  <r>
    <s v="E0296"/>
    <s v="James Beck"/>
    <x v="0"/>
    <x v="3"/>
    <d v="2024-03-11T00:00:00"/>
    <x v="1"/>
    <x v="12"/>
    <n v="1200"/>
    <n v="6000"/>
    <n v="15"/>
    <x v="242"/>
    <n v="5100"/>
    <x v="16"/>
    <s v="Cancelled"/>
    <s v="Peterson and Sons"/>
    <n v="1.9"/>
    <s v="Air difference itself remain rich offer but."/>
  </r>
  <r>
    <s v="E0297"/>
    <s v="Zachary Rasmussen"/>
    <x v="3"/>
    <x v="1"/>
    <d v="2022-10-16T00:00:00"/>
    <x v="1"/>
    <x v="43"/>
    <n v="1243"/>
    <n v="32318"/>
    <n v="5"/>
    <x v="243"/>
    <n v="30702.1"/>
    <x v="95"/>
    <s v="Completed"/>
    <s v="Porter, Allen and Daugherty"/>
    <n v="2.7"/>
    <s v="Behavior certainly class perform hundred."/>
  </r>
  <r>
    <s v="E0298"/>
    <s v="Mark Graham"/>
    <x v="5"/>
    <x v="0"/>
    <d v="2023-10-25T00:00:00"/>
    <x v="3"/>
    <x v="29"/>
    <n v="1274"/>
    <n v="38220"/>
    <n v="5"/>
    <x v="244"/>
    <n v="36309"/>
    <x v="204"/>
    <s v="Completed"/>
    <s v="Lindsey, Davis and Brown"/>
    <n v="4.3"/>
    <s v="Stand already two federal amount decide deep."/>
  </r>
  <r>
    <s v="E0299"/>
    <s v="Kenneth Lowe"/>
    <x v="1"/>
    <x v="4"/>
    <d v="2023-09-21T00:00:00"/>
    <x v="4"/>
    <x v="26"/>
    <n v="841"/>
    <n v="841"/>
    <n v="20"/>
    <x v="245"/>
    <n v="672.8"/>
    <x v="112"/>
    <s v="Pending"/>
    <s v="Young, Rodriguez and Mack"/>
    <n v="1.4"/>
    <s v="Purpose recently up commercial others."/>
  </r>
  <r>
    <s v="E0300"/>
    <s v="Margaret Garcia"/>
    <x v="5"/>
    <x v="0"/>
    <d v="2024-04-20T00:00:00"/>
    <x v="6"/>
    <x v="4"/>
    <n v="1121"/>
    <n v="15694"/>
    <n v="20"/>
    <x v="246"/>
    <n v="12555.2"/>
    <x v="29"/>
    <s v="Cancelled"/>
    <s v="Solis-Palmer"/>
    <n v="4.3"/>
    <s v="Wish send this if."/>
  </r>
  <r>
    <s v="E0301"/>
    <s v="David Mitchell"/>
    <x v="2"/>
    <x v="2"/>
    <d v="2023-07-27T00:00:00"/>
    <x v="2"/>
    <x v="8"/>
    <n v="900"/>
    <n v="34200"/>
    <n v="20"/>
    <x v="247"/>
    <n v="27360"/>
    <x v="205"/>
    <s v="Cancelled"/>
    <s v="Burke-Neal"/>
    <n v="2.8"/>
    <s v="Music kitchen key write."/>
  </r>
  <r>
    <s v="E0302"/>
    <s v="Amber Kennedy"/>
    <x v="5"/>
    <x v="4"/>
    <d v="2023-10-27T00:00:00"/>
    <x v="4"/>
    <x v="33"/>
    <n v="357"/>
    <n v="1071"/>
    <n v="5"/>
    <x v="248"/>
    <n v="1017.45"/>
    <x v="206"/>
    <s v="Completed"/>
    <s v="Anderson, Leonard and Swanson"/>
    <n v="2.7"/>
    <s v="Over look argue brother party."/>
  </r>
  <r>
    <s v="E0303"/>
    <s v="Christian Sanchez"/>
    <x v="0"/>
    <x v="0"/>
    <d v="2021-07-20T00:00:00"/>
    <x v="0"/>
    <x v="19"/>
    <n v="388"/>
    <n v="7372"/>
    <n v="15"/>
    <x v="249"/>
    <n v="6266.2"/>
    <x v="2"/>
    <s v="Pending"/>
    <s v="Chung-Nelson"/>
    <n v="4.4000000000000004"/>
    <s v="Adult scene individual behind."/>
  </r>
  <r>
    <s v="E0304"/>
    <s v="Scott Sanchez"/>
    <x v="2"/>
    <x v="1"/>
    <d v="2020-07-17T00:00:00"/>
    <x v="3"/>
    <x v="15"/>
    <n v="205"/>
    <n v="7995"/>
    <n v="5"/>
    <x v="250"/>
    <n v="7595.25"/>
    <x v="88"/>
    <s v="Pending"/>
    <s v="Hodges, Jenkins and Bryant"/>
    <n v="4.7"/>
    <s v="Least central top population finish early standard."/>
  </r>
  <r>
    <s v="E0305"/>
    <s v="Steven Stewart"/>
    <x v="2"/>
    <x v="4"/>
    <d v="2022-06-23T00:00:00"/>
    <x v="4"/>
    <x v="12"/>
    <n v="653"/>
    <n v="3265"/>
    <n v="20"/>
    <x v="251"/>
    <n v="2612"/>
    <x v="207"/>
    <s v="Pending"/>
    <s v="Benjamin, Young and Garner"/>
    <n v="4.5999999999999996"/>
    <s v="Indeed nearly top sound city."/>
  </r>
  <r>
    <s v="E0306"/>
    <s v="Denise Bell"/>
    <x v="5"/>
    <x v="1"/>
    <d v="2022-09-03T00:00:00"/>
    <x v="2"/>
    <x v="14"/>
    <n v="837"/>
    <n v="35991"/>
    <n v="20"/>
    <x v="252"/>
    <n v="28792.799999999999"/>
    <x v="208"/>
    <s v="Completed"/>
    <s v="Hayes-Hall"/>
    <n v="3.8"/>
    <s v="Mention scene add deep her cold cell."/>
  </r>
  <r>
    <s v="E0307"/>
    <s v="Teresa Flores"/>
    <x v="0"/>
    <x v="2"/>
    <d v="2023-05-12T00:00:00"/>
    <x v="0"/>
    <x v="13"/>
    <n v="1216"/>
    <n v="51072"/>
    <n v="10"/>
    <x v="253"/>
    <n v="45964.800000000003"/>
    <x v="209"/>
    <s v="Cancelled"/>
    <s v="Johnson, Terry and Brown"/>
    <n v="3.6"/>
    <s v="Everybody law strong skill attorney hope read."/>
  </r>
  <r>
    <s v="E0308"/>
    <s v="Erin Ball"/>
    <x v="1"/>
    <x v="0"/>
    <d v="2023-12-29T00:00:00"/>
    <x v="3"/>
    <x v="27"/>
    <n v="1466"/>
    <n v="39582"/>
    <n v="15"/>
    <x v="254"/>
    <n v="33644.699999999997"/>
    <x v="34"/>
    <s v="Completed"/>
    <s v="Brooks and Sons"/>
    <n v="3"/>
    <s v="Author adult within magazine rich event."/>
  </r>
  <r>
    <s v="E0309"/>
    <s v="Lauren Marshall MD"/>
    <x v="1"/>
    <x v="1"/>
    <d v="2021-06-03T00:00:00"/>
    <x v="3"/>
    <x v="34"/>
    <n v="135"/>
    <n v="4590"/>
    <n v="10"/>
    <x v="255"/>
    <n v="4131"/>
    <x v="210"/>
    <s v="Cancelled"/>
    <s v="Stone, Cruz and Brooks"/>
    <n v="1.5"/>
    <s v="Throughout him rich apply since thank land line."/>
  </r>
  <r>
    <s v="E0310"/>
    <s v="Bradley Bennett"/>
    <x v="2"/>
    <x v="0"/>
    <d v="2024-01-19T00:00:00"/>
    <x v="3"/>
    <x v="40"/>
    <n v="945"/>
    <n v="42525"/>
    <n v="5"/>
    <x v="256"/>
    <n v="40398.75"/>
    <x v="0"/>
    <s v="Pending"/>
    <s v="Vincent PLC"/>
    <n v="3.6"/>
    <s v="Shake able mean."/>
  </r>
  <r>
    <s v="E0311"/>
    <s v="Sara Reyes"/>
    <x v="4"/>
    <x v="1"/>
    <d v="2020-12-10T00:00:00"/>
    <x v="4"/>
    <x v="43"/>
    <n v="704"/>
    <n v="18304"/>
    <n v="0"/>
    <x v="19"/>
    <n v="18304"/>
    <x v="57"/>
    <s v="Pending"/>
    <s v="Williams PLC"/>
    <n v="4"/>
    <s v="Worker value wall provide cover star."/>
  </r>
  <r>
    <s v="E0312"/>
    <s v="Matthew Sparks"/>
    <x v="5"/>
    <x v="0"/>
    <d v="2022-10-13T00:00:00"/>
    <x v="0"/>
    <x v="40"/>
    <n v="1281"/>
    <n v="57645"/>
    <n v="10"/>
    <x v="257"/>
    <n v="51880.5"/>
    <x v="211"/>
    <s v="Cancelled"/>
    <s v="Fuentes Ltd"/>
    <n v="3.2"/>
    <s v="Science close necessary get type."/>
  </r>
  <r>
    <s v="E0313"/>
    <s v="Jeremy Baker"/>
    <x v="3"/>
    <x v="0"/>
    <d v="2024-12-13T00:00:00"/>
    <x v="1"/>
    <x v="41"/>
    <n v="1187"/>
    <n v="54602"/>
    <n v="20"/>
    <x v="258"/>
    <n v="43681.599999999999"/>
    <x v="212"/>
    <s v="Completed"/>
    <s v="Santos, Obrien and Warren"/>
    <n v="4.8"/>
    <s v="Social know offer former middle would."/>
  </r>
  <r>
    <s v="E0314"/>
    <s v="Jennifer Houston"/>
    <x v="1"/>
    <x v="4"/>
    <d v="2024-10-01T00:00:00"/>
    <x v="3"/>
    <x v="38"/>
    <n v="328"/>
    <n v="16400"/>
    <n v="15"/>
    <x v="259"/>
    <n v="13940"/>
    <x v="5"/>
    <s v="Completed"/>
    <s v="Ramirez Group"/>
    <n v="4"/>
    <s v="Business continue suddenly ready."/>
  </r>
  <r>
    <s v="E0315"/>
    <s v="Dr. David Nguyen"/>
    <x v="1"/>
    <x v="2"/>
    <d v="2024-10-29T00:00:00"/>
    <x v="1"/>
    <x v="37"/>
    <n v="251"/>
    <n v="10291"/>
    <n v="5"/>
    <x v="260"/>
    <n v="9776.4500000000007"/>
    <x v="213"/>
    <s v="Pending"/>
    <s v="Hall Inc"/>
    <n v="5"/>
    <s v="Lot police discussion."/>
  </r>
  <r>
    <s v="E0316"/>
    <s v="Felicia Tucker"/>
    <x v="1"/>
    <x v="3"/>
    <d v="2023-01-08T00:00:00"/>
    <x v="2"/>
    <x v="47"/>
    <n v="175"/>
    <n v="700"/>
    <n v="10"/>
    <x v="261"/>
    <n v="630"/>
    <x v="174"/>
    <s v="Completed"/>
    <s v="White-Miller"/>
    <n v="4.3"/>
    <s v="Man girl word begin."/>
  </r>
  <r>
    <s v="E0317"/>
    <s v="Samantha English"/>
    <x v="0"/>
    <x v="4"/>
    <d v="2020-07-29T00:00:00"/>
    <x v="5"/>
    <x v="32"/>
    <n v="517"/>
    <n v="3619"/>
    <n v="5"/>
    <x v="262"/>
    <n v="3438.05"/>
    <x v="214"/>
    <s v="Pending"/>
    <s v="Hall, Hunt and Hess"/>
    <n v="1.4"/>
    <s v="Fact realize few outside buy personal."/>
  </r>
  <r>
    <s v="E0318"/>
    <s v="Jillian Guerra"/>
    <x v="2"/>
    <x v="1"/>
    <d v="2020-12-02T00:00:00"/>
    <x v="6"/>
    <x v="16"/>
    <n v="787"/>
    <n v="18888"/>
    <n v="20"/>
    <x v="263"/>
    <n v="15110.4"/>
    <x v="215"/>
    <s v="Cancelled"/>
    <s v="Cook Inc"/>
    <n v="1.5"/>
    <s v="Anyone simply look."/>
  </r>
  <r>
    <s v="E0319"/>
    <s v="Samantha Alvarez"/>
    <x v="1"/>
    <x v="1"/>
    <d v="2022-05-11T00:00:00"/>
    <x v="5"/>
    <x v="0"/>
    <n v="457"/>
    <n v="14167"/>
    <n v="20"/>
    <x v="264"/>
    <n v="11333.6"/>
    <x v="207"/>
    <s v="Completed"/>
    <s v="Leonard PLC"/>
    <n v="4.7"/>
    <s v="Whatever apply or friend responsibility."/>
  </r>
  <r>
    <s v="E0320"/>
    <s v="Brenda Williams"/>
    <x v="2"/>
    <x v="3"/>
    <d v="2024-08-14T00:00:00"/>
    <x v="2"/>
    <x v="41"/>
    <n v="995"/>
    <n v="45770"/>
    <n v="20"/>
    <x v="265"/>
    <n v="36616"/>
    <x v="162"/>
    <s v="Pending"/>
    <s v="Mcgee PLC"/>
    <n v="2"/>
    <s v="Popular join together clearly religious military forget."/>
  </r>
  <r>
    <s v="E0321"/>
    <s v="Donald Clark"/>
    <x v="1"/>
    <x v="2"/>
    <d v="2021-04-30T00:00:00"/>
    <x v="6"/>
    <x v="11"/>
    <n v="545"/>
    <n v="17440"/>
    <n v="20"/>
    <x v="266"/>
    <n v="13952"/>
    <x v="200"/>
    <s v="Pending"/>
    <s v="Hernandez PLC"/>
    <n v="2.7"/>
    <s v="Activity friend style ok step."/>
  </r>
  <r>
    <s v="E0322"/>
    <s v="Clifford Allen"/>
    <x v="4"/>
    <x v="4"/>
    <d v="2024-01-31T00:00:00"/>
    <x v="0"/>
    <x v="4"/>
    <n v="483"/>
    <n v="6762"/>
    <n v="20"/>
    <x v="267"/>
    <n v="5409.6"/>
    <x v="139"/>
    <s v="Cancelled"/>
    <s v="Obrien LLC"/>
    <n v="1.8"/>
    <s v="That election out."/>
  </r>
  <r>
    <s v="E0323"/>
    <s v="Joyce Johnson"/>
    <x v="0"/>
    <x v="3"/>
    <d v="2023-11-14T00:00:00"/>
    <x v="3"/>
    <x v="21"/>
    <n v="645"/>
    <n v="6450"/>
    <n v="10"/>
    <x v="268"/>
    <n v="5805"/>
    <x v="116"/>
    <s v="Completed"/>
    <s v="Schroeder-Donovan"/>
    <n v="1.3"/>
    <s v="Begin face role human enter."/>
  </r>
  <r>
    <s v="E0324"/>
    <s v="Jimmy Perry"/>
    <x v="1"/>
    <x v="2"/>
    <d v="2024-01-01T00:00:00"/>
    <x v="6"/>
    <x v="33"/>
    <n v="288"/>
    <n v="864"/>
    <n v="15"/>
    <x v="269"/>
    <n v="734.4"/>
    <x v="216"/>
    <s v="Pending"/>
    <s v="Wood, Buchanan and York"/>
    <n v="4.2"/>
    <s v="East beat population improve article author matter resource."/>
  </r>
  <r>
    <s v="E0325"/>
    <s v="Tyler White DVM"/>
    <x v="3"/>
    <x v="1"/>
    <d v="2024-11-25T00:00:00"/>
    <x v="5"/>
    <x v="32"/>
    <n v="1182"/>
    <n v="8274"/>
    <n v="0"/>
    <x v="19"/>
    <n v="8274"/>
    <x v="109"/>
    <s v="Completed"/>
    <s v="Perkins, Campbell and Reid"/>
    <n v="1.3"/>
    <s v="By environment our ahead performance first."/>
  </r>
  <r>
    <s v="E0326"/>
    <s v="Laurie Vang"/>
    <x v="3"/>
    <x v="2"/>
    <d v="2024-11-21T00:00:00"/>
    <x v="1"/>
    <x v="28"/>
    <n v="364"/>
    <n v="14560"/>
    <n v="0"/>
    <x v="19"/>
    <n v="14560"/>
    <x v="157"/>
    <s v="Cancelled"/>
    <s v="Thompson, Ritter and Green"/>
    <n v="2.7"/>
    <s v="North already ball summer item letter simple."/>
  </r>
  <r>
    <s v="E0327"/>
    <s v="Amanda Cox"/>
    <x v="3"/>
    <x v="2"/>
    <d v="2021-01-04T00:00:00"/>
    <x v="4"/>
    <x v="11"/>
    <n v="1237"/>
    <n v="39584"/>
    <n v="20"/>
    <x v="270"/>
    <n v="31667.200000000001"/>
    <x v="14"/>
    <s v="Pending"/>
    <s v="Austin PLC"/>
    <n v="3.6"/>
    <s v="Radio hour evidence event expect."/>
  </r>
  <r>
    <s v="E0328"/>
    <s v="Whitney Ray"/>
    <x v="0"/>
    <x v="3"/>
    <d v="2024-07-17T00:00:00"/>
    <x v="2"/>
    <x v="40"/>
    <n v="1428"/>
    <n v="64260"/>
    <n v="15"/>
    <x v="271"/>
    <n v="54621"/>
    <x v="217"/>
    <s v="Completed"/>
    <s v="Ross-Douglas"/>
    <n v="3.8"/>
    <s v="Full article hand look assume early."/>
  </r>
  <r>
    <s v="E0329"/>
    <s v="Tiffany Graham"/>
    <x v="2"/>
    <x v="1"/>
    <d v="2024-06-14T00:00:00"/>
    <x v="6"/>
    <x v="0"/>
    <n v="753"/>
    <n v="23343"/>
    <n v="10"/>
    <x v="272"/>
    <n v="21008.7"/>
    <x v="10"/>
    <s v="Completed"/>
    <s v="Martinez Ltd"/>
    <n v="3.4"/>
    <s v="Window again hold appear collection."/>
  </r>
  <r>
    <s v="E0330"/>
    <s v="Michelle Garrett"/>
    <x v="1"/>
    <x v="4"/>
    <d v="2021-11-01T00:00:00"/>
    <x v="6"/>
    <x v="5"/>
    <n v="616"/>
    <n v="9240"/>
    <n v="20"/>
    <x v="273"/>
    <n v="7392"/>
    <x v="218"/>
    <s v="Completed"/>
    <s v="Thompson-Thomas"/>
    <n v="4"/>
    <s v="Rich score father woman Democrat court create."/>
  </r>
  <r>
    <s v="E0331"/>
    <s v="Ryan Underwood"/>
    <x v="5"/>
    <x v="1"/>
    <d v="2021-02-05T00:00:00"/>
    <x v="2"/>
    <x v="12"/>
    <n v="1422"/>
    <n v="7110"/>
    <n v="15"/>
    <x v="274"/>
    <n v="6043.5"/>
    <x v="172"/>
    <s v="Pending"/>
    <s v="Kline, Smith and Clark"/>
    <n v="3.7"/>
    <s v="Consider southern expect chair theory when."/>
  </r>
  <r>
    <s v="E0332"/>
    <s v="Katrina Ochoa"/>
    <x v="1"/>
    <x v="1"/>
    <d v="2023-01-20T00:00:00"/>
    <x v="4"/>
    <x v="19"/>
    <n v="1005"/>
    <n v="19095"/>
    <n v="5"/>
    <x v="275"/>
    <n v="18140.25"/>
    <x v="219"/>
    <s v="Completed"/>
    <s v="Williams, Cooper and Griffin"/>
    <n v="1.1000000000000001"/>
    <s v="Development risk itself find go spend Republican."/>
  </r>
  <r>
    <s v="E0333"/>
    <s v="Jennifer Gilmore"/>
    <x v="3"/>
    <x v="2"/>
    <d v="2025-01-31T00:00:00"/>
    <x v="1"/>
    <x v="4"/>
    <n v="1396"/>
    <n v="19544"/>
    <n v="10"/>
    <x v="276"/>
    <n v="17589.599999999999"/>
    <x v="181"/>
    <s v="Pending"/>
    <s v="Henry and Sons"/>
    <n v="3.5"/>
    <s v="Information well window store week radio."/>
  </r>
  <r>
    <s v="E0334"/>
    <s v="Jennifer Figueroa"/>
    <x v="5"/>
    <x v="1"/>
    <d v="2022-08-28T00:00:00"/>
    <x v="6"/>
    <x v="8"/>
    <n v="1075"/>
    <n v="40850"/>
    <n v="15"/>
    <x v="277"/>
    <n v="34722.5"/>
    <x v="73"/>
    <s v="Completed"/>
    <s v="Newton PLC"/>
    <n v="3.1"/>
    <s v="Mr modern from officer."/>
  </r>
  <r>
    <s v="E0335"/>
    <s v="Miss Lynn Mills"/>
    <x v="3"/>
    <x v="4"/>
    <d v="2021-11-14T00:00:00"/>
    <x v="0"/>
    <x v="31"/>
    <n v="1091"/>
    <n v="39276"/>
    <n v="5"/>
    <x v="278"/>
    <n v="37312.199999999997"/>
    <x v="220"/>
    <s v="Completed"/>
    <s v="Berger-Rodriguez"/>
    <n v="1.4"/>
    <s v="Agree reason operation eat radio study."/>
  </r>
  <r>
    <s v="E0336"/>
    <s v="Noah White"/>
    <x v="4"/>
    <x v="0"/>
    <d v="2022-08-28T00:00:00"/>
    <x v="6"/>
    <x v="20"/>
    <n v="1238"/>
    <n v="35902"/>
    <n v="20"/>
    <x v="279"/>
    <n v="28721.599999999999"/>
    <x v="93"/>
    <s v="Cancelled"/>
    <s v="Brown-Johnson"/>
    <n v="3.6"/>
    <s v="Everything the continue discover system other."/>
  </r>
  <r>
    <s v="E0337"/>
    <s v="Jacob Fleming"/>
    <x v="5"/>
    <x v="3"/>
    <d v="2025-05-03T00:00:00"/>
    <x v="4"/>
    <x v="33"/>
    <n v="579"/>
    <n v="1737"/>
    <n v="5"/>
    <x v="280"/>
    <n v="1650.15"/>
    <x v="22"/>
    <s v="Pending"/>
    <s v="Oneal-Davis"/>
    <n v="2.2999999999999998"/>
    <s v="Administration eye meeting name line mean."/>
  </r>
  <r>
    <s v="E0338"/>
    <s v="Brian Williams"/>
    <x v="1"/>
    <x v="0"/>
    <d v="2022-05-14T00:00:00"/>
    <x v="3"/>
    <x v="21"/>
    <n v="1448"/>
    <n v="14480"/>
    <n v="5"/>
    <x v="281"/>
    <n v="13756"/>
    <x v="221"/>
    <s v="Pending"/>
    <s v="Jones PLC"/>
    <n v="3.9"/>
    <s v="Could father while pick tonight."/>
  </r>
  <r>
    <s v="E0339"/>
    <s v="Brandon Mckinney"/>
    <x v="5"/>
    <x v="3"/>
    <d v="2023-12-15T00:00:00"/>
    <x v="2"/>
    <x v="47"/>
    <n v="383"/>
    <n v="1532"/>
    <n v="0"/>
    <x v="19"/>
    <n v="1532"/>
    <x v="222"/>
    <s v="Pending"/>
    <s v="Blake and Sons"/>
    <n v="4.4000000000000004"/>
    <s v="Back almost child fire."/>
  </r>
  <r>
    <s v="E0340"/>
    <s v="Sara Moran"/>
    <x v="3"/>
    <x v="3"/>
    <d v="2020-07-17T00:00:00"/>
    <x v="3"/>
    <x v="1"/>
    <n v="652"/>
    <n v="31948"/>
    <n v="15"/>
    <x v="282"/>
    <n v="27155.8"/>
    <x v="8"/>
    <s v="Completed"/>
    <s v="Henry, Barnes and Robinson"/>
    <n v="2.9"/>
    <s v="Early record threat produce other interview debate."/>
  </r>
  <r>
    <s v="E0341"/>
    <s v="Sandra Larsen"/>
    <x v="3"/>
    <x v="2"/>
    <d v="2024-09-30T00:00:00"/>
    <x v="0"/>
    <x v="30"/>
    <n v="564"/>
    <n v="18612"/>
    <n v="0"/>
    <x v="19"/>
    <n v="18612"/>
    <x v="43"/>
    <s v="Cancelled"/>
    <s v="Dougherty, Lopez and Williamson"/>
    <n v="4"/>
    <s v="Resource ability seven rich."/>
  </r>
  <r>
    <s v="E0342"/>
    <s v="Clifford Robertson"/>
    <x v="2"/>
    <x v="2"/>
    <d v="2024-12-14T00:00:00"/>
    <x v="0"/>
    <x v="35"/>
    <n v="628"/>
    <n v="11304"/>
    <n v="15"/>
    <x v="283"/>
    <n v="9608.4"/>
    <x v="167"/>
    <s v="Cancelled"/>
    <s v="Summers Group"/>
    <n v="3.9"/>
    <s v="Item information address perform lead voice."/>
  </r>
  <r>
    <s v="E0343"/>
    <s v="Kristen Melendez"/>
    <x v="4"/>
    <x v="0"/>
    <d v="2022-03-23T00:00:00"/>
    <x v="4"/>
    <x v="21"/>
    <n v="523"/>
    <n v="5230"/>
    <n v="20"/>
    <x v="284"/>
    <n v="4184"/>
    <x v="223"/>
    <s v="Pending"/>
    <s v="Peterson Inc"/>
    <n v="3.1"/>
    <s v="Happen want know them."/>
  </r>
  <r>
    <s v="E0344"/>
    <s v="Teresa Stephens"/>
    <x v="3"/>
    <x v="4"/>
    <d v="2021-07-11T00:00:00"/>
    <x v="4"/>
    <x v="2"/>
    <n v="589"/>
    <n v="7068"/>
    <n v="5"/>
    <x v="285"/>
    <n v="6714.6"/>
    <x v="224"/>
    <s v="Completed"/>
    <s v="Chen-Burns"/>
    <n v="1.9"/>
    <s v="Detail those any successful tonight address teach."/>
  </r>
  <r>
    <s v="E0345"/>
    <s v="Tammy Mason"/>
    <x v="1"/>
    <x v="1"/>
    <d v="2020-07-01T00:00:00"/>
    <x v="5"/>
    <x v="49"/>
    <n v="983"/>
    <n v="10813"/>
    <n v="20"/>
    <x v="286"/>
    <n v="8650.4"/>
    <x v="203"/>
    <s v="Pending"/>
    <s v="Porter Inc"/>
    <n v="2.5"/>
    <s v="Look help mouth develop record seem."/>
  </r>
  <r>
    <s v="E0346"/>
    <s v="Paul Ball"/>
    <x v="0"/>
    <x v="1"/>
    <d v="2022-08-05T00:00:00"/>
    <x v="6"/>
    <x v="44"/>
    <n v="593"/>
    <n v="5337"/>
    <n v="5"/>
    <x v="287"/>
    <n v="5070.1499999999996"/>
    <x v="26"/>
    <s v="Pending"/>
    <s v="Ibarra-Holland"/>
    <n v="1.4"/>
    <s v="Exist special and response."/>
  </r>
  <r>
    <s v="E0347"/>
    <s v="Kelsey Williams"/>
    <x v="5"/>
    <x v="1"/>
    <d v="2025-01-30T00:00:00"/>
    <x v="5"/>
    <x v="11"/>
    <n v="1340"/>
    <n v="42880"/>
    <n v="20"/>
    <x v="288"/>
    <n v="34304"/>
    <x v="18"/>
    <s v="Pending"/>
    <s v="Fisher, Andrews and Taylor"/>
    <n v="1.1000000000000001"/>
    <s v="Money task final water memory Democrat financial."/>
  </r>
  <r>
    <s v="E0348"/>
    <s v="Melanie Walters"/>
    <x v="1"/>
    <x v="0"/>
    <d v="2024-01-15T00:00:00"/>
    <x v="3"/>
    <x v="38"/>
    <n v="349"/>
    <n v="17450"/>
    <n v="10"/>
    <x v="289"/>
    <n v="15705"/>
    <x v="225"/>
    <s v="Pending"/>
    <s v="Hardy Inc"/>
    <n v="2"/>
    <s v="Oil suffer prove position."/>
  </r>
  <r>
    <s v="E0349"/>
    <s v="William Williams"/>
    <x v="0"/>
    <x v="4"/>
    <d v="2021-11-10T00:00:00"/>
    <x v="6"/>
    <x v="15"/>
    <n v="1359"/>
    <n v="53001"/>
    <n v="10"/>
    <x v="290"/>
    <n v="47700.9"/>
    <x v="104"/>
    <s v="Pending"/>
    <s v="Tucker Group"/>
    <n v="2.1"/>
    <s v="Approach source to organization nature."/>
  </r>
  <r>
    <s v="E0350"/>
    <s v="Latoya Martinez"/>
    <x v="4"/>
    <x v="4"/>
    <d v="2024-12-07T00:00:00"/>
    <x v="0"/>
    <x v="2"/>
    <n v="929"/>
    <n v="11148"/>
    <n v="0"/>
    <x v="19"/>
    <n v="11148"/>
    <x v="226"/>
    <s v="Completed"/>
    <s v="Oconnell Inc"/>
    <n v="1.3"/>
    <s v="Notice so research born."/>
  </r>
  <r>
    <s v="E0351"/>
    <s v="Michael Odom DVM"/>
    <x v="3"/>
    <x v="1"/>
    <d v="2021-03-05T00:00:00"/>
    <x v="5"/>
    <x v="37"/>
    <n v="540"/>
    <n v="22140"/>
    <n v="10"/>
    <x v="291"/>
    <n v="19926"/>
    <x v="227"/>
    <s v="Pending"/>
    <s v="Johnson, Martinez and Davis"/>
    <n v="1"/>
    <s v="Good ready best group agent."/>
  </r>
  <r>
    <s v="E0352"/>
    <s v="Laura Ford"/>
    <x v="1"/>
    <x v="4"/>
    <d v="2020-07-17T00:00:00"/>
    <x v="5"/>
    <x v="24"/>
    <n v="915"/>
    <n v="32025"/>
    <n v="10"/>
    <x v="292"/>
    <n v="28822.5"/>
    <x v="228"/>
    <s v="Pending"/>
    <s v="Thomas, Collins and Wong"/>
    <n v="2.9"/>
    <s v="Save month policy itself chance."/>
  </r>
  <r>
    <s v="E0353"/>
    <s v="Sheila Colon"/>
    <x v="3"/>
    <x v="4"/>
    <d v="2023-04-11T00:00:00"/>
    <x v="4"/>
    <x v="18"/>
    <n v="592"/>
    <n v="27824"/>
    <n v="15"/>
    <x v="293"/>
    <n v="23650.400000000001"/>
    <x v="5"/>
    <s v="Pending"/>
    <s v="Coleman, Stewart and Romero"/>
    <n v="4.2"/>
    <s v="Group forget country road better."/>
  </r>
  <r>
    <s v="E0354"/>
    <s v="Shari Kemp"/>
    <x v="3"/>
    <x v="1"/>
    <d v="2023-07-04T00:00:00"/>
    <x v="4"/>
    <x v="23"/>
    <n v="370"/>
    <n v="740"/>
    <n v="15"/>
    <x v="294"/>
    <n v="629"/>
    <x v="10"/>
    <s v="Completed"/>
    <s v="Fernandez, Olson and Logan"/>
    <n v="3.7"/>
    <s v="Organization wife difficult performance four."/>
  </r>
  <r>
    <s v="E0355"/>
    <s v="Meredith Acosta"/>
    <x v="4"/>
    <x v="0"/>
    <d v="2024-07-17T00:00:00"/>
    <x v="1"/>
    <x v="9"/>
    <n v="1471"/>
    <n v="54427"/>
    <n v="10"/>
    <x v="295"/>
    <n v="48984.3"/>
    <x v="229"/>
    <s v="Completed"/>
    <s v="Perez-Taylor"/>
    <n v="2.6"/>
    <s v="Life this subject language."/>
  </r>
  <r>
    <s v="E0356"/>
    <s v="Kevin Welch"/>
    <x v="3"/>
    <x v="0"/>
    <d v="2023-05-23T00:00:00"/>
    <x v="3"/>
    <x v="49"/>
    <n v="799"/>
    <n v="8789"/>
    <n v="15"/>
    <x v="296"/>
    <n v="7470.65"/>
    <x v="61"/>
    <s v="Pending"/>
    <s v="Lawrence Inc"/>
    <n v="3.4"/>
    <s v="Card figure support morning foot will."/>
  </r>
  <r>
    <s v="E0357"/>
    <s v="David Sosa"/>
    <x v="0"/>
    <x v="3"/>
    <d v="2023-01-02T00:00:00"/>
    <x v="0"/>
    <x v="15"/>
    <n v="336"/>
    <n v="13104"/>
    <n v="20"/>
    <x v="297"/>
    <n v="10483.200000000001"/>
    <x v="11"/>
    <s v="Pending"/>
    <s v="Lee-Little"/>
    <n v="3.2"/>
    <s v="Chance effort value know weight shake."/>
  </r>
  <r>
    <s v="E0358"/>
    <s v="Patricia Thomas"/>
    <x v="3"/>
    <x v="3"/>
    <d v="2024-01-23T00:00:00"/>
    <x v="5"/>
    <x v="5"/>
    <n v="573"/>
    <n v="8595"/>
    <n v="20"/>
    <x v="298"/>
    <n v="6876"/>
    <x v="40"/>
    <s v="Cancelled"/>
    <s v="Barber, Johnson and Scott"/>
    <n v="2.4"/>
    <s v="Establish again color."/>
  </r>
  <r>
    <s v="E0359"/>
    <s v="Charles Combs"/>
    <x v="4"/>
    <x v="3"/>
    <d v="2021-02-18T00:00:00"/>
    <x v="0"/>
    <x v="4"/>
    <n v="240"/>
    <n v="3360"/>
    <n v="0"/>
    <x v="19"/>
    <n v="3360"/>
    <x v="230"/>
    <s v="Pending"/>
    <s v="Young and Sons"/>
    <n v="2.5"/>
    <s v="Another citizen better safe interest."/>
  </r>
  <r>
    <s v="E0360"/>
    <s v="Peter Jenkins"/>
    <x v="4"/>
    <x v="1"/>
    <d v="2025-02-20T00:00:00"/>
    <x v="0"/>
    <x v="24"/>
    <n v="768"/>
    <n v="26880"/>
    <n v="0"/>
    <x v="19"/>
    <n v="26880"/>
    <x v="231"/>
    <s v="Pending"/>
    <s v="Moss, Brown and Shaw"/>
    <n v="3.1"/>
    <s v="Although sound threat discussion management."/>
  </r>
  <r>
    <s v="E0361"/>
    <s v="Tammy Baker"/>
    <x v="4"/>
    <x v="4"/>
    <d v="2021-09-18T00:00:00"/>
    <x v="3"/>
    <x v="36"/>
    <n v="109"/>
    <n v="654"/>
    <n v="5"/>
    <x v="299"/>
    <n v="621.29999999999995"/>
    <x v="91"/>
    <s v="Pending"/>
    <s v="Aguirre, Brown and Roberts"/>
    <n v="3.4"/>
    <s v="Human us less recently store."/>
  </r>
  <r>
    <s v="E0362"/>
    <s v="Ryan Gordon"/>
    <x v="3"/>
    <x v="4"/>
    <d v="2024-06-28T00:00:00"/>
    <x v="0"/>
    <x v="21"/>
    <n v="1261"/>
    <n v="12610"/>
    <n v="20"/>
    <x v="300"/>
    <n v="10088"/>
    <x v="211"/>
    <s v="Pending"/>
    <s v="Clark, Jennings and Fuller"/>
    <n v="2.7"/>
    <s v="North those player theory film."/>
  </r>
  <r>
    <s v="E0363"/>
    <s v="Robert Thomas"/>
    <x v="4"/>
    <x v="1"/>
    <d v="2024-01-02T00:00:00"/>
    <x v="5"/>
    <x v="42"/>
    <n v="1214"/>
    <n v="53416"/>
    <n v="15"/>
    <x v="301"/>
    <n v="45403.6"/>
    <x v="197"/>
    <s v="Cancelled"/>
    <s v="Moore Group"/>
    <n v="3.1"/>
    <s v="Authority film throw listen."/>
  </r>
  <r>
    <s v="E0364"/>
    <s v="Andrew Nelson"/>
    <x v="4"/>
    <x v="1"/>
    <d v="2023-12-28T00:00:00"/>
    <x v="4"/>
    <x v="25"/>
    <n v="136"/>
    <n v="2312"/>
    <n v="20"/>
    <x v="302"/>
    <n v="1849.6"/>
    <x v="127"/>
    <s v="Pending"/>
    <s v="Burton-Smith"/>
    <n v="2.8"/>
    <s v="Surface sense citizen tree class sister on."/>
  </r>
  <r>
    <s v="E0365"/>
    <s v="Sarah Gay"/>
    <x v="1"/>
    <x v="3"/>
    <d v="2022-05-04T00:00:00"/>
    <x v="1"/>
    <x v="38"/>
    <n v="1037"/>
    <n v="51850"/>
    <n v="0"/>
    <x v="19"/>
    <n v="51850"/>
    <x v="25"/>
    <s v="Cancelled"/>
    <s v="Williams, Williamson and Scott"/>
    <n v="1.3"/>
    <s v="Heavy building tend per whose society nor."/>
  </r>
  <r>
    <s v="E0366"/>
    <s v="Kristy Dunn"/>
    <x v="2"/>
    <x v="1"/>
    <d v="2022-09-20T00:00:00"/>
    <x v="5"/>
    <x v="1"/>
    <n v="337"/>
    <n v="16513"/>
    <n v="10"/>
    <x v="303"/>
    <n v="14861.7"/>
    <x v="110"/>
    <s v="Completed"/>
    <s v="Lester-Turner"/>
    <n v="4.5999999999999996"/>
    <s v="Tonight goal already space network."/>
  </r>
  <r>
    <s v="E0367"/>
    <s v="Matthew Miller"/>
    <x v="0"/>
    <x v="0"/>
    <d v="2020-11-27T00:00:00"/>
    <x v="0"/>
    <x v="46"/>
    <n v="1443"/>
    <n v="40404"/>
    <n v="0"/>
    <x v="19"/>
    <n v="40404"/>
    <x v="196"/>
    <s v="Completed"/>
    <s v="Thomas Inc"/>
    <n v="4.7"/>
    <s v="Ability measure him environmental assume father."/>
  </r>
  <r>
    <s v="E0368"/>
    <s v="James Lane"/>
    <x v="3"/>
    <x v="0"/>
    <d v="2024-06-29T00:00:00"/>
    <x v="5"/>
    <x v="17"/>
    <n v="472"/>
    <n v="9440"/>
    <n v="20"/>
    <x v="304"/>
    <n v="7552"/>
    <x v="104"/>
    <s v="Pending"/>
    <s v="Tyler Ltd"/>
    <n v="1.1000000000000001"/>
    <s v="First he beat capital."/>
  </r>
  <r>
    <s v="E0369"/>
    <s v="William Dennis"/>
    <x v="5"/>
    <x v="2"/>
    <d v="2021-01-08T00:00:00"/>
    <x v="4"/>
    <x v="33"/>
    <n v="1238"/>
    <n v="3714"/>
    <n v="20"/>
    <x v="305"/>
    <n v="2971.2"/>
    <x v="232"/>
    <s v="Completed"/>
    <s v="Rodriguez PLC"/>
    <n v="4.5"/>
    <s v="Power thought would believe against customer truth."/>
  </r>
  <r>
    <s v="E0370"/>
    <s v="Dr. Richard Rivera"/>
    <x v="4"/>
    <x v="0"/>
    <d v="2021-03-14T00:00:00"/>
    <x v="0"/>
    <x v="44"/>
    <n v="1081"/>
    <n v="9729"/>
    <n v="20"/>
    <x v="306"/>
    <n v="7783.2"/>
    <x v="107"/>
    <s v="Cancelled"/>
    <s v="Salinas Ltd"/>
    <n v="2.5"/>
    <s v="Spend information he various truth."/>
  </r>
  <r>
    <s v="E0371"/>
    <s v="Terri Mora"/>
    <x v="1"/>
    <x v="1"/>
    <d v="2023-05-22T00:00:00"/>
    <x v="0"/>
    <x v="40"/>
    <n v="1392"/>
    <n v="62640"/>
    <n v="15"/>
    <x v="307"/>
    <n v="53244"/>
    <x v="55"/>
    <s v="Completed"/>
    <s v="Hunter Group"/>
    <n v="2.9"/>
    <s v="Join even heart second actually eight."/>
  </r>
  <r>
    <s v="E0372"/>
    <s v="Paul Moore"/>
    <x v="5"/>
    <x v="1"/>
    <d v="2024-10-12T00:00:00"/>
    <x v="1"/>
    <x v="41"/>
    <n v="128"/>
    <n v="5888"/>
    <n v="15"/>
    <x v="308"/>
    <n v="5004.8"/>
    <x v="204"/>
    <s v="Cancelled"/>
    <s v="Gonzales-Mcmillan"/>
    <n v="1.8"/>
    <s v="Also tonight positive represent."/>
  </r>
  <r>
    <s v="E0373"/>
    <s v="Bradley Davis"/>
    <x v="4"/>
    <x v="3"/>
    <d v="2024-09-30T00:00:00"/>
    <x v="5"/>
    <x v="26"/>
    <n v="135"/>
    <n v="135"/>
    <n v="15"/>
    <x v="309"/>
    <n v="114.75"/>
    <x v="231"/>
    <s v="Completed"/>
    <s v="Washington, Wilson and Wilson"/>
    <n v="1.5"/>
    <s v="Scene different information eight hope."/>
  </r>
  <r>
    <s v="E0374"/>
    <s v="Tina Wheeler"/>
    <x v="2"/>
    <x v="3"/>
    <d v="2024-03-15T00:00:00"/>
    <x v="6"/>
    <x v="8"/>
    <n v="661"/>
    <n v="25118"/>
    <n v="5"/>
    <x v="310"/>
    <n v="23862.1"/>
    <x v="104"/>
    <s v="Pending"/>
    <s v="Mccormick Inc"/>
    <n v="2.1"/>
    <s v="Talk ready sense clear we ag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503CC2-46AF-4FEC-A8DB-C02D3CB5D38C}" name="PivotTable7"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1" firstHeaderRow="1" firstDataRow="1" firstDataCol="1"/>
  <pivotFields count="19">
    <pivotField showAll="0"/>
    <pivotField showAll="0"/>
    <pivotField showAll="0">
      <items count="7">
        <item x="4"/>
        <item x="3"/>
        <item x="2"/>
        <item x="1"/>
        <item x="0"/>
        <item x="5"/>
        <item t="default"/>
      </items>
    </pivotField>
    <pivotField showAll="0">
      <items count="6">
        <item h="1" x="1"/>
        <item x="0"/>
        <item h="1" x="2"/>
        <item h="1" x="4"/>
        <item h="1" x="3"/>
        <item t="default"/>
      </items>
    </pivotField>
    <pivotField numFmtId="164" showAll="0"/>
    <pivotField axis="axisRow" showAll="0">
      <items count="8">
        <item x="6"/>
        <item x="0"/>
        <item x="5"/>
        <item x="1"/>
        <item x="4"/>
        <item x="3"/>
        <item x="2"/>
        <item t="default"/>
      </items>
    </pivotField>
    <pivotField showAll="0"/>
    <pivotField showAll="0"/>
    <pivotField showAll="0"/>
    <pivotField showAll="0"/>
    <pivotField dataField="1" showAll="0">
      <items count="312">
        <item x="19"/>
        <item x="309"/>
        <item x="55"/>
        <item x="299"/>
        <item x="85"/>
        <item x="99"/>
        <item x="248"/>
        <item x="169"/>
        <item x="194"/>
        <item x="261"/>
        <item x="227"/>
        <item x="151"/>
        <item x="280"/>
        <item x="29"/>
        <item x="294"/>
        <item x="269"/>
        <item x="226"/>
        <item x="245"/>
        <item x="65"/>
        <item x="262"/>
        <item x="102"/>
        <item x="139"/>
        <item x="200"/>
        <item x="137"/>
        <item x="127"/>
        <item x="214"/>
        <item x="87"/>
        <item x="53"/>
        <item x="236"/>
        <item x="48"/>
        <item x="287"/>
        <item x="106"/>
        <item x="116"/>
        <item x="217"/>
        <item x="232"/>
        <item x="39"/>
        <item x="143"/>
        <item x="128"/>
        <item x="187"/>
        <item x="168"/>
        <item x="6"/>
        <item x="84"/>
        <item x="157"/>
        <item x="285"/>
        <item x="250"/>
        <item x="12"/>
        <item x="2"/>
        <item x="89"/>
        <item x="46"/>
        <item x="69"/>
        <item x="92"/>
        <item x="90"/>
        <item x="255"/>
        <item x="215"/>
        <item x="302"/>
        <item x="100"/>
        <item x="238"/>
        <item x="218"/>
        <item x="154"/>
        <item x="212"/>
        <item x="260"/>
        <item x="34"/>
        <item x="190"/>
        <item x="33"/>
        <item x="122"/>
        <item x="207"/>
        <item x="179"/>
        <item x="129"/>
        <item x="132"/>
        <item x="222"/>
        <item x="268"/>
        <item x="145"/>
        <item x="175"/>
        <item x="251"/>
        <item x="123"/>
        <item x="171"/>
        <item x="124"/>
        <item x="43"/>
        <item x="281"/>
        <item x="305"/>
        <item x="131"/>
        <item x="44"/>
        <item x="57"/>
        <item x="134"/>
        <item x="180"/>
        <item x="25"/>
        <item x="112"/>
        <item x="308"/>
        <item x="162"/>
        <item x="74"/>
        <item x="242"/>
        <item x="22"/>
        <item x="142"/>
        <item x="5"/>
        <item x="275"/>
        <item x="182"/>
        <item x="35"/>
        <item x="211"/>
        <item x="71"/>
        <item x="166"/>
        <item x="284"/>
        <item x="133"/>
        <item x="152"/>
        <item x="107"/>
        <item x="274"/>
        <item x="56"/>
        <item x="41"/>
        <item x="249"/>
        <item x="220"/>
        <item x="172"/>
        <item x="4"/>
        <item x="52"/>
        <item x="234"/>
        <item x="61"/>
        <item x="310"/>
        <item x="27"/>
        <item x="24"/>
        <item x="296"/>
        <item x="36"/>
        <item x="37"/>
        <item x="267"/>
        <item x="59"/>
        <item x="110"/>
        <item x="79"/>
        <item x="136"/>
        <item x="153"/>
        <item x="198"/>
        <item x="209"/>
        <item x="80"/>
        <item x="88"/>
        <item x="13"/>
        <item x="10"/>
        <item x="70"/>
        <item x="176"/>
        <item x="7"/>
        <item x="184"/>
        <item x="243"/>
        <item x="240"/>
        <item x="303"/>
        <item x="219"/>
        <item x="91"/>
        <item x="164"/>
        <item x="148"/>
        <item x="283"/>
        <item x="96"/>
        <item x="163"/>
        <item x="298"/>
        <item x="47"/>
        <item x="120"/>
        <item x="289"/>
        <item x="159"/>
        <item x="216"/>
        <item x="147"/>
        <item x="82"/>
        <item x="40"/>
        <item x="192"/>
        <item x="195"/>
        <item x="273"/>
        <item x="237"/>
        <item x="304"/>
        <item x="170"/>
        <item x="244"/>
        <item x="78"/>
        <item x="181"/>
        <item x="306"/>
        <item x="276"/>
        <item x="93"/>
        <item x="278"/>
        <item x="235"/>
        <item x="125"/>
        <item x="140"/>
        <item x="231"/>
        <item x="101"/>
        <item x="204"/>
        <item x="14"/>
        <item x="223"/>
        <item x="38"/>
        <item x="119"/>
        <item x="3"/>
        <item x="30"/>
        <item x="42"/>
        <item x="75"/>
        <item x="165"/>
        <item x="94"/>
        <item x="160"/>
        <item x="167"/>
        <item x="256"/>
        <item x="286"/>
        <item x="291"/>
        <item x="201"/>
        <item x="54"/>
        <item x="31"/>
        <item x="97"/>
        <item x="230"/>
        <item x="141"/>
        <item x="272"/>
        <item x="135"/>
        <item x="32"/>
        <item x="259"/>
        <item x="205"/>
        <item x="109"/>
        <item x="155"/>
        <item x="300"/>
        <item x="130"/>
        <item x="208"/>
        <item x="114"/>
        <item x="297"/>
        <item x="117"/>
        <item x="45"/>
        <item x="188"/>
        <item x="51"/>
        <item x="0"/>
        <item x="50"/>
        <item x="264"/>
        <item x="68"/>
        <item x="177"/>
        <item x="76"/>
        <item x="60"/>
        <item x="98"/>
        <item x="224"/>
        <item x="246"/>
        <item x="62"/>
        <item x="146"/>
        <item x="292"/>
        <item x="9"/>
        <item x="67"/>
        <item x="15"/>
        <item x="81"/>
        <item x="266"/>
        <item x="213"/>
        <item x="161"/>
        <item x="104"/>
        <item x="221"/>
        <item x="72"/>
        <item x="64"/>
        <item x="263"/>
        <item x="239"/>
        <item x="115"/>
        <item x="150"/>
        <item x="23"/>
        <item x="83"/>
        <item x="28"/>
        <item x="202"/>
        <item x="293"/>
        <item x="228"/>
        <item x="121"/>
        <item x="138"/>
        <item x="18"/>
        <item x="49"/>
        <item x="158"/>
        <item x="20"/>
        <item x="173"/>
        <item x="282"/>
        <item x="229"/>
        <item x="253"/>
        <item x="183"/>
        <item x="105"/>
        <item x="290"/>
        <item x="191"/>
        <item x="295"/>
        <item x="178"/>
        <item x="225"/>
        <item x="174"/>
        <item x="149"/>
        <item x="21"/>
        <item x="17"/>
        <item x="257"/>
        <item x="196"/>
        <item x="254"/>
        <item x="233"/>
        <item x="277"/>
        <item x="108"/>
        <item x="197"/>
        <item x="203"/>
        <item x="63"/>
        <item x="199"/>
        <item x="247"/>
        <item x="11"/>
        <item x="111"/>
        <item x="189"/>
        <item x="210"/>
        <item x="279"/>
        <item x="252"/>
        <item x="156"/>
        <item x="118"/>
        <item x="193"/>
        <item x="206"/>
        <item x="73"/>
        <item x="270"/>
        <item x="95"/>
        <item x="77"/>
        <item x="58"/>
        <item x="301"/>
        <item x="1"/>
        <item x="86"/>
        <item x="186"/>
        <item x="288"/>
        <item x="16"/>
        <item x="66"/>
        <item x="26"/>
        <item x="126"/>
        <item x="265"/>
        <item x="307"/>
        <item x="113"/>
        <item x="185"/>
        <item x="271"/>
        <item x="241"/>
        <item x="8"/>
        <item x="258"/>
        <item x="103"/>
        <item x="144"/>
        <item t="default"/>
      </items>
    </pivotField>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5"/>
  </rowFields>
  <rowItems count="8">
    <i>
      <x/>
    </i>
    <i>
      <x v="1"/>
    </i>
    <i>
      <x v="2"/>
    </i>
    <i>
      <x v="3"/>
    </i>
    <i>
      <x v="4"/>
    </i>
    <i>
      <x v="5"/>
    </i>
    <i>
      <x v="6"/>
    </i>
    <i t="grand">
      <x/>
    </i>
  </rowItems>
  <colItems count="1">
    <i/>
  </colItems>
  <dataFields count="1">
    <dataField name="Sum of Discount Valu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19CB34-C201-45A8-9144-355D57974125}" name="PivotTable9"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6" firstHeaderRow="1" firstDataRow="1" firstDataCol="1"/>
  <pivotFields count="19">
    <pivotField showAll="0"/>
    <pivotField showAll="0"/>
    <pivotField showAll="0">
      <items count="7">
        <item x="4"/>
        <item x="3"/>
        <item x="2"/>
        <item x="1"/>
        <item x="0"/>
        <item x="5"/>
        <item t="default"/>
      </items>
    </pivotField>
    <pivotField showAll="0">
      <items count="6">
        <item h="1" x="1"/>
        <item x="0"/>
        <item h="1" x="2"/>
        <item h="1" x="4"/>
        <item h="1" x="3"/>
        <item t="default"/>
      </items>
    </pivotField>
    <pivotField numFmtId="164" showAll="0"/>
    <pivotField showAll="0">
      <items count="8">
        <item x="6"/>
        <item x="0"/>
        <item x="5"/>
        <item x="1"/>
        <item x="4"/>
        <item x="3"/>
        <item x="2"/>
        <item t="default"/>
      </items>
    </pivotField>
    <pivotField showAll="0"/>
    <pivotField showAll="0"/>
    <pivotField showAll="0"/>
    <pivotField showAll="0"/>
    <pivotField showAll="0"/>
    <pivotField dataField="1"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Net Sales" fld="11"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849C49-316F-4D61-8B72-614464E7FA4E}" name="PivotTable1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19">
    <pivotField showAll="0"/>
    <pivotField showAll="0"/>
    <pivotField axis="axisRow" showAll="0">
      <items count="7">
        <item x="4"/>
        <item x="3"/>
        <item x="2"/>
        <item x="1"/>
        <item x="0"/>
        <item x="5"/>
        <item t="default"/>
      </items>
    </pivotField>
    <pivotField showAll="0">
      <items count="6">
        <item h="1" x="1"/>
        <item x="0"/>
        <item h="1" x="2"/>
        <item h="1" x="4"/>
        <item h="1" x="3"/>
        <item t="default"/>
      </items>
    </pivotField>
    <pivotField numFmtId="164" showAll="0"/>
    <pivotField showAll="0">
      <items count="8">
        <item x="6"/>
        <item x="0"/>
        <item x="5"/>
        <item x="1"/>
        <item x="4"/>
        <item x="3"/>
        <item x="2"/>
        <item t="default"/>
      </items>
    </pivotField>
    <pivotField showAll="0"/>
    <pivotField showAll="0"/>
    <pivotField showAll="0"/>
    <pivotField showAll="0"/>
    <pivotField showAll="0"/>
    <pivotField dataField="1" showAll="0"/>
    <pivotField numFmtId="164" showAll="0"/>
    <pivotField showAll="0"/>
    <pivotField showAll="0"/>
    <pivotField showAll="0"/>
    <pivotField showAll="0"/>
    <pivotField showAll="0" defaultSubtotal="0"/>
    <pivotField showAll="0" defaultSubtotal="0"/>
  </pivotFields>
  <rowFields count="1">
    <field x="2"/>
  </rowFields>
  <rowItems count="7">
    <i>
      <x/>
    </i>
    <i>
      <x v="1"/>
    </i>
    <i>
      <x v="2"/>
    </i>
    <i>
      <x v="3"/>
    </i>
    <i>
      <x v="4"/>
    </i>
    <i>
      <x v="5"/>
    </i>
    <i t="grand">
      <x/>
    </i>
  </rowItems>
  <colItems count="1">
    <i/>
  </colItems>
  <dataFields count="1">
    <dataField name="Sum of Net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44FFC5-61E2-4364-87D6-0392663E21EE}" name="PivotTable1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19">
    <pivotField showAll="0"/>
    <pivotField showAll="0"/>
    <pivotField showAll="0">
      <items count="7">
        <item x="4"/>
        <item x="3"/>
        <item x="2"/>
        <item x="1"/>
        <item x="0"/>
        <item x="5"/>
        <item t="default"/>
      </items>
    </pivotField>
    <pivotField axis="axisRow" showAll="0">
      <items count="6">
        <item h="1" x="1"/>
        <item x="0"/>
        <item h="1" x="2"/>
        <item h="1" x="4"/>
        <item h="1" x="3"/>
        <item t="default"/>
      </items>
    </pivotField>
    <pivotField numFmtId="164" showAll="0"/>
    <pivotField showAll="0">
      <items count="8">
        <item x="6"/>
        <item x="0"/>
        <item x="5"/>
        <item x="1"/>
        <item x="4"/>
        <item x="3"/>
        <item x="2"/>
        <item t="default"/>
      </items>
    </pivotField>
    <pivotField showAll="0"/>
    <pivotField showAll="0"/>
    <pivotField showAll="0"/>
    <pivotField showAll="0"/>
    <pivotField showAll="0"/>
    <pivotField dataField="1" showAll="0"/>
    <pivotField numFmtId="164" showAll="0"/>
    <pivotField showAll="0"/>
    <pivotField showAll="0"/>
    <pivotField showAll="0"/>
    <pivotField showAll="0"/>
    <pivotField showAll="0" defaultSubtotal="0"/>
    <pivotField showAll="0" defaultSubtotal="0"/>
  </pivotFields>
  <rowFields count="1">
    <field x="3"/>
  </rowFields>
  <rowItems count="2">
    <i>
      <x v="1"/>
    </i>
    <i t="grand">
      <x/>
    </i>
  </rowItems>
  <colItems count="1">
    <i/>
  </colItems>
  <dataFields count="1">
    <dataField name="Sum of Net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D14A5B-32D1-4A04-A003-8DEEF7A29129}" name="PivotTable1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5" firstHeaderRow="1" firstDataRow="1" firstDataCol="1"/>
  <pivotFields count="19">
    <pivotField showAll="0"/>
    <pivotField showAll="0"/>
    <pivotField showAll="0">
      <items count="7">
        <item x="4"/>
        <item x="3"/>
        <item x="2"/>
        <item x="1"/>
        <item x="0"/>
        <item x="5"/>
        <item t="default"/>
      </items>
    </pivotField>
    <pivotField axis="axisRow" showAll="0">
      <items count="6">
        <item h="1" x="1"/>
        <item x="0"/>
        <item h="1" x="2"/>
        <item h="1" x="4"/>
        <item h="1" x="3"/>
        <item t="default"/>
      </items>
    </pivotField>
    <pivotField numFmtId="164" showAll="0"/>
    <pivotField showAll="0">
      <items count="8">
        <item x="6"/>
        <item x="0"/>
        <item x="5"/>
        <item x="1"/>
        <item x="4"/>
        <item x="3"/>
        <item x="2"/>
        <item t="default"/>
      </items>
    </pivotField>
    <pivotField showAll="0"/>
    <pivotField showAll="0"/>
    <pivotField showAll="0"/>
    <pivotField showAll="0"/>
    <pivotField showAll="0"/>
    <pivotField showAll="0"/>
    <pivotField numFmtId="164" showAll="0"/>
    <pivotField showAll="0"/>
    <pivotField showAll="0"/>
    <pivotField dataField="1" showAll="0"/>
    <pivotField showAll="0"/>
    <pivotField showAll="0" defaultSubtotal="0"/>
    <pivotField showAll="0" defaultSubtotal="0"/>
  </pivotFields>
  <rowFields count="1">
    <field x="3"/>
  </rowFields>
  <rowItems count="2">
    <i>
      <x v="1"/>
    </i>
    <i t="grand">
      <x/>
    </i>
  </rowItems>
  <colItems count="1">
    <i/>
  </colItems>
  <dataFields count="1">
    <dataField name="Average of Customer Rating" fld="15"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1C30C4-C726-4033-BE06-64D0E329D69B}" name="PivotTable1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5" firstHeaderRow="1" firstDataRow="1" firstDataCol="1"/>
  <pivotFields count="19">
    <pivotField showAll="0"/>
    <pivotField showAll="0"/>
    <pivotField showAll="0">
      <items count="7">
        <item x="4"/>
        <item x="3"/>
        <item x="2"/>
        <item x="1"/>
        <item x="0"/>
        <item x="5"/>
        <item t="default"/>
      </items>
    </pivotField>
    <pivotField axis="axisRow" showAll="0">
      <items count="6">
        <item h="1" x="1"/>
        <item x="0"/>
        <item h="1" x="2"/>
        <item h="1" x="4"/>
        <item h="1" x="3"/>
        <item t="default"/>
      </items>
    </pivotField>
    <pivotField numFmtId="164" showAll="0"/>
    <pivotField showAll="0">
      <items count="8">
        <item x="6"/>
        <item x="0"/>
        <item x="5"/>
        <item x="1"/>
        <item x="4"/>
        <item x="3"/>
        <item x="2"/>
        <item t="default"/>
      </items>
    </pivotField>
    <pivotField dataField="1" showAll="0"/>
    <pivotField showAll="0"/>
    <pivotField showAll="0"/>
    <pivotField showAll="0"/>
    <pivotField showAll="0"/>
    <pivotField showAll="0"/>
    <pivotField numFmtId="164" showAll="0"/>
    <pivotField showAll="0"/>
    <pivotField showAll="0"/>
    <pivotField showAll="0"/>
    <pivotField showAll="0"/>
    <pivotField showAll="0" defaultSubtotal="0"/>
    <pivotField showAll="0" defaultSubtotal="0"/>
  </pivotFields>
  <rowFields count="1">
    <field x="3"/>
  </rowFields>
  <rowItems count="2">
    <i>
      <x v="1"/>
    </i>
    <i t="grand">
      <x/>
    </i>
  </rowItems>
  <colItems count="1">
    <i/>
  </colItems>
  <dataFields count="1">
    <dataField name="Sum of Units Sold" fld="6" baseField="0" baseItem="0"/>
  </dataFields>
  <chartFormats count="1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4" format="10">
      <pivotArea type="data" outline="0" fieldPosition="0">
        <references count="2">
          <reference field="4294967294" count="1" selected="0">
            <x v="0"/>
          </reference>
          <reference field="3" count="1" selected="0">
            <x v="2"/>
          </reference>
        </references>
      </pivotArea>
    </chartFormat>
    <chartFormat chart="4" format="11">
      <pivotArea type="data" outline="0" fieldPosition="0">
        <references count="2">
          <reference field="4294967294" count="1" selected="0">
            <x v="0"/>
          </reference>
          <reference field="3" count="1" selected="0">
            <x v="3"/>
          </reference>
        </references>
      </pivotArea>
    </chartFormat>
    <chartFormat chart="4"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EE6D29-1384-4F3D-AE57-902A7766E651}" name="PivotTable15"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H12" firstHeaderRow="1" firstDataRow="2" firstDataCol="1"/>
  <pivotFields count="19">
    <pivotField showAll="0"/>
    <pivotField showAll="0"/>
    <pivotField axis="axisCol" showAll="0">
      <items count="7">
        <item x="4"/>
        <item x="3"/>
        <item x="2"/>
        <item x="1"/>
        <item x="0"/>
        <item x="5"/>
        <item t="default"/>
      </items>
    </pivotField>
    <pivotField showAll="0">
      <items count="6">
        <item h="1" x="1"/>
        <item x="0"/>
        <item h="1" x="2"/>
        <item h="1" x="4"/>
        <item h="1" x="3"/>
        <item t="default"/>
      </items>
    </pivotField>
    <pivotField numFmtId="164" showAll="0"/>
    <pivotField axis="axisRow" showAll="0">
      <items count="8">
        <item x="6"/>
        <item x="0"/>
        <item x="5"/>
        <item x="1"/>
        <item x="4"/>
        <item x="3"/>
        <item x="2"/>
        <item t="default"/>
      </items>
    </pivotField>
    <pivotField dataField="1" showAll="0">
      <items count="51">
        <item x="26"/>
        <item x="23"/>
        <item x="33"/>
        <item x="47"/>
        <item x="12"/>
        <item x="36"/>
        <item x="32"/>
        <item x="6"/>
        <item x="44"/>
        <item x="21"/>
        <item x="49"/>
        <item x="2"/>
        <item x="7"/>
        <item x="4"/>
        <item x="5"/>
        <item x="10"/>
        <item x="25"/>
        <item x="35"/>
        <item x="19"/>
        <item x="17"/>
        <item x="45"/>
        <item x="39"/>
        <item x="22"/>
        <item x="16"/>
        <item x="3"/>
        <item x="43"/>
        <item x="27"/>
        <item x="46"/>
        <item x="20"/>
        <item x="29"/>
        <item x="0"/>
        <item x="11"/>
        <item x="30"/>
        <item x="34"/>
        <item x="24"/>
        <item x="31"/>
        <item x="9"/>
        <item x="8"/>
        <item x="15"/>
        <item x="28"/>
        <item x="37"/>
        <item x="13"/>
        <item x="14"/>
        <item x="42"/>
        <item x="40"/>
        <item x="41"/>
        <item x="18"/>
        <item x="48"/>
        <item x="1"/>
        <item x="38"/>
        <item t="default"/>
      </items>
    </pivotField>
    <pivotField showAll="0"/>
    <pivotField showAll="0"/>
    <pivotField showAll="0"/>
    <pivotField showAll="0"/>
    <pivotField showAll="0"/>
    <pivotField numFmtId="164" showAll="0"/>
    <pivotField showAll="0"/>
    <pivotField showAll="0"/>
    <pivotField showAll="0"/>
    <pivotField showAll="0"/>
    <pivotField showAll="0" defaultSubtotal="0"/>
    <pivotField showAll="0" defaultSubtotal="0"/>
  </pivotFields>
  <rowFields count="1">
    <field x="5"/>
  </rowFields>
  <rowItems count="8">
    <i>
      <x/>
    </i>
    <i>
      <x v="1"/>
    </i>
    <i>
      <x v="2"/>
    </i>
    <i>
      <x v="3"/>
    </i>
    <i>
      <x v="4"/>
    </i>
    <i>
      <x v="5"/>
    </i>
    <i>
      <x v="6"/>
    </i>
    <i t="grand">
      <x/>
    </i>
  </rowItems>
  <colFields count="1">
    <field x="2"/>
  </colFields>
  <colItems count="7">
    <i>
      <x/>
    </i>
    <i>
      <x v="1"/>
    </i>
    <i>
      <x v="2"/>
    </i>
    <i>
      <x v="3"/>
    </i>
    <i>
      <x v="4"/>
    </i>
    <i>
      <x v="5"/>
    </i>
    <i t="grand">
      <x/>
    </i>
  </colItems>
  <dataFields count="1">
    <dataField name="Sum of Units Sold" fld="6"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 chart="7" format="15" series="1">
      <pivotArea type="data" outline="0" fieldPosition="0">
        <references count="2">
          <reference field="4294967294" count="1" selected="0">
            <x v="0"/>
          </reference>
          <reference field="2" count="1" selected="0">
            <x v="3"/>
          </reference>
        </references>
      </pivotArea>
    </chartFormat>
    <chartFormat chart="7" format="16" series="1">
      <pivotArea type="data" outline="0" fieldPosition="0">
        <references count="2">
          <reference field="4294967294" count="1" selected="0">
            <x v="0"/>
          </reference>
          <reference field="2" count="1" selected="0">
            <x v="4"/>
          </reference>
        </references>
      </pivotArea>
    </chartFormat>
    <chartFormat chart="7"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172911-86BD-443D-ABC0-15490CB46ACC}" name="PivotTable16"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I6" firstHeaderRow="1" firstDataRow="2" firstDataCol="1"/>
  <pivotFields count="19">
    <pivotField showAll="0"/>
    <pivotField showAll="0"/>
    <pivotField showAll="0">
      <items count="7">
        <item x="4"/>
        <item x="3"/>
        <item x="2"/>
        <item x="1"/>
        <item x="0"/>
        <item x="5"/>
        <item t="default"/>
      </items>
    </pivotField>
    <pivotField axis="axisRow" showAll="0">
      <items count="6">
        <item h="1" x="1"/>
        <item x="0"/>
        <item h="1" x="2"/>
        <item h="1" x="4"/>
        <item h="1" x="3"/>
        <item t="default"/>
      </items>
    </pivotField>
    <pivotField numFmtId="164" showAll="0"/>
    <pivotField axis="axisCol" showAll="0">
      <items count="8">
        <item x="6"/>
        <item x="0"/>
        <item x="5"/>
        <item x="1"/>
        <item x="4"/>
        <item x="3"/>
        <item x="2"/>
        <item t="default"/>
      </items>
    </pivotField>
    <pivotField showAll="0"/>
    <pivotField showAll="0"/>
    <pivotField showAll="0"/>
    <pivotField showAll="0"/>
    <pivotField showAll="0"/>
    <pivotField dataField="1" showAll="0"/>
    <pivotField numFmtId="164" showAll="0"/>
    <pivotField showAll="0"/>
    <pivotField showAll="0"/>
    <pivotField showAll="0"/>
    <pivotField showAll="0"/>
    <pivotField showAll="0" defaultSubtotal="0"/>
    <pivotField showAll="0" defaultSubtotal="0"/>
  </pivotFields>
  <rowFields count="1">
    <field x="3"/>
  </rowFields>
  <rowItems count="2">
    <i>
      <x v="1"/>
    </i>
    <i t="grand">
      <x/>
    </i>
  </rowItems>
  <colFields count="1">
    <field x="5"/>
  </colFields>
  <colItems count="8">
    <i>
      <x/>
    </i>
    <i>
      <x v="1"/>
    </i>
    <i>
      <x v="2"/>
    </i>
    <i>
      <x v="3"/>
    </i>
    <i>
      <x v="4"/>
    </i>
    <i>
      <x v="5"/>
    </i>
    <i>
      <x v="6"/>
    </i>
    <i t="grand">
      <x/>
    </i>
  </colItems>
  <dataFields count="1">
    <dataField name="Sum of Net Sales" fld="11" baseField="0" baseItem="0"/>
  </dataFields>
  <chartFormats count="7">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CA6937-E0E2-4ADD-BAFD-0B5B21E112D6}" name="PivotTable17"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5" firstHeaderRow="0" firstDataRow="1" firstDataCol="1"/>
  <pivotFields count="19">
    <pivotField showAll="0"/>
    <pivotField showAll="0"/>
    <pivotField showAll="0">
      <items count="7">
        <item x="4"/>
        <item x="3"/>
        <item x="2"/>
        <item x="1"/>
        <item x="0"/>
        <item x="5"/>
        <item t="default"/>
      </items>
    </pivotField>
    <pivotField axis="axisRow" showAll="0">
      <items count="6">
        <item h="1" x="1"/>
        <item x="0"/>
        <item h="1" x="2"/>
        <item h="1" x="4"/>
        <item h="1" x="3"/>
        <item t="default"/>
      </items>
    </pivotField>
    <pivotField numFmtId="164" showAll="0"/>
    <pivotField showAll="0">
      <items count="8">
        <item x="6"/>
        <item x="0"/>
        <item x="5"/>
        <item x="1"/>
        <item x="4"/>
        <item x="3"/>
        <item x="2"/>
        <item t="default"/>
      </items>
    </pivotField>
    <pivotField showAll="0"/>
    <pivotField showAll="0"/>
    <pivotField dataField="1" showAll="0"/>
    <pivotField showAll="0"/>
    <pivotField showAll="0"/>
    <pivotField dataField="1" showAll="0"/>
    <pivotField numFmtId="164" showAll="0"/>
    <pivotField showAll="0"/>
    <pivotField showAll="0"/>
    <pivotField showAll="0"/>
    <pivotField showAll="0"/>
    <pivotField showAll="0" defaultSubtotal="0"/>
    <pivotField showAll="0" defaultSubtotal="0"/>
  </pivotFields>
  <rowFields count="1">
    <field x="3"/>
  </rowFields>
  <rowItems count="2">
    <i>
      <x v="1"/>
    </i>
    <i t="grand">
      <x/>
    </i>
  </rowItems>
  <colFields count="1">
    <field x="-2"/>
  </colFields>
  <colItems count="2">
    <i>
      <x/>
    </i>
    <i i="1">
      <x v="1"/>
    </i>
  </colItems>
  <dataFields count="2">
    <dataField name="Sum of Net Sales" fld="11" baseField="0" baseItem="0"/>
    <dataField name="Sum of Total Sales"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860CF9-EAF0-489F-AA53-F12EF4A9DBC0}" sourceName="Region">
  <pivotTables>
    <pivotTable tabId="8" name="PivotTable13"/>
    <pivotTable tabId="2" name="PivotTable7"/>
    <pivotTable tabId="6" name="PivotTable11"/>
    <pivotTable tabId="11" name="PivotTable16"/>
    <pivotTable tabId="7" name="PivotTable12"/>
    <pivotTable tabId="4" name="PivotTable9"/>
    <pivotTable tabId="12" name="PivotTable17"/>
    <pivotTable tabId="10" name="PivotTable15"/>
    <pivotTable tabId="9" name="PivotTable14"/>
  </pivotTables>
  <data>
    <tabular pivotCacheId="1328126159">
      <items count="5">
        <i x="1"/>
        <i x="0" s="1"/>
        <i x="2"/>
        <i x="4"/>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3BE60E6A-DEA9-4698-B28D-7B830D7EC993}" sourceName="Department">
  <pivotTables>
    <pivotTable tabId="6" name="PivotTable11"/>
    <pivotTable tabId="8" name="PivotTable13"/>
    <pivotTable tabId="2" name="PivotTable7"/>
    <pivotTable tabId="11" name="PivotTable16"/>
    <pivotTable tabId="7" name="PivotTable12"/>
    <pivotTable tabId="4" name="PivotTable9"/>
    <pivotTable tabId="12" name="PivotTable17"/>
    <pivotTable tabId="10" name="PivotTable15"/>
    <pivotTable tabId="9" name="PivotTable14"/>
  </pivotTables>
  <data>
    <tabular pivotCacheId="1328126159">
      <items count="6">
        <i x="4" s="1"/>
        <i x="3" s="1"/>
        <i x="2" s="1"/>
        <i x="1"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C8B7BDDE-26E8-4377-83C9-94A79768EB20}" sourceName="Product">
  <pivotTables>
    <pivotTable tabId="2" name="PivotTable7"/>
    <pivotTable tabId="8" name="PivotTable13"/>
    <pivotTable tabId="6" name="PivotTable11"/>
    <pivotTable tabId="11" name="PivotTable16"/>
    <pivotTable tabId="7" name="PivotTable12"/>
    <pivotTable tabId="4" name="PivotTable9"/>
    <pivotTable tabId="12" name="PivotTable17"/>
    <pivotTable tabId="10" name="PivotTable15"/>
    <pivotTable tabId="9" name="PivotTable14"/>
  </pivotTables>
  <data>
    <tabular pivotCacheId="1328126159">
      <items count="7">
        <i x="6" s="1"/>
        <i x="0" s="1"/>
        <i x="5" s="1"/>
        <i x="1" s="1"/>
        <i x="4"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Value" xr10:uid="{48013FE5-F212-4374-8B3A-8E1870C5AF80}" sourceName="Discount Value">
  <pivotTables>
    <pivotTable tabId="2" name="PivotTable7"/>
  </pivotTables>
  <data>
    <tabular pivotCacheId="1328126159">
      <items count="311">
        <i x="19" s="1"/>
        <i x="194" s="1"/>
        <i x="227" s="1"/>
        <i x="226" s="1"/>
        <i x="65" s="1"/>
        <i x="102" s="1"/>
        <i x="48" s="1"/>
        <i x="106" s="1"/>
        <i x="39" s="1"/>
        <i x="143" s="1"/>
        <i x="100" s="1"/>
        <i x="238" s="1"/>
        <i x="179" s="1"/>
        <i x="171" s="1"/>
        <i x="124" s="1"/>
        <i x="281" s="1"/>
        <i x="25" s="1"/>
        <i x="142" s="1"/>
        <i x="166" s="1"/>
        <i x="284" s="1"/>
        <i x="249" s="1"/>
        <i x="296" s="1"/>
        <i x="13" s="1"/>
        <i x="10" s="1"/>
        <i x="70" s="1"/>
        <i x="91" s="1"/>
        <i x="289" s="1"/>
        <i x="216" s="1"/>
        <i x="304" s="1"/>
        <i x="244" s="1"/>
        <i x="306" s="1"/>
        <i x="235" s="1"/>
        <i x="231" s="1"/>
        <i x="160" s="1"/>
        <i x="256" s="1"/>
        <i x="32" s="1"/>
        <i x="205" s="1"/>
        <i x="155" s="1"/>
        <i x="208" s="1"/>
        <i x="117" s="1"/>
        <i x="0" s="1"/>
        <i x="68" s="1"/>
        <i x="177" s="1"/>
        <i x="60" s="1"/>
        <i x="246" s="1"/>
        <i x="81" s="1"/>
        <i x="161" s="1"/>
        <i x="150" s="1"/>
        <i x="202" s="1"/>
        <i x="121" s="1"/>
        <i x="158" s="1"/>
        <i x="20" s="1"/>
        <i x="229" s="1"/>
        <i x="105" s="1"/>
        <i x="295" s="1"/>
        <i x="225" s="1"/>
        <i x="257" s="1"/>
        <i x="254" s="1"/>
        <i x="233" s="1"/>
        <i x="11" s="1"/>
        <i x="111" s="1"/>
        <i x="189" s="1"/>
        <i x="279" s="1"/>
        <i x="156" s="1"/>
        <i x="118" s="1"/>
        <i x="193" s="1"/>
        <i x="58" s="1"/>
        <i x="1" s="1"/>
        <i x="86" s="1"/>
        <i x="186" s="1"/>
        <i x="16" s="1"/>
        <i x="66" s="1"/>
        <i x="26" s="1"/>
        <i x="126" s="1"/>
        <i x="241" s="1"/>
        <i x="258" s="1"/>
        <i x="103" s="1"/>
        <i x="309" s="1" nd="1"/>
        <i x="55" s="1" nd="1"/>
        <i x="299" s="1" nd="1"/>
        <i x="85" s="1" nd="1"/>
        <i x="99" s="1" nd="1"/>
        <i x="248" s="1" nd="1"/>
        <i x="169" s="1" nd="1"/>
        <i x="261" s="1" nd="1"/>
        <i x="151" s="1" nd="1"/>
        <i x="280" s="1" nd="1"/>
        <i x="29" s="1" nd="1"/>
        <i x="294" s="1" nd="1"/>
        <i x="269" s="1" nd="1"/>
        <i x="245" s="1" nd="1"/>
        <i x="262" s="1" nd="1"/>
        <i x="139" s="1" nd="1"/>
        <i x="200" s="1" nd="1"/>
        <i x="137" s="1" nd="1"/>
        <i x="127" s="1" nd="1"/>
        <i x="214" s="1" nd="1"/>
        <i x="87" s="1" nd="1"/>
        <i x="53" s="1" nd="1"/>
        <i x="236" s="1" nd="1"/>
        <i x="287" s="1" nd="1"/>
        <i x="116" s="1" nd="1"/>
        <i x="217" s="1" nd="1"/>
        <i x="232" s="1" nd="1"/>
        <i x="128" s="1" nd="1"/>
        <i x="187" s="1" nd="1"/>
        <i x="168" s="1" nd="1"/>
        <i x="6" s="1" nd="1"/>
        <i x="84" s="1" nd="1"/>
        <i x="157" s="1" nd="1"/>
        <i x="285" s="1" nd="1"/>
        <i x="250" s="1" nd="1"/>
        <i x="12" s="1" nd="1"/>
        <i x="2" s="1" nd="1"/>
        <i x="89" s="1" nd="1"/>
        <i x="46" s="1" nd="1"/>
        <i x="69" s="1" nd="1"/>
        <i x="92" s="1" nd="1"/>
        <i x="90" s="1" nd="1"/>
        <i x="255" s="1" nd="1"/>
        <i x="215" s="1" nd="1"/>
        <i x="302" s="1" nd="1"/>
        <i x="218" s="1" nd="1"/>
        <i x="154" s="1" nd="1"/>
        <i x="212" s="1" nd="1"/>
        <i x="260" s="1" nd="1"/>
        <i x="34" s="1" nd="1"/>
        <i x="190" s="1" nd="1"/>
        <i x="33" s="1" nd="1"/>
        <i x="122" s="1" nd="1"/>
        <i x="207" s="1" nd="1"/>
        <i x="129" s="1" nd="1"/>
        <i x="132" s="1" nd="1"/>
        <i x="222" s="1" nd="1"/>
        <i x="268" s="1" nd="1"/>
        <i x="145" s="1" nd="1"/>
        <i x="175" s="1" nd="1"/>
        <i x="251" s="1" nd="1"/>
        <i x="123" s="1" nd="1"/>
        <i x="43" s="1" nd="1"/>
        <i x="305" s="1" nd="1"/>
        <i x="131" s="1" nd="1"/>
        <i x="44" s="1" nd="1"/>
        <i x="57" s="1" nd="1"/>
        <i x="134" s="1" nd="1"/>
        <i x="180" s="1" nd="1"/>
        <i x="112" s="1" nd="1"/>
        <i x="308" s="1" nd="1"/>
        <i x="162" s="1" nd="1"/>
        <i x="74" s="1" nd="1"/>
        <i x="242" s="1" nd="1"/>
        <i x="22" s="1" nd="1"/>
        <i x="5" s="1" nd="1"/>
        <i x="275" s="1" nd="1"/>
        <i x="182" s="1" nd="1"/>
        <i x="35" s="1" nd="1"/>
        <i x="211" s="1" nd="1"/>
        <i x="71" s="1" nd="1"/>
        <i x="133" s="1" nd="1"/>
        <i x="152" s="1" nd="1"/>
        <i x="107" s="1" nd="1"/>
        <i x="274" s="1" nd="1"/>
        <i x="56" s="1" nd="1"/>
        <i x="41" s="1" nd="1"/>
        <i x="220" s="1" nd="1"/>
        <i x="172" s="1" nd="1"/>
        <i x="4" s="1" nd="1"/>
        <i x="52" s="1" nd="1"/>
        <i x="234" s="1" nd="1"/>
        <i x="61" s="1" nd="1"/>
        <i x="310" s="1" nd="1"/>
        <i x="27" s="1" nd="1"/>
        <i x="24" s="1" nd="1"/>
        <i x="36" s="1" nd="1"/>
        <i x="37" s="1" nd="1"/>
        <i x="267" s="1" nd="1"/>
        <i x="59" s="1" nd="1"/>
        <i x="110" s="1" nd="1"/>
        <i x="79" s="1" nd="1"/>
        <i x="136" s="1" nd="1"/>
        <i x="153" s="1" nd="1"/>
        <i x="198" s="1" nd="1"/>
        <i x="209" s="1" nd="1"/>
        <i x="80" s="1" nd="1"/>
        <i x="88" s="1" nd="1"/>
        <i x="176" s="1" nd="1"/>
        <i x="7" s="1" nd="1"/>
        <i x="184" s="1" nd="1"/>
        <i x="243" s="1" nd="1"/>
        <i x="240" s="1" nd="1"/>
        <i x="303" s="1" nd="1"/>
        <i x="219" s="1" nd="1"/>
        <i x="164" s="1" nd="1"/>
        <i x="148" s="1" nd="1"/>
        <i x="283" s="1" nd="1"/>
        <i x="96" s="1" nd="1"/>
        <i x="163" s="1" nd="1"/>
        <i x="298" s="1" nd="1"/>
        <i x="47" s="1" nd="1"/>
        <i x="120" s="1" nd="1"/>
        <i x="159" s="1" nd="1"/>
        <i x="147" s="1" nd="1"/>
        <i x="82" s="1" nd="1"/>
        <i x="40" s="1" nd="1"/>
        <i x="192" s="1" nd="1"/>
        <i x="195" s="1" nd="1"/>
        <i x="273" s="1" nd="1"/>
        <i x="237" s="1" nd="1"/>
        <i x="170" s="1" nd="1"/>
        <i x="78" s="1" nd="1"/>
        <i x="181" s="1" nd="1"/>
        <i x="276" s="1" nd="1"/>
        <i x="93" s="1" nd="1"/>
        <i x="278" s="1" nd="1"/>
        <i x="125" s="1" nd="1"/>
        <i x="140" s="1" nd="1"/>
        <i x="101" s="1" nd="1"/>
        <i x="204" s="1" nd="1"/>
        <i x="14" s="1" nd="1"/>
        <i x="223" s="1" nd="1"/>
        <i x="38" s="1" nd="1"/>
        <i x="119" s="1" nd="1"/>
        <i x="3" s="1" nd="1"/>
        <i x="30" s="1" nd="1"/>
        <i x="42" s="1" nd="1"/>
        <i x="75" s="1" nd="1"/>
        <i x="165" s="1" nd="1"/>
        <i x="94" s="1" nd="1"/>
        <i x="167" s="1" nd="1"/>
        <i x="286" s="1" nd="1"/>
        <i x="291" s="1" nd="1"/>
        <i x="201" s="1" nd="1"/>
        <i x="54" s="1" nd="1"/>
        <i x="31" s="1" nd="1"/>
        <i x="97" s="1" nd="1"/>
        <i x="230" s="1" nd="1"/>
        <i x="141" s="1" nd="1"/>
        <i x="272" s="1" nd="1"/>
        <i x="135" s="1" nd="1"/>
        <i x="259" s="1" nd="1"/>
        <i x="109" s="1" nd="1"/>
        <i x="300" s="1" nd="1"/>
        <i x="130" s="1" nd="1"/>
        <i x="114" s="1" nd="1"/>
        <i x="297" s="1" nd="1"/>
        <i x="45" s="1" nd="1"/>
        <i x="188" s="1" nd="1"/>
        <i x="51" s="1" nd="1"/>
        <i x="50" s="1" nd="1"/>
        <i x="264" s="1" nd="1"/>
        <i x="76" s="1" nd="1"/>
        <i x="98" s="1" nd="1"/>
        <i x="224" s="1" nd="1"/>
        <i x="62" s="1" nd="1"/>
        <i x="146" s="1" nd="1"/>
        <i x="292" s="1" nd="1"/>
        <i x="9" s="1" nd="1"/>
        <i x="67" s="1" nd="1"/>
        <i x="15" s="1" nd="1"/>
        <i x="266" s="1" nd="1"/>
        <i x="213" s="1" nd="1"/>
        <i x="104" s="1" nd="1"/>
        <i x="221" s="1" nd="1"/>
        <i x="72" s="1" nd="1"/>
        <i x="64" s="1" nd="1"/>
        <i x="263" s="1" nd="1"/>
        <i x="239" s="1" nd="1"/>
        <i x="115" s="1" nd="1"/>
        <i x="23" s="1" nd="1"/>
        <i x="83" s="1" nd="1"/>
        <i x="28" s="1" nd="1"/>
        <i x="293" s="1" nd="1"/>
        <i x="228" s="1" nd="1"/>
        <i x="138" s="1" nd="1"/>
        <i x="18" s="1" nd="1"/>
        <i x="49" s="1" nd="1"/>
        <i x="173" s="1" nd="1"/>
        <i x="282" s="1" nd="1"/>
        <i x="253" s="1" nd="1"/>
        <i x="183" s="1" nd="1"/>
        <i x="290" s="1" nd="1"/>
        <i x="191" s="1" nd="1"/>
        <i x="178" s="1" nd="1"/>
        <i x="174" s="1" nd="1"/>
        <i x="149" s="1" nd="1"/>
        <i x="21" s="1" nd="1"/>
        <i x="17" s="1" nd="1"/>
        <i x="196" s="1" nd="1"/>
        <i x="277" s="1" nd="1"/>
        <i x="108" s="1" nd="1"/>
        <i x="197" s="1" nd="1"/>
        <i x="203" s="1" nd="1"/>
        <i x="63" s="1" nd="1"/>
        <i x="199" s="1" nd="1"/>
        <i x="247" s="1" nd="1"/>
        <i x="210" s="1" nd="1"/>
        <i x="252" s="1" nd="1"/>
        <i x="206" s="1" nd="1"/>
        <i x="73" s="1" nd="1"/>
        <i x="270" s="1" nd="1"/>
        <i x="95" s="1" nd="1"/>
        <i x="77" s="1" nd="1"/>
        <i x="301" s="1" nd="1"/>
        <i x="288" s="1" nd="1"/>
        <i x="265" s="1" nd="1"/>
        <i x="307" s="1" nd="1"/>
        <i x="113" s="1" nd="1"/>
        <i x="185" s="1" nd="1"/>
        <i x="271" s="1" nd="1"/>
        <i x="8" s="1" nd="1"/>
        <i x="14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641BAAC-25C8-4857-B80F-51EF9A41029B}" cache="Slicer_Region" caption="Region" rowHeight="241300"/>
  <slicer name="Department 3" xr10:uid="{C4AFFBE3-F801-4C33-9387-8C8587C87F0B}" cache="Slicer_Department1" caption="Department" rowHeight="241300"/>
  <slicer name="Product 1" xr10:uid="{7C2A8D91-5FC4-466B-8795-11A032E869DC}" cache="Slicer_Product1" caption="Product" rowHeight="241300"/>
  <slicer name="Discount Value" xr10:uid="{C04DF6B5-56F6-4EFA-927E-63C5F8C5A4DC}" cache="Slicer_Discount_Value" caption="Discount Valu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51F34DE-192D-450D-8F6A-2F25DAEB99DB}" cache="Slicer_Region" caption="Region" rowHeight="241300"/>
  <slicer name="Department 1" xr10:uid="{AB5CC744-A7CA-4C44-B0BC-DFA5D47A085F}" cache="Slicer_Department1" caption="Department" rowHeight="241300"/>
  <slicer name="Product" xr10:uid="{EF76F65E-505E-4E2E-BC22-C4D87524DA6A}" cache="Slicer_Product1" caption="Produ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36471C3-1744-450E-87B6-DD45A4D7298D}" cache="Slicer_Region" caption="Region" rowHeight="241300"/>
  <slicer name="Department" xr10:uid="{66B6803B-5248-4179-B9F6-83BD11F89E82}" cache="Slicer_Department1" caption="Departmen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8C266771-E7E4-4FD6-97E4-3E7249334044}" cache="Slicer_Region" caption="Region" rowHeight="241300"/>
  <slicer name="Department 2" xr10:uid="{CCF815BE-B2CF-41AE-8121-CA520498D4BC}" cache="Slicer_Department1" caption="Department" rowHeight="241300"/>
  <slicer name="Product 2" xr10:uid="{E550B35A-A0B9-4884-8077-CFD5B2ECCF13}" cache="Slicer_Product1"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65644-FC60-40E6-AFFA-17C26EBFFF90}">
  <dimension ref="A3:B11"/>
  <sheetViews>
    <sheetView workbookViewId="0">
      <selection activeCell="B8" sqref="B8"/>
    </sheetView>
  </sheetViews>
  <sheetFormatPr defaultRowHeight="15" x14ac:dyDescent="0.25"/>
  <cols>
    <col min="1" max="1" width="13.140625" bestFit="1" customWidth="1"/>
    <col min="2" max="2" width="21.140625" bestFit="1" customWidth="1"/>
  </cols>
  <sheetData>
    <row r="3" spans="1:2" x14ac:dyDescent="0.25">
      <c r="A3" s="3" t="s">
        <v>1533</v>
      </c>
      <c r="B3" t="s">
        <v>1535</v>
      </c>
    </row>
    <row r="4" spans="1:2" x14ac:dyDescent="0.25">
      <c r="A4" s="4" t="s">
        <v>782</v>
      </c>
      <c r="B4" s="5">
        <v>17557.5</v>
      </c>
    </row>
    <row r="5" spans="1:2" x14ac:dyDescent="0.25">
      <c r="A5" s="4" t="s">
        <v>776</v>
      </c>
      <c r="B5" s="5">
        <v>50503.1</v>
      </c>
    </row>
    <row r="6" spans="1:2" x14ac:dyDescent="0.25">
      <c r="A6" s="4" t="s">
        <v>781</v>
      </c>
      <c r="B6" s="5">
        <v>35263.700000000004</v>
      </c>
    </row>
    <row r="7" spans="1:2" x14ac:dyDescent="0.25">
      <c r="A7" s="4" t="s">
        <v>777</v>
      </c>
      <c r="B7" s="5">
        <v>54744.749999999993</v>
      </c>
    </row>
    <row r="8" spans="1:2" x14ac:dyDescent="0.25">
      <c r="A8" s="4" t="s">
        <v>780</v>
      </c>
      <c r="B8" s="5">
        <v>43480.45</v>
      </c>
    </row>
    <row r="9" spans="1:2" x14ac:dyDescent="0.25">
      <c r="A9" s="4" t="s">
        <v>779</v>
      </c>
      <c r="B9" s="5">
        <v>32357.4</v>
      </c>
    </row>
    <row r="10" spans="1:2" x14ac:dyDescent="0.25">
      <c r="A10" s="4" t="s">
        <v>778</v>
      </c>
      <c r="B10" s="5">
        <v>48393.350000000006</v>
      </c>
    </row>
    <row r="11" spans="1:2" x14ac:dyDescent="0.25">
      <c r="A11" s="4" t="s">
        <v>1534</v>
      </c>
      <c r="B11" s="5">
        <v>282300.25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D3734-F634-48C4-B7DD-A7837B802313}">
  <dimension ref="A3:C5"/>
  <sheetViews>
    <sheetView workbookViewId="0">
      <selection activeCell="C6" sqref="C6"/>
    </sheetView>
  </sheetViews>
  <sheetFormatPr defaultRowHeight="15" x14ac:dyDescent="0.25"/>
  <cols>
    <col min="1" max="1" width="13.140625" bestFit="1" customWidth="1"/>
    <col min="2" max="2" width="16" bestFit="1" customWidth="1"/>
    <col min="3" max="3" width="17.28515625" bestFit="1" customWidth="1"/>
  </cols>
  <sheetData>
    <row r="3" spans="1:3" x14ac:dyDescent="0.25">
      <c r="A3" s="3" t="s">
        <v>1533</v>
      </c>
      <c r="B3" t="s">
        <v>1536</v>
      </c>
      <c r="C3" t="s">
        <v>1552</v>
      </c>
    </row>
    <row r="4" spans="1:3" x14ac:dyDescent="0.25">
      <c r="A4" s="4" t="s">
        <v>771</v>
      </c>
      <c r="B4" s="5">
        <v>2110929.7499999995</v>
      </c>
      <c r="C4" s="5">
        <v>2393230</v>
      </c>
    </row>
    <row r="5" spans="1:3" x14ac:dyDescent="0.25">
      <c r="A5" s="4" t="s">
        <v>1534</v>
      </c>
      <c r="B5" s="5">
        <v>2110929.7499999995</v>
      </c>
      <c r="C5" s="5">
        <v>2393230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75"/>
  <sheetViews>
    <sheetView topLeftCell="Q1" workbookViewId="0">
      <selection activeCell="Z10" sqref="Z10"/>
    </sheetView>
  </sheetViews>
  <sheetFormatPr defaultRowHeight="15" x14ac:dyDescent="0.25"/>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26" x14ac:dyDescent="0.25">
      <c r="A2" t="s">
        <v>17</v>
      </c>
      <c r="B2" t="s">
        <v>391</v>
      </c>
      <c r="C2" t="s">
        <v>765</v>
      </c>
      <c r="D2" t="s">
        <v>771</v>
      </c>
      <c r="E2" s="2">
        <v>44858</v>
      </c>
      <c r="F2" t="s">
        <v>776</v>
      </c>
      <c r="G2">
        <v>31</v>
      </c>
      <c r="H2">
        <v>908</v>
      </c>
      <c r="I2">
        <v>28148</v>
      </c>
      <c r="J2">
        <v>10</v>
      </c>
      <c r="K2">
        <v>2814.8</v>
      </c>
      <c r="L2">
        <v>25333.200000000001</v>
      </c>
      <c r="M2" s="2">
        <v>45511</v>
      </c>
      <c r="N2" t="s">
        <v>783</v>
      </c>
      <c r="O2" t="s">
        <v>786</v>
      </c>
      <c r="P2">
        <v>3.6</v>
      </c>
      <c r="Q2" t="s">
        <v>1159</v>
      </c>
    </row>
    <row r="3" spans="1:26" x14ac:dyDescent="0.25">
      <c r="A3" t="s">
        <v>18</v>
      </c>
      <c r="B3" t="s">
        <v>392</v>
      </c>
      <c r="C3" t="s">
        <v>766</v>
      </c>
      <c r="D3" t="s">
        <v>771</v>
      </c>
      <c r="E3" s="2">
        <v>45303</v>
      </c>
      <c r="F3" t="s">
        <v>777</v>
      </c>
      <c r="G3">
        <v>49</v>
      </c>
      <c r="H3">
        <v>866</v>
      </c>
      <c r="I3">
        <v>42434</v>
      </c>
      <c r="J3">
        <v>20</v>
      </c>
      <c r="K3">
        <v>8486.7999999999993</v>
      </c>
      <c r="L3">
        <v>33947.199999999997</v>
      </c>
      <c r="M3" s="2">
        <v>45507</v>
      </c>
      <c r="N3" t="s">
        <v>783</v>
      </c>
      <c r="O3" t="s">
        <v>787</v>
      </c>
      <c r="P3">
        <v>2.2999999999999998</v>
      </c>
      <c r="Q3" t="s">
        <v>1160</v>
      </c>
    </row>
    <row r="4" spans="1:26" x14ac:dyDescent="0.25">
      <c r="A4" t="s">
        <v>19</v>
      </c>
      <c r="B4" t="s">
        <v>393</v>
      </c>
      <c r="C4" t="s">
        <v>767</v>
      </c>
      <c r="D4" t="s">
        <v>772</v>
      </c>
      <c r="E4" s="2">
        <v>45021</v>
      </c>
      <c r="F4" t="s">
        <v>776</v>
      </c>
      <c r="G4">
        <v>12</v>
      </c>
      <c r="H4">
        <v>700</v>
      </c>
      <c r="I4">
        <v>8400</v>
      </c>
      <c r="J4">
        <v>5</v>
      </c>
      <c r="K4">
        <v>420</v>
      </c>
      <c r="L4">
        <v>7980</v>
      </c>
      <c r="M4" s="2">
        <v>45639</v>
      </c>
      <c r="N4" t="s">
        <v>783</v>
      </c>
      <c r="O4" t="s">
        <v>788</v>
      </c>
      <c r="P4">
        <v>3.6</v>
      </c>
      <c r="Q4" t="s">
        <v>1161</v>
      </c>
      <c r="X4" t="s">
        <v>1553</v>
      </c>
      <c r="Z4">
        <f>SUM(G:G)</f>
        <v>9987</v>
      </c>
    </row>
    <row r="5" spans="1:26" x14ac:dyDescent="0.25">
      <c r="A5" t="s">
        <v>20</v>
      </c>
      <c r="B5" t="s">
        <v>394</v>
      </c>
      <c r="C5" t="s">
        <v>768</v>
      </c>
      <c r="D5" t="s">
        <v>773</v>
      </c>
      <c r="E5" s="2">
        <v>45584</v>
      </c>
      <c r="F5" t="s">
        <v>778</v>
      </c>
      <c r="G5">
        <v>25</v>
      </c>
      <c r="H5">
        <v>413</v>
      </c>
      <c r="I5">
        <v>10325</v>
      </c>
      <c r="J5">
        <v>20</v>
      </c>
      <c r="K5">
        <v>2065</v>
      </c>
      <c r="L5">
        <v>8260</v>
      </c>
      <c r="M5" s="2">
        <v>45508</v>
      </c>
      <c r="N5" t="s">
        <v>783</v>
      </c>
      <c r="O5" t="s">
        <v>789</v>
      </c>
      <c r="P5">
        <v>3.3</v>
      </c>
      <c r="Q5" t="s">
        <v>1162</v>
      </c>
    </row>
    <row r="6" spans="1:26" x14ac:dyDescent="0.25">
      <c r="A6" t="s">
        <v>21</v>
      </c>
      <c r="B6" t="s">
        <v>395</v>
      </c>
      <c r="C6" t="s">
        <v>768</v>
      </c>
      <c r="D6" t="s">
        <v>772</v>
      </c>
      <c r="E6" s="2">
        <v>45371</v>
      </c>
      <c r="F6" t="s">
        <v>779</v>
      </c>
      <c r="G6">
        <v>14</v>
      </c>
      <c r="H6">
        <v>827</v>
      </c>
      <c r="I6">
        <v>11578</v>
      </c>
      <c r="J6">
        <v>10</v>
      </c>
      <c r="K6">
        <v>1157.8</v>
      </c>
      <c r="L6">
        <v>10420.200000000001</v>
      </c>
      <c r="M6" s="2">
        <v>45503</v>
      </c>
      <c r="N6" t="s">
        <v>784</v>
      </c>
      <c r="O6" t="s">
        <v>790</v>
      </c>
      <c r="P6">
        <v>1.2</v>
      </c>
      <c r="Q6" t="s">
        <v>1163</v>
      </c>
      <c r="X6" t="s">
        <v>1554</v>
      </c>
      <c r="Z6">
        <f>AVERAGE(H:H)</f>
        <v>799.30748663101599</v>
      </c>
    </row>
    <row r="7" spans="1:26" x14ac:dyDescent="0.25">
      <c r="A7" t="s">
        <v>22</v>
      </c>
      <c r="B7" t="s">
        <v>396</v>
      </c>
      <c r="C7" t="s">
        <v>769</v>
      </c>
      <c r="D7" t="s">
        <v>772</v>
      </c>
      <c r="E7" s="2">
        <v>44277</v>
      </c>
      <c r="F7" t="s">
        <v>779</v>
      </c>
      <c r="G7">
        <v>15</v>
      </c>
      <c r="H7">
        <v>1234</v>
      </c>
      <c r="I7">
        <v>18510</v>
      </c>
      <c r="J7">
        <v>5</v>
      </c>
      <c r="K7">
        <v>925.5</v>
      </c>
      <c r="L7">
        <v>17584.5</v>
      </c>
      <c r="M7" s="2">
        <v>45803</v>
      </c>
      <c r="N7" t="s">
        <v>783</v>
      </c>
      <c r="O7" t="s">
        <v>791</v>
      </c>
      <c r="P7">
        <v>3.8</v>
      </c>
      <c r="Q7" t="s">
        <v>1164</v>
      </c>
    </row>
    <row r="8" spans="1:26" x14ac:dyDescent="0.25">
      <c r="A8" t="s">
        <v>23</v>
      </c>
      <c r="B8" t="s">
        <v>397</v>
      </c>
      <c r="C8" t="s">
        <v>769</v>
      </c>
      <c r="D8" t="s">
        <v>774</v>
      </c>
      <c r="E8" s="2">
        <v>44039</v>
      </c>
      <c r="F8" t="s">
        <v>776</v>
      </c>
      <c r="G8">
        <v>8</v>
      </c>
      <c r="H8">
        <v>422</v>
      </c>
      <c r="I8">
        <v>3376</v>
      </c>
      <c r="J8">
        <v>10</v>
      </c>
      <c r="K8">
        <v>337.6</v>
      </c>
      <c r="L8">
        <v>3038.4</v>
      </c>
      <c r="M8" s="2">
        <v>45714</v>
      </c>
      <c r="N8" t="s">
        <v>785</v>
      </c>
      <c r="O8" t="s">
        <v>792</v>
      </c>
      <c r="P8">
        <v>3.1</v>
      </c>
      <c r="Q8" t="s">
        <v>1165</v>
      </c>
      <c r="X8" t="s">
        <v>1556</v>
      </c>
      <c r="Z8">
        <f>SUM(L:L)</f>
        <v>7284298.6000000006</v>
      </c>
    </row>
    <row r="9" spans="1:26" x14ac:dyDescent="0.25">
      <c r="A9" t="s">
        <v>24</v>
      </c>
      <c r="B9" t="s">
        <v>398</v>
      </c>
      <c r="C9" t="s">
        <v>765</v>
      </c>
      <c r="D9" t="s">
        <v>775</v>
      </c>
      <c r="E9" s="2">
        <v>45628</v>
      </c>
      <c r="F9" t="s">
        <v>776</v>
      </c>
      <c r="G9">
        <v>13</v>
      </c>
      <c r="H9">
        <v>617</v>
      </c>
      <c r="I9">
        <v>8021</v>
      </c>
      <c r="J9">
        <v>20</v>
      </c>
      <c r="K9">
        <v>1604.2</v>
      </c>
      <c r="L9">
        <v>6416.8</v>
      </c>
      <c r="M9" s="2">
        <v>45553</v>
      </c>
      <c r="N9" t="s">
        <v>784</v>
      </c>
      <c r="O9" t="s">
        <v>793</v>
      </c>
      <c r="P9">
        <v>3.4</v>
      </c>
      <c r="Q9" t="s">
        <v>1166</v>
      </c>
    </row>
    <row r="10" spans="1:26" x14ac:dyDescent="0.25">
      <c r="A10" t="s">
        <v>25</v>
      </c>
      <c r="B10" t="s">
        <v>399</v>
      </c>
      <c r="C10" t="s">
        <v>768</v>
      </c>
      <c r="D10" t="s">
        <v>775</v>
      </c>
      <c r="E10" s="2">
        <v>45139</v>
      </c>
      <c r="F10" t="s">
        <v>776</v>
      </c>
      <c r="G10">
        <v>38</v>
      </c>
      <c r="H10">
        <v>1384</v>
      </c>
      <c r="I10">
        <v>52592</v>
      </c>
      <c r="J10">
        <v>20</v>
      </c>
      <c r="K10">
        <v>10518.4</v>
      </c>
      <c r="L10">
        <v>42073.599999999999</v>
      </c>
      <c r="M10" s="2">
        <v>45500</v>
      </c>
      <c r="N10" t="s">
        <v>785</v>
      </c>
      <c r="O10" t="s">
        <v>794</v>
      </c>
      <c r="P10">
        <v>2.1</v>
      </c>
      <c r="Q10" t="s">
        <v>1167</v>
      </c>
      <c r="X10" t="s">
        <v>1555</v>
      </c>
      <c r="Z10">
        <f>AVERAGE(K:K)</f>
        <v>2224.3406417112305</v>
      </c>
    </row>
    <row r="11" spans="1:26" x14ac:dyDescent="0.25">
      <c r="A11" t="s">
        <v>26</v>
      </c>
      <c r="B11" t="s">
        <v>400</v>
      </c>
      <c r="C11" t="s">
        <v>767</v>
      </c>
      <c r="D11" t="s">
        <v>772</v>
      </c>
      <c r="E11" s="2">
        <v>45779</v>
      </c>
      <c r="F11" t="s">
        <v>780</v>
      </c>
      <c r="G11">
        <v>37</v>
      </c>
      <c r="H11">
        <v>866</v>
      </c>
      <c r="I11">
        <v>32042</v>
      </c>
      <c r="J11">
        <v>10</v>
      </c>
      <c r="K11">
        <v>3204.2</v>
      </c>
      <c r="L11">
        <v>28837.8</v>
      </c>
      <c r="M11" s="2">
        <v>45720</v>
      </c>
      <c r="N11" t="s">
        <v>784</v>
      </c>
      <c r="O11" t="s">
        <v>795</v>
      </c>
      <c r="P11">
        <v>4.7</v>
      </c>
      <c r="Q11" t="s">
        <v>1168</v>
      </c>
    </row>
    <row r="12" spans="1:26" x14ac:dyDescent="0.25">
      <c r="A12" t="s">
        <v>27</v>
      </c>
      <c r="B12" t="s">
        <v>401</v>
      </c>
      <c r="C12" t="s">
        <v>769</v>
      </c>
      <c r="D12" t="s">
        <v>771</v>
      </c>
      <c r="E12" s="2">
        <v>44031</v>
      </c>
      <c r="F12" t="s">
        <v>777</v>
      </c>
      <c r="G12">
        <v>16</v>
      </c>
      <c r="H12">
        <v>637</v>
      </c>
      <c r="I12">
        <v>10192</v>
      </c>
      <c r="J12">
        <v>15</v>
      </c>
      <c r="K12">
        <v>1528.8</v>
      </c>
      <c r="L12">
        <v>8663.2000000000007</v>
      </c>
      <c r="M12" s="2">
        <v>45571</v>
      </c>
      <c r="N12" t="s">
        <v>783</v>
      </c>
      <c r="O12" t="s">
        <v>796</v>
      </c>
      <c r="P12">
        <v>2.9</v>
      </c>
      <c r="Q12" t="s">
        <v>1169</v>
      </c>
    </row>
    <row r="13" spans="1:26" x14ac:dyDescent="0.25">
      <c r="A13" t="s">
        <v>28</v>
      </c>
      <c r="B13" t="s">
        <v>402</v>
      </c>
      <c r="C13" t="s">
        <v>767</v>
      </c>
      <c r="D13" t="s">
        <v>771</v>
      </c>
      <c r="E13" s="2">
        <v>44352</v>
      </c>
      <c r="F13" t="s">
        <v>780</v>
      </c>
      <c r="G13">
        <v>32</v>
      </c>
      <c r="H13">
        <v>1438</v>
      </c>
      <c r="I13">
        <v>46016</v>
      </c>
      <c r="J13">
        <v>15</v>
      </c>
      <c r="K13">
        <v>6902.4</v>
      </c>
      <c r="L13">
        <v>39113.599999999999</v>
      </c>
      <c r="M13" s="2">
        <v>45572</v>
      </c>
      <c r="N13" t="s">
        <v>784</v>
      </c>
      <c r="O13" t="s">
        <v>797</v>
      </c>
      <c r="P13">
        <v>4.5</v>
      </c>
      <c r="Q13" t="s">
        <v>1170</v>
      </c>
    </row>
    <row r="14" spans="1:26" x14ac:dyDescent="0.25">
      <c r="A14" t="s">
        <v>29</v>
      </c>
      <c r="B14" t="s">
        <v>403</v>
      </c>
      <c r="C14" t="s">
        <v>765</v>
      </c>
      <c r="D14" t="s">
        <v>774</v>
      </c>
      <c r="E14" s="2">
        <v>44583</v>
      </c>
      <c r="F14" t="s">
        <v>777</v>
      </c>
      <c r="G14">
        <v>5</v>
      </c>
      <c r="H14">
        <v>838</v>
      </c>
      <c r="I14">
        <v>4190</v>
      </c>
      <c r="J14">
        <v>10</v>
      </c>
      <c r="K14">
        <v>419</v>
      </c>
      <c r="L14">
        <v>3771</v>
      </c>
      <c r="M14" s="2">
        <v>45755</v>
      </c>
      <c r="N14" t="s">
        <v>785</v>
      </c>
      <c r="O14" t="s">
        <v>798</v>
      </c>
      <c r="P14">
        <v>3.3</v>
      </c>
      <c r="Q14" t="s">
        <v>1171</v>
      </c>
    </row>
    <row r="15" spans="1:26" x14ac:dyDescent="0.25">
      <c r="A15" t="s">
        <v>30</v>
      </c>
      <c r="B15" t="s">
        <v>404</v>
      </c>
      <c r="C15" t="s">
        <v>769</v>
      </c>
      <c r="D15" t="s">
        <v>771</v>
      </c>
      <c r="E15" s="2">
        <v>45324</v>
      </c>
      <c r="F15" t="s">
        <v>780</v>
      </c>
      <c r="G15">
        <v>42</v>
      </c>
      <c r="H15">
        <v>725</v>
      </c>
      <c r="I15">
        <v>30450</v>
      </c>
      <c r="J15">
        <v>5</v>
      </c>
      <c r="K15">
        <v>1522.5</v>
      </c>
      <c r="L15">
        <v>28927.5</v>
      </c>
      <c r="M15" s="2">
        <v>45550</v>
      </c>
      <c r="N15" t="s">
        <v>783</v>
      </c>
      <c r="O15" t="s">
        <v>799</v>
      </c>
      <c r="P15">
        <v>1.1000000000000001</v>
      </c>
      <c r="Q15" t="s">
        <v>1172</v>
      </c>
    </row>
    <row r="16" spans="1:26" x14ac:dyDescent="0.25">
      <c r="A16" t="s">
        <v>31</v>
      </c>
      <c r="B16" t="s">
        <v>405</v>
      </c>
      <c r="C16" t="s">
        <v>766</v>
      </c>
      <c r="D16" t="s">
        <v>773</v>
      </c>
      <c r="E16" s="2">
        <v>45338</v>
      </c>
      <c r="F16" t="s">
        <v>781</v>
      </c>
      <c r="G16">
        <v>43</v>
      </c>
      <c r="H16">
        <v>933</v>
      </c>
      <c r="I16">
        <v>40119</v>
      </c>
      <c r="J16">
        <v>5</v>
      </c>
      <c r="K16">
        <v>2005.95</v>
      </c>
      <c r="L16">
        <v>38113.050000000003</v>
      </c>
      <c r="M16" s="2">
        <v>45539</v>
      </c>
      <c r="N16" t="s">
        <v>783</v>
      </c>
      <c r="O16" t="s">
        <v>800</v>
      </c>
      <c r="P16">
        <v>4.9000000000000004</v>
      </c>
      <c r="Q16" t="s">
        <v>1173</v>
      </c>
    </row>
    <row r="17" spans="1:17" x14ac:dyDescent="0.25">
      <c r="A17" t="s">
        <v>32</v>
      </c>
      <c r="B17" t="s">
        <v>406</v>
      </c>
      <c r="C17" t="s">
        <v>768</v>
      </c>
      <c r="D17" t="s">
        <v>772</v>
      </c>
      <c r="E17" s="2">
        <v>44341</v>
      </c>
      <c r="F17" t="s">
        <v>779</v>
      </c>
      <c r="G17">
        <v>39</v>
      </c>
      <c r="H17">
        <v>439</v>
      </c>
      <c r="I17">
        <v>17121</v>
      </c>
      <c r="J17">
        <v>20</v>
      </c>
      <c r="K17">
        <v>3424.2</v>
      </c>
      <c r="L17">
        <v>13696.8</v>
      </c>
      <c r="M17" s="2">
        <v>45463</v>
      </c>
      <c r="N17" t="s">
        <v>784</v>
      </c>
      <c r="O17" t="s">
        <v>801</v>
      </c>
      <c r="P17">
        <v>2.9</v>
      </c>
      <c r="Q17" t="s">
        <v>1174</v>
      </c>
    </row>
    <row r="18" spans="1:17" x14ac:dyDescent="0.25">
      <c r="A18" t="s">
        <v>33</v>
      </c>
      <c r="B18" t="s">
        <v>407</v>
      </c>
      <c r="C18" t="s">
        <v>770</v>
      </c>
      <c r="D18" t="s">
        <v>771</v>
      </c>
      <c r="E18" s="2">
        <v>45021</v>
      </c>
      <c r="F18" t="s">
        <v>778</v>
      </c>
      <c r="G18">
        <v>43</v>
      </c>
      <c r="H18">
        <v>1351</v>
      </c>
      <c r="I18">
        <v>58093</v>
      </c>
      <c r="J18">
        <v>15</v>
      </c>
      <c r="K18">
        <v>8713.9500000000007</v>
      </c>
      <c r="L18">
        <v>49379.05</v>
      </c>
      <c r="M18" s="2">
        <v>45677</v>
      </c>
      <c r="N18" t="s">
        <v>785</v>
      </c>
      <c r="O18" t="s">
        <v>802</v>
      </c>
      <c r="P18">
        <v>2.2000000000000002</v>
      </c>
      <c r="Q18" t="s">
        <v>1175</v>
      </c>
    </row>
    <row r="19" spans="1:17" x14ac:dyDescent="0.25">
      <c r="A19" t="s">
        <v>34</v>
      </c>
      <c r="B19" t="s">
        <v>408</v>
      </c>
      <c r="C19" t="s">
        <v>768</v>
      </c>
      <c r="D19" t="s">
        <v>774</v>
      </c>
      <c r="E19" s="2">
        <v>45442</v>
      </c>
      <c r="F19" t="s">
        <v>778</v>
      </c>
      <c r="G19">
        <v>32</v>
      </c>
      <c r="H19">
        <v>892</v>
      </c>
      <c r="I19">
        <v>28544</v>
      </c>
      <c r="J19">
        <v>20</v>
      </c>
      <c r="K19">
        <v>5708.8</v>
      </c>
      <c r="L19">
        <v>22835.200000000001</v>
      </c>
      <c r="M19" s="2">
        <v>45655</v>
      </c>
      <c r="N19" t="s">
        <v>785</v>
      </c>
      <c r="O19" t="s">
        <v>803</v>
      </c>
      <c r="P19">
        <v>3.5</v>
      </c>
      <c r="Q19" t="s">
        <v>1176</v>
      </c>
    </row>
    <row r="20" spans="1:17" x14ac:dyDescent="0.25">
      <c r="A20" t="s">
        <v>35</v>
      </c>
      <c r="B20" t="s">
        <v>409</v>
      </c>
      <c r="C20" t="s">
        <v>766</v>
      </c>
      <c r="D20" t="s">
        <v>775</v>
      </c>
      <c r="E20" s="2">
        <v>44147</v>
      </c>
      <c r="F20" t="s">
        <v>777</v>
      </c>
      <c r="G20">
        <v>24</v>
      </c>
      <c r="H20">
        <v>1217</v>
      </c>
      <c r="I20">
        <v>29208</v>
      </c>
      <c r="J20">
        <v>15</v>
      </c>
      <c r="K20">
        <v>4381.2</v>
      </c>
      <c r="L20">
        <v>24826.799999999999</v>
      </c>
      <c r="M20" s="2">
        <v>45630</v>
      </c>
      <c r="N20" t="s">
        <v>783</v>
      </c>
      <c r="O20" t="s">
        <v>804</v>
      </c>
      <c r="P20">
        <v>2.2000000000000002</v>
      </c>
      <c r="Q20" t="s">
        <v>1177</v>
      </c>
    </row>
    <row r="21" spans="1:17" x14ac:dyDescent="0.25">
      <c r="A21" t="s">
        <v>36</v>
      </c>
      <c r="B21" t="s">
        <v>410</v>
      </c>
      <c r="C21" t="s">
        <v>766</v>
      </c>
      <c r="D21" t="s">
        <v>774</v>
      </c>
      <c r="E21" s="2">
        <v>44567</v>
      </c>
      <c r="F21" t="s">
        <v>781</v>
      </c>
      <c r="G21">
        <v>20</v>
      </c>
      <c r="H21">
        <v>1392</v>
      </c>
      <c r="I21">
        <v>27840</v>
      </c>
      <c r="J21">
        <v>0</v>
      </c>
      <c r="K21">
        <v>0</v>
      </c>
      <c r="L21">
        <v>27840</v>
      </c>
      <c r="M21" s="2">
        <v>45681</v>
      </c>
      <c r="N21" t="s">
        <v>784</v>
      </c>
      <c r="O21" t="s">
        <v>805</v>
      </c>
      <c r="P21">
        <v>2.2999999999999998</v>
      </c>
      <c r="Q21" t="s">
        <v>1178</v>
      </c>
    </row>
    <row r="22" spans="1:17" x14ac:dyDescent="0.25">
      <c r="A22" t="s">
        <v>37</v>
      </c>
      <c r="B22" t="s">
        <v>411</v>
      </c>
      <c r="C22" t="s">
        <v>766</v>
      </c>
      <c r="D22" t="s">
        <v>771</v>
      </c>
      <c r="E22" s="2">
        <v>44717</v>
      </c>
      <c r="F22" t="s">
        <v>781</v>
      </c>
      <c r="G22">
        <v>47</v>
      </c>
      <c r="H22">
        <v>977</v>
      </c>
      <c r="I22">
        <v>45919</v>
      </c>
      <c r="J22">
        <v>10</v>
      </c>
      <c r="K22">
        <v>4591.8999999999996</v>
      </c>
      <c r="L22">
        <v>41327.1</v>
      </c>
      <c r="M22" s="2">
        <v>45713</v>
      </c>
      <c r="N22" t="s">
        <v>783</v>
      </c>
      <c r="O22" t="s">
        <v>806</v>
      </c>
      <c r="P22">
        <v>1</v>
      </c>
      <c r="Q22" t="s">
        <v>1179</v>
      </c>
    </row>
    <row r="23" spans="1:17" x14ac:dyDescent="0.25">
      <c r="A23" t="s">
        <v>38</v>
      </c>
      <c r="B23" t="s">
        <v>412</v>
      </c>
      <c r="C23" t="s">
        <v>767</v>
      </c>
      <c r="D23" t="s">
        <v>774</v>
      </c>
      <c r="E23" s="2">
        <v>45629</v>
      </c>
      <c r="F23" t="s">
        <v>776</v>
      </c>
      <c r="G23">
        <v>31</v>
      </c>
      <c r="H23">
        <v>1219</v>
      </c>
      <c r="I23">
        <v>37789</v>
      </c>
      <c r="J23">
        <v>15</v>
      </c>
      <c r="K23">
        <v>5668.35</v>
      </c>
      <c r="L23">
        <v>32120.65</v>
      </c>
      <c r="M23" s="2">
        <v>45797</v>
      </c>
      <c r="N23" t="s">
        <v>784</v>
      </c>
      <c r="O23" t="s">
        <v>807</v>
      </c>
      <c r="P23">
        <v>2.2999999999999998</v>
      </c>
      <c r="Q23" t="s">
        <v>1180</v>
      </c>
    </row>
    <row r="24" spans="1:17" x14ac:dyDescent="0.25">
      <c r="A24" t="s">
        <v>39</v>
      </c>
      <c r="B24" t="s">
        <v>413</v>
      </c>
      <c r="C24" t="s">
        <v>768</v>
      </c>
      <c r="D24" t="s">
        <v>774</v>
      </c>
      <c r="E24" s="2">
        <v>44426</v>
      </c>
      <c r="F24" t="s">
        <v>778</v>
      </c>
      <c r="G24">
        <v>19</v>
      </c>
      <c r="H24">
        <v>957</v>
      </c>
      <c r="I24">
        <v>18183</v>
      </c>
      <c r="J24">
        <v>5</v>
      </c>
      <c r="K24">
        <v>909.15</v>
      </c>
      <c r="L24">
        <v>17273.849999999999</v>
      </c>
      <c r="M24" s="2">
        <v>45727</v>
      </c>
      <c r="N24" t="s">
        <v>784</v>
      </c>
      <c r="O24" t="s">
        <v>808</v>
      </c>
      <c r="P24">
        <v>3.4</v>
      </c>
      <c r="Q24" t="s">
        <v>1181</v>
      </c>
    </row>
    <row r="25" spans="1:17" x14ac:dyDescent="0.25">
      <c r="A25" t="s">
        <v>40</v>
      </c>
      <c r="B25" t="s">
        <v>414</v>
      </c>
      <c r="C25" t="s">
        <v>768</v>
      </c>
      <c r="D25" t="s">
        <v>771</v>
      </c>
      <c r="E25" s="2">
        <v>44373</v>
      </c>
      <c r="F25" t="s">
        <v>777</v>
      </c>
      <c r="G25">
        <v>29</v>
      </c>
      <c r="H25">
        <v>908</v>
      </c>
      <c r="I25">
        <v>26332</v>
      </c>
      <c r="J25">
        <v>0</v>
      </c>
      <c r="K25">
        <v>0</v>
      </c>
      <c r="L25">
        <v>26332</v>
      </c>
      <c r="M25" s="2">
        <v>45804</v>
      </c>
      <c r="N25" t="s">
        <v>783</v>
      </c>
      <c r="O25" t="s">
        <v>809</v>
      </c>
      <c r="P25">
        <v>3.5</v>
      </c>
      <c r="Q25" t="s">
        <v>1182</v>
      </c>
    </row>
    <row r="26" spans="1:17" x14ac:dyDescent="0.25">
      <c r="A26" t="s">
        <v>41</v>
      </c>
      <c r="B26" t="s">
        <v>415</v>
      </c>
      <c r="C26" t="s">
        <v>767</v>
      </c>
      <c r="D26" t="s">
        <v>773</v>
      </c>
      <c r="E26" s="2">
        <v>45054</v>
      </c>
      <c r="F26" t="s">
        <v>779</v>
      </c>
      <c r="G26">
        <v>42</v>
      </c>
      <c r="H26">
        <v>920</v>
      </c>
      <c r="I26">
        <v>38640</v>
      </c>
      <c r="J26">
        <v>10</v>
      </c>
      <c r="K26">
        <v>3864</v>
      </c>
      <c r="L26">
        <v>34776</v>
      </c>
      <c r="M26" s="2">
        <v>45752</v>
      </c>
      <c r="N26" t="s">
        <v>785</v>
      </c>
      <c r="O26" t="s">
        <v>810</v>
      </c>
      <c r="P26">
        <v>2.4</v>
      </c>
      <c r="Q26" t="s">
        <v>1183</v>
      </c>
    </row>
    <row r="27" spans="1:17" x14ac:dyDescent="0.25">
      <c r="A27" t="s">
        <v>42</v>
      </c>
      <c r="B27" t="s">
        <v>416</v>
      </c>
      <c r="C27" t="s">
        <v>770</v>
      </c>
      <c r="D27" t="s">
        <v>773</v>
      </c>
      <c r="E27" s="2">
        <v>44062</v>
      </c>
      <c r="F27" t="s">
        <v>781</v>
      </c>
      <c r="G27">
        <v>10</v>
      </c>
      <c r="H27">
        <v>861</v>
      </c>
      <c r="I27">
        <v>8610</v>
      </c>
      <c r="J27">
        <v>15</v>
      </c>
      <c r="K27">
        <v>1291.5</v>
      </c>
      <c r="L27">
        <v>7318.5</v>
      </c>
      <c r="M27" s="2">
        <v>45667</v>
      </c>
      <c r="N27" t="s">
        <v>783</v>
      </c>
      <c r="O27" t="s">
        <v>811</v>
      </c>
      <c r="P27">
        <v>4</v>
      </c>
      <c r="Q27" t="s">
        <v>1184</v>
      </c>
    </row>
    <row r="28" spans="1:17" x14ac:dyDescent="0.25">
      <c r="A28" t="s">
        <v>43</v>
      </c>
      <c r="B28" t="s">
        <v>417</v>
      </c>
      <c r="C28" t="s">
        <v>769</v>
      </c>
      <c r="D28" t="s">
        <v>771</v>
      </c>
      <c r="E28" s="2">
        <v>44997</v>
      </c>
      <c r="F28" t="s">
        <v>778</v>
      </c>
      <c r="G28">
        <v>49</v>
      </c>
      <c r="H28">
        <v>346</v>
      </c>
      <c r="I28">
        <v>16954</v>
      </c>
      <c r="J28">
        <v>5</v>
      </c>
      <c r="K28">
        <v>847.7</v>
      </c>
      <c r="L28">
        <v>16106.3</v>
      </c>
      <c r="M28" s="2">
        <v>45708</v>
      </c>
      <c r="N28" t="s">
        <v>784</v>
      </c>
      <c r="O28" t="s">
        <v>812</v>
      </c>
      <c r="P28">
        <v>1.6</v>
      </c>
      <c r="Q28" t="s">
        <v>1185</v>
      </c>
    </row>
    <row r="29" spans="1:17" x14ac:dyDescent="0.25">
      <c r="A29" t="s">
        <v>44</v>
      </c>
      <c r="B29" t="s">
        <v>418</v>
      </c>
      <c r="C29" t="s">
        <v>766</v>
      </c>
      <c r="D29" t="s">
        <v>771</v>
      </c>
      <c r="E29" s="2">
        <v>44601</v>
      </c>
      <c r="F29" t="s">
        <v>781</v>
      </c>
      <c r="G29">
        <v>49</v>
      </c>
      <c r="H29">
        <v>920</v>
      </c>
      <c r="I29">
        <v>45080</v>
      </c>
      <c r="J29">
        <v>20</v>
      </c>
      <c r="K29">
        <v>9016</v>
      </c>
      <c r="L29">
        <v>36064</v>
      </c>
      <c r="M29" s="2">
        <v>45578</v>
      </c>
      <c r="N29" t="s">
        <v>783</v>
      </c>
      <c r="O29" t="s">
        <v>813</v>
      </c>
      <c r="P29">
        <v>1.6</v>
      </c>
      <c r="Q29" t="s">
        <v>1186</v>
      </c>
    </row>
    <row r="30" spans="1:17" x14ac:dyDescent="0.25">
      <c r="A30" t="s">
        <v>45</v>
      </c>
      <c r="B30" t="s">
        <v>419</v>
      </c>
      <c r="C30" t="s">
        <v>768</v>
      </c>
      <c r="D30" t="s">
        <v>775</v>
      </c>
      <c r="E30" s="2">
        <v>45533</v>
      </c>
      <c r="F30" t="s">
        <v>781</v>
      </c>
      <c r="G30">
        <v>25</v>
      </c>
      <c r="H30">
        <v>341</v>
      </c>
      <c r="I30">
        <v>8525</v>
      </c>
      <c r="J30">
        <v>15</v>
      </c>
      <c r="K30">
        <v>1278.75</v>
      </c>
      <c r="L30">
        <v>7246.25</v>
      </c>
      <c r="M30" s="2">
        <v>45499</v>
      </c>
      <c r="N30" t="s">
        <v>783</v>
      </c>
      <c r="O30" t="s">
        <v>814</v>
      </c>
      <c r="P30">
        <v>4.4000000000000004</v>
      </c>
      <c r="Q30" t="s">
        <v>1187</v>
      </c>
    </row>
    <row r="31" spans="1:17" x14ac:dyDescent="0.25">
      <c r="A31" t="s">
        <v>46</v>
      </c>
      <c r="B31" t="s">
        <v>420</v>
      </c>
      <c r="C31" t="s">
        <v>767</v>
      </c>
      <c r="D31" t="s">
        <v>772</v>
      </c>
      <c r="E31" s="2">
        <v>44290</v>
      </c>
      <c r="F31" t="s">
        <v>777</v>
      </c>
      <c r="G31">
        <v>23</v>
      </c>
      <c r="H31">
        <v>1155</v>
      </c>
      <c r="I31">
        <v>26565</v>
      </c>
      <c r="J31">
        <v>15</v>
      </c>
      <c r="K31">
        <v>3984.75</v>
      </c>
      <c r="L31">
        <v>22580.25</v>
      </c>
      <c r="M31" s="2">
        <v>45760</v>
      </c>
      <c r="N31" t="s">
        <v>785</v>
      </c>
      <c r="O31" t="s">
        <v>815</v>
      </c>
      <c r="P31">
        <v>2.9</v>
      </c>
      <c r="Q31" t="s">
        <v>1188</v>
      </c>
    </row>
    <row r="32" spans="1:17" x14ac:dyDescent="0.25">
      <c r="A32" t="s">
        <v>47</v>
      </c>
      <c r="B32" t="s">
        <v>421</v>
      </c>
      <c r="C32" t="s">
        <v>765</v>
      </c>
      <c r="D32" t="s">
        <v>772</v>
      </c>
      <c r="E32" s="2">
        <v>44128</v>
      </c>
      <c r="F32" t="s">
        <v>777</v>
      </c>
      <c r="G32">
        <v>2</v>
      </c>
      <c r="H32">
        <v>225</v>
      </c>
      <c r="I32">
        <v>450</v>
      </c>
      <c r="J32">
        <v>20</v>
      </c>
      <c r="K32">
        <v>90</v>
      </c>
      <c r="L32">
        <v>360</v>
      </c>
      <c r="M32" s="2">
        <v>45749</v>
      </c>
      <c r="N32" t="s">
        <v>785</v>
      </c>
      <c r="O32" t="s">
        <v>816</v>
      </c>
      <c r="P32">
        <v>4.7</v>
      </c>
      <c r="Q32" t="s">
        <v>1189</v>
      </c>
    </row>
    <row r="33" spans="1:17" x14ac:dyDescent="0.25">
      <c r="A33" t="s">
        <v>48</v>
      </c>
      <c r="B33" t="s">
        <v>422</v>
      </c>
      <c r="C33" t="s">
        <v>768</v>
      </c>
      <c r="D33" t="s">
        <v>772</v>
      </c>
      <c r="E33" s="2">
        <v>45534</v>
      </c>
      <c r="F33" t="s">
        <v>778</v>
      </c>
      <c r="G33">
        <v>35</v>
      </c>
      <c r="H33">
        <v>1182</v>
      </c>
      <c r="I33">
        <v>41370</v>
      </c>
      <c r="J33">
        <v>5</v>
      </c>
      <c r="K33">
        <v>2068.5</v>
      </c>
      <c r="L33">
        <v>39301.5</v>
      </c>
      <c r="M33" s="2">
        <v>45560</v>
      </c>
      <c r="N33" t="s">
        <v>783</v>
      </c>
      <c r="O33" t="s">
        <v>817</v>
      </c>
      <c r="P33">
        <v>3.4</v>
      </c>
      <c r="Q33" t="s">
        <v>1190</v>
      </c>
    </row>
    <row r="34" spans="1:17" x14ac:dyDescent="0.25">
      <c r="A34" t="s">
        <v>49</v>
      </c>
      <c r="B34" t="s">
        <v>423</v>
      </c>
      <c r="C34" t="s">
        <v>767</v>
      </c>
      <c r="D34" t="s">
        <v>774</v>
      </c>
      <c r="E34" s="2">
        <v>44788</v>
      </c>
      <c r="F34" t="s">
        <v>782</v>
      </c>
      <c r="G34">
        <v>17</v>
      </c>
      <c r="H34">
        <v>664</v>
      </c>
      <c r="I34">
        <v>11288</v>
      </c>
      <c r="J34">
        <v>20</v>
      </c>
      <c r="K34">
        <v>2257.6</v>
      </c>
      <c r="L34">
        <v>9030.4</v>
      </c>
      <c r="M34" s="2">
        <v>45675</v>
      </c>
      <c r="N34" t="s">
        <v>783</v>
      </c>
      <c r="O34" t="s">
        <v>818</v>
      </c>
      <c r="P34">
        <v>3.3</v>
      </c>
      <c r="Q34" t="s">
        <v>1191</v>
      </c>
    </row>
    <row r="35" spans="1:17" x14ac:dyDescent="0.25">
      <c r="A35" t="s">
        <v>50</v>
      </c>
      <c r="B35" t="s">
        <v>424</v>
      </c>
      <c r="C35" t="s">
        <v>769</v>
      </c>
      <c r="D35" t="s">
        <v>775</v>
      </c>
      <c r="E35" s="2">
        <v>45217</v>
      </c>
      <c r="F35" t="s">
        <v>777</v>
      </c>
      <c r="G35">
        <v>1</v>
      </c>
      <c r="H35">
        <v>1095</v>
      </c>
      <c r="I35">
        <v>1095</v>
      </c>
      <c r="J35">
        <v>0</v>
      </c>
      <c r="K35">
        <v>0</v>
      </c>
      <c r="L35">
        <v>1095</v>
      </c>
      <c r="M35" s="2">
        <v>45522</v>
      </c>
      <c r="N35" t="s">
        <v>784</v>
      </c>
      <c r="O35" t="s">
        <v>819</v>
      </c>
      <c r="P35">
        <v>1.4</v>
      </c>
      <c r="Q35" t="s">
        <v>1192</v>
      </c>
    </row>
    <row r="36" spans="1:17" x14ac:dyDescent="0.25">
      <c r="A36" t="s">
        <v>51</v>
      </c>
      <c r="B36" t="s">
        <v>425</v>
      </c>
      <c r="C36" t="s">
        <v>765</v>
      </c>
      <c r="D36" t="s">
        <v>771</v>
      </c>
      <c r="E36" s="2">
        <v>44242</v>
      </c>
      <c r="F36" t="s">
        <v>779</v>
      </c>
      <c r="G36">
        <v>27</v>
      </c>
      <c r="H36">
        <v>454</v>
      </c>
      <c r="I36">
        <v>12258</v>
      </c>
      <c r="J36">
        <v>20</v>
      </c>
      <c r="K36">
        <v>2451.6</v>
      </c>
      <c r="L36">
        <v>9806.4</v>
      </c>
      <c r="M36" s="2">
        <v>45627</v>
      </c>
      <c r="N36" t="s">
        <v>785</v>
      </c>
      <c r="O36" t="s">
        <v>820</v>
      </c>
      <c r="P36">
        <v>3.8</v>
      </c>
      <c r="Q36" t="s">
        <v>1193</v>
      </c>
    </row>
    <row r="37" spans="1:17" x14ac:dyDescent="0.25">
      <c r="A37" t="s">
        <v>52</v>
      </c>
      <c r="B37" t="s">
        <v>426</v>
      </c>
      <c r="C37" t="s">
        <v>770</v>
      </c>
      <c r="D37" t="s">
        <v>772</v>
      </c>
      <c r="E37" s="2">
        <v>44357</v>
      </c>
      <c r="F37" t="s">
        <v>779</v>
      </c>
      <c r="G37">
        <v>24</v>
      </c>
      <c r="H37">
        <v>441</v>
      </c>
      <c r="I37">
        <v>10584</v>
      </c>
      <c r="J37">
        <v>5</v>
      </c>
      <c r="K37">
        <v>529.20000000000005</v>
      </c>
      <c r="L37">
        <v>10054.799999999999</v>
      </c>
      <c r="M37" s="2">
        <v>45626</v>
      </c>
      <c r="N37" t="s">
        <v>783</v>
      </c>
      <c r="O37" t="s">
        <v>821</v>
      </c>
      <c r="P37">
        <v>1.5</v>
      </c>
      <c r="Q37" t="s">
        <v>1194</v>
      </c>
    </row>
    <row r="38" spans="1:17" x14ac:dyDescent="0.25">
      <c r="A38" t="s">
        <v>53</v>
      </c>
      <c r="B38" t="s">
        <v>427</v>
      </c>
      <c r="C38" t="s">
        <v>766</v>
      </c>
      <c r="D38" t="s">
        <v>772</v>
      </c>
      <c r="E38" s="2">
        <v>44793</v>
      </c>
      <c r="F38" t="s">
        <v>777</v>
      </c>
      <c r="G38">
        <v>40</v>
      </c>
      <c r="H38">
        <v>130</v>
      </c>
      <c r="I38">
        <v>5200</v>
      </c>
      <c r="J38">
        <v>10</v>
      </c>
      <c r="K38">
        <v>520</v>
      </c>
      <c r="L38">
        <v>4680</v>
      </c>
      <c r="M38" s="2">
        <v>45514</v>
      </c>
      <c r="N38" t="s">
        <v>784</v>
      </c>
      <c r="O38" t="s">
        <v>822</v>
      </c>
      <c r="P38">
        <v>4.3</v>
      </c>
      <c r="Q38" t="s">
        <v>1195</v>
      </c>
    </row>
    <row r="39" spans="1:17" x14ac:dyDescent="0.25">
      <c r="A39" t="s">
        <v>54</v>
      </c>
      <c r="B39" t="s">
        <v>428</v>
      </c>
      <c r="C39" t="s">
        <v>769</v>
      </c>
      <c r="D39" t="s">
        <v>772</v>
      </c>
      <c r="E39" s="2">
        <v>45062</v>
      </c>
      <c r="F39" t="s">
        <v>782</v>
      </c>
      <c r="G39">
        <v>29</v>
      </c>
      <c r="H39">
        <v>334</v>
      </c>
      <c r="I39">
        <v>9686</v>
      </c>
      <c r="J39">
        <v>10</v>
      </c>
      <c r="K39">
        <v>968.6</v>
      </c>
      <c r="L39">
        <v>8717.4</v>
      </c>
      <c r="M39" s="2">
        <v>45509</v>
      </c>
      <c r="N39" t="s">
        <v>784</v>
      </c>
      <c r="O39" t="s">
        <v>823</v>
      </c>
      <c r="P39">
        <v>4.4000000000000004</v>
      </c>
      <c r="Q39" t="s">
        <v>1196</v>
      </c>
    </row>
    <row r="40" spans="1:17" x14ac:dyDescent="0.25">
      <c r="A40" t="s">
        <v>55</v>
      </c>
      <c r="B40" t="s">
        <v>429</v>
      </c>
      <c r="C40" t="s">
        <v>766</v>
      </c>
      <c r="D40" t="s">
        <v>772</v>
      </c>
      <c r="E40" s="2">
        <v>45502</v>
      </c>
      <c r="F40" t="s">
        <v>779</v>
      </c>
      <c r="G40">
        <v>30</v>
      </c>
      <c r="H40">
        <v>613</v>
      </c>
      <c r="I40">
        <v>18390</v>
      </c>
      <c r="J40">
        <v>0</v>
      </c>
      <c r="K40">
        <v>0</v>
      </c>
      <c r="L40">
        <v>18390</v>
      </c>
      <c r="M40" s="2">
        <v>45661</v>
      </c>
      <c r="N40" t="s">
        <v>785</v>
      </c>
      <c r="O40" t="s">
        <v>824</v>
      </c>
      <c r="P40">
        <v>4.8</v>
      </c>
      <c r="Q40" t="s">
        <v>1197</v>
      </c>
    </row>
    <row r="41" spans="1:17" x14ac:dyDescent="0.25">
      <c r="A41" t="s">
        <v>56</v>
      </c>
      <c r="B41" t="s">
        <v>430</v>
      </c>
      <c r="C41" t="s">
        <v>767</v>
      </c>
      <c r="D41" t="s">
        <v>773</v>
      </c>
      <c r="E41" s="2">
        <v>44052</v>
      </c>
      <c r="F41" t="s">
        <v>778</v>
      </c>
      <c r="G41">
        <v>29</v>
      </c>
      <c r="H41">
        <v>455</v>
      </c>
      <c r="I41">
        <v>13195</v>
      </c>
      <c r="J41">
        <v>10</v>
      </c>
      <c r="K41">
        <v>1319.5</v>
      </c>
      <c r="L41">
        <v>11875.5</v>
      </c>
      <c r="M41" s="2">
        <v>45522</v>
      </c>
      <c r="N41" t="s">
        <v>785</v>
      </c>
      <c r="O41" t="s">
        <v>825</v>
      </c>
      <c r="P41">
        <v>3.1</v>
      </c>
      <c r="Q41" t="s">
        <v>1198</v>
      </c>
    </row>
    <row r="42" spans="1:17" x14ac:dyDescent="0.25">
      <c r="A42" t="s">
        <v>57</v>
      </c>
      <c r="B42" t="s">
        <v>431</v>
      </c>
      <c r="C42" t="s">
        <v>769</v>
      </c>
      <c r="D42" t="s">
        <v>774</v>
      </c>
      <c r="E42" s="2">
        <v>45656</v>
      </c>
      <c r="F42" t="s">
        <v>777</v>
      </c>
      <c r="G42">
        <v>33</v>
      </c>
      <c r="H42">
        <v>204</v>
      </c>
      <c r="I42">
        <v>6732</v>
      </c>
      <c r="J42">
        <v>20</v>
      </c>
      <c r="K42">
        <v>1346.4</v>
      </c>
      <c r="L42">
        <v>5385.6</v>
      </c>
      <c r="M42" s="2">
        <v>45534</v>
      </c>
      <c r="N42" t="s">
        <v>784</v>
      </c>
      <c r="O42" t="s">
        <v>826</v>
      </c>
      <c r="P42">
        <v>2.7</v>
      </c>
      <c r="Q42" t="s">
        <v>1199</v>
      </c>
    </row>
    <row r="43" spans="1:17" x14ac:dyDescent="0.25">
      <c r="A43" t="s">
        <v>58</v>
      </c>
      <c r="B43" t="s">
        <v>432</v>
      </c>
      <c r="C43" t="s">
        <v>766</v>
      </c>
      <c r="D43" t="s">
        <v>773</v>
      </c>
      <c r="E43" s="2">
        <v>45436</v>
      </c>
      <c r="F43" t="s">
        <v>777</v>
      </c>
      <c r="G43">
        <v>36</v>
      </c>
      <c r="H43">
        <v>561</v>
      </c>
      <c r="I43">
        <v>20196</v>
      </c>
      <c r="J43">
        <v>10</v>
      </c>
      <c r="K43">
        <v>2019.6</v>
      </c>
      <c r="L43">
        <v>18176.400000000001</v>
      </c>
      <c r="M43" s="2">
        <v>45697</v>
      </c>
      <c r="N43" t="s">
        <v>783</v>
      </c>
      <c r="O43" t="s">
        <v>827</v>
      </c>
      <c r="P43">
        <v>4</v>
      </c>
      <c r="Q43" t="s">
        <v>1200</v>
      </c>
    </row>
    <row r="44" spans="1:17" x14ac:dyDescent="0.25">
      <c r="A44" t="s">
        <v>59</v>
      </c>
      <c r="B44" t="s">
        <v>433</v>
      </c>
      <c r="C44" t="s">
        <v>768</v>
      </c>
      <c r="D44" t="s">
        <v>774</v>
      </c>
      <c r="E44" s="2">
        <v>45224</v>
      </c>
      <c r="F44" t="s">
        <v>779</v>
      </c>
      <c r="G44">
        <v>7</v>
      </c>
      <c r="H44">
        <v>326</v>
      </c>
      <c r="I44">
        <v>2282</v>
      </c>
      <c r="J44">
        <v>0</v>
      </c>
      <c r="K44">
        <v>0</v>
      </c>
      <c r="L44">
        <v>2282</v>
      </c>
      <c r="M44" s="2">
        <v>45727</v>
      </c>
      <c r="N44" t="s">
        <v>785</v>
      </c>
      <c r="O44" t="s">
        <v>828</v>
      </c>
      <c r="P44">
        <v>1.8</v>
      </c>
      <c r="Q44" t="s">
        <v>1201</v>
      </c>
    </row>
    <row r="45" spans="1:17" x14ac:dyDescent="0.25">
      <c r="A45" t="s">
        <v>60</v>
      </c>
      <c r="B45" t="s">
        <v>434</v>
      </c>
      <c r="C45" t="s">
        <v>768</v>
      </c>
      <c r="D45" t="s">
        <v>771</v>
      </c>
      <c r="E45" s="2">
        <v>44783</v>
      </c>
      <c r="F45" t="s">
        <v>780</v>
      </c>
      <c r="G45">
        <v>3</v>
      </c>
      <c r="H45">
        <v>499</v>
      </c>
      <c r="I45">
        <v>1497</v>
      </c>
      <c r="J45">
        <v>20</v>
      </c>
      <c r="K45">
        <v>299.39999999999998</v>
      </c>
      <c r="L45">
        <v>1197.5999999999999</v>
      </c>
      <c r="M45" s="2">
        <v>45726</v>
      </c>
      <c r="N45" t="s">
        <v>783</v>
      </c>
      <c r="O45" t="s">
        <v>829</v>
      </c>
      <c r="P45">
        <v>4.7</v>
      </c>
      <c r="Q45" t="s">
        <v>1202</v>
      </c>
    </row>
    <row r="46" spans="1:17" x14ac:dyDescent="0.25">
      <c r="A46" t="s">
        <v>61</v>
      </c>
      <c r="B46" t="s">
        <v>435</v>
      </c>
      <c r="C46" t="s">
        <v>768</v>
      </c>
      <c r="D46" t="s">
        <v>773</v>
      </c>
      <c r="E46" s="2">
        <v>45468</v>
      </c>
      <c r="F46" t="s">
        <v>776</v>
      </c>
      <c r="G46">
        <v>47</v>
      </c>
      <c r="H46">
        <v>765</v>
      </c>
      <c r="I46">
        <v>35955</v>
      </c>
      <c r="J46">
        <v>5</v>
      </c>
      <c r="K46">
        <v>1797.75</v>
      </c>
      <c r="L46">
        <v>34157.25</v>
      </c>
      <c r="M46" s="2">
        <v>45471</v>
      </c>
      <c r="N46" t="s">
        <v>785</v>
      </c>
      <c r="O46" t="s">
        <v>830</v>
      </c>
      <c r="P46">
        <v>2.1</v>
      </c>
      <c r="Q46" t="s">
        <v>1203</v>
      </c>
    </row>
    <row r="47" spans="1:17" x14ac:dyDescent="0.25">
      <c r="A47" t="s">
        <v>62</v>
      </c>
      <c r="B47" t="s">
        <v>436</v>
      </c>
      <c r="C47" t="s">
        <v>766</v>
      </c>
      <c r="D47" t="s">
        <v>773</v>
      </c>
      <c r="E47" s="2">
        <v>44522</v>
      </c>
      <c r="F47" t="s">
        <v>779</v>
      </c>
      <c r="G47">
        <v>34</v>
      </c>
      <c r="H47">
        <v>316</v>
      </c>
      <c r="I47">
        <v>10744</v>
      </c>
      <c r="J47">
        <v>10</v>
      </c>
      <c r="K47">
        <v>1074.4000000000001</v>
      </c>
      <c r="L47">
        <v>9669.6</v>
      </c>
      <c r="M47" s="2">
        <v>45561</v>
      </c>
      <c r="N47" t="s">
        <v>785</v>
      </c>
      <c r="O47" t="s">
        <v>831</v>
      </c>
      <c r="P47">
        <v>4.9000000000000004</v>
      </c>
      <c r="Q47" t="s">
        <v>1204</v>
      </c>
    </row>
    <row r="48" spans="1:17" x14ac:dyDescent="0.25">
      <c r="A48" t="s">
        <v>63</v>
      </c>
      <c r="B48" t="s">
        <v>437</v>
      </c>
      <c r="C48" t="s">
        <v>768</v>
      </c>
      <c r="D48" t="s">
        <v>775</v>
      </c>
      <c r="E48" s="2">
        <v>45726</v>
      </c>
      <c r="F48" t="s">
        <v>777</v>
      </c>
      <c r="G48">
        <v>32</v>
      </c>
      <c r="H48">
        <v>432</v>
      </c>
      <c r="I48">
        <v>13824</v>
      </c>
      <c r="J48">
        <v>15</v>
      </c>
      <c r="K48">
        <v>2073.6</v>
      </c>
      <c r="L48">
        <v>11750.4</v>
      </c>
      <c r="M48" s="2">
        <v>45589</v>
      </c>
      <c r="N48" t="s">
        <v>784</v>
      </c>
      <c r="O48" t="s">
        <v>832</v>
      </c>
      <c r="P48">
        <v>4.3</v>
      </c>
      <c r="Q48" t="s">
        <v>1205</v>
      </c>
    </row>
    <row r="49" spans="1:17" x14ac:dyDescent="0.25">
      <c r="A49" t="s">
        <v>64</v>
      </c>
      <c r="B49" t="s">
        <v>438</v>
      </c>
      <c r="C49" t="s">
        <v>766</v>
      </c>
      <c r="D49" t="s">
        <v>775</v>
      </c>
      <c r="E49" s="2">
        <v>45214</v>
      </c>
      <c r="F49" t="s">
        <v>776</v>
      </c>
      <c r="G49">
        <v>37</v>
      </c>
      <c r="H49">
        <v>191</v>
      </c>
      <c r="I49">
        <v>7067</v>
      </c>
      <c r="J49">
        <v>10</v>
      </c>
      <c r="K49">
        <v>706.7</v>
      </c>
      <c r="L49">
        <v>6360.3</v>
      </c>
      <c r="M49" s="2">
        <v>45687</v>
      </c>
      <c r="N49" t="s">
        <v>783</v>
      </c>
      <c r="O49" t="s">
        <v>833</v>
      </c>
      <c r="P49">
        <v>2.7</v>
      </c>
      <c r="Q49" t="s">
        <v>1206</v>
      </c>
    </row>
    <row r="50" spans="1:17" x14ac:dyDescent="0.25">
      <c r="A50" t="s">
        <v>65</v>
      </c>
      <c r="B50" t="s">
        <v>439</v>
      </c>
      <c r="C50" t="s">
        <v>770</v>
      </c>
      <c r="D50" t="s">
        <v>774</v>
      </c>
      <c r="E50" s="2">
        <v>45502</v>
      </c>
      <c r="F50" t="s">
        <v>777</v>
      </c>
      <c r="G50">
        <v>33</v>
      </c>
      <c r="H50">
        <v>1113</v>
      </c>
      <c r="I50">
        <v>36729</v>
      </c>
      <c r="J50">
        <v>0</v>
      </c>
      <c r="K50">
        <v>0</v>
      </c>
      <c r="L50">
        <v>36729</v>
      </c>
      <c r="M50" s="2">
        <v>45658</v>
      </c>
      <c r="N50" t="s">
        <v>783</v>
      </c>
      <c r="O50" t="s">
        <v>834</v>
      </c>
      <c r="P50">
        <v>3.1</v>
      </c>
      <c r="Q50" t="s">
        <v>1207</v>
      </c>
    </row>
    <row r="51" spans="1:17" x14ac:dyDescent="0.25">
      <c r="A51" t="s">
        <v>66</v>
      </c>
      <c r="B51" t="s">
        <v>440</v>
      </c>
      <c r="C51" t="s">
        <v>770</v>
      </c>
      <c r="D51" t="s">
        <v>772</v>
      </c>
      <c r="E51" s="2">
        <v>44285</v>
      </c>
      <c r="F51" t="s">
        <v>777</v>
      </c>
      <c r="G51">
        <v>18</v>
      </c>
      <c r="H51">
        <v>866</v>
      </c>
      <c r="I51">
        <v>15588</v>
      </c>
      <c r="J51">
        <v>5</v>
      </c>
      <c r="K51">
        <v>779.4</v>
      </c>
      <c r="L51">
        <v>14808.6</v>
      </c>
      <c r="M51" s="2">
        <v>45801</v>
      </c>
      <c r="N51" t="s">
        <v>783</v>
      </c>
      <c r="O51" t="s">
        <v>835</v>
      </c>
      <c r="P51">
        <v>2.4</v>
      </c>
      <c r="Q51" t="s">
        <v>1208</v>
      </c>
    </row>
    <row r="52" spans="1:17" x14ac:dyDescent="0.25">
      <c r="A52" t="s">
        <v>67</v>
      </c>
      <c r="B52" t="s">
        <v>441</v>
      </c>
      <c r="C52" t="s">
        <v>767</v>
      </c>
      <c r="D52" t="s">
        <v>774</v>
      </c>
      <c r="E52" s="2">
        <v>45801</v>
      </c>
      <c r="F52" t="s">
        <v>778</v>
      </c>
      <c r="G52">
        <v>20</v>
      </c>
      <c r="H52">
        <v>900</v>
      </c>
      <c r="I52">
        <v>18000</v>
      </c>
      <c r="J52">
        <v>15</v>
      </c>
      <c r="K52">
        <v>2700</v>
      </c>
      <c r="L52">
        <v>15300</v>
      </c>
      <c r="M52" s="2">
        <v>45726</v>
      </c>
      <c r="N52" t="s">
        <v>783</v>
      </c>
      <c r="O52" t="s">
        <v>836</v>
      </c>
      <c r="P52">
        <v>1.6</v>
      </c>
      <c r="Q52" t="s">
        <v>1209</v>
      </c>
    </row>
    <row r="53" spans="1:17" x14ac:dyDescent="0.25">
      <c r="A53" t="s">
        <v>68</v>
      </c>
      <c r="B53" t="s">
        <v>442</v>
      </c>
      <c r="C53" t="s">
        <v>769</v>
      </c>
      <c r="D53" t="s">
        <v>775</v>
      </c>
      <c r="E53" s="2">
        <v>44752</v>
      </c>
      <c r="F53" t="s">
        <v>781</v>
      </c>
      <c r="G53">
        <v>6</v>
      </c>
      <c r="H53">
        <v>477</v>
      </c>
      <c r="I53">
        <v>2862</v>
      </c>
      <c r="J53">
        <v>15</v>
      </c>
      <c r="K53">
        <v>429.3</v>
      </c>
      <c r="L53">
        <v>2432.6999999999998</v>
      </c>
      <c r="M53" s="2">
        <v>45683</v>
      </c>
      <c r="N53" t="s">
        <v>783</v>
      </c>
      <c r="O53" t="s">
        <v>837</v>
      </c>
      <c r="P53">
        <v>2.2000000000000002</v>
      </c>
      <c r="Q53" t="s">
        <v>1210</v>
      </c>
    </row>
    <row r="54" spans="1:17" x14ac:dyDescent="0.25">
      <c r="A54" t="s">
        <v>69</v>
      </c>
      <c r="B54" t="s">
        <v>443</v>
      </c>
      <c r="C54" t="s">
        <v>769</v>
      </c>
      <c r="D54" t="s">
        <v>772</v>
      </c>
      <c r="E54" s="2">
        <v>44091</v>
      </c>
      <c r="F54" t="s">
        <v>777</v>
      </c>
      <c r="G54">
        <v>14</v>
      </c>
      <c r="H54">
        <v>821</v>
      </c>
      <c r="I54">
        <v>11494</v>
      </c>
      <c r="J54">
        <v>15</v>
      </c>
      <c r="K54">
        <v>1724.1</v>
      </c>
      <c r="L54">
        <v>9769.9</v>
      </c>
      <c r="M54" s="2">
        <v>45730</v>
      </c>
      <c r="N54" t="s">
        <v>783</v>
      </c>
      <c r="O54" t="s">
        <v>838</v>
      </c>
      <c r="P54">
        <v>4.2</v>
      </c>
      <c r="Q54" t="s">
        <v>1211</v>
      </c>
    </row>
    <row r="55" spans="1:17" x14ac:dyDescent="0.25">
      <c r="A55" t="s">
        <v>70</v>
      </c>
      <c r="B55" t="s">
        <v>444</v>
      </c>
      <c r="C55" t="s">
        <v>765</v>
      </c>
      <c r="D55" t="s">
        <v>771</v>
      </c>
      <c r="E55" s="2">
        <v>44127</v>
      </c>
      <c r="F55" t="s">
        <v>777</v>
      </c>
      <c r="G55">
        <v>41</v>
      </c>
      <c r="H55">
        <v>130</v>
      </c>
      <c r="I55">
        <v>5330</v>
      </c>
      <c r="J55">
        <v>5</v>
      </c>
      <c r="K55">
        <v>266.5</v>
      </c>
      <c r="L55">
        <v>5063.5</v>
      </c>
      <c r="M55" s="2">
        <v>45655</v>
      </c>
      <c r="N55" t="s">
        <v>785</v>
      </c>
      <c r="O55" t="s">
        <v>839</v>
      </c>
      <c r="P55">
        <v>1.6</v>
      </c>
      <c r="Q55" t="s">
        <v>1212</v>
      </c>
    </row>
    <row r="56" spans="1:17" x14ac:dyDescent="0.25">
      <c r="A56" t="s">
        <v>71</v>
      </c>
      <c r="B56" t="s">
        <v>445</v>
      </c>
      <c r="C56" t="s">
        <v>769</v>
      </c>
      <c r="D56" t="s">
        <v>772</v>
      </c>
      <c r="E56" s="2">
        <v>45449</v>
      </c>
      <c r="F56" t="s">
        <v>780</v>
      </c>
      <c r="G56">
        <v>35</v>
      </c>
      <c r="H56">
        <v>1269</v>
      </c>
      <c r="I56">
        <v>44415</v>
      </c>
      <c r="J56">
        <v>10</v>
      </c>
      <c r="K56">
        <v>4441.5</v>
      </c>
      <c r="L56">
        <v>39973.5</v>
      </c>
      <c r="M56" s="2">
        <v>45620</v>
      </c>
      <c r="N56" t="s">
        <v>783</v>
      </c>
      <c r="O56" t="s">
        <v>840</v>
      </c>
      <c r="P56">
        <v>1</v>
      </c>
      <c r="Q56" t="s">
        <v>1213</v>
      </c>
    </row>
    <row r="57" spans="1:17" x14ac:dyDescent="0.25">
      <c r="A57" t="s">
        <v>72</v>
      </c>
      <c r="B57" t="s">
        <v>446</v>
      </c>
      <c r="C57" t="s">
        <v>769</v>
      </c>
      <c r="D57" t="s">
        <v>773</v>
      </c>
      <c r="E57" s="2">
        <v>45456</v>
      </c>
      <c r="F57" t="s">
        <v>776</v>
      </c>
      <c r="G57">
        <v>43</v>
      </c>
      <c r="H57">
        <v>655</v>
      </c>
      <c r="I57">
        <v>28165</v>
      </c>
      <c r="J57">
        <v>10</v>
      </c>
      <c r="K57">
        <v>2816.5</v>
      </c>
      <c r="L57">
        <v>25348.5</v>
      </c>
      <c r="M57" s="2">
        <v>45605</v>
      </c>
      <c r="N57" t="s">
        <v>783</v>
      </c>
      <c r="O57" t="s">
        <v>841</v>
      </c>
      <c r="P57">
        <v>1.3</v>
      </c>
      <c r="Q57" t="s">
        <v>1214</v>
      </c>
    </row>
    <row r="58" spans="1:17" x14ac:dyDescent="0.25">
      <c r="A58" t="s">
        <v>73</v>
      </c>
      <c r="B58" t="s">
        <v>447</v>
      </c>
      <c r="C58" t="s">
        <v>769</v>
      </c>
      <c r="D58" t="s">
        <v>773</v>
      </c>
      <c r="E58" s="2">
        <v>44609</v>
      </c>
      <c r="F58" t="s">
        <v>782</v>
      </c>
      <c r="G58">
        <v>20</v>
      </c>
      <c r="H58">
        <v>1407</v>
      </c>
      <c r="I58">
        <v>28140</v>
      </c>
      <c r="J58">
        <v>10</v>
      </c>
      <c r="K58">
        <v>2814</v>
      </c>
      <c r="L58">
        <v>25326</v>
      </c>
      <c r="M58" s="2">
        <v>45702</v>
      </c>
      <c r="N58" t="s">
        <v>783</v>
      </c>
      <c r="O58" t="s">
        <v>842</v>
      </c>
      <c r="P58">
        <v>3.6</v>
      </c>
      <c r="Q58" t="s">
        <v>1215</v>
      </c>
    </row>
    <row r="59" spans="1:17" x14ac:dyDescent="0.25">
      <c r="A59" t="s">
        <v>74</v>
      </c>
      <c r="B59" t="s">
        <v>448</v>
      </c>
      <c r="C59" t="s">
        <v>766</v>
      </c>
      <c r="D59" t="s">
        <v>775</v>
      </c>
      <c r="E59" s="2">
        <v>44928</v>
      </c>
      <c r="F59" t="s">
        <v>779</v>
      </c>
      <c r="G59">
        <v>24</v>
      </c>
      <c r="H59">
        <v>975</v>
      </c>
      <c r="I59">
        <v>23400</v>
      </c>
      <c r="J59">
        <v>0</v>
      </c>
      <c r="K59">
        <v>0</v>
      </c>
      <c r="L59">
        <v>23400</v>
      </c>
      <c r="M59" s="2">
        <v>45567</v>
      </c>
      <c r="N59" t="s">
        <v>785</v>
      </c>
      <c r="O59" t="s">
        <v>843</v>
      </c>
      <c r="P59">
        <v>3.7</v>
      </c>
      <c r="Q59" t="s">
        <v>1216</v>
      </c>
    </row>
    <row r="60" spans="1:17" x14ac:dyDescent="0.25">
      <c r="A60" t="s">
        <v>75</v>
      </c>
      <c r="B60" t="s">
        <v>449</v>
      </c>
      <c r="C60" t="s">
        <v>769</v>
      </c>
      <c r="D60" t="s">
        <v>775</v>
      </c>
      <c r="E60" s="2">
        <v>44059</v>
      </c>
      <c r="F60" t="s">
        <v>780</v>
      </c>
      <c r="G60">
        <v>25</v>
      </c>
      <c r="H60">
        <v>928</v>
      </c>
      <c r="I60">
        <v>23200</v>
      </c>
      <c r="J60">
        <v>5</v>
      </c>
      <c r="K60">
        <v>1160</v>
      </c>
      <c r="L60">
        <v>22040</v>
      </c>
      <c r="M60" s="2">
        <v>45515</v>
      </c>
      <c r="N60" t="s">
        <v>784</v>
      </c>
      <c r="O60" t="s">
        <v>844</v>
      </c>
      <c r="P60">
        <v>2.9</v>
      </c>
      <c r="Q60" t="s">
        <v>1217</v>
      </c>
    </row>
    <row r="61" spans="1:17" x14ac:dyDescent="0.25">
      <c r="A61" t="s">
        <v>76</v>
      </c>
      <c r="B61" t="s">
        <v>450</v>
      </c>
      <c r="C61" t="s">
        <v>769</v>
      </c>
      <c r="D61" t="s">
        <v>775</v>
      </c>
      <c r="E61" s="2">
        <v>44193</v>
      </c>
      <c r="F61" t="s">
        <v>781</v>
      </c>
      <c r="G61">
        <v>5</v>
      </c>
      <c r="H61">
        <v>1021</v>
      </c>
      <c r="I61">
        <v>5105</v>
      </c>
      <c r="J61">
        <v>5</v>
      </c>
      <c r="K61">
        <v>255.25</v>
      </c>
      <c r="L61">
        <v>4849.75</v>
      </c>
      <c r="M61" s="2">
        <v>45673</v>
      </c>
      <c r="N61" t="s">
        <v>783</v>
      </c>
      <c r="O61" t="s">
        <v>845</v>
      </c>
      <c r="P61">
        <v>4.5</v>
      </c>
      <c r="Q61" t="s">
        <v>1218</v>
      </c>
    </row>
    <row r="62" spans="1:17" x14ac:dyDescent="0.25">
      <c r="A62" t="s">
        <v>77</v>
      </c>
      <c r="B62" t="s">
        <v>451</v>
      </c>
      <c r="C62" t="s">
        <v>768</v>
      </c>
      <c r="D62" t="s">
        <v>775</v>
      </c>
      <c r="E62" s="2">
        <v>45416</v>
      </c>
      <c r="F62" t="s">
        <v>778</v>
      </c>
      <c r="G62">
        <v>40</v>
      </c>
      <c r="H62">
        <v>558</v>
      </c>
      <c r="I62">
        <v>22320</v>
      </c>
      <c r="J62">
        <v>10</v>
      </c>
      <c r="K62">
        <v>2232</v>
      </c>
      <c r="L62">
        <v>20088</v>
      </c>
      <c r="M62" s="2">
        <v>45783</v>
      </c>
      <c r="N62" t="s">
        <v>785</v>
      </c>
      <c r="O62" t="s">
        <v>846</v>
      </c>
      <c r="P62">
        <v>4.4000000000000004</v>
      </c>
      <c r="Q62" t="s">
        <v>1219</v>
      </c>
    </row>
    <row r="63" spans="1:17" x14ac:dyDescent="0.25">
      <c r="A63" t="s">
        <v>78</v>
      </c>
      <c r="B63" t="s">
        <v>452</v>
      </c>
      <c r="C63" t="s">
        <v>765</v>
      </c>
      <c r="D63" t="s">
        <v>774</v>
      </c>
      <c r="E63" s="2">
        <v>44979</v>
      </c>
      <c r="F63" t="s">
        <v>782</v>
      </c>
      <c r="G63">
        <v>2</v>
      </c>
      <c r="H63">
        <v>155</v>
      </c>
      <c r="I63">
        <v>310</v>
      </c>
      <c r="J63">
        <v>10</v>
      </c>
      <c r="K63">
        <v>31</v>
      </c>
      <c r="L63">
        <v>279</v>
      </c>
      <c r="M63" s="2">
        <v>45543</v>
      </c>
      <c r="N63" t="s">
        <v>785</v>
      </c>
      <c r="O63" t="s">
        <v>847</v>
      </c>
      <c r="P63">
        <v>1.1000000000000001</v>
      </c>
      <c r="Q63" t="s">
        <v>1220</v>
      </c>
    </row>
    <row r="64" spans="1:17" x14ac:dyDescent="0.25">
      <c r="A64" t="s">
        <v>79</v>
      </c>
      <c r="B64" t="s">
        <v>453</v>
      </c>
      <c r="C64" t="s">
        <v>770</v>
      </c>
      <c r="D64" t="s">
        <v>772</v>
      </c>
      <c r="E64" s="2">
        <v>45105</v>
      </c>
      <c r="F64" t="s">
        <v>778</v>
      </c>
      <c r="G64">
        <v>15</v>
      </c>
      <c r="H64">
        <v>1426</v>
      </c>
      <c r="I64">
        <v>21390</v>
      </c>
      <c r="J64">
        <v>5</v>
      </c>
      <c r="K64">
        <v>1069.5</v>
      </c>
      <c r="L64">
        <v>20320.5</v>
      </c>
      <c r="M64" s="2">
        <v>45676</v>
      </c>
      <c r="N64" t="s">
        <v>783</v>
      </c>
      <c r="O64" t="s">
        <v>848</v>
      </c>
      <c r="P64">
        <v>3.8</v>
      </c>
      <c r="Q64" t="s">
        <v>1221</v>
      </c>
    </row>
    <row r="65" spans="1:17" x14ac:dyDescent="0.25">
      <c r="A65" t="s">
        <v>80</v>
      </c>
      <c r="B65" t="s">
        <v>454</v>
      </c>
      <c r="C65" t="s">
        <v>767</v>
      </c>
      <c r="D65" t="s">
        <v>775</v>
      </c>
      <c r="E65" s="2">
        <v>44211</v>
      </c>
      <c r="F65" t="s">
        <v>779</v>
      </c>
      <c r="G65">
        <v>13</v>
      </c>
      <c r="H65">
        <v>1227</v>
      </c>
      <c r="I65">
        <v>15951</v>
      </c>
      <c r="J65">
        <v>5</v>
      </c>
      <c r="K65">
        <v>797.55</v>
      </c>
      <c r="L65">
        <v>15153.45</v>
      </c>
      <c r="M65" s="2">
        <v>45750</v>
      </c>
      <c r="N65" t="s">
        <v>783</v>
      </c>
      <c r="O65" t="s">
        <v>849</v>
      </c>
      <c r="P65">
        <v>4</v>
      </c>
      <c r="Q65" t="s">
        <v>1222</v>
      </c>
    </row>
    <row r="66" spans="1:17" x14ac:dyDescent="0.25">
      <c r="A66" t="s">
        <v>81</v>
      </c>
      <c r="B66" t="s">
        <v>455</v>
      </c>
      <c r="C66" t="s">
        <v>765</v>
      </c>
      <c r="D66" t="s">
        <v>771</v>
      </c>
      <c r="E66" s="2">
        <v>45084</v>
      </c>
      <c r="F66" t="s">
        <v>777</v>
      </c>
      <c r="G66">
        <v>47</v>
      </c>
      <c r="H66">
        <v>850</v>
      </c>
      <c r="I66">
        <v>39950</v>
      </c>
      <c r="J66">
        <v>20</v>
      </c>
      <c r="K66">
        <v>7990</v>
      </c>
      <c r="L66">
        <v>31960</v>
      </c>
      <c r="M66" s="2">
        <v>45600</v>
      </c>
      <c r="N66" t="s">
        <v>783</v>
      </c>
      <c r="O66" t="s">
        <v>850</v>
      </c>
      <c r="P66">
        <v>2.5</v>
      </c>
      <c r="Q66" t="s">
        <v>1223</v>
      </c>
    </row>
    <row r="67" spans="1:17" x14ac:dyDescent="0.25">
      <c r="A67" t="s">
        <v>82</v>
      </c>
      <c r="B67" t="s">
        <v>456</v>
      </c>
      <c r="C67" t="s">
        <v>768</v>
      </c>
      <c r="D67" t="s">
        <v>772</v>
      </c>
      <c r="E67" s="2">
        <v>45643</v>
      </c>
      <c r="F67" t="s">
        <v>778</v>
      </c>
      <c r="G67">
        <v>29</v>
      </c>
      <c r="H67">
        <v>943</v>
      </c>
      <c r="I67">
        <v>27347</v>
      </c>
      <c r="J67">
        <v>5</v>
      </c>
      <c r="K67">
        <v>1367.35</v>
      </c>
      <c r="L67">
        <v>25979.65</v>
      </c>
      <c r="M67" s="2">
        <v>45771</v>
      </c>
      <c r="N67" t="s">
        <v>785</v>
      </c>
      <c r="O67" t="s">
        <v>851</v>
      </c>
      <c r="P67">
        <v>3.9</v>
      </c>
      <c r="Q67" t="s">
        <v>1224</v>
      </c>
    </row>
    <row r="68" spans="1:17" x14ac:dyDescent="0.25">
      <c r="A68" t="s">
        <v>83</v>
      </c>
      <c r="B68" t="s">
        <v>457</v>
      </c>
      <c r="C68" t="s">
        <v>766</v>
      </c>
      <c r="D68" t="s">
        <v>771</v>
      </c>
      <c r="E68" s="2">
        <v>44861</v>
      </c>
      <c r="F68" t="s">
        <v>777</v>
      </c>
      <c r="G68">
        <v>50</v>
      </c>
      <c r="H68">
        <v>1223</v>
      </c>
      <c r="I68">
        <v>61150</v>
      </c>
      <c r="J68">
        <v>5</v>
      </c>
      <c r="K68">
        <v>3057.5</v>
      </c>
      <c r="L68">
        <v>58092.5</v>
      </c>
      <c r="M68" s="2">
        <v>45807</v>
      </c>
      <c r="N68" t="s">
        <v>783</v>
      </c>
      <c r="O68" t="s">
        <v>852</v>
      </c>
      <c r="P68">
        <v>2.6</v>
      </c>
      <c r="Q68" t="s">
        <v>1225</v>
      </c>
    </row>
    <row r="69" spans="1:17" x14ac:dyDescent="0.25">
      <c r="A69" t="s">
        <v>84</v>
      </c>
      <c r="B69" t="s">
        <v>458</v>
      </c>
      <c r="C69" t="s">
        <v>766</v>
      </c>
      <c r="D69" t="s">
        <v>774</v>
      </c>
      <c r="E69" s="2">
        <v>45699</v>
      </c>
      <c r="F69" t="s">
        <v>781</v>
      </c>
      <c r="G69">
        <v>22</v>
      </c>
      <c r="H69">
        <v>1140</v>
      </c>
      <c r="I69">
        <v>25080</v>
      </c>
      <c r="J69">
        <v>5</v>
      </c>
      <c r="K69">
        <v>1254</v>
      </c>
      <c r="L69">
        <v>23826</v>
      </c>
      <c r="M69" s="2">
        <v>45810</v>
      </c>
      <c r="N69" t="s">
        <v>784</v>
      </c>
      <c r="O69" t="s">
        <v>853</v>
      </c>
      <c r="P69">
        <v>4.5999999999999996</v>
      </c>
      <c r="Q69" t="s">
        <v>1226</v>
      </c>
    </row>
    <row r="70" spans="1:17" x14ac:dyDescent="0.25">
      <c r="A70" t="s">
        <v>85</v>
      </c>
      <c r="B70" t="s">
        <v>459</v>
      </c>
      <c r="C70" t="s">
        <v>769</v>
      </c>
      <c r="D70" t="s">
        <v>772</v>
      </c>
      <c r="E70" s="2">
        <v>44974</v>
      </c>
      <c r="F70" t="s">
        <v>780</v>
      </c>
      <c r="G70">
        <v>45</v>
      </c>
      <c r="H70">
        <v>1401</v>
      </c>
      <c r="I70">
        <v>63045</v>
      </c>
      <c r="J70">
        <v>5</v>
      </c>
      <c r="K70">
        <v>3152.25</v>
      </c>
      <c r="L70">
        <v>59892.75</v>
      </c>
      <c r="M70" s="2">
        <v>45720</v>
      </c>
      <c r="N70" t="s">
        <v>784</v>
      </c>
      <c r="O70" t="s">
        <v>854</v>
      </c>
      <c r="P70">
        <v>4.2</v>
      </c>
      <c r="Q70" t="s">
        <v>1227</v>
      </c>
    </row>
    <row r="71" spans="1:17" x14ac:dyDescent="0.25">
      <c r="A71" t="s">
        <v>86</v>
      </c>
      <c r="B71" t="s">
        <v>460</v>
      </c>
      <c r="C71" t="s">
        <v>768</v>
      </c>
      <c r="D71" t="s">
        <v>774</v>
      </c>
      <c r="E71" s="2">
        <v>44336</v>
      </c>
      <c r="F71" t="s">
        <v>778</v>
      </c>
      <c r="G71">
        <v>32</v>
      </c>
      <c r="H71">
        <v>1326</v>
      </c>
      <c r="I71">
        <v>42432</v>
      </c>
      <c r="J71">
        <v>15</v>
      </c>
      <c r="K71">
        <v>6364.8</v>
      </c>
      <c r="L71">
        <v>36067.199999999997</v>
      </c>
      <c r="M71" s="2">
        <v>45749</v>
      </c>
      <c r="N71" t="s">
        <v>783</v>
      </c>
      <c r="O71" t="s">
        <v>855</v>
      </c>
      <c r="P71">
        <v>2.7</v>
      </c>
      <c r="Q71" t="s">
        <v>1228</v>
      </c>
    </row>
    <row r="72" spans="1:17" x14ac:dyDescent="0.25">
      <c r="A72" t="s">
        <v>87</v>
      </c>
      <c r="B72" t="s">
        <v>461</v>
      </c>
      <c r="C72" t="s">
        <v>769</v>
      </c>
      <c r="D72" t="s">
        <v>773</v>
      </c>
      <c r="E72" s="2">
        <v>45272</v>
      </c>
      <c r="F72" t="s">
        <v>776</v>
      </c>
      <c r="G72">
        <v>46</v>
      </c>
      <c r="H72">
        <v>811</v>
      </c>
      <c r="I72">
        <v>37306</v>
      </c>
      <c r="J72">
        <v>0</v>
      </c>
      <c r="K72">
        <v>0</v>
      </c>
      <c r="L72">
        <v>37306</v>
      </c>
      <c r="M72" s="2">
        <v>45524</v>
      </c>
      <c r="N72" t="s">
        <v>785</v>
      </c>
      <c r="O72" t="s">
        <v>856</v>
      </c>
      <c r="P72">
        <v>1.4</v>
      </c>
      <c r="Q72" t="s">
        <v>1229</v>
      </c>
    </row>
    <row r="73" spans="1:17" x14ac:dyDescent="0.25">
      <c r="A73" t="s">
        <v>88</v>
      </c>
      <c r="B73" t="s">
        <v>462</v>
      </c>
      <c r="C73" t="s">
        <v>765</v>
      </c>
      <c r="D73" t="s">
        <v>772</v>
      </c>
      <c r="E73" s="2">
        <v>44407</v>
      </c>
      <c r="F73" t="s">
        <v>780</v>
      </c>
      <c r="G73">
        <v>18</v>
      </c>
      <c r="H73">
        <v>1041</v>
      </c>
      <c r="I73">
        <v>18738</v>
      </c>
      <c r="J73">
        <v>20</v>
      </c>
      <c r="K73">
        <v>3747.6</v>
      </c>
      <c r="L73">
        <v>14990.4</v>
      </c>
      <c r="M73" s="2">
        <v>45767</v>
      </c>
      <c r="N73" t="s">
        <v>783</v>
      </c>
      <c r="O73" t="s">
        <v>857</v>
      </c>
      <c r="P73">
        <v>2.7</v>
      </c>
      <c r="Q73" t="s">
        <v>1230</v>
      </c>
    </row>
    <row r="74" spans="1:17" x14ac:dyDescent="0.25">
      <c r="A74" t="s">
        <v>89</v>
      </c>
      <c r="B74" t="s">
        <v>463</v>
      </c>
      <c r="C74" t="s">
        <v>768</v>
      </c>
      <c r="D74" t="s">
        <v>771</v>
      </c>
      <c r="E74" s="2">
        <v>45025</v>
      </c>
      <c r="F74" t="s">
        <v>782</v>
      </c>
      <c r="G74">
        <v>5</v>
      </c>
      <c r="H74">
        <v>355</v>
      </c>
      <c r="I74">
        <v>1775</v>
      </c>
      <c r="J74">
        <v>10</v>
      </c>
      <c r="K74">
        <v>177.5</v>
      </c>
      <c r="L74">
        <v>1597.5</v>
      </c>
      <c r="M74" s="2">
        <v>45486</v>
      </c>
      <c r="N74" t="s">
        <v>783</v>
      </c>
      <c r="O74" t="s">
        <v>858</v>
      </c>
      <c r="P74">
        <v>1.1000000000000001</v>
      </c>
      <c r="Q74" t="s">
        <v>1231</v>
      </c>
    </row>
    <row r="75" spans="1:17" x14ac:dyDescent="0.25">
      <c r="A75" t="s">
        <v>90</v>
      </c>
      <c r="B75" t="s">
        <v>464</v>
      </c>
      <c r="C75" t="s">
        <v>770</v>
      </c>
      <c r="D75" t="s">
        <v>775</v>
      </c>
      <c r="E75" s="2">
        <v>44108</v>
      </c>
      <c r="F75" t="s">
        <v>776</v>
      </c>
      <c r="G75">
        <v>22</v>
      </c>
      <c r="H75">
        <v>524</v>
      </c>
      <c r="I75">
        <v>11528</v>
      </c>
      <c r="J75">
        <v>0</v>
      </c>
      <c r="K75">
        <v>0</v>
      </c>
      <c r="L75">
        <v>11528</v>
      </c>
      <c r="M75" s="2">
        <v>45606</v>
      </c>
      <c r="N75" t="s">
        <v>784</v>
      </c>
      <c r="O75" t="s">
        <v>859</v>
      </c>
      <c r="P75">
        <v>3.4</v>
      </c>
      <c r="Q75" t="s">
        <v>1232</v>
      </c>
    </row>
    <row r="76" spans="1:17" x14ac:dyDescent="0.25">
      <c r="A76" t="s">
        <v>91</v>
      </c>
      <c r="B76" t="s">
        <v>465</v>
      </c>
      <c r="C76" t="s">
        <v>768</v>
      </c>
      <c r="D76" t="s">
        <v>771</v>
      </c>
      <c r="E76" s="2">
        <v>45362</v>
      </c>
      <c r="F76" t="s">
        <v>778</v>
      </c>
      <c r="G76">
        <v>32</v>
      </c>
      <c r="H76">
        <v>1373</v>
      </c>
      <c r="I76">
        <v>43936</v>
      </c>
      <c r="J76">
        <v>20</v>
      </c>
      <c r="K76">
        <v>8787.2000000000007</v>
      </c>
      <c r="L76">
        <v>35148.800000000003</v>
      </c>
      <c r="M76" s="2">
        <v>45495</v>
      </c>
      <c r="N76" t="s">
        <v>783</v>
      </c>
      <c r="O76" t="s">
        <v>860</v>
      </c>
      <c r="P76">
        <v>2.6</v>
      </c>
      <c r="Q76" t="s">
        <v>1233</v>
      </c>
    </row>
    <row r="77" spans="1:17" x14ac:dyDescent="0.25">
      <c r="A77" t="s">
        <v>92</v>
      </c>
      <c r="B77" t="s">
        <v>466</v>
      </c>
      <c r="C77" t="s">
        <v>766</v>
      </c>
      <c r="D77" t="s">
        <v>771</v>
      </c>
      <c r="E77" s="2">
        <v>45202</v>
      </c>
      <c r="F77" t="s">
        <v>781</v>
      </c>
      <c r="G77">
        <v>34</v>
      </c>
      <c r="H77">
        <v>1352</v>
      </c>
      <c r="I77">
        <v>45968</v>
      </c>
      <c r="J77">
        <v>0</v>
      </c>
      <c r="K77">
        <v>0</v>
      </c>
      <c r="L77">
        <v>45968</v>
      </c>
      <c r="M77" s="2">
        <v>45453</v>
      </c>
      <c r="N77" t="s">
        <v>785</v>
      </c>
      <c r="O77" t="s">
        <v>861</v>
      </c>
      <c r="P77">
        <v>2.8</v>
      </c>
      <c r="Q77" t="s">
        <v>1234</v>
      </c>
    </row>
    <row r="78" spans="1:17" x14ac:dyDescent="0.25">
      <c r="A78" t="s">
        <v>93</v>
      </c>
      <c r="B78" t="s">
        <v>467</v>
      </c>
      <c r="C78" t="s">
        <v>768</v>
      </c>
      <c r="D78" t="s">
        <v>774</v>
      </c>
      <c r="E78" s="2">
        <v>45608</v>
      </c>
      <c r="F78" t="s">
        <v>782</v>
      </c>
      <c r="G78">
        <v>38</v>
      </c>
      <c r="H78">
        <v>1030</v>
      </c>
      <c r="I78">
        <v>39140</v>
      </c>
      <c r="J78">
        <v>0</v>
      </c>
      <c r="K78">
        <v>0</v>
      </c>
      <c r="L78">
        <v>39140</v>
      </c>
      <c r="M78" s="2">
        <v>45497</v>
      </c>
      <c r="N78" t="s">
        <v>785</v>
      </c>
      <c r="O78" t="s">
        <v>862</v>
      </c>
      <c r="P78">
        <v>1.8</v>
      </c>
      <c r="Q78" t="s">
        <v>1235</v>
      </c>
    </row>
    <row r="79" spans="1:17" x14ac:dyDescent="0.25">
      <c r="A79" t="s">
        <v>94</v>
      </c>
      <c r="B79" t="s">
        <v>468</v>
      </c>
      <c r="C79" t="s">
        <v>768</v>
      </c>
      <c r="D79" t="s">
        <v>775</v>
      </c>
      <c r="E79" s="2">
        <v>44098</v>
      </c>
      <c r="F79" t="s">
        <v>777</v>
      </c>
      <c r="G79">
        <v>38</v>
      </c>
      <c r="H79">
        <v>581</v>
      </c>
      <c r="I79">
        <v>22078</v>
      </c>
      <c r="J79">
        <v>15</v>
      </c>
      <c r="K79">
        <v>3311.7</v>
      </c>
      <c r="L79">
        <v>18766.3</v>
      </c>
      <c r="M79" s="2">
        <v>45478</v>
      </c>
      <c r="N79" t="s">
        <v>784</v>
      </c>
      <c r="O79" t="s">
        <v>863</v>
      </c>
      <c r="P79">
        <v>3.4</v>
      </c>
      <c r="Q79" t="s">
        <v>1236</v>
      </c>
    </row>
    <row r="80" spans="1:17" x14ac:dyDescent="0.25">
      <c r="A80" t="s">
        <v>95</v>
      </c>
      <c r="B80" t="s">
        <v>469</v>
      </c>
      <c r="C80" t="s">
        <v>770</v>
      </c>
      <c r="D80" t="s">
        <v>771</v>
      </c>
      <c r="E80" s="2">
        <v>44685</v>
      </c>
      <c r="F80" t="s">
        <v>776</v>
      </c>
      <c r="G80">
        <v>39</v>
      </c>
      <c r="H80">
        <v>730</v>
      </c>
      <c r="I80">
        <v>28470</v>
      </c>
      <c r="J80">
        <v>10</v>
      </c>
      <c r="K80">
        <v>2847</v>
      </c>
      <c r="L80">
        <v>25623</v>
      </c>
      <c r="M80" s="2">
        <v>45612</v>
      </c>
      <c r="N80" t="s">
        <v>785</v>
      </c>
      <c r="O80" t="s">
        <v>864</v>
      </c>
      <c r="P80">
        <v>1.1000000000000001</v>
      </c>
      <c r="Q80" t="s">
        <v>1237</v>
      </c>
    </row>
    <row r="81" spans="1:17" x14ac:dyDescent="0.25">
      <c r="A81" t="s">
        <v>96</v>
      </c>
      <c r="B81" t="s">
        <v>470</v>
      </c>
      <c r="C81" t="s">
        <v>765</v>
      </c>
      <c r="D81" t="s">
        <v>773</v>
      </c>
      <c r="E81" s="2">
        <v>45061</v>
      </c>
      <c r="F81" t="s">
        <v>782</v>
      </c>
      <c r="G81">
        <v>10</v>
      </c>
      <c r="H81">
        <v>291</v>
      </c>
      <c r="I81">
        <v>2910</v>
      </c>
      <c r="J81">
        <v>15</v>
      </c>
      <c r="K81">
        <v>436.5</v>
      </c>
      <c r="L81">
        <v>2473.5</v>
      </c>
      <c r="M81" s="2">
        <v>45672</v>
      </c>
      <c r="N81" t="s">
        <v>783</v>
      </c>
      <c r="O81" t="s">
        <v>865</v>
      </c>
      <c r="P81">
        <v>2.6</v>
      </c>
      <c r="Q81" t="s">
        <v>1238</v>
      </c>
    </row>
    <row r="82" spans="1:17" x14ac:dyDescent="0.25">
      <c r="A82" t="s">
        <v>97</v>
      </c>
      <c r="B82" t="s">
        <v>471</v>
      </c>
      <c r="C82" t="s">
        <v>766</v>
      </c>
      <c r="D82" t="s">
        <v>771</v>
      </c>
      <c r="E82" s="2">
        <v>44931</v>
      </c>
      <c r="F82" t="s">
        <v>777</v>
      </c>
      <c r="G82">
        <v>35</v>
      </c>
      <c r="H82">
        <v>893</v>
      </c>
      <c r="I82">
        <v>31255</v>
      </c>
      <c r="J82">
        <v>5</v>
      </c>
      <c r="K82">
        <v>1562.75</v>
      </c>
      <c r="L82">
        <v>29692.25</v>
      </c>
      <c r="M82" s="2">
        <v>45650</v>
      </c>
      <c r="N82" t="s">
        <v>783</v>
      </c>
      <c r="O82" t="s">
        <v>866</v>
      </c>
      <c r="P82">
        <v>1.2</v>
      </c>
      <c r="Q82" t="s">
        <v>1239</v>
      </c>
    </row>
    <row r="83" spans="1:17" x14ac:dyDescent="0.25">
      <c r="A83" t="s">
        <v>98</v>
      </c>
      <c r="B83" t="s">
        <v>472</v>
      </c>
      <c r="C83" t="s">
        <v>768</v>
      </c>
      <c r="D83" t="s">
        <v>772</v>
      </c>
      <c r="E83" s="2">
        <v>44217</v>
      </c>
      <c r="F83" t="s">
        <v>777</v>
      </c>
      <c r="G83">
        <v>6</v>
      </c>
      <c r="H83">
        <v>856</v>
      </c>
      <c r="I83">
        <v>5136</v>
      </c>
      <c r="J83">
        <v>20</v>
      </c>
      <c r="K83">
        <v>1027.2</v>
      </c>
      <c r="L83">
        <v>4108.8</v>
      </c>
      <c r="M83" s="2">
        <v>45658</v>
      </c>
      <c r="N83" t="s">
        <v>785</v>
      </c>
      <c r="O83" t="s">
        <v>867</v>
      </c>
      <c r="P83">
        <v>3</v>
      </c>
      <c r="Q83" t="s">
        <v>1240</v>
      </c>
    </row>
    <row r="84" spans="1:17" x14ac:dyDescent="0.25">
      <c r="A84" t="s">
        <v>99</v>
      </c>
      <c r="B84" t="s">
        <v>473</v>
      </c>
      <c r="C84" t="s">
        <v>769</v>
      </c>
      <c r="D84" t="s">
        <v>773</v>
      </c>
      <c r="E84" s="2">
        <v>44573</v>
      </c>
      <c r="F84" t="s">
        <v>776</v>
      </c>
      <c r="G84">
        <v>50</v>
      </c>
      <c r="H84">
        <v>1469</v>
      </c>
      <c r="I84">
        <v>73450</v>
      </c>
      <c r="J84">
        <v>5</v>
      </c>
      <c r="K84">
        <v>3672.5</v>
      </c>
      <c r="L84">
        <v>69777.5</v>
      </c>
      <c r="M84" s="2">
        <v>45731</v>
      </c>
      <c r="N84" t="s">
        <v>783</v>
      </c>
      <c r="O84" t="s">
        <v>868</v>
      </c>
      <c r="P84">
        <v>3.9</v>
      </c>
      <c r="Q84" t="s">
        <v>1241</v>
      </c>
    </row>
    <row r="85" spans="1:17" x14ac:dyDescent="0.25">
      <c r="A85" t="s">
        <v>100</v>
      </c>
      <c r="B85" t="s">
        <v>474</v>
      </c>
      <c r="C85" t="s">
        <v>767</v>
      </c>
      <c r="D85" t="s">
        <v>772</v>
      </c>
      <c r="E85" s="2">
        <v>44676</v>
      </c>
      <c r="F85" t="s">
        <v>777</v>
      </c>
      <c r="G85">
        <v>45</v>
      </c>
      <c r="H85">
        <v>1071</v>
      </c>
      <c r="I85">
        <v>48195</v>
      </c>
      <c r="J85">
        <v>0</v>
      </c>
      <c r="K85">
        <v>0</v>
      </c>
      <c r="L85">
        <v>48195</v>
      </c>
      <c r="M85" s="2">
        <v>45778</v>
      </c>
      <c r="N85" t="s">
        <v>783</v>
      </c>
      <c r="O85" t="s">
        <v>869</v>
      </c>
      <c r="P85">
        <v>3.3</v>
      </c>
      <c r="Q85" t="s">
        <v>1242</v>
      </c>
    </row>
    <row r="86" spans="1:17" x14ac:dyDescent="0.25">
      <c r="A86" t="s">
        <v>101</v>
      </c>
      <c r="B86" t="s">
        <v>475</v>
      </c>
      <c r="C86" t="s">
        <v>769</v>
      </c>
      <c r="D86" t="s">
        <v>775</v>
      </c>
      <c r="E86" s="2">
        <v>45166</v>
      </c>
      <c r="F86" t="s">
        <v>782</v>
      </c>
      <c r="G86">
        <v>6</v>
      </c>
      <c r="H86">
        <v>630</v>
      </c>
      <c r="I86">
        <v>3780</v>
      </c>
      <c r="J86">
        <v>0</v>
      </c>
      <c r="K86">
        <v>0</v>
      </c>
      <c r="L86">
        <v>3780</v>
      </c>
      <c r="M86" s="2">
        <v>45476</v>
      </c>
      <c r="N86" t="s">
        <v>783</v>
      </c>
      <c r="O86" t="s">
        <v>870</v>
      </c>
      <c r="P86">
        <v>1.8</v>
      </c>
      <c r="Q86" t="s">
        <v>1243</v>
      </c>
    </row>
    <row r="87" spans="1:17" x14ac:dyDescent="0.25">
      <c r="A87" t="s">
        <v>102</v>
      </c>
      <c r="B87" t="s">
        <v>476</v>
      </c>
      <c r="C87" t="s">
        <v>765</v>
      </c>
      <c r="D87" t="s">
        <v>772</v>
      </c>
      <c r="E87" s="2">
        <v>45189</v>
      </c>
      <c r="F87" t="s">
        <v>781</v>
      </c>
      <c r="G87">
        <v>39</v>
      </c>
      <c r="H87">
        <v>1309</v>
      </c>
      <c r="I87">
        <v>51051</v>
      </c>
      <c r="J87">
        <v>15</v>
      </c>
      <c r="K87">
        <v>7657.65</v>
      </c>
      <c r="L87">
        <v>43393.35</v>
      </c>
      <c r="M87" s="2">
        <v>45540</v>
      </c>
      <c r="N87" t="s">
        <v>784</v>
      </c>
      <c r="O87" t="s">
        <v>871</v>
      </c>
      <c r="P87">
        <v>2.4</v>
      </c>
      <c r="Q87" t="s">
        <v>1244</v>
      </c>
    </row>
    <row r="88" spans="1:17" x14ac:dyDescent="0.25">
      <c r="A88" t="s">
        <v>103</v>
      </c>
      <c r="B88" t="s">
        <v>477</v>
      </c>
      <c r="C88" t="s">
        <v>770</v>
      </c>
      <c r="D88" t="s">
        <v>772</v>
      </c>
      <c r="E88" s="2">
        <v>44815</v>
      </c>
      <c r="F88" t="s">
        <v>780</v>
      </c>
      <c r="G88">
        <v>44</v>
      </c>
      <c r="H88">
        <v>409</v>
      </c>
      <c r="I88">
        <v>17996</v>
      </c>
      <c r="J88">
        <v>5</v>
      </c>
      <c r="K88">
        <v>899.8</v>
      </c>
      <c r="L88">
        <v>17096.2</v>
      </c>
      <c r="M88" s="2">
        <v>45522</v>
      </c>
      <c r="N88" t="s">
        <v>783</v>
      </c>
      <c r="O88" t="s">
        <v>872</v>
      </c>
      <c r="P88">
        <v>3.7</v>
      </c>
      <c r="Q88" t="s">
        <v>1245</v>
      </c>
    </row>
    <row r="89" spans="1:17" x14ac:dyDescent="0.25">
      <c r="A89" t="s">
        <v>104</v>
      </c>
      <c r="B89" t="s">
        <v>478</v>
      </c>
      <c r="C89" t="s">
        <v>767</v>
      </c>
      <c r="D89" t="s">
        <v>772</v>
      </c>
      <c r="E89" s="2">
        <v>44699</v>
      </c>
      <c r="F89" t="s">
        <v>780</v>
      </c>
      <c r="G89">
        <v>25</v>
      </c>
      <c r="H89">
        <v>555</v>
      </c>
      <c r="I89">
        <v>13875</v>
      </c>
      <c r="J89">
        <v>15</v>
      </c>
      <c r="K89">
        <v>2081.25</v>
      </c>
      <c r="L89">
        <v>11793.75</v>
      </c>
      <c r="M89" s="2">
        <v>45503</v>
      </c>
      <c r="N89" t="s">
        <v>785</v>
      </c>
      <c r="O89" t="s">
        <v>873</v>
      </c>
      <c r="P89">
        <v>3.2</v>
      </c>
      <c r="Q89" t="s">
        <v>1246</v>
      </c>
    </row>
    <row r="90" spans="1:17" x14ac:dyDescent="0.25">
      <c r="A90" t="s">
        <v>105</v>
      </c>
      <c r="B90" t="s">
        <v>479</v>
      </c>
      <c r="C90" t="s">
        <v>766</v>
      </c>
      <c r="D90" t="s">
        <v>773</v>
      </c>
      <c r="E90" s="2">
        <v>44944</v>
      </c>
      <c r="F90" t="s">
        <v>782</v>
      </c>
      <c r="G90">
        <v>30</v>
      </c>
      <c r="H90">
        <v>540</v>
      </c>
      <c r="I90">
        <v>16200</v>
      </c>
      <c r="J90">
        <v>0</v>
      </c>
      <c r="K90">
        <v>0</v>
      </c>
      <c r="L90">
        <v>16200</v>
      </c>
      <c r="M90" s="2">
        <v>45752</v>
      </c>
      <c r="N90" t="s">
        <v>785</v>
      </c>
      <c r="O90" t="s">
        <v>874</v>
      </c>
      <c r="P90">
        <v>3.4</v>
      </c>
      <c r="Q90" t="s">
        <v>1247</v>
      </c>
    </row>
    <row r="91" spans="1:17" x14ac:dyDescent="0.25">
      <c r="A91" t="s">
        <v>106</v>
      </c>
      <c r="B91" t="s">
        <v>480</v>
      </c>
      <c r="C91" t="s">
        <v>767</v>
      </c>
      <c r="D91" t="s">
        <v>772</v>
      </c>
      <c r="E91" s="2">
        <v>44123</v>
      </c>
      <c r="F91" t="s">
        <v>782</v>
      </c>
      <c r="G91">
        <v>26</v>
      </c>
      <c r="H91">
        <v>578</v>
      </c>
      <c r="I91">
        <v>15028</v>
      </c>
      <c r="J91">
        <v>20</v>
      </c>
      <c r="K91">
        <v>3005.6</v>
      </c>
      <c r="L91">
        <v>12022.4</v>
      </c>
      <c r="M91" s="2">
        <v>45553</v>
      </c>
      <c r="N91" t="s">
        <v>783</v>
      </c>
      <c r="O91" t="s">
        <v>875</v>
      </c>
      <c r="P91">
        <v>2.9</v>
      </c>
      <c r="Q91" t="s">
        <v>1248</v>
      </c>
    </row>
    <row r="92" spans="1:17" x14ac:dyDescent="0.25">
      <c r="A92" t="s">
        <v>107</v>
      </c>
      <c r="B92" t="s">
        <v>481</v>
      </c>
      <c r="C92" t="s">
        <v>766</v>
      </c>
      <c r="D92" t="s">
        <v>774</v>
      </c>
      <c r="E92" s="2">
        <v>45542</v>
      </c>
      <c r="F92" t="s">
        <v>782</v>
      </c>
      <c r="G92">
        <v>13</v>
      </c>
      <c r="H92">
        <v>759</v>
      </c>
      <c r="I92">
        <v>9867</v>
      </c>
      <c r="J92">
        <v>0</v>
      </c>
      <c r="K92">
        <v>0</v>
      </c>
      <c r="L92">
        <v>9867</v>
      </c>
      <c r="M92" s="2">
        <v>45542</v>
      </c>
      <c r="N92" t="s">
        <v>785</v>
      </c>
      <c r="O92" t="s">
        <v>876</v>
      </c>
      <c r="P92">
        <v>3.4</v>
      </c>
      <c r="Q92" t="s">
        <v>1249</v>
      </c>
    </row>
    <row r="93" spans="1:17" x14ac:dyDescent="0.25">
      <c r="A93" t="s">
        <v>108</v>
      </c>
      <c r="B93" t="s">
        <v>482</v>
      </c>
      <c r="C93" t="s">
        <v>770</v>
      </c>
      <c r="D93" t="s">
        <v>772</v>
      </c>
      <c r="E93" s="2">
        <v>45425</v>
      </c>
      <c r="F93" t="s">
        <v>782</v>
      </c>
      <c r="G93">
        <v>35</v>
      </c>
      <c r="H93">
        <v>1135</v>
      </c>
      <c r="I93">
        <v>39725</v>
      </c>
      <c r="J93">
        <v>20</v>
      </c>
      <c r="K93">
        <v>7945</v>
      </c>
      <c r="L93">
        <v>31780</v>
      </c>
      <c r="M93" s="2">
        <v>45798</v>
      </c>
      <c r="N93" t="s">
        <v>785</v>
      </c>
      <c r="O93" t="s">
        <v>877</v>
      </c>
      <c r="P93">
        <v>1.8</v>
      </c>
      <c r="Q93" t="s">
        <v>1250</v>
      </c>
    </row>
    <row r="94" spans="1:17" x14ac:dyDescent="0.25">
      <c r="A94" t="s">
        <v>109</v>
      </c>
      <c r="B94" t="s">
        <v>483</v>
      </c>
      <c r="C94" t="s">
        <v>766</v>
      </c>
      <c r="D94" t="s">
        <v>773</v>
      </c>
      <c r="E94" s="2">
        <v>44791</v>
      </c>
      <c r="F94" t="s">
        <v>781</v>
      </c>
      <c r="G94">
        <v>49</v>
      </c>
      <c r="H94">
        <v>1308</v>
      </c>
      <c r="I94">
        <v>64092</v>
      </c>
      <c r="J94">
        <v>0</v>
      </c>
      <c r="K94">
        <v>0</v>
      </c>
      <c r="L94">
        <v>64092</v>
      </c>
      <c r="M94" s="2">
        <v>45456</v>
      </c>
      <c r="N94" t="s">
        <v>784</v>
      </c>
      <c r="O94" t="s">
        <v>878</v>
      </c>
      <c r="P94">
        <v>4.2</v>
      </c>
      <c r="Q94" t="s">
        <v>1251</v>
      </c>
    </row>
    <row r="95" spans="1:17" x14ac:dyDescent="0.25">
      <c r="A95" t="s">
        <v>110</v>
      </c>
      <c r="B95" t="s">
        <v>484</v>
      </c>
      <c r="C95" t="s">
        <v>766</v>
      </c>
      <c r="D95" t="s">
        <v>773</v>
      </c>
      <c r="E95" s="2">
        <v>45798</v>
      </c>
      <c r="F95" t="s">
        <v>779</v>
      </c>
      <c r="G95">
        <v>27</v>
      </c>
      <c r="H95">
        <v>708</v>
      </c>
      <c r="I95">
        <v>19116</v>
      </c>
      <c r="J95">
        <v>10</v>
      </c>
      <c r="K95">
        <v>1911.6</v>
      </c>
      <c r="L95">
        <v>17204.400000000001</v>
      </c>
      <c r="M95" s="2">
        <v>45657</v>
      </c>
      <c r="N95" t="s">
        <v>785</v>
      </c>
      <c r="O95" t="s">
        <v>879</v>
      </c>
      <c r="P95">
        <v>1.7</v>
      </c>
      <c r="Q95" t="s">
        <v>1252</v>
      </c>
    </row>
    <row r="96" spans="1:17" x14ac:dyDescent="0.25">
      <c r="A96" t="s">
        <v>111</v>
      </c>
      <c r="B96" t="s">
        <v>485</v>
      </c>
      <c r="C96" t="s">
        <v>767</v>
      </c>
      <c r="D96" t="s">
        <v>773</v>
      </c>
      <c r="E96" s="2">
        <v>44951</v>
      </c>
      <c r="F96" t="s">
        <v>782</v>
      </c>
      <c r="G96">
        <v>29</v>
      </c>
      <c r="H96">
        <v>481</v>
      </c>
      <c r="I96">
        <v>13949</v>
      </c>
      <c r="J96">
        <v>10</v>
      </c>
      <c r="K96">
        <v>1394.9</v>
      </c>
      <c r="L96">
        <v>12554.1</v>
      </c>
      <c r="M96" s="2">
        <v>45666</v>
      </c>
      <c r="N96" t="s">
        <v>785</v>
      </c>
      <c r="O96" t="s">
        <v>880</v>
      </c>
      <c r="P96">
        <v>3.9</v>
      </c>
      <c r="Q96" t="s">
        <v>1253</v>
      </c>
    </row>
    <row r="97" spans="1:17" x14ac:dyDescent="0.25">
      <c r="A97" t="s">
        <v>112</v>
      </c>
      <c r="B97" t="s">
        <v>486</v>
      </c>
      <c r="C97" t="s">
        <v>768</v>
      </c>
      <c r="D97" t="s">
        <v>773</v>
      </c>
      <c r="E97" s="2">
        <v>45477</v>
      </c>
      <c r="F97" t="s">
        <v>782</v>
      </c>
      <c r="G97">
        <v>34</v>
      </c>
      <c r="H97">
        <v>878</v>
      </c>
      <c r="I97">
        <v>29852</v>
      </c>
      <c r="J97">
        <v>5</v>
      </c>
      <c r="K97">
        <v>1492.6</v>
      </c>
      <c r="L97">
        <v>28359.4</v>
      </c>
      <c r="M97" s="2">
        <v>45810</v>
      </c>
      <c r="N97" t="s">
        <v>783</v>
      </c>
      <c r="O97" t="s">
        <v>881</v>
      </c>
      <c r="P97">
        <v>3.5</v>
      </c>
      <c r="Q97" t="s">
        <v>1254</v>
      </c>
    </row>
    <row r="98" spans="1:17" x14ac:dyDescent="0.25">
      <c r="A98" t="s">
        <v>113</v>
      </c>
      <c r="B98" t="s">
        <v>487</v>
      </c>
      <c r="C98" t="s">
        <v>765</v>
      </c>
      <c r="D98" t="s">
        <v>772</v>
      </c>
      <c r="E98" s="2">
        <v>45260</v>
      </c>
      <c r="F98" t="s">
        <v>777</v>
      </c>
      <c r="G98">
        <v>25</v>
      </c>
      <c r="H98">
        <v>671</v>
      </c>
      <c r="I98">
        <v>16775</v>
      </c>
      <c r="J98">
        <v>0</v>
      </c>
      <c r="K98">
        <v>0</v>
      </c>
      <c r="L98">
        <v>16775</v>
      </c>
      <c r="M98" s="2">
        <v>45506</v>
      </c>
      <c r="N98" t="s">
        <v>785</v>
      </c>
      <c r="O98" t="s">
        <v>882</v>
      </c>
      <c r="P98">
        <v>2.2000000000000002</v>
      </c>
      <c r="Q98" t="s">
        <v>1255</v>
      </c>
    </row>
    <row r="99" spans="1:17" x14ac:dyDescent="0.25">
      <c r="A99" t="s">
        <v>114</v>
      </c>
      <c r="B99" t="s">
        <v>488</v>
      </c>
      <c r="C99" t="s">
        <v>770</v>
      </c>
      <c r="D99" t="s">
        <v>771</v>
      </c>
      <c r="E99" s="2">
        <v>45228</v>
      </c>
      <c r="F99" t="s">
        <v>776</v>
      </c>
      <c r="G99">
        <v>19</v>
      </c>
      <c r="H99">
        <v>1212</v>
      </c>
      <c r="I99">
        <v>23028</v>
      </c>
      <c r="J99">
        <v>15</v>
      </c>
      <c r="K99">
        <v>3454.2</v>
      </c>
      <c r="L99">
        <v>19573.8</v>
      </c>
      <c r="M99" s="2">
        <v>45634</v>
      </c>
      <c r="N99" t="s">
        <v>783</v>
      </c>
      <c r="O99" t="s">
        <v>883</v>
      </c>
      <c r="P99">
        <v>1.8</v>
      </c>
      <c r="Q99" t="s">
        <v>1256</v>
      </c>
    </row>
    <row r="100" spans="1:17" x14ac:dyDescent="0.25">
      <c r="A100" t="s">
        <v>115</v>
      </c>
      <c r="B100" t="s">
        <v>489</v>
      </c>
      <c r="C100" t="s">
        <v>765</v>
      </c>
      <c r="D100" t="s">
        <v>772</v>
      </c>
      <c r="E100" s="2">
        <v>44891</v>
      </c>
      <c r="F100" t="s">
        <v>781</v>
      </c>
      <c r="G100">
        <v>46</v>
      </c>
      <c r="H100">
        <v>260</v>
      </c>
      <c r="I100">
        <v>11960</v>
      </c>
      <c r="J100">
        <v>15</v>
      </c>
      <c r="K100">
        <v>1794</v>
      </c>
      <c r="L100">
        <v>10166</v>
      </c>
      <c r="M100" s="2">
        <v>45648</v>
      </c>
      <c r="N100" t="s">
        <v>785</v>
      </c>
      <c r="O100" t="s">
        <v>884</v>
      </c>
      <c r="P100">
        <v>3.1</v>
      </c>
      <c r="Q100" t="s">
        <v>1257</v>
      </c>
    </row>
    <row r="101" spans="1:17" x14ac:dyDescent="0.25">
      <c r="A101" t="s">
        <v>116</v>
      </c>
      <c r="B101" t="s">
        <v>490</v>
      </c>
      <c r="C101" t="s">
        <v>767</v>
      </c>
      <c r="D101" t="s">
        <v>774</v>
      </c>
      <c r="E101" s="2">
        <v>44118</v>
      </c>
      <c r="F101" t="s">
        <v>782</v>
      </c>
      <c r="G101">
        <v>35</v>
      </c>
      <c r="H101">
        <v>1126</v>
      </c>
      <c r="I101">
        <v>39410</v>
      </c>
      <c r="J101">
        <v>10</v>
      </c>
      <c r="K101">
        <v>3941</v>
      </c>
      <c r="L101">
        <v>35469</v>
      </c>
      <c r="M101" s="2">
        <v>45601</v>
      </c>
      <c r="N101" t="s">
        <v>783</v>
      </c>
      <c r="O101" t="s">
        <v>885</v>
      </c>
      <c r="P101">
        <v>3.8</v>
      </c>
      <c r="Q101" t="s">
        <v>1258</v>
      </c>
    </row>
    <row r="102" spans="1:17" x14ac:dyDescent="0.25">
      <c r="A102" t="s">
        <v>117</v>
      </c>
      <c r="B102" t="s">
        <v>491</v>
      </c>
      <c r="C102" t="s">
        <v>770</v>
      </c>
      <c r="D102" t="s">
        <v>775</v>
      </c>
      <c r="E102" s="2">
        <v>44775</v>
      </c>
      <c r="F102" t="s">
        <v>780</v>
      </c>
      <c r="G102">
        <v>7</v>
      </c>
      <c r="H102">
        <v>330</v>
      </c>
      <c r="I102">
        <v>2310</v>
      </c>
      <c r="J102">
        <v>15</v>
      </c>
      <c r="K102">
        <v>346.5</v>
      </c>
      <c r="L102">
        <v>1963.5</v>
      </c>
      <c r="M102" s="2">
        <v>45731</v>
      </c>
      <c r="N102" t="s">
        <v>784</v>
      </c>
      <c r="O102" t="s">
        <v>886</v>
      </c>
      <c r="P102">
        <v>3.3</v>
      </c>
      <c r="Q102" t="s">
        <v>1259</v>
      </c>
    </row>
    <row r="103" spans="1:17" x14ac:dyDescent="0.25">
      <c r="A103" t="s">
        <v>118</v>
      </c>
      <c r="B103" t="s">
        <v>492</v>
      </c>
      <c r="C103" t="s">
        <v>765</v>
      </c>
      <c r="D103" t="s">
        <v>773</v>
      </c>
      <c r="E103" s="2">
        <v>44435</v>
      </c>
      <c r="F103" t="s">
        <v>779</v>
      </c>
      <c r="G103">
        <v>5</v>
      </c>
      <c r="H103">
        <v>154</v>
      </c>
      <c r="I103">
        <v>770</v>
      </c>
      <c r="J103">
        <v>5</v>
      </c>
      <c r="K103">
        <v>38.5</v>
      </c>
      <c r="L103">
        <v>731.5</v>
      </c>
      <c r="M103" s="2">
        <v>45506</v>
      </c>
      <c r="N103" t="s">
        <v>785</v>
      </c>
      <c r="O103" t="s">
        <v>887</v>
      </c>
      <c r="P103">
        <v>1.3</v>
      </c>
      <c r="Q103" t="s">
        <v>1260</v>
      </c>
    </row>
    <row r="104" spans="1:17" x14ac:dyDescent="0.25">
      <c r="A104" t="s">
        <v>119</v>
      </c>
      <c r="B104" t="s">
        <v>493</v>
      </c>
      <c r="C104" t="s">
        <v>765</v>
      </c>
      <c r="D104" t="s">
        <v>771</v>
      </c>
      <c r="E104" s="2">
        <v>45724</v>
      </c>
      <c r="F104" t="s">
        <v>779</v>
      </c>
      <c r="G104">
        <v>41</v>
      </c>
      <c r="H104">
        <v>1384</v>
      </c>
      <c r="I104">
        <v>56744</v>
      </c>
      <c r="J104">
        <v>15</v>
      </c>
      <c r="K104">
        <v>8511.6</v>
      </c>
      <c r="L104">
        <v>48232.4</v>
      </c>
      <c r="M104" s="2">
        <v>45575</v>
      </c>
      <c r="N104" t="s">
        <v>784</v>
      </c>
      <c r="O104" t="s">
        <v>888</v>
      </c>
      <c r="P104">
        <v>1.9</v>
      </c>
      <c r="Q104" t="s">
        <v>1261</v>
      </c>
    </row>
    <row r="105" spans="1:17" x14ac:dyDescent="0.25">
      <c r="A105" t="s">
        <v>120</v>
      </c>
      <c r="B105" t="s">
        <v>494</v>
      </c>
      <c r="C105" t="s">
        <v>767</v>
      </c>
      <c r="D105" t="s">
        <v>772</v>
      </c>
      <c r="E105" s="2">
        <v>45186</v>
      </c>
      <c r="F105" t="s">
        <v>780</v>
      </c>
      <c r="G105">
        <v>45</v>
      </c>
      <c r="H105">
        <v>111</v>
      </c>
      <c r="I105">
        <v>4995</v>
      </c>
      <c r="J105">
        <v>5</v>
      </c>
      <c r="K105">
        <v>249.75</v>
      </c>
      <c r="L105">
        <v>4745.25</v>
      </c>
      <c r="M105" s="2">
        <v>45537</v>
      </c>
      <c r="N105" t="s">
        <v>784</v>
      </c>
      <c r="O105" t="s">
        <v>889</v>
      </c>
      <c r="P105">
        <v>2.6</v>
      </c>
      <c r="Q105" t="s">
        <v>1262</v>
      </c>
    </row>
    <row r="106" spans="1:17" x14ac:dyDescent="0.25">
      <c r="A106" t="s">
        <v>121</v>
      </c>
      <c r="B106" t="s">
        <v>495</v>
      </c>
      <c r="C106" t="s">
        <v>767</v>
      </c>
      <c r="D106" t="s">
        <v>772</v>
      </c>
      <c r="E106" s="2">
        <v>44504</v>
      </c>
      <c r="F106" t="s">
        <v>776</v>
      </c>
      <c r="G106">
        <v>47</v>
      </c>
      <c r="H106">
        <v>513</v>
      </c>
      <c r="I106">
        <v>24111</v>
      </c>
      <c r="J106">
        <v>0</v>
      </c>
      <c r="K106">
        <v>0</v>
      </c>
      <c r="L106">
        <v>24111</v>
      </c>
      <c r="M106" s="2">
        <v>45452</v>
      </c>
      <c r="N106" t="s">
        <v>784</v>
      </c>
      <c r="O106" t="s">
        <v>890</v>
      </c>
      <c r="P106">
        <v>2.8</v>
      </c>
      <c r="Q106" t="s">
        <v>1263</v>
      </c>
    </row>
    <row r="107" spans="1:17" x14ac:dyDescent="0.25">
      <c r="A107" t="s">
        <v>122</v>
      </c>
      <c r="B107" t="s">
        <v>496</v>
      </c>
      <c r="C107" t="s">
        <v>768</v>
      </c>
      <c r="D107" t="s">
        <v>775</v>
      </c>
      <c r="E107" s="2">
        <v>45652</v>
      </c>
      <c r="F107" t="s">
        <v>776</v>
      </c>
      <c r="G107">
        <v>12</v>
      </c>
      <c r="H107">
        <v>842</v>
      </c>
      <c r="I107">
        <v>10104</v>
      </c>
      <c r="J107">
        <v>15</v>
      </c>
      <c r="K107">
        <v>1515.6</v>
      </c>
      <c r="L107">
        <v>8588.4</v>
      </c>
      <c r="M107" s="2">
        <v>45467</v>
      </c>
      <c r="N107" t="s">
        <v>783</v>
      </c>
      <c r="O107" t="s">
        <v>891</v>
      </c>
      <c r="P107">
        <v>3.5</v>
      </c>
      <c r="Q107" t="s">
        <v>1264</v>
      </c>
    </row>
    <row r="108" spans="1:17" x14ac:dyDescent="0.25">
      <c r="A108" t="s">
        <v>123</v>
      </c>
      <c r="B108" t="s">
        <v>497</v>
      </c>
      <c r="C108" t="s">
        <v>768</v>
      </c>
      <c r="D108" t="s">
        <v>772</v>
      </c>
      <c r="E108" s="2">
        <v>44747</v>
      </c>
      <c r="F108" t="s">
        <v>778</v>
      </c>
      <c r="G108">
        <v>19</v>
      </c>
      <c r="H108">
        <v>111</v>
      </c>
      <c r="I108">
        <v>2109</v>
      </c>
      <c r="J108">
        <v>20</v>
      </c>
      <c r="K108">
        <v>421.8</v>
      </c>
      <c r="L108">
        <v>1687.2</v>
      </c>
      <c r="M108" s="2">
        <v>45673</v>
      </c>
      <c r="N108" t="s">
        <v>785</v>
      </c>
      <c r="O108" t="s">
        <v>892</v>
      </c>
      <c r="P108">
        <v>4.5999999999999996</v>
      </c>
      <c r="Q108" t="s">
        <v>1265</v>
      </c>
    </row>
    <row r="109" spans="1:17" x14ac:dyDescent="0.25">
      <c r="A109" t="s">
        <v>124</v>
      </c>
      <c r="B109" t="s">
        <v>498</v>
      </c>
      <c r="C109" t="s">
        <v>768</v>
      </c>
      <c r="D109" t="s">
        <v>772</v>
      </c>
      <c r="E109" s="2">
        <v>45145</v>
      </c>
      <c r="F109" t="s">
        <v>776</v>
      </c>
      <c r="G109">
        <v>9</v>
      </c>
      <c r="H109">
        <v>1012</v>
      </c>
      <c r="I109">
        <v>9108</v>
      </c>
      <c r="J109">
        <v>5</v>
      </c>
      <c r="K109">
        <v>455.4</v>
      </c>
      <c r="L109">
        <v>8652.6</v>
      </c>
      <c r="M109" s="2">
        <v>45532</v>
      </c>
      <c r="N109" t="s">
        <v>783</v>
      </c>
      <c r="O109" t="s">
        <v>893</v>
      </c>
      <c r="P109">
        <v>4.8</v>
      </c>
      <c r="Q109" t="s">
        <v>1266</v>
      </c>
    </row>
    <row r="110" spans="1:17" x14ac:dyDescent="0.25">
      <c r="A110" t="s">
        <v>125</v>
      </c>
      <c r="B110" t="s">
        <v>499</v>
      </c>
      <c r="C110" t="s">
        <v>768</v>
      </c>
      <c r="D110" t="s">
        <v>771</v>
      </c>
      <c r="E110" s="2">
        <v>44943</v>
      </c>
      <c r="F110" t="s">
        <v>776</v>
      </c>
      <c r="G110">
        <v>18</v>
      </c>
      <c r="H110">
        <v>465</v>
      </c>
      <c r="I110">
        <v>8370</v>
      </c>
      <c r="J110">
        <v>20</v>
      </c>
      <c r="K110">
        <v>1674</v>
      </c>
      <c r="L110">
        <v>6696</v>
      </c>
      <c r="M110" s="2">
        <v>45806</v>
      </c>
      <c r="N110" t="s">
        <v>784</v>
      </c>
      <c r="O110" t="s">
        <v>894</v>
      </c>
      <c r="P110">
        <v>3.1</v>
      </c>
      <c r="Q110" t="s">
        <v>1267</v>
      </c>
    </row>
    <row r="111" spans="1:17" x14ac:dyDescent="0.25">
      <c r="A111" t="s">
        <v>126</v>
      </c>
      <c r="B111" t="s">
        <v>500</v>
      </c>
      <c r="C111" t="s">
        <v>769</v>
      </c>
      <c r="D111" t="s">
        <v>775</v>
      </c>
      <c r="E111" s="2">
        <v>45001</v>
      </c>
      <c r="F111" t="s">
        <v>779</v>
      </c>
      <c r="G111">
        <v>21</v>
      </c>
      <c r="H111">
        <v>421</v>
      </c>
      <c r="I111">
        <v>8841</v>
      </c>
      <c r="J111">
        <v>5</v>
      </c>
      <c r="K111">
        <v>442.05</v>
      </c>
      <c r="L111">
        <v>8398.9500000000007</v>
      </c>
      <c r="M111" s="2">
        <v>45810</v>
      </c>
      <c r="N111" t="s">
        <v>784</v>
      </c>
      <c r="O111" t="s">
        <v>895</v>
      </c>
      <c r="P111">
        <v>3</v>
      </c>
      <c r="Q111" t="s">
        <v>1268</v>
      </c>
    </row>
    <row r="112" spans="1:17" x14ac:dyDescent="0.25">
      <c r="A112" t="s">
        <v>127</v>
      </c>
      <c r="B112" t="s">
        <v>501</v>
      </c>
      <c r="C112" t="s">
        <v>770</v>
      </c>
      <c r="D112" t="s">
        <v>775</v>
      </c>
      <c r="E112" s="2">
        <v>45698</v>
      </c>
      <c r="F112" t="s">
        <v>776</v>
      </c>
      <c r="G112">
        <v>16</v>
      </c>
      <c r="H112">
        <v>1222</v>
      </c>
      <c r="I112">
        <v>19552</v>
      </c>
      <c r="J112">
        <v>10</v>
      </c>
      <c r="K112">
        <v>1955.2</v>
      </c>
      <c r="L112">
        <v>17596.8</v>
      </c>
      <c r="M112" s="2">
        <v>45782</v>
      </c>
      <c r="N112" t="s">
        <v>783</v>
      </c>
      <c r="O112" t="s">
        <v>896</v>
      </c>
      <c r="P112">
        <v>1.7</v>
      </c>
      <c r="Q112" t="s">
        <v>1269</v>
      </c>
    </row>
    <row r="113" spans="1:17" x14ac:dyDescent="0.25">
      <c r="A113" t="s">
        <v>128</v>
      </c>
      <c r="B113" t="s">
        <v>502</v>
      </c>
      <c r="C113" t="s">
        <v>769</v>
      </c>
      <c r="D113" t="s">
        <v>773</v>
      </c>
      <c r="E113" s="2">
        <v>44109</v>
      </c>
      <c r="F113" t="s">
        <v>777</v>
      </c>
      <c r="G113">
        <v>30</v>
      </c>
      <c r="H113">
        <v>1392</v>
      </c>
      <c r="I113">
        <v>41760</v>
      </c>
      <c r="J113">
        <v>5</v>
      </c>
      <c r="K113">
        <v>2088</v>
      </c>
      <c r="L113">
        <v>39672</v>
      </c>
      <c r="M113" s="2">
        <v>45742</v>
      </c>
      <c r="N113" t="s">
        <v>784</v>
      </c>
      <c r="O113" t="s">
        <v>897</v>
      </c>
      <c r="P113">
        <v>3.6</v>
      </c>
      <c r="Q113" t="s">
        <v>1270</v>
      </c>
    </row>
    <row r="114" spans="1:17" x14ac:dyDescent="0.25">
      <c r="A114" t="s">
        <v>129</v>
      </c>
      <c r="B114" t="s">
        <v>503</v>
      </c>
      <c r="C114" t="s">
        <v>765</v>
      </c>
      <c r="D114" t="s">
        <v>773</v>
      </c>
      <c r="E114" s="2">
        <v>45186</v>
      </c>
      <c r="F114" t="s">
        <v>778</v>
      </c>
      <c r="G114">
        <v>32</v>
      </c>
      <c r="H114">
        <v>1240</v>
      </c>
      <c r="I114">
        <v>39680</v>
      </c>
      <c r="J114">
        <v>20</v>
      </c>
      <c r="K114">
        <v>7936</v>
      </c>
      <c r="L114">
        <v>31744</v>
      </c>
      <c r="M114" s="2">
        <v>45474</v>
      </c>
      <c r="N114" t="s">
        <v>784</v>
      </c>
      <c r="O114" t="s">
        <v>898</v>
      </c>
      <c r="P114">
        <v>3.2</v>
      </c>
      <c r="Q114" t="s">
        <v>1271</v>
      </c>
    </row>
    <row r="115" spans="1:17" x14ac:dyDescent="0.25">
      <c r="A115" t="s">
        <v>130</v>
      </c>
      <c r="B115" t="s">
        <v>504</v>
      </c>
      <c r="C115" t="s">
        <v>765</v>
      </c>
      <c r="D115" t="s">
        <v>771</v>
      </c>
      <c r="E115" s="2">
        <v>44804</v>
      </c>
      <c r="F115" t="s">
        <v>776</v>
      </c>
      <c r="G115">
        <v>16</v>
      </c>
      <c r="H115">
        <v>720</v>
      </c>
      <c r="I115">
        <v>11520</v>
      </c>
      <c r="J115">
        <v>0</v>
      </c>
      <c r="K115">
        <v>0</v>
      </c>
      <c r="L115">
        <v>11520</v>
      </c>
      <c r="M115" s="2">
        <v>45738</v>
      </c>
      <c r="N115" t="s">
        <v>783</v>
      </c>
      <c r="O115" t="s">
        <v>899</v>
      </c>
      <c r="P115">
        <v>4.0999999999999996</v>
      </c>
      <c r="Q115" t="s">
        <v>1272</v>
      </c>
    </row>
    <row r="116" spans="1:17" x14ac:dyDescent="0.25">
      <c r="A116" t="s">
        <v>131</v>
      </c>
      <c r="B116" t="s">
        <v>505</v>
      </c>
      <c r="C116" t="s">
        <v>765</v>
      </c>
      <c r="D116" t="s">
        <v>775</v>
      </c>
      <c r="E116" s="2">
        <v>44217</v>
      </c>
      <c r="F116" t="s">
        <v>777</v>
      </c>
      <c r="G116">
        <v>21</v>
      </c>
      <c r="H116">
        <v>542</v>
      </c>
      <c r="I116">
        <v>11382</v>
      </c>
      <c r="J116">
        <v>15</v>
      </c>
      <c r="K116">
        <v>1707.3</v>
      </c>
      <c r="L116">
        <v>9674.7000000000007</v>
      </c>
      <c r="M116" s="2">
        <v>45596</v>
      </c>
      <c r="N116" t="s">
        <v>783</v>
      </c>
      <c r="O116" t="s">
        <v>900</v>
      </c>
      <c r="P116">
        <v>3.7</v>
      </c>
      <c r="Q116" t="s">
        <v>1273</v>
      </c>
    </row>
    <row r="117" spans="1:17" x14ac:dyDescent="0.25">
      <c r="A117" t="s">
        <v>132</v>
      </c>
      <c r="B117" t="s">
        <v>506</v>
      </c>
      <c r="C117" t="s">
        <v>769</v>
      </c>
      <c r="D117" t="s">
        <v>774</v>
      </c>
      <c r="E117" s="2">
        <v>45437</v>
      </c>
      <c r="F117" t="s">
        <v>779</v>
      </c>
      <c r="G117">
        <v>34</v>
      </c>
      <c r="H117">
        <v>673</v>
      </c>
      <c r="I117">
        <v>22882</v>
      </c>
      <c r="J117">
        <v>10</v>
      </c>
      <c r="K117">
        <v>2288.1999999999998</v>
      </c>
      <c r="L117">
        <v>20593.8</v>
      </c>
      <c r="M117" s="2">
        <v>45659</v>
      </c>
      <c r="N117" t="s">
        <v>784</v>
      </c>
      <c r="O117" t="s">
        <v>901</v>
      </c>
      <c r="P117">
        <v>3.6</v>
      </c>
      <c r="Q117" t="s">
        <v>1274</v>
      </c>
    </row>
    <row r="118" spans="1:17" x14ac:dyDescent="0.25">
      <c r="A118" t="s">
        <v>133</v>
      </c>
      <c r="B118" t="s">
        <v>507</v>
      </c>
      <c r="C118" t="s">
        <v>770</v>
      </c>
      <c r="D118" t="s">
        <v>772</v>
      </c>
      <c r="E118" s="2">
        <v>44869</v>
      </c>
      <c r="F118" t="s">
        <v>776</v>
      </c>
      <c r="G118">
        <v>30</v>
      </c>
      <c r="H118">
        <v>689</v>
      </c>
      <c r="I118">
        <v>20670</v>
      </c>
      <c r="J118">
        <v>15</v>
      </c>
      <c r="K118">
        <v>3100.5</v>
      </c>
      <c r="L118">
        <v>17569.5</v>
      </c>
      <c r="M118" s="2">
        <v>45491</v>
      </c>
      <c r="N118" t="s">
        <v>784</v>
      </c>
      <c r="O118" t="s">
        <v>902</v>
      </c>
      <c r="P118">
        <v>1.8</v>
      </c>
      <c r="Q118" t="s">
        <v>1275</v>
      </c>
    </row>
    <row r="119" spans="1:17" x14ac:dyDescent="0.25">
      <c r="A119" t="s">
        <v>134</v>
      </c>
      <c r="B119" t="s">
        <v>508</v>
      </c>
      <c r="C119" t="s">
        <v>765</v>
      </c>
      <c r="D119" t="s">
        <v>773</v>
      </c>
      <c r="E119" s="2">
        <v>45131</v>
      </c>
      <c r="F119" t="s">
        <v>777</v>
      </c>
      <c r="G119">
        <v>1</v>
      </c>
      <c r="H119">
        <v>1039</v>
      </c>
      <c r="I119">
        <v>1039</v>
      </c>
      <c r="J119">
        <v>5</v>
      </c>
      <c r="K119">
        <v>51.95</v>
      </c>
      <c r="L119">
        <v>987.05</v>
      </c>
      <c r="M119" s="2">
        <v>45790</v>
      </c>
      <c r="N119" t="s">
        <v>785</v>
      </c>
      <c r="O119" t="s">
        <v>903</v>
      </c>
      <c r="P119">
        <v>2.8</v>
      </c>
      <c r="Q119" t="s">
        <v>1276</v>
      </c>
    </row>
    <row r="120" spans="1:17" x14ac:dyDescent="0.25">
      <c r="A120" t="s">
        <v>135</v>
      </c>
      <c r="B120" t="s">
        <v>509</v>
      </c>
      <c r="C120" t="s">
        <v>770</v>
      </c>
      <c r="D120" t="s">
        <v>771</v>
      </c>
      <c r="E120" s="2">
        <v>44195</v>
      </c>
      <c r="F120" t="s">
        <v>779</v>
      </c>
      <c r="G120">
        <v>8</v>
      </c>
      <c r="H120">
        <v>387</v>
      </c>
      <c r="I120">
        <v>3096</v>
      </c>
      <c r="J120">
        <v>15</v>
      </c>
      <c r="K120">
        <v>464.4</v>
      </c>
      <c r="L120">
        <v>2631.6</v>
      </c>
      <c r="M120" s="2">
        <v>45756</v>
      </c>
      <c r="N120" t="s">
        <v>783</v>
      </c>
      <c r="O120" t="s">
        <v>904</v>
      </c>
      <c r="P120">
        <v>4.5999999999999996</v>
      </c>
      <c r="Q120" t="s">
        <v>1277</v>
      </c>
    </row>
    <row r="121" spans="1:17" x14ac:dyDescent="0.25">
      <c r="A121" t="s">
        <v>136</v>
      </c>
      <c r="B121" t="s">
        <v>510</v>
      </c>
      <c r="C121" t="s">
        <v>770</v>
      </c>
      <c r="D121" t="s">
        <v>775</v>
      </c>
      <c r="E121" s="2">
        <v>45314</v>
      </c>
      <c r="F121" t="s">
        <v>779</v>
      </c>
      <c r="G121">
        <v>49</v>
      </c>
      <c r="H121">
        <v>724</v>
      </c>
      <c r="I121">
        <v>35476</v>
      </c>
      <c r="J121">
        <v>0</v>
      </c>
      <c r="K121">
        <v>0</v>
      </c>
      <c r="L121">
        <v>35476</v>
      </c>
      <c r="M121" s="2">
        <v>45789</v>
      </c>
      <c r="N121" t="s">
        <v>785</v>
      </c>
      <c r="O121" t="s">
        <v>905</v>
      </c>
      <c r="P121">
        <v>2.4</v>
      </c>
      <c r="Q121" t="s">
        <v>1278</v>
      </c>
    </row>
    <row r="122" spans="1:17" x14ac:dyDescent="0.25">
      <c r="A122" t="s">
        <v>137</v>
      </c>
      <c r="B122" t="s">
        <v>511</v>
      </c>
      <c r="C122" t="s">
        <v>769</v>
      </c>
      <c r="D122" t="s">
        <v>773</v>
      </c>
      <c r="E122" s="2">
        <v>44719</v>
      </c>
      <c r="F122" t="s">
        <v>776</v>
      </c>
      <c r="G122">
        <v>10</v>
      </c>
      <c r="H122">
        <v>1498</v>
      </c>
      <c r="I122">
        <v>14980</v>
      </c>
      <c r="J122">
        <v>0</v>
      </c>
      <c r="K122">
        <v>0</v>
      </c>
      <c r="L122">
        <v>14980</v>
      </c>
      <c r="M122" s="2">
        <v>45535</v>
      </c>
      <c r="N122" t="s">
        <v>785</v>
      </c>
      <c r="O122" t="s">
        <v>906</v>
      </c>
      <c r="P122">
        <v>4.5999999999999996</v>
      </c>
      <c r="Q122" t="s">
        <v>1279</v>
      </c>
    </row>
    <row r="123" spans="1:17" x14ac:dyDescent="0.25">
      <c r="A123" t="s">
        <v>138</v>
      </c>
      <c r="B123" t="s">
        <v>512</v>
      </c>
      <c r="C123" t="s">
        <v>765</v>
      </c>
      <c r="D123" t="s">
        <v>775</v>
      </c>
      <c r="E123" s="2">
        <v>44987</v>
      </c>
      <c r="F123" t="s">
        <v>776</v>
      </c>
      <c r="G123">
        <v>9</v>
      </c>
      <c r="H123">
        <v>1102</v>
      </c>
      <c r="I123">
        <v>9918</v>
      </c>
      <c r="J123">
        <v>20</v>
      </c>
      <c r="K123">
        <v>1983.6</v>
      </c>
      <c r="L123">
        <v>7934.4</v>
      </c>
      <c r="M123" s="2">
        <v>45674</v>
      </c>
      <c r="N123" t="s">
        <v>784</v>
      </c>
      <c r="O123" t="s">
        <v>907</v>
      </c>
      <c r="P123">
        <v>4.2</v>
      </c>
      <c r="Q123" t="s">
        <v>1280</v>
      </c>
    </row>
    <row r="124" spans="1:17" x14ac:dyDescent="0.25">
      <c r="A124" t="s">
        <v>139</v>
      </c>
      <c r="B124" t="s">
        <v>513</v>
      </c>
      <c r="C124" t="s">
        <v>766</v>
      </c>
      <c r="D124" t="s">
        <v>771</v>
      </c>
      <c r="E124" s="2">
        <v>44652</v>
      </c>
      <c r="F124" t="s">
        <v>776</v>
      </c>
      <c r="G124">
        <v>1</v>
      </c>
      <c r="H124">
        <v>944</v>
      </c>
      <c r="I124">
        <v>944</v>
      </c>
      <c r="J124">
        <v>20</v>
      </c>
      <c r="K124">
        <v>188.8</v>
      </c>
      <c r="L124">
        <v>755.2</v>
      </c>
      <c r="M124" s="2">
        <v>45762</v>
      </c>
      <c r="N124" t="s">
        <v>783</v>
      </c>
      <c r="O124" t="s">
        <v>908</v>
      </c>
      <c r="P124">
        <v>3.9</v>
      </c>
      <c r="Q124" t="s">
        <v>1281</v>
      </c>
    </row>
    <row r="125" spans="1:17" x14ac:dyDescent="0.25">
      <c r="A125" t="s">
        <v>140</v>
      </c>
      <c r="B125" t="s">
        <v>514</v>
      </c>
      <c r="C125" t="s">
        <v>765</v>
      </c>
      <c r="D125" t="s">
        <v>771</v>
      </c>
      <c r="E125" s="2">
        <v>44217</v>
      </c>
      <c r="F125" t="s">
        <v>780</v>
      </c>
      <c r="G125">
        <v>47</v>
      </c>
      <c r="H125">
        <v>1276</v>
      </c>
      <c r="I125">
        <v>59972</v>
      </c>
      <c r="J125">
        <v>20</v>
      </c>
      <c r="K125">
        <v>11994.4</v>
      </c>
      <c r="L125">
        <v>47977.599999999999</v>
      </c>
      <c r="M125" s="2">
        <v>45472</v>
      </c>
      <c r="N125" t="s">
        <v>785</v>
      </c>
      <c r="O125" t="s">
        <v>909</v>
      </c>
      <c r="P125">
        <v>3.1</v>
      </c>
      <c r="Q125" t="s">
        <v>1282</v>
      </c>
    </row>
    <row r="126" spans="1:17" x14ac:dyDescent="0.25">
      <c r="A126" t="s">
        <v>141</v>
      </c>
      <c r="B126" t="s">
        <v>515</v>
      </c>
      <c r="C126" t="s">
        <v>769</v>
      </c>
      <c r="D126" t="s">
        <v>775</v>
      </c>
      <c r="E126" s="2">
        <v>44587</v>
      </c>
      <c r="F126" t="s">
        <v>781</v>
      </c>
      <c r="G126">
        <v>9</v>
      </c>
      <c r="H126">
        <v>416</v>
      </c>
      <c r="I126">
        <v>3744</v>
      </c>
      <c r="J126">
        <v>0</v>
      </c>
      <c r="K126">
        <v>0</v>
      </c>
      <c r="L126">
        <v>3744</v>
      </c>
      <c r="M126" s="2">
        <v>45652</v>
      </c>
      <c r="N126" t="s">
        <v>784</v>
      </c>
      <c r="O126" t="s">
        <v>910</v>
      </c>
      <c r="P126">
        <v>2.8</v>
      </c>
      <c r="Q126" t="s">
        <v>1283</v>
      </c>
    </row>
    <row r="127" spans="1:17" x14ac:dyDescent="0.25">
      <c r="A127" t="s">
        <v>142</v>
      </c>
      <c r="B127" t="s">
        <v>516</v>
      </c>
      <c r="C127" t="s">
        <v>765</v>
      </c>
      <c r="D127" t="s">
        <v>774</v>
      </c>
      <c r="E127" s="2">
        <v>44765</v>
      </c>
      <c r="F127" t="s">
        <v>781</v>
      </c>
      <c r="G127">
        <v>49</v>
      </c>
      <c r="H127">
        <v>747</v>
      </c>
      <c r="I127">
        <v>36603</v>
      </c>
      <c r="J127">
        <v>10</v>
      </c>
      <c r="K127">
        <v>3660.3</v>
      </c>
      <c r="L127">
        <v>32942.699999999997</v>
      </c>
      <c r="M127" s="2">
        <v>45767</v>
      </c>
      <c r="N127" t="s">
        <v>785</v>
      </c>
      <c r="O127" t="s">
        <v>911</v>
      </c>
      <c r="P127">
        <v>4.4000000000000004</v>
      </c>
      <c r="Q127" t="s">
        <v>1284</v>
      </c>
    </row>
    <row r="128" spans="1:17" x14ac:dyDescent="0.25">
      <c r="A128" t="s">
        <v>143</v>
      </c>
      <c r="B128" t="s">
        <v>517</v>
      </c>
      <c r="C128" t="s">
        <v>768</v>
      </c>
      <c r="D128" t="s">
        <v>771</v>
      </c>
      <c r="E128" s="2">
        <v>45529</v>
      </c>
      <c r="F128" t="s">
        <v>779</v>
      </c>
      <c r="G128">
        <v>30</v>
      </c>
      <c r="H128">
        <v>1173</v>
      </c>
      <c r="I128">
        <v>35190</v>
      </c>
      <c r="J128">
        <v>15</v>
      </c>
      <c r="K128">
        <v>5278.5</v>
      </c>
      <c r="L128">
        <v>29911.5</v>
      </c>
      <c r="M128" s="2">
        <v>45513</v>
      </c>
      <c r="N128" t="s">
        <v>785</v>
      </c>
      <c r="O128" t="s">
        <v>912</v>
      </c>
      <c r="P128">
        <v>4.9000000000000004</v>
      </c>
      <c r="Q128" t="s">
        <v>1285</v>
      </c>
    </row>
    <row r="129" spans="1:17" x14ac:dyDescent="0.25">
      <c r="A129" t="s">
        <v>144</v>
      </c>
      <c r="B129" t="s">
        <v>518</v>
      </c>
      <c r="C129" t="s">
        <v>766</v>
      </c>
      <c r="D129" t="s">
        <v>771</v>
      </c>
      <c r="E129" s="2">
        <v>45350</v>
      </c>
      <c r="F129" t="s">
        <v>779</v>
      </c>
      <c r="G129">
        <v>1</v>
      </c>
      <c r="H129">
        <v>1363</v>
      </c>
      <c r="I129">
        <v>1363</v>
      </c>
      <c r="J129">
        <v>20</v>
      </c>
      <c r="K129">
        <v>272.60000000000002</v>
      </c>
      <c r="L129">
        <v>1090.4000000000001</v>
      </c>
      <c r="M129" s="2">
        <v>45632</v>
      </c>
      <c r="N129" t="s">
        <v>783</v>
      </c>
      <c r="O129" t="s">
        <v>913</v>
      </c>
      <c r="P129">
        <v>1.7</v>
      </c>
      <c r="Q129" t="s">
        <v>1286</v>
      </c>
    </row>
    <row r="130" spans="1:17" x14ac:dyDescent="0.25">
      <c r="A130" t="s">
        <v>145</v>
      </c>
      <c r="B130" t="s">
        <v>519</v>
      </c>
      <c r="C130" t="s">
        <v>770</v>
      </c>
      <c r="D130" t="s">
        <v>774</v>
      </c>
      <c r="E130" s="2">
        <v>44217</v>
      </c>
      <c r="F130" t="s">
        <v>778</v>
      </c>
      <c r="G130">
        <v>17</v>
      </c>
      <c r="H130">
        <v>1167</v>
      </c>
      <c r="I130">
        <v>19839</v>
      </c>
      <c r="J130">
        <v>0</v>
      </c>
      <c r="K130">
        <v>0</v>
      </c>
      <c r="L130">
        <v>19839</v>
      </c>
      <c r="M130" s="2">
        <v>45557</v>
      </c>
      <c r="N130" t="s">
        <v>785</v>
      </c>
      <c r="O130" t="s">
        <v>914</v>
      </c>
      <c r="P130">
        <v>1.1000000000000001</v>
      </c>
      <c r="Q130" t="s">
        <v>1287</v>
      </c>
    </row>
    <row r="131" spans="1:17" x14ac:dyDescent="0.25">
      <c r="A131" t="s">
        <v>146</v>
      </c>
      <c r="B131" t="s">
        <v>520</v>
      </c>
      <c r="C131" t="s">
        <v>768</v>
      </c>
      <c r="D131" t="s">
        <v>772</v>
      </c>
      <c r="E131" s="2">
        <v>45671</v>
      </c>
      <c r="F131" t="s">
        <v>782</v>
      </c>
      <c r="G131">
        <v>28</v>
      </c>
      <c r="H131">
        <v>253</v>
      </c>
      <c r="I131">
        <v>7084</v>
      </c>
      <c r="J131">
        <v>15</v>
      </c>
      <c r="K131">
        <v>1062.5999999999999</v>
      </c>
      <c r="L131">
        <v>6021.4</v>
      </c>
      <c r="M131" s="2">
        <v>45632</v>
      </c>
      <c r="N131" t="s">
        <v>784</v>
      </c>
      <c r="O131" t="s">
        <v>915</v>
      </c>
      <c r="P131">
        <v>1.2</v>
      </c>
      <c r="Q131" t="s">
        <v>1288</v>
      </c>
    </row>
    <row r="132" spans="1:17" x14ac:dyDescent="0.25">
      <c r="A132" t="s">
        <v>147</v>
      </c>
      <c r="B132" t="s">
        <v>521</v>
      </c>
      <c r="C132" t="s">
        <v>770</v>
      </c>
      <c r="D132" t="s">
        <v>775</v>
      </c>
      <c r="E132" s="2">
        <v>45574</v>
      </c>
      <c r="F132" t="s">
        <v>777</v>
      </c>
      <c r="G132">
        <v>42</v>
      </c>
      <c r="H132">
        <v>1460</v>
      </c>
      <c r="I132">
        <v>61320</v>
      </c>
      <c r="J132">
        <v>10</v>
      </c>
      <c r="K132">
        <v>6132</v>
      </c>
      <c r="L132">
        <v>55188</v>
      </c>
      <c r="M132" s="2">
        <v>45711</v>
      </c>
      <c r="N132" t="s">
        <v>785</v>
      </c>
      <c r="O132" t="s">
        <v>916</v>
      </c>
      <c r="P132">
        <v>4.2</v>
      </c>
      <c r="Q132" t="s">
        <v>1289</v>
      </c>
    </row>
    <row r="133" spans="1:17" x14ac:dyDescent="0.25">
      <c r="A133" t="s">
        <v>148</v>
      </c>
      <c r="B133" t="s">
        <v>522</v>
      </c>
      <c r="C133" t="s">
        <v>766</v>
      </c>
      <c r="D133" t="s">
        <v>772</v>
      </c>
      <c r="E133" s="2">
        <v>44118</v>
      </c>
      <c r="F133" t="s">
        <v>781</v>
      </c>
      <c r="G133">
        <v>24</v>
      </c>
      <c r="H133">
        <v>694</v>
      </c>
      <c r="I133">
        <v>16656</v>
      </c>
      <c r="J133">
        <v>15</v>
      </c>
      <c r="K133">
        <v>2498.4</v>
      </c>
      <c r="L133">
        <v>14157.6</v>
      </c>
      <c r="M133" s="2">
        <v>45567</v>
      </c>
      <c r="N133" t="s">
        <v>784</v>
      </c>
      <c r="O133" t="s">
        <v>917</v>
      </c>
      <c r="P133">
        <v>2.7</v>
      </c>
      <c r="Q133" t="s">
        <v>1290</v>
      </c>
    </row>
    <row r="134" spans="1:17" x14ac:dyDescent="0.25">
      <c r="A134" t="s">
        <v>149</v>
      </c>
      <c r="B134" t="s">
        <v>523</v>
      </c>
      <c r="C134" t="s">
        <v>766</v>
      </c>
      <c r="D134" t="s">
        <v>775</v>
      </c>
      <c r="E134" s="2">
        <v>44974</v>
      </c>
      <c r="F134" t="s">
        <v>781</v>
      </c>
      <c r="G134">
        <v>21</v>
      </c>
      <c r="H134">
        <v>658</v>
      </c>
      <c r="I134">
        <v>13818</v>
      </c>
      <c r="J134">
        <v>10</v>
      </c>
      <c r="K134">
        <v>1381.8</v>
      </c>
      <c r="L134">
        <v>12436.2</v>
      </c>
      <c r="M134" s="2">
        <v>45763</v>
      </c>
      <c r="N134" t="s">
        <v>783</v>
      </c>
      <c r="O134" t="s">
        <v>918</v>
      </c>
      <c r="P134">
        <v>1.8</v>
      </c>
      <c r="Q134" t="s">
        <v>1291</v>
      </c>
    </row>
    <row r="135" spans="1:17" x14ac:dyDescent="0.25">
      <c r="A135" t="s">
        <v>150</v>
      </c>
      <c r="B135" t="s">
        <v>524</v>
      </c>
      <c r="C135" t="s">
        <v>768</v>
      </c>
      <c r="D135" t="s">
        <v>771</v>
      </c>
      <c r="E135" s="2">
        <v>45519</v>
      </c>
      <c r="F135" t="s">
        <v>776</v>
      </c>
      <c r="G135">
        <v>32</v>
      </c>
      <c r="H135">
        <v>1462</v>
      </c>
      <c r="I135">
        <v>46784</v>
      </c>
      <c r="J135">
        <v>15</v>
      </c>
      <c r="K135">
        <v>7017.6</v>
      </c>
      <c r="L135">
        <v>39766.400000000001</v>
      </c>
      <c r="M135" s="2">
        <v>45545</v>
      </c>
      <c r="N135" t="s">
        <v>785</v>
      </c>
      <c r="O135" t="s">
        <v>919</v>
      </c>
      <c r="P135">
        <v>4.5</v>
      </c>
      <c r="Q135" t="s">
        <v>1292</v>
      </c>
    </row>
    <row r="136" spans="1:17" x14ac:dyDescent="0.25">
      <c r="A136" t="s">
        <v>151</v>
      </c>
      <c r="B136" t="s">
        <v>525</v>
      </c>
      <c r="C136" t="s">
        <v>770</v>
      </c>
      <c r="D136" t="s">
        <v>775</v>
      </c>
      <c r="E136" s="2">
        <v>44544</v>
      </c>
      <c r="F136" t="s">
        <v>776</v>
      </c>
      <c r="G136">
        <v>25</v>
      </c>
      <c r="H136">
        <v>228</v>
      </c>
      <c r="I136">
        <v>5700</v>
      </c>
      <c r="J136">
        <v>15</v>
      </c>
      <c r="K136">
        <v>855</v>
      </c>
      <c r="L136">
        <v>4845</v>
      </c>
      <c r="M136" s="2">
        <v>45575</v>
      </c>
      <c r="N136" t="s">
        <v>783</v>
      </c>
      <c r="O136" t="s">
        <v>920</v>
      </c>
      <c r="P136">
        <v>2.4</v>
      </c>
      <c r="Q136" t="s">
        <v>1293</v>
      </c>
    </row>
    <row r="137" spans="1:17" x14ac:dyDescent="0.25">
      <c r="A137" t="s">
        <v>152</v>
      </c>
      <c r="B137" t="s">
        <v>526</v>
      </c>
      <c r="C137" t="s">
        <v>769</v>
      </c>
      <c r="D137" t="s">
        <v>774</v>
      </c>
      <c r="E137" s="2">
        <v>44596</v>
      </c>
      <c r="F137" t="s">
        <v>778</v>
      </c>
      <c r="G137">
        <v>45</v>
      </c>
      <c r="H137">
        <v>1403</v>
      </c>
      <c r="I137">
        <v>63135</v>
      </c>
      <c r="J137">
        <v>15</v>
      </c>
      <c r="K137">
        <v>9470.25</v>
      </c>
      <c r="L137">
        <v>53664.75</v>
      </c>
      <c r="M137" s="2">
        <v>45552</v>
      </c>
      <c r="N137" t="s">
        <v>785</v>
      </c>
      <c r="O137" t="s">
        <v>921</v>
      </c>
      <c r="P137">
        <v>2.1</v>
      </c>
      <c r="Q137" t="s">
        <v>1294</v>
      </c>
    </row>
    <row r="138" spans="1:17" x14ac:dyDescent="0.25">
      <c r="A138" t="s">
        <v>153</v>
      </c>
      <c r="B138" t="s">
        <v>527</v>
      </c>
      <c r="C138" t="s">
        <v>767</v>
      </c>
      <c r="D138" t="s">
        <v>774</v>
      </c>
      <c r="E138" s="2">
        <v>44597</v>
      </c>
      <c r="F138" t="s">
        <v>779</v>
      </c>
      <c r="G138">
        <v>49</v>
      </c>
      <c r="H138">
        <v>457</v>
      </c>
      <c r="I138">
        <v>22393</v>
      </c>
      <c r="J138">
        <v>0</v>
      </c>
      <c r="K138">
        <v>0</v>
      </c>
      <c r="L138">
        <v>22393</v>
      </c>
      <c r="M138" s="2">
        <v>45654</v>
      </c>
      <c r="N138" t="s">
        <v>783</v>
      </c>
      <c r="O138" t="s">
        <v>922</v>
      </c>
      <c r="P138">
        <v>3.2</v>
      </c>
      <c r="Q138" t="s">
        <v>1295</v>
      </c>
    </row>
    <row r="139" spans="1:17" x14ac:dyDescent="0.25">
      <c r="A139" t="s">
        <v>154</v>
      </c>
      <c r="B139" t="s">
        <v>528</v>
      </c>
      <c r="C139" t="s">
        <v>769</v>
      </c>
      <c r="D139" t="s">
        <v>773</v>
      </c>
      <c r="E139" s="2">
        <v>45638</v>
      </c>
      <c r="F139" t="s">
        <v>778</v>
      </c>
      <c r="G139">
        <v>24</v>
      </c>
      <c r="H139">
        <v>535</v>
      </c>
      <c r="I139">
        <v>12840</v>
      </c>
      <c r="J139">
        <v>20</v>
      </c>
      <c r="K139">
        <v>2568</v>
      </c>
      <c r="L139">
        <v>10272</v>
      </c>
      <c r="M139" s="2">
        <v>45789</v>
      </c>
      <c r="N139" t="s">
        <v>785</v>
      </c>
      <c r="O139" t="s">
        <v>923</v>
      </c>
      <c r="P139">
        <v>2.9</v>
      </c>
      <c r="Q139" t="s">
        <v>1296</v>
      </c>
    </row>
    <row r="140" spans="1:17" x14ac:dyDescent="0.25">
      <c r="A140" t="s">
        <v>155</v>
      </c>
      <c r="B140" t="s">
        <v>529</v>
      </c>
      <c r="C140" t="s">
        <v>766</v>
      </c>
      <c r="D140" t="s">
        <v>774</v>
      </c>
      <c r="E140" s="2">
        <v>44594</v>
      </c>
      <c r="F140" t="s">
        <v>778</v>
      </c>
      <c r="G140">
        <v>34</v>
      </c>
      <c r="H140">
        <v>1129</v>
      </c>
      <c r="I140">
        <v>38386</v>
      </c>
      <c r="J140">
        <v>10</v>
      </c>
      <c r="K140">
        <v>3838.6</v>
      </c>
      <c r="L140">
        <v>34547.4</v>
      </c>
      <c r="M140" s="2">
        <v>45739</v>
      </c>
      <c r="N140" t="s">
        <v>783</v>
      </c>
      <c r="O140" t="s">
        <v>924</v>
      </c>
      <c r="P140">
        <v>1.3</v>
      </c>
      <c r="Q140" t="s">
        <v>1297</v>
      </c>
    </row>
    <row r="141" spans="1:17" x14ac:dyDescent="0.25">
      <c r="A141" t="s">
        <v>156</v>
      </c>
      <c r="B141" t="s">
        <v>530</v>
      </c>
      <c r="C141" t="s">
        <v>770</v>
      </c>
      <c r="D141" t="s">
        <v>773</v>
      </c>
      <c r="E141" s="2">
        <v>44937</v>
      </c>
      <c r="F141" t="s">
        <v>779</v>
      </c>
      <c r="G141">
        <v>4</v>
      </c>
      <c r="H141">
        <v>361</v>
      </c>
      <c r="I141">
        <v>1444</v>
      </c>
      <c r="J141">
        <v>20</v>
      </c>
      <c r="K141">
        <v>288.8</v>
      </c>
      <c r="L141">
        <v>1155.2</v>
      </c>
      <c r="M141" s="2">
        <v>45575</v>
      </c>
      <c r="N141" t="s">
        <v>783</v>
      </c>
      <c r="O141" t="s">
        <v>925</v>
      </c>
      <c r="P141">
        <v>2.6</v>
      </c>
      <c r="Q141" t="s">
        <v>1298</v>
      </c>
    </row>
    <row r="142" spans="1:17" x14ac:dyDescent="0.25">
      <c r="A142" t="s">
        <v>157</v>
      </c>
      <c r="B142" t="s">
        <v>531</v>
      </c>
      <c r="C142" t="s">
        <v>769</v>
      </c>
      <c r="D142" t="s">
        <v>771</v>
      </c>
      <c r="E142" s="2">
        <v>44704</v>
      </c>
      <c r="F142" t="s">
        <v>778</v>
      </c>
      <c r="G142">
        <v>21</v>
      </c>
      <c r="H142">
        <v>1264</v>
      </c>
      <c r="I142">
        <v>26544</v>
      </c>
      <c r="J142">
        <v>10</v>
      </c>
      <c r="K142">
        <v>2654.4</v>
      </c>
      <c r="L142">
        <v>23889.599999999999</v>
      </c>
      <c r="M142" s="2">
        <v>45507</v>
      </c>
      <c r="N142" t="s">
        <v>785</v>
      </c>
      <c r="O142" t="s">
        <v>926</v>
      </c>
      <c r="P142">
        <v>4.8</v>
      </c>
      <c r="Q142" t="s">
        <v>1299</v>
      </c>
    </row>
    <row r="143" spans="1:17" x14ac:dyDescent="0.25">
      <c r="A143" t="s">
        <v>158</v>
      </c>
      <c r="B143" t="s">
        <v>532</v>
      </c>
      <c r="C143" t="s">
        <v>770</v>
      </c>
      <c r="D143" t="s">
        <v>771</v>
      </c>
      <c r="E143" s="2">
        <v>44684</v>
      </c>
      <c r="F143" t="s">
        <v>780</v>
      </c>
      <c r="G143">
        <v>39</v>
      </c>
      <c r="H143">
        <v>941</v>
      </c>
      <c r="I143">
        <v>36699</v>
      </c>
      <c r="J143">
        <v>20</v>
      </c>
      <c r="K143">
        <v>7339.8</v>
      </c>
      <c r="L143">
        <v>29359.200000000001</v>
      </c>
      <c r="M143" s="2">
        <v>45689</v>
      </c>
      <c r="N143" t="s">
        <v>785</v>
      </c>
      <c r="O143" t="s">
        <v>927</v>
      </c>
      <c r="P143">
        <v>2.2999999999999998</v>
      </c>
      <c r="Q143" t="s">
        <v>1300</v>
      </c>
    </row>
    <row r="144" spans="1:17" x14ac:dyDescent="0.25">
      <c r="A144" t="s">
        <v>159</v>
      </c>
      <c r="B144" t="s">
        <v>533</v>
      </c>
      <c r="C144" t="s">
        <v>766</v>
      </c>
      <c r="D144" t="s">
        <v>775</v>
      </c>
      <c r="E144" s="2">
        <v>45045</v>
      </c>
      <c r="F144" t="s">
        <v>780</v>
      </c>
      <c r="G144">
        <v>14</v>
      </c>
      <c r="H144">
        <v>964</v>
      </c>
      <c r="I144">
        <v>13496</v>
      </c>
      <c r="J144">
        <v>15</v>
      </c>
      <c r="K144">
        <v>2024.4</v>
      </c>
      <c r="L144">
        <v>11471.6</v>
      </c>
      <c r="M144" s="2">
        <v>45672</v>
      </c>
      <c r="N144" t="s">
        <v>785</v>
      </c>
      <c r="O144" t="s">
        <v>928</v>
      </c>
      <c r="P144">
        <v>4.4000000000000004</v>
      </c>
      <c r="Q144" t="s">
        <v>1301</v>
      </c>
    </row>
    <row r="145" spans="1:17" x14ac:dyDescent="0.25">
      <c r="A145" t="s">
        <v>160</v>
      </c>
      <c r="B145" t="s">
        <v>534</v>
      </c>
      <c r="C145" t="s">
        <v>770</v>
      </c>
      <c r="D145" t="s">
        <v>775</v>
      </c>
      <c r="E145" s="2">
        <v>44939</v>
      </c>
      <c r="F145" t="s">
        <v>779</v>
      </c>
      <c r="G145">
        <v>40</v>
      </c>
      <c r="H145">
        <v>685</v>
      </c>
      <c r="I145">
        <v>27400</v>
      </c>
      <c r="J145">
        <v>0</v>
      </c>
      <c r="K145">
        <v>0</v>
      </c>
      <c r="L145">
        <v>27400</v>
      </c>
      <c r="M145" s="2">
        <v>45795</v>
      </c>
      <c r="N145" t="s">
        <v>783</v>
      </c>
      <c r="O145" t="s">
        <v>929</v>
      </c>
      <c r="P145">
        <v>4.8</v>
      </c>
      <c r="Q145" t="s">
        <v>1302</v>
      </c>
    </row>
    <row r="146" spans="1:17" x14ac:dyDescent="0.25">
      <c r="A146" t="s">
        <v>161</v>
      </c>
      <c r="B146" t="s">
        <v>535</v>
      </c>
      <c r="C146" t="s">
        <v>769</v>
      </c>
      <c r="D146" t="s">
        <v>772</v>
      </c>
      <c r="E146" s="2">
        <v>45026</v>
      </c>
      <c r="F146" t="s">
        <v>776</v>
      </c>
      <c r="G146">
        <v>15</v>
      </c>
      <c r="H146">
        <v>1156</v>
      </c>
      <c r="I146">
        <v>17340</v>
      </c>
      <c r="J146">
        <v>10</v>
      </c>
      <c r="K146">
        <v>1734</v>
      </c>
      <c r="L146">
        <v>15606</v>
      </c>
      <c r="M146" s="2">
        <v>45633</v>
      </c>
      <c r="N146" t="s">
        <v>785</v>
      </c>
      <c r="O146" t="s">
        <v>930</v>
      </c>
      <c r="P146">
        <v>1</v>
      </c>
      <c r="Q146" t="s">
        <v>1303</v>
      </c>
    </row>
    <row r="147" spans="1:17" x14ac:dyDescent="0.25">
      <c r="A147" t="s">
        <v>162</v>
      </c>
      <c r="B147" t="s">
        <v>536</v>
      </c>
      <c r="C147" t="s">
        <v>770</v>
      </c>
      <c r="D147" t="s">
        <v>771</v>
      </c>
      <c r="E147" s="2">
        <v>44244</v>
      </c>
      <c r="F147" t="s">
        <v>776</v>
      </c>
      <c r="G147">
        <v>19</v>
      </c>
      <c r="H147">
        <v>1221</v>
      </c>
      <c r="I147">
        <v>23199</v>
      </c>
      <c r="J147">
        <v>0</v>
      </c>
      <c r="K147">
        <v>0</v>
      </c>
      <c r="L147">
        <v>23199</v>
      </c>
      <c r="M147" s="2">
        <v>45769</v>
      </c>
      <c r="N147" t="s">
        <v>785</v>
      </c>
      <c r="O147" t="s">
        <v>931</v>
      </c>
      <c r="P147">
        <v>4.2</v>
      </c>
      <c r="Q147" t="s">
        <v>1304</v>
      </c>
    </row>
    <row r="148" spans="1:17" x14ac:dyDescent="0.25">
      <c r="A148" t="s">
        <v>163</v>
      </c>
      <c r="B148" t="s">
        <v>537</v>
      </c>
      <c r="C148" t="s">
        <v>770</v>
      </c>
      <c r="D148" t="s">
        <v>771</v>
      </c>
      <c r="E148" s="2">
        <v>44070</v>
      </c>
      <c r="F148" t="s">
        <v>781</v>
      </c>
      <c r="G148">
        <v>39</v>
      </c>
      <c r="H148">
        <v>546</v>
      </c>
      <c r="I148">
        <v>21294</v>
      </c>
      <c r="J148">
        <v>20</v>
      </c>
      <c r="K148">
        <v>4258.8</v>
      </c>
      <c r="L148">
        <v>17035.2</v>
      </c>
      <c r="M148" s="2">
        <v>45705</v>
      </c>
      <c r="N148" t="s">
        <v>785</v>
      </c>
      <c r="O148" t="s">
        <v>932</v>
      </c>
      <c r="P148">
        <v>3.7</v>
      </c>
      <c r="Q148" t="s">
        <v>1305</v>
      </c>
    </row>
    <row r="149" spans="1:17" x14ac:dyDescent="0.25">
      <c r="A149" t="s">
        <v>164</v>
      </c>
      <c r="B149" t="s">
        <v>538</v>
      </c>
      <c r="C149" t="s">
        <v>766</v>
      </c>
      <c r="D149" t="s">
        <v>775</v>
      </c>
      <c r="E149" s="2">
        <v>45421</v>
      </c>
      <c r="F149" t="s">
        <v>780</v>
      </c>
      <c r="G149">
        <v>18</v>
      </c>
      <c r="H149">
        <v>977</v>
      </c>
      <c r="I149">
        <v>17586</v>
      </c>
      <c r="J149">
        <v>0</v>
      </c>
      <c r="K149">
        <v>0</v>
      </c>
      <c r="L149">
        <v>17586</v>
      </c>
      <c r="M149" s="2">
        <v>45632</v>
      </c>
      <c r="N149" t="s">
        <v>783</v>
      </c>
      <c r="O149" t="s">
        <v>933</v>
      </c>
      <c r="P149">
        <v>3.7</v>
      </c>
      <c r="Q149" t="s">
        <v>1306</v>
      </c>
    </row>
    <row r="150" spans="1:17" x14ac:dyDescent="0.25">
      <c r="A150" t="s">
        <v>165</v>
      </c>
      <c r="B150" t="s">
        <v>539</v>
      </c>
      <c r="C150" t="s">
        <v>767</v>
      </c>
      <c r="D150" t="s">
        <v>775</v>
      </c>
      <c r="E150" s="2">
        <v>45512</v>
      </c>
      <c r="F150" t="s">
        <v>779</v>
      </c>
      <c r="G150">
        <v>41</v>
      </c>
      <c r="H150">
        <v>1328</v>
      </c>
      <c r="I150">
        <v>54448</v>
      </c>
      <c r="J150">
        <v>0</v>
      </c>
      <c r="K150">
        <v>0</v>
      </c>
      <c r="L150">
        <v>54448</v>
      </c>
      <c r="M150" s="2">
        <v>45493</v>
      </c>
      <c r="N150" t="s">
        <v>784</v>
      </c>
      <c r="O150" t="s">
        <v>934</v>
      </c>
      <c r="P150">
        <v>3.2</v>
      </c>
      <c r="Q150" t="s">
        <v>1307</v>
      </c>
    </row>
    <row r="151" spans="1:17" x14ac:dyDescent="0.25">
      <c r="A151" t="s">
        <v>166</v>
      </c>
      <c r="B151" t="s">
        <v>540</v>
      </c>
      <c r="C151" t="s">
        <v>770</v>
      </c>
      <c r="D151" t="s">
        <v>773</v>
      </c>
      <c r="E151" s="2">
        <v>45249</v>
      </c>
      <c r="F151" t="s">
        <v>782</v>
      </c>
      <c r="G151">
        <v>42</v>
      </c>
      <c r="H151">
        <v>256</v>
      </c>
      <c r="I151">
        <v>10752</v>
      </c>
      <c r="J151">
        <v>5</v>
      </c>
      <c r="K151">
        <v>537.6</v>
      </c>
      <c r="L151">
        <v>10214.4</v>
      </c>
      <c r="M151" s="2">
        <v>45484</v>
      </c>
      <c r="N151" t="s">
        <v>783</v>
      </c>
      <c r="O151" t="s">
        <v>935</v>
      </c>
      <c r="P151">
        <v>4</v>
      </c>
      <c r="Q151" t="s">
        <v>1308</v>
      </c>
    </row>
    <row r="152" spans="1:17" x14ac:dyDescent="0.25">
      <c r="A152" t="s">
        <v>167</v>
      </c>
      <c r="B152" t="s">
        <v>541</v>
      </c>
      <c r="C152" t="s">
        <v>770</v>
      </c>
      <c r="D152" t="s">
        <v>774</v>
      </c>
      <c r="E152" s="2">
        <v>44334</v>
      </c>
      <c r="F152" t="s">
        <v>781</v>
      </c>
      <c r="G152">
        <v>4</v>
      </c>
      <c r="H152">
        <v>1104</v>
      </c>
      <c r="I152">
        <v>4416</v>
      </c>
      <c r="J152">
        <v>15</v>
      </c>
      <c r="K152">
        <v>662.4</v>
      </c>
      <c r="L152">
        <v>3753.6</v>
      </c>
      <c r="M152" s="2">
        <v>45746</v>
      </c>
      <c r="N152" t="s">
        <v>785</v>
      </c>
      <c r="O152" t="s">
        <v>936</v>
      </c>
      <c r="P152">
        <v>2</v>
      </c>
      <c r="Q152" t="s">
        <v>1309</v>
      </c>
    </row>
    <row r="153" spans="1:17" x14ac:dyDescent="0.25">
      <c r="A153" t="s">
        <v>168</v>
      </c>
      <c r="B153" t="s">
        <v>542</v>
      </c>
      <c r="C153" t="s">
        <v>768</v>
      </c>
      <c r="D153" t="s">
        <v>771</v>
      </c>
      <c r="E153" s="2">
        <v>44225</v>
      </c>
      <c r="F153" t="s">
        <v>779</v>
      </c>
      <c r="G153">
        <v>3</v>
      </c>
      <c r="H153">
        <v>1171</v>
      </c>
      <c r="I153">
        <v>3513</v>
      </c>
      <c r="J153">
        <v>20</v>
      </c>
      <c r="K153">
        <v>702.6</v>
      </c>
      <c r="L153">
        <v>2810.4</v>
      </c>
      <c r="M153" s="2">
        <v>45488</v>
      </c>
      <c r="N153" t="s">
        <v>785</v>
      </c>
      <c r="O153" t="s">
        <v>937</v>
      </c>
      <c r="P153">
        <v>3.7</v>
      </c>
      <c r="Q153" t="s">
        <v>1310</v>
      </c>
    </row>
    <row r="154" spans="1:17" x14ac:dyDescent="0.25">
      <c r="A154" t="s">
        <v>169</v>
      </c>
      <c r="B154" t="s">
        <v>543</v>
      </c>
      <c r="C154" t="s">
        <v>765</v>
      </c>
      <c r="D154" t="s">
        <v>773</v>
      </c>
      <c r="E154" s="2">
        <v>44282</v>
      </c>
      <c r="F154" t="s">
        <v>781</v>
      </c>
      <c r="G154">
        <v>49</v>
      </c>
      <c r="H154">
        <v>403</v>
      </c>
      <c r="I154">
        <v>19747</v>
      </c>
      <c r="J154">
        <v>0</v>
      </c>
      <c r="K154">
        <v>0</v>
      </c>
      <c r="L154">
        <v>19747</v>
      </c>
      <c r="M154" s="2">
        <v>45471</v>
      </c>
      <c r="N154" t="s">
        <v>785</v>
      </c>
      <c r="O154" t="s">
        <v>938</v>
      </c>
      <c r="P154">
        <v>4.7</v>
      </c>
      <c r="Q154" t="s">
        <v>1311</v>
      </c>
    </row>
    <row r="155" spans="1:17" x14ac:dyDescent="0.25">
      <c r="A155" t="s">
        <v>170</v>
      </c>
      <c r="B155" t="s">
        <v>544</v>
      </c>
      <c r="C155" t="s">
        <v>768</v>
      </c>
      <c r="D155" t="s">
        <v>774</v>
      </c>
      <c r="E155" s="2">
        <v>45697</v>
      </c>
      <c r="F155" t="s">
        <v>781</v>
      </c>
      <c r="G155">
        <v>39</v>
      </c>
      <c r="H155">
        <v>1016</v>
      </c>
      <c r="I155">
        <v>39624</v>
      </c>
      <c r="J155">
        <v>5</v>
      </c>
      <c r="K155">
        <v>1981.2</v>
      </c>
      <c r="L155">
        <v>37642.800000000003</v>
      </c>
      <c r="M155" s="2">
        <v>45494</v>
      </c>
      <c r="N155" t="s">
        <v>783</v>
      </c>
      <c r="O155" t="s">
        <v>939</v>
      </c>
      <c r="P155">
        <v>2.9</v>
      </c>
      <c r="Q155" t="s">
        <v>1312</v>
      </c>
    </row>
    <row r="156" spans="1:17" x14ac:dyDescent="0.25">
      <c r="A156" t="s">
        <v>171</v>
      </c>
      <c r="B156" t="s">
        <v>545</v>
      </c>
      <c r="C156" t="s">
        <v>770</v>
      </c>
      <c r="D156" t="s">
        <v>771</v>
      </c>
      <c r="E156" s="2">
        <v>45645</v>
      </c>
      <c r="F156" t="s">
        <v>781</v>
      </c>
      <c r="G156">
        <v>46</v>
      </c>
      <c r="H156">
        <v>985</v>
      </c>
      <c r="I156">
        <v>45310</v>
      </c>
      <c r="J156">
        <v>20</v>
      </c>
      <c r="K156">
        <v>9062</v>
      </c>
      <c r="L156">
        <v>36248</v>
      </c>
      <c r="M156" s="2">
        <v>45532</v>
      </c>
      <c r="N156" t="s">
        <v>783</v>
      </c>
      <c r="O156" t="s">
        <v>940</v>
      </c>
      <c r="P156">
        <v>2.4</v>
      </c>
      <c r="Q156" t="s">
        <v>1313</v>
      </c>
    </row>
    <row r="157" spans="1:17" x14ac:dyDescent="0.25">
      <c r="A157" t="s">
        <v>172</v>
      </c>
      <c r="B157" t="s">
        <v>546</v>
      </c>
      <c r="C157" t="s">
        <v>767</v>
      </c>
      <c r="D157" t="s">
        <v>772</v>
      </c>
      <c r="E157" s="2">
        <v>44240</v>
      </c>
      <c r="F157" t="s">
        <v>779</v>
      </c>
      <c r="G157">
        <v>6</v>
      </c>
      <c r="H157">
        <v>380</v>
      </c>
      <c r="I157">
        <v>2280</v>
      </c>
      <c r="J157">
        <v>10</v>
      </c>
      <c r="K157">
        <v>228</v>
      </c>
      <c r="L157">
        <v>2052</v>
      </c>
      <c r="M157" s="2">
        <v>45792</v>
      </c>
      <c r="N157" t="s">
        <v>784</v>
      </c>
      <c r="O157" t="s">
        <v>941</v>
      </c>
      <c r="P157">
        <v>4.9000000000000004</v>
      </c>
      <c r="Q157" t="s">
        <v>1314</v>
      </c>
    </row>
    <row r="158" spans="1:17" x14ac:dyDescent="0.25">
      <c r="A158" t="s">
        <v>173</v>
      </c>
      <c r="B158" t="s">
        <v>547</v>
      </c>
      <c r="C158" t="s">
        <v>770</v>
      </c>
      <c r="D158" t="s">
        <v>773</v>
      </c>
      <c r="E158" s="2">
        <v>44640</v>
      </c>
      <c r="F158" t="s">
        <v>781</v>
      </c>
      <c r="G158">
        <v>4</v>
      </c>
      <c r="H158">
        <v>527</v>
      </c>
      <c r="I158">
        <v>2108</v>
      </c>
      <c r="J158">
        <v>15</v>
      </c>
      <c r="K158">
        <v>316.2</v>
      </c>
      <c r="L158">
        <v>1791.8</v>
      </c>
      <c r="M158" s="2">
        <v>45754</v>
      </c>
      <c r="N158" t="s">
        <v>785</v>
      </c>
      <c r="O158" t="s">
        <v>942</v>
      </c>
      <c r="P158">
        <v>2.5</v>
      </c>
      <c r="Q158" t="s">
        <v>1315</v>
      </c>
    </row>
    <row r="159" spans="1:17" x14ac:dyDescent="0.25">
      <c r="A159" t="s">
        <v>174</v>
      </c>
      <c r="B159" t="s">
        <v>548</v>
      </c>
      <c r="C159" t="s">
        <v>767</v>
      </c>
      <c r="D159" t="s">
        <v>772</v>
      </c>
      <c r="E159" s="2">
        <v>44273</v>
      </c>
      <c r="F159" t="s">
        <v>779</v>
      </c>
      <c r="G159">
        <v>20</v>
      </c>
      <c r="H159">
        <v>196</v>
      </c>
      <c r="I159">
        <v>3920</v>
      </c>
      <c r="J159">
        <v>15</v>
      </c>
      <c r="K159">
        <v>588</v>
      </c>
      <c r="L159">
        <v>3332</v>
      </c>
      <c r="M159" s="2">
        <v>45562</v>
      </c>
      <c r="N159" t="s">
        <v>784</v>
      </c>
      <c r="O159" t="s">
        <v>943</v>
      </c>
      <c r="P159">
        <v>1.9</v>
      </c>
      <c r="Q159" t="s">
        <v>1316</v>
      </c>
    </row>
    <row r="160" spans="1:17" x14ac:dyDescent="0.25">
      <c r="A160" t="s">
        <v>175</v>
      </c>
      <c r="B160" t="s">
        <v>549</v>
      </c>
      <c r="C160" t="s">
        <v>765</v>
      </c>
      <c r="D160" t="s">
        <v>775</v>
      </c>
      <c r="E160" s="2">
        <v>45252</v>
      </c>
      <c r="F160" t="s">
        <v>778</v>
      </c>
      <c r="G160">
        <v>44</v>
      </c>
      <c r="H160">
        <v>1163</v>
      </c>
      <c r="I160">
        <v>51172</v>
      </c>
      <c r="J160">
        <v>5</v>
      </c>
      <c r="K160">
        <v>2558.6</v>
      </c>
      <c r="L160">
        <v>48613.4</v>
      </c>
      <c r="M160" s="2">
        <v>45482</v>
      </c>
      <c r="N160" t="s">
        <v>783</v>
      </c>
      <c r="O160" t="s">
        <v>944</v>
      </c>
      <c r="P160">
        <v>1.2</v>
      </c>
      <c r="Q160" t="s">
        <v>1317</v>
      </c>
    </row>
    <row r="161" spans="1:17" x14ac:dyDescent="0.25">
      <c r="A161" t="s">
        <v>176</v>
      </c>
      <c r="B161" t="s">
        <v>550</v>
      </c>
      <c r="C161" t="s">
        <v>765</v>
      </c>
      <c r="D161" t="s">
        <v>775</v>
      </c>
      <c r="E161" s="2">
        <v>45316</v>
      </c>
      <c r="F161" t="s">
        <v>781</v>
      </c>
      <c r="G161">
        <v>25</v>
      </c>
      <c r="H161">
        <v>496</v>
      </c>
      <c r="I161">
        <v>12400</v>
      </c>
      <c r="J161">
        <v>0</v>
      </c>
      <c r="K161">
        <v>0</v>
      </c>
      <c r="L161">
        <v>12400</v>
      </c>
      <c r="M161" s="2">
        <v>45640</v>
      </c>
      <c r="N161" t="s">
        <v>784</v>
      </c>
      <c r="O161" t="s">
        <v>945</v>
      </c>
      <c r="P161">
        <v>1.2</v>
      </c>
      <c r="Q161" t="s">
        <v>1318</v>
      </c>
    </row>
    <row r="162" spans="1:17" x14ac:dyDescent="0.25">
      <c r="A162" t="s">
        <v>177</v>
      </c>
      <c r="B162" t="s">
        <v>551</v>
      </c>
      <c r="C162" t="s">
        <v>765</v>
      </c>
      <c r="D162" t="s">
        <v>774</v>
      </c>
      <c r="E162" s="2">
        <v>45114</v>
      </c>
      <c r="F162" t="s">
        <v>776</v>
      </c>
      <c r="G162">
        <v>33</v>
      </c>
      <c r="H162">
        <v>457</v>
      </c>
      <c r="I162">
        <v>15081</v>
      </c>
      <c r="J162">
        <v>5</v>
      </c>
      <c r="K162">
        <v>754.05</v>
      </c>
      <c r="L162">
        <v>14326.95</v>
      </c>
      <c r="M162" s="2">
        <v>45784</v>
      </c>
      <c r="N162" t="s">
        <v>783</v>
      </c>
      <c r="O162" t="s">
        <v>946</v>
      </c>
      <c r="P162">
        <v>4.4000000000000004</v>
      </c>
      <c r="Q162" t="s">
        <v>1319</v>
      </c>
    </row>
    <row r="163" spans="1:17" x14ac:dyDescent="0.25">
      <c r="A163" t="s">
        <v>178</v>
      </c>
      <c r="B163" t="s">
        <v>552</v>
      </c>
      <c r="C163" t="s">
        <v>765</v>
      </c>
      <c r="D163" t="s">
        <v>772</v>
      </c>
      <c r="E163" s="2">
        <v>44419</v>
      </c>
      <c r="F163" t="s">
        <v>776</v>
      </c>
      <c r="G163">
        <v>2</v>
      </c>
      <c r="H163">
        <v>1481</v>
      </c>
      <c r="I163">
        <v>2962</v>
      </c>
      <c r="J163">
        <v>20</v>
      </c>
      <c r="K163">
        <v>592.4</v>
      </c>
      <c r="L163">
        <v>2369.6</v>
      </c>
      <c r="M163" s="2">
        <v>45732</v>
      </c>
      <c r="N163" t="s">
        <v>783</v>
      </c>
      <c r="O163" t="s">
        <v>947</v>
      </c>
      <c r="P163">
        <v>3.7</v>
      </c>
      <c r="Q163" t="s">
        <v>1320</v>
      </c>
    </row>
    <row r="164" spans="1:17" x14ac:dyDescent="0.25">
      <c r="A164" t="s">
        <v>179</v>
      </c>
      <c r="B164" t="s">
        <v>553</v>
      </c>
      <c r="C164" t="s">
        <v>766</v>
      </c>
      <c r="D164" t="s">
        <v>772</v>
      </c>
      <c r="E164" s="2">
        <v>44558</v>
      </c>
      <c r="F164" t="s">
        <v>778</v>
      </c>
      <c r="G164">
        <v>17</v>
      </c>
      <c r="H164">
        <v>308</v>
      </c>
      <c r="I164">
        <v>5236</v>
      </c>
      <c r="J164">
        <v>20</v>
      </c>
      <c r="K164">
        <v>1047.2</v>
      </c>
      <c r="L164">
        <v>4188.8</v>
      </c>
      <c r="M164" s="2">
        <v>45455</v>
      </c>
      <c r="N164" t="s">
        <v>784</v>
      </c>
      <c r="O164" t="s">
        <v>948</v>
      </c>
      <c r="P164">
        <v>2.7</v>
      </c>
      <c r="Q164" t="s">
        <v>1321</v>
      </c>
    </row>
    <row r="165" spans="1:17" x14ac:dyDescent="0.25">
      <c r="A165" t="s">
        <v>180</v>
      </c>
      <c r="B165" t="s">
        <v>554</v>
      </c>
      <c r="C165" t="s">
        <v>765</v>
      </c>
      <c r="D165" t="s">
        <v>775</v>
      </c>
      <c r="E165" s="2">
        <v>44189</v>
      </c>
      <c r="F165" t="s">
        <v>777</v>
      </c>
      <c r="G165">
        <v>9</v>
      </c>
      <c r="H165">
        <v>930</v>
      </c>
      <c r="I165">
        <v>8370</v>
      </c>
      <c r="J165">
        <v>10</v>
      </c>
      <c r="K165">
        <v>837</v>
      </c>
      <c r="L165">
        <v>7533</v>
      </c>
      <c r="M165" s="2">
        <v>45758</v>
      </c>
      <c r="N165" t="s">
        <v>783</v>
      </c>
      <c r="O165" t="s">
        <v>949</v>
      </c>
      <c r="P165">
        <v>2</v>
      </c>
      <c r="Q165" t="s">
        <v>1322</v>
      </c>
    </row>
    <row r="166" spans="1:17" x14ac:dyDescent="0.25">
      <c r="A166" t="s">
        <v>181</v>
      </c>
      <c r="B166" t="s">
        <v>555</v>
      </c>
      <c r="C166" t="s">
        <v>766</v>
      </c>
      <c r="D166" t="s">
        <v>772</v>
      </c>
      <c r="E166" s="2">
        <v>44433</v>
      </c>
      <c r="F166" t="s">
        <v>782</v>
      </c>
      <c r="G166">
        <v>23</v>
      </c>
      <c r="H166">
        <v>1044</v>
      </c>
      <c r="I166">
        <v>24012</v>
      </c>
      <c r="J166">
        <v>10</v>
      </c>
      <c r="K166">
        <v>2401.1999999999998</v>
      </c>
      <c r="L166">
        <v>21610.799999999999</v>
      </c>
      <c r="M166" s="2">
        <v>45537</v>
      </c>
      <c r="N166" t="s">
        <v>783</v>
      </c>
      <c r="O166" t="s">
        <v>950</v>
      </c>
      <c r="P166">
        <v>2.5</v>
      </c>
      <c r="Q166" t="s">
        <v>1323</v>
      </c>
    </row>
    <row r="167" spans="1:17" x14ac:dyDescent="0.25">
      <c r="A167" t="s">
        <v>182</v>
      </c>
      <c r="B167" t="s">
        <v>556</v>
      </c>
      <c r="C167" t="s">
        <v>766</v>
      </c>
      <c r="D167" t="s">
        <v>774</v>
      </c>
      <c r="E167" s="2">
        <v>44426</v>
      </c>
      <c r="F167" t="s">
        <v>777</v>
      </c>
      <c r="G167">
        <v>18</v>
      </c>
      <c r="H167">
        <v>787</v>
      </c>
      <c r="I167">
        <v>14166</v>
      </c>
      <c r="J167">
        <v>10</v>
      </c>
      <c r="K167">
        <v>1416.6</v>
      </c>
      <c r="L167">
        <v>12749.4</v>
      </c>
      <c r="M167" s="2">
        <v>45800</v>
      </c>
      <c r="N167" t="s">
        <v>785</v>
      </c>
      <c r="O167" t="s">
        <v>951</v>
      </c>
      <c r="P167">
        <v>2.8</v>
      </c>
      <c r="Q167" t="s">
        <v>1324</v>
      </c>
    </row>
    <row r="168" spans="1:17" x14ac:dyDescent="0.25">
      <c r="A168" t="s">
        <v>183</v>
      </c>
      <c r="B168" t="s">
        <v>557</v>
      </c>
      <c r="C168" t="s">
        <v>767</v>
      </c>
      <c r="D168" t="s">
        <v>774</v>
      </c>
      <c r="E168" s="2">
        <v>45660</v>
      </c>
      <c r="F168" t="s">
        <v>782</v>
      </c>
      <c r="G168">
        <v>5</v>
      </c>
      <c r="H168">
        <v>851</v>
      </c>
      <c r="I168">
        <v>4255</v>
      </c>
      <c r="J168">
        <v>5</v>
      </c>
      <c r="K168">
        <v>212.75</v>
      </c>
      <c r="L168">
        <v>4042.25</v>
      </c>
      <c r="M168" s="2">
        <v>45686</v>
      </c>
      <c r="N168" t="s">
        <v>783</v>
      </c>
      <c r="O168" t="s">
        <v>952</v>
      </c>
      <c r="P168">
        <v>1.6</v>
      </c>
      <c r="Q168" t="s">
        <v>1325</v>
      </c>
    </row>
    <row r="169" spans="1:17" x14ac:dyDescent="0.25">
      <c r="A169" t="s">
        <v>184</v>
      </c>
      <c r="B169" t="s">
        <v>558</v>
      </c>
      <c r="C169" t="s">
        <v>766</v>
      </c>
      <c r="D169" t="s">
        <v>774</v>
      </c>
      <c r="E169" s="2">
        <v>45650</v>
      </c>
      <c r="F169" t="s">
        <v>777</v>
      </c>
      <c r="G169">
        <v>47</v>
      </c>
      <c r="H169">
        <v>930</v>
      </c>
      <c r="I169">
        <v>43710</v>
      </c>
      <c r="J169">
        <v>10</v>
      </c>
      <c r="K169">
        <v>4371</v>
      </c>
      <c r="L169">
        <v>39339</v>
      </c>
      <c r="M169" s="2">
        <v>45461</v>
      </c>
      <c r="N169" t="s">
        <v>784</v>
      </c>
      <c r="O169" t="s">
        <v>953</v>
      </c>
      <c r="P169">
        <v>4.9000000000000004</v>
      </c>
      <c r="Q169" t="s">
        <v>1326</v>
      </c>
    </row>
    <row r="170" spans="1:17" x14ac:dyDescent="0.25">
      <c r="A170" t="s">
        <v>185</v>
      </c>
      <c r="B170" t="s">
        <v>559</v>
      </c>
      <c r="C170" t="s">
        <v>765</v>
      </c>
      <c r="D170" t="s">
        <v>774</v>
      </c>
      <c r="E170" s="2">
        <v>44334</v>
      </c>
      <c r="F170" t="s">
        <v>778</v>
      </c>
      <c r="G170">
        <v>4</v>
      </c>
      <c r="H170">
        <v>967</v>
      </c>
      <c r="I170">
        <v>3868</v>
      </c>
      <c r="J170">
        <v>5</v>
      </c>
      <c r="K170">
        <v>193.4</v>
      </c>
      <c r="L170">
        <v>3674.6</v>
      </c>
      <c r="M170" s="2">
        <v>45647</v>
      </c>
      <c r="N170" t="s">
        <v>783</v>
      </c>
      <c r="O170" t="s">
        <v>954</v>
      </c>
      <c r="P170">
        <v>1.7</v>
      </c>
      <c r="Q170" t="s">
        <v>1327</v>
      </c>
    </row>
    <row r="171" spans="1:17" x14ac:dyDescent="0.25">
      <c r="A171" t="s">
        <v>186</v>
      </c>
      <c r="B171" t="s">
        <v>560</v>
      </c>
      <c r="C171" t="s">
        <v>767</v>
      </c>
      <c r="D171" t="s">
        <v>775</v>
      </c>
      <c r="E171" s="2">
        <v>45112</v>
      </c>
      <c r="F171" t="s">
        <v>779</v>
      </c>
      <c r="G171">
        <v>21</v>
      </c>
      <c r="H171">
        <v>629</v>
      </c>
      <c r="I171">
        <v>13209</v>
      </c>
      <c r="J171">
        <v>15</v>
      </c>
      <c r="K171">
        <v>1981.35</v>
      </c>
      <c r="L171">
        <v>11227.65</v>
      </c>
      <c r="M171" s="2">
        <v>45664</v>
      </c>
      <c r="N171" t="s">
        <v>785</v>
      </c>
      <c r="O171" t="s">
        <v>955</v>
      </c>
      <c r="P171">
        <v>3.6</v>
      </c>
      <c r="Q171" t="s">
        <v>1328</v>
      </c>
    </row>
    <row r="172" spans="1:17" x14ac:dyDescent="0.25">
      <c r="A172" t="s">
        <v>187</v>
      </c>
      <c r="B172" t="s">
        <v>561</v>
      </c>
      <c r="C172" t="s">
        <v>768</v>
      </c>
      <c r="D172" t="s">
        <v>775</v>
      </c>
      <c r="E172" s="2">
        <v>45714</v>
      </c>
      <c r="F172" t="s">
        <v>779</v>
      </c>
      <c r="G172">
        <v>40</v>
      </c>
      <c r="H172">
        <v>582</v>
      </c>
      <c r="I172">
        <v>23280</v>
      </c>
      <c r="J172">
        <v>10</v>
      </c>
      <c r="K172">
        <v>2328</v>
      </c>
      <c r="L172">
        <v>20952</v>
      </c>
      <c r="M172" s="2">
        <v>45605</v>
      </c>
      <c r="N172" t="s">
        <v>785</v>
      </c>
      <c r="O172" t="s">
        <v>956</v>
      </c>
      <c r="P172">
        <v>1.2</v>
      </c>
      <c r="Q172" t="s">
        <v>1329</v>
      </c>
    </row>
    <row r="173" spans="1:17" x14ac:dyDescent="0.25">
      <c r="A173" t="s">
        <v>188</v>
      </c>
      <c r="B173" t="s">
        <v>562</v>
      </c>
      <c r="C173" t="s">
        <v>769</v>
      </c>
      <c r="D173" t="s">
        <v>771</v>
      </c>
      <c r="E173" s="2">
        <v>44857</v>
      </c>
      <c r="F173" t="s">
        <v>779</v>
      </c>
      <c r="G173">
        <v>28</v>
      </c>
      <c r="H173">
        <v>653</v>
      </c>
      <c r="I173">
        <v>18284</v>
      </c>
      <c r="J173">
        <v>5</v>
      </c>
      <c r="K173">
        <v>914.2</v>
      </c>
      <c r="L173">
        <v>17369.8</v>
      </c>
      <c r="M173" s="2">
        <v>45540</v>
      </c>
      <c r="N173" t="s">
        <v>783</v>
      </c>
      <c r="O173" t="s">
        <v>957</v>
      </c>
      <c r="P173">
        <v>2.5</v>
      </c>
      <c r="Q173" t="s">
        <v>1330</v>
      </c>
    </row>
    <row r="174" spans="1:17" x14ac:dyDescent="0.25">
      <c r="A174" t="s">
        <v>189</v>
      </c>
      <c r="B174" t="s">
        <v>563</v>
      </c>
      <c r="C174" t="s">
        <v>768</v>
      </c>
      <c r="D174" t="s">
        <v>771</v>
      </c>
      <c r="E174" s="2">
        <v>44937</v>
      </c>
      <c r="F174" t="s">
        <v>776</v>
      </c>
      <c r="G174">
        <v>12</v>
      </c>
      <c r="H174">
        <v>253</v>
      </c>
      <c r="I174">
        <v>3036</v>
      </c>
      <c r="J174">
        <v>10</v>
      </c>
      <c r="K174">
        <v>303.60000000000002</v>
      </c>
      <c r="L174">
        <v>2732.4</v>
      </c>
      <c r="M174" s="2">
        <v>45749</v>
      </c>
      <c r="N174" t="s">
        <v>784</v>
      </c>
      <c r="O174" t="s">
        <v>958</v>
      </c>
      <c r="P174">
        <v>1.7</v>
      </c>
      <c r="Q174" t="s">
        <v>1331</v>
      </c>
    </row>
    <row r="175" spans="1:17" x14ac:dyDescent="0.25">
      <c r="A175" t="s">
        <v>190</v>
      </c>
      <c r="B175" t="s">
        <v>564</v>
      </c>
      <c r="C175" t="s">
        <v>765</v>
      </c>
      <c r="D175" t="s">
        <v>774</v>
      </c>
      <c r="E175" s="2">
        <v>45250</v>
      </c>
      <c r="F175" t="s">
        <v>777</v>
      </c>
      <c r="G175">
        <v>50</v>
      </c>
      <c r="H175">
        <v>1227</v>
      </c>
      <c r="I175">
        <v>61350</v>
      </c>
      <c r="J175">
        <v>20</v>
      </c>
      <c r="K175">
        <v>12270</v>
      </c>
      <c r="L175">
        <v>49080</v>
      </c>
      <c r="M175" s="2">
        <v>45612</v>
      </c>
      <c r="N175" t="s">
        <v>784</v>
      </c>
      <c r="O175" t="s">
        <v>959</v>
      </c>
      <c r="P175">
        <v>2.4</v>
      </c>
      <c r="Q175" t="s">
        <v>1332</v>
      </c>
    </row>
    <row r="176" spans="1:17" x14ac:dyDescent="0.25">
      <c r="A176" t="s">
        <v>191</v>
      </c>
      <c r="B176" t="s">
        <v>565</v>
      </c>
      <c r="C176" t="s">
        <v>766</v>
      </c>
      <c r="D176" t="s">
        <v>772</v>
      </c>
      <c r="E176" s="2">
        <v>44340</v>
      </c>
      <c r="F176" t="s">
        <v>782</v>
      </c>
      <c r="G176">
        <v>39</v>
      </c>
      <c r="H176">
        <v>332</v>
      </c>
      <c r="I176">
        <v>12948</v>
      </c>
      <c r="J176">
        <v>5</v>
      </c>
      <c r="K176">
        <v>647.4</v>
      </c>
      <c r="L176">
        <v>12300.6</v>
      </c>
      <c r="M176" s="2">
        <v>45498</v>
      </c>
      <c r="N176" t="s">
        <v>784</v>
      </c>
      <c r="O176" t="s">
        <v>960</v>
      </c>
      <c r="P176">
        <v>3.1</v>
      </c>
      <c r="Q176" t="s">
        <v>1333</v>
      </c>
    </row>
    <row r="177" spans="1:17" x14ac:dyDescent="0.25">
      <c r="A177" t="s">
        <v>192</v>
      </c>
      <c r="B177" t="s">
        <v>566</v>
      </c>
      <c r="C177" t="s">
        <v>768</v>
      </c>
      <c r="D177" t="s">
        <v>775</v>
      </c>
      <c r="E177" s="2">
        <v>45017</v>
      </c>
      <c r="F177" t="s">
        <v>781</v>
      </c>
      <c r="G177">
        <v>49</v>
      </c>
      <c r="H177">
        <v>429</v>
      </c>
      <c r="I177">
        <v>21021</v>
      </c>
      <c r="J177">
        <v>15</v>
      </c>
      <c r="K177">
        <v>3153.15</v>
      </c>
      <c r="L177">
        <v>17867.849999999999</v>
      </c>
      <c r="M177" s="2">
        <v>45637</v>
      </c>
      <c r="N177" t="s">
        <v>785</v>
      </c>
      <c r="O177" t="s">
        <v>961</v>
      </c>
      <c r="P177">
        <v>1.9</v>
      </c>
      <c r="Q177" t="s">
        <v>1334</v>
      </c>
    </row>
    <row r="178" spans="1:17" x14ac:dyDescent="0.25">
      <c r="A178" t="s">
        <v>193</v>
      </c>
      <c r="B178" t="s">
        <v>567</v>
      </c>
      <c r="C178" t="s">
        <v>768</v>
      </c>
      <c r="D178" t="s">
        <v>774</v>
      </c>
      <c r="E178" s="2">
        <v>44569</v>
      </c>
      <c r="F178" t="s">
        <v>782</v>
      </c>
      <c r="G178">
        <v>31</v>
      </c>
      <c r="H178">
        <v>1143</v>
      </c>
      <c r="I178">
        <v>35433</v>
      </c>
      <c r="J178">
        <v>5</v>
      </c>
      <c r="K178">
        <v>1771.65</v>
      </c>
      <c r="L178">
        <v>33661.35</v>
      </c>
      <c r="M178" s="2">
        <v>45568</v>
      </c>
      <c r="N178" t="s">
        <v>783</v>
      </c>
      <c r="O178" t="s">
        <v>962</v>
      </c>
      <c r="P178">
        <v>3.6</v>
      </c>
      <c r="Q178" t="s">
        <v>1335</v>
      </c>
    </row>
    <row r="179" spans="1:17" x14ac:dyDescent="0.25">
      <c r="A179" t="s">
        <v>194</v>
      </c>
      <c r="B179" t="s">
        <v>568</v>
      </c>
      <c r="C179" t="s">
        <v>765</v>
      </c>
      <c r="D179" t="s">
        <v>773</v>
      </c>
      <c r="E179" s="2">
        <v>45775</v>
      </c>
      <c r="F179" t="s">
        <v>782</v>
      </c>
      <c r="G179">
        <v>10</v>
      </c>
      <c r="H179">
        <v>1128</v>
      </c>
      <c r="I179">
        <v>11280</v>
      </c>
      <c r="J179">
        <v>15</v>
      </c>
      <c r="K179">
        <v>1692</v>
      </c>
      <c r="L179">
        <v>9588</v>
      </c>
      <c r="M179" s="2">
        <v>45486</v>
      </c>
      <c r="N179" t="s">
        <v>785</v>
      </c>
      <c r="O179" t="s">
        <v>963</v>
      </c>
      <c r="P179">
        <v>3.3</v>
      </c>
      <c r="Q179" t="s">
        <v>1336</v>
      </c>
    </row>
    <row r="180" spans="1:17" x14ac:dyDescent="0.25">
      <c r="A180" t="s">
        <v>195</v>
      </c>
      <c r="B180" t="s">
        <v>569</v>
      </c>
      <c r="C180" t="s">
        <v>769</v>
      </c>
      <c r="D180" t="s">
        <v>772</v>
      </c>
      <c r="E180" s="2">
        <v>45347</v>
      </c>
      <c r="F180" t="s">
        <v>776</v>
      </c>
      <c r="G180">
        <v>27</v>
      </c>
      <c r="H180">
        <v>1045</v>
      </c>
      <c r="I180">
        <v>28215</v>
      </c>
      <c r="J180">
        <v>20</v>
      </c>
      <c r="K180">
        <v>5643</v>
      </c>
      <c r="L180">
        <v>22572</v>
      </c>
      <c r="M180" s="2">
        <v>45510</v>
      </c>
      <c r="N180" t="s">
        <v>785</v>
      </c>
      <c r="O180" t="s">
        <v>964</v>
      </c>
      <c r="P180">
        <v>3.9</v>
      </c>
      <c r="Q180" t="s">
        <v>1337</v>
      </c>
    </row>
    <row r="181" spans="1:17" x14ac:dyDescent="0.25">
      <c r="A181" t="s">
        <v>196</v>
      </c>
      <c r="B181" t="s">
        <v>570</v>
      </c>
      <c r="C181" t="s">
        <v>768</v>
      </c>
      <c r="D181" t="s">
        <v>775</v>
      </c>
      <c r="E181" s="2">
        <v>44674</v>
      </c>
      <c r="F181" t="s">
        <v>779</v>
      </c>
      <c r="G181">
        <v>32</v>
      </c>
      <c r="H181">
        <v>562</v>
      </c>
      <c r="I181">
        <v>17984</v>
      </c>
      <c r="J181">
        <v>0</v>
      </c>
      <c r="K181">
        <v>0</v>
      </c>
      <c r="L181">
        <v>17984</v>
      </c>
      <c r="M181" s="2">
        <v>45809</v>
      </c>
      <c r="N181" t="s">
        <v>785</v>
      </c>
      <c r="O181" t="s">
        <v>965</v>
      </c>
      <c r="P181">
        <v>2.2999999999999998</v>
      </c>
      <c r="Q181" t="s">
        <v>1338</v>
      </c>
    </row>
    <row r="182" spans="1:17" x14ac:dyDescent="0.25">
      <c r="A182" t="s">
        <v>197</v>
      </c>
      <c r="B182" t="s">
        <v>571</v>
      </c>
      <c r="C182" t="s">
        <v>769</v>
      </c>
      <c r="D182" t="s">
        <v>771</v>
      </c>
      <c r="E182" s="2">
        <v>45247</v>
      </c>
      <c r="F182" t="s">
        <v>776</v>
      </c>
      <c r="G182">
        <v>32</v>
      </c>
      <c r="H182">
        <v>802</v>
      </c>
      <c r="I182">
        <v>25664</v>
      </c>
      <c r="J182">
        <v>15</v>
      </c>
      <c r="K182">
        <v>3849.6</v>
      </c>
      <c r="L182">
        <v>21814.400000000001</v>
      </c>
      <c r="M182" s="2">
        <v>45578</v>
      </c>
      <c r="N182" t="s">
        <v>784</v>
      </c>
      <c r="O182" t="s">
        <v>966</v>
      </c>
      <c r="P182">
        <v>4.4000000000000004</v>
      </c>
      <c r="Q182" t="s">
        <v>1339</v>
      </c>
    </row>
    <row r="183" spans="1:17" x14ac:dyDescent="0.25">
      <c r="A183" t="s">
        <v>198</v>
      </c>
      <c r="B183" t="s">
        <v>572</v>
      </c>
      <c r="C183" t="s">
        <v>769</v>
      </c>
      <c r="D183" t="s">
        <v>773</v>
      </c>
      <c r="E183" s="2">
        <v>44191</v>
      </c>
      <c r="F183" t="s">
        <v>778</v>
      </c>
      <c r="G183">
        <v>4</v>
      </c>
      <c r="H183">
        <v>372</v>
      </c>
      <c r="I183">
        <v>1488</v>
      </c>
      <c r="J183">
        <v>5</v>
      </c>
      <c r="K183">
        <v>74.400000000000006</v>
      </c>
      <c r="L183">
        <v>1413.6</v>
      </c>
      <c r="M183" s="2">
        <v>45732</v>
      </c>
      <c r="N183" t="s">
        <v>785</v>
      </c>
      <c r="O183" t="s">
        <v>967</v>
      </c>
      <c r="P183">
        <v>3.7</v>
      </c>
      <c r="Q183" t="s">
        <v>1340</v>
      </c>
    </row>
    <row r="184" spans="1:17" x14ac:dyDescent="0.25">
      <c r="A184" t="s">
        <v>199</v>
      </c>
      <c r="B184" t="s">
        <v>573</v>
      </c>
      <c r="C184" t="s">
        <v>770</v>
      </c>
      <c r="D184" t="s">
        <v>775</v>
      </c>
      <c r="E184" s="2">
        <v>45256</v>
      </c>
      <c r="F184" t="s">
        <v>779</v>
      </c>
      <c r="G184">
        <v>15</v>
      </c>
      <c r="H184">
        <v>699</v>
      </c>
      <c r="I184">
        <v>10485</v>
      </c>
      <c r="J184">
        <v>10</v>
      </c>
      <c r="K184">
        <v>1048.5</v>
      </c>
      <c r="L184">
        <v>9436.5</v>
      </c>
      <c r="M184" s="2">
        <v>45566</v>
      </c>
      <c r="N184" t="s">
        <v>783</v>
      </c>
      <c r="O184" t="s">
        <v>968</v>
      </c>
      <c r="P184">
        <v>2.4</v>
      </c>
      <c r="Q184" t="s">
        <v>1341</v>
      </c>
    </row>
    <row r="185" spans="1:17" x14ac:dyDescent="0.25">
      <c r="A185" t="s">
        <v>200</v>
      </c>
      <c r="B185" t="s">
        <v>574</v>
      </c>
      <c r="C185" t="s">
        <v>767</v>
      </c>
      <c r="D185" t="s">
        <v>774</v>
      </c>
      <c r="E185" s="2">
        <v>44018</v>
      </c>
      <c r="F185" t="s">
        <v>778</v>
      </c>
      <c r="G185">
        <v>45</v>
      </c>
      <c r="H185">
        <v>159</v>
      </c>
      <c r="I185">
        <v>7155</v>
      </c>
      <c r="J185">
        <v>20</v>
      </c>
      <c r="K185">
        <v>1431</v>
      </c>
      <c r="L185">
        <v>5724</v>
      </c>
      <c r="M185" s="2">
        <v>45574</v>
      </c>
      <c r="N185" t="s">
        <v>783</v>
      </c>
      <c r="O185" t="s">
        <v>969</v>
      </c>
      <c r="P185">
        <v>3</v>
      </c>
      <c r="Q185" t="s">
        <v>1342</v>
      </c>
    </row>
    <row r="186" spans="1:17" x14ac:dyDescent="0.25">
      <c r="A186" t="s">
        <v>201</v>
      </c>
      <c r="B186" t="s">
        <v>575</v>
      </c>
      <c r="C186" t="s">
        <v>765</v>
      </c>
      <c r="D186" t="s">
        <v>774</v>
      </c>
      <c r="E186" s="2">
        <v>44773</v>
      </c>
      <c r="F186" t="s">
        <v>780</v>
      </c>
      <c r="G186">
        <v>39</v>
      </c>
      <c r="H186">
        <v>1165</v>
      </c>
      <c r="I186">
        <v>45435</v>
      </c>
      <c r="J186">
        <v>0</v>
      </c>
      <c r="K186">
        <v>0</v>
      </c>
      <c r="L186">
        <v>45435</v>
      </c>
      <c r="M186" s="2">
        <v>45539</v>
      </c>
      <c r="N186" t="s">
        <v>784</v>
      </c>
      <c r="O186" t="s">
        <v>970</v>
      </c>
      <c r="P186">
        <v>1.9</v>
      </c>
      <c r="Q186" t="s">
        <v>1343</v>
      </c>
    </row>
    <row r="187" spans="1:17" x14ac:dyDescent="0.25">
      <c r="A187" t="s">
        <v>202</v>
      </c>
      <c r="B187" t="s">
        <v>576</v>
      </c>
      <c r="C187" t="s">
        <v>766</v>
      </c>
      <c r="D187" t="s">
        <v>772</v>
      </c>
      <c r="E187" s="2">
        <v>45808</v>
      </c>
      <c r="F187" t="s">
        <v>777</v>
      </c>
      <c r="G187">
        <v>3</v>
      </c>
      <c r="H187">
        <v>996</v>
      </c>
      <c r="I187">
        <v>2988</v>
      </c>
      <c r="J187">
        <v>0</v>
      </c>
      <c r="K187">
        <v>0</v>
      </c>
      <c r="L187">
        <v>2988</v>
      </c>
      <c r="M187" s="2">
        <v>45605</v>
      </c>
      <c r="N187" t="s">
        <v>785</v>
      </c>
      <c r="O187" t="s">
        <v>971</v>
      </c>
      <c r="P187">
        <v>2.4</v>
      </c>
      <c r="Q187" t="s">
        <v>1344</v>
      </c>
    </row>
    <row r="188" spans="1:17" x14ac:dyDescent="0.25">
      <c r="A188" t="s">
        <v>203</v>
      </c>
      <c r="B188" t="s">
        <v>577</v>
      </c>
      <c r="C188" t="s">
        <v>765</v>
      </c>
      <c r="D188" t="s">
        <v>772</v>
      </c>
      <c r="E188" s="2">
        <v>45654</v>
      </c>
      <c r="F188" t="s">
        <v>780</v>
      </c>
      <c r="G188">
        <v>9</v>
      </c>
      <c r="H188">
        <v>1113</v>
      </c>
      <c r="I188">
        <v>10017</v>
      </c>
      <c r="J188">
        <v>5</v>
      </c>
      <c r="K188">
        <v>500.85</v>
      </c>
      <c r="L188">
        <v>9516.15</v>
      </c>
      <c r="M188" s="2">
        <v>45611</v>
      </c>
      <c r="N188" t="s">
        <v>785</v>
      </c>
      <c r="O188" t="s">
        <v>972</v>
      </c>
      <c r="P188">
        <v>2</v>
      </c>
      <c r="Q188" t="s">
        <v>1345</v>
      </c>
    </row>
    <row r="189" spans="1:17" x14ac:dyDescent="0.25">
      <c r="A189" t="s">
        <v>204</v>
      </c>
      <c r="B189" t="s">
        <v>578</v>
      </c>
      <c r="C189" t="s">
        <v>766</v>
      </c>
      <c r="D189" t="s">
        <v>771</v>
      </c>
      <c r="E189" s="2">
        <v>45293</v>
      </c>
      <c r="F189" t="s">
        <v>778</v>
      </c>
      <c r="G189">
        <v>43</v>
      </c>
      <c r="H189">
        <v>1164</v>
      </c>
      <c r="I189">
        <v>50052</v>
      </c>
      <c r="J189">
        <v>5</v>
      </c>
      <c r="K189">
        <v>2502.6</v>
      </c>
      <c r="L189">
        <v>47549.4</v>
      </c>
      <c r="M189" s="2">
        <v>45786</v>
      </c>
      <c r="N189" t="s">
        <v>785</v>
      </c>
      <c r="O189" t="s">
        <v>973</v>
      </c>
      <c r="P189">
        <v>1.2</v>
      </c>
      <c r="Q189" t="s">
        <v>1346</v>
      </c>
    </row>
    <row r="190" spans="1:17" x14ac:dyDescent="0.25">
      <c r="A190" t="s">
        <v>205</v>
      </c>
      <c r="B190" t="s">
        <v>579</v>
      </c>
      <c r="C190" t="s">
        <v>765</v>
      </c>
      <c r="D190" t="s">
        <v>771</v>
      </c>
      <c r="E190" s="2">
        <v>45796</v>
      </c>
      <c r="F190" t="s">
        <v>776</v>
      </c>
      <c r="G190">
        <v>38</v>
      </c>
      <c r="H190">
        <v>954</v>
      </c>
      <c r="I190">
        <v>36252</v>
      </c>
      <c r="J190">
        <v>20</v>
      </c>
      <c r="K190">
        <v>7250.4</v>
      </c>
      <c r="L190">
        <v>29001.599999999999</v>
      </c>
      <c r="M190" s="2">
        <v>45593</v>
      </c>
      <c r="N190" t="s">
        <v>783</v>
      </c>
      <c r="O190" t="s">
        <v>974</v>
      </c>
      <c r="P190">
        <v>5</v>
      </c>
      <c r="Q190" t="s">
        <v>1347</v>
      </c>
    </row>
    <row r="191" spans="1:17" x14ac:dyDescent="0.25">
      <c r="A191" t="s">
        <v>206</v>
      </c>
      <c r="B191" t="s">
        <v>580</v>
      </c>
      <c r="C191" t="s">
        <v>767</v>
      </c>
      <c r="D191" t="s">
        <v>775</v>
      </c>
      <c r="E191" s="2">
        <v>45459</v>
      </c>
      <c r="F191" t="s">
        <v>780</v>
      </c>
      <c r="G191">
        <v>8</v>
      </c>
      <c r="H191">
        <v>878</v>
      </c>
      <c r="I191">
        <v>7024</v>
      </c>
      <c r="J191">
        <v>5</v>
      </c>
      <c r="K191">
        <v>351.2</v>
      </c>
      <c r="L191">
        <v>6672.8</v>
      </c>
      <c r="M191" s="2">
        <v>45778</v>
      </c>
      <c r="N191" t="s">
        <v>784</v>
      </c>
      <c r="O191" t="s">
        <v>975</v>
      </c>
      <c r="P191">
        <v>2.4</v>
      </c>
      <c r="Q191" t="s">
        <v>1348</v>
      </c>
    </row>
    <row r="192" spans="1:17" x14ac:dyDescent="0.25">
      <c r="A192" t="s">
        <v>207</v>
      </c>
      <c r="B192" t="s">
        <v>581</v>
      </c>
      <c r="C192" t="s">
        <v>768</v>
      </c>
      <c r="D192" t="s">
        <v>774</v>
      </c>
      <c r="E192" s="2">
        <v>45530</v>
      </c>
      <c r="F192" t="s">
        <v>779</v>
      </c>
      <c r="G192">
        <v>49</v>
      </c>
      <c r="H192">
        <v>512</v>
      </c>
      <c r="I192">
        <v>25088</v>
      </c>
      <c r="J192">
        <v>0</v>
      </c>
      <c r="K192">
        <v>0</v>
      </c>
      <c r="L192">
        <v>25088</v>
      </c>
      <c r="M192" s="2">
        <v>45744</v>
      </c>
      <c r="N192" t="s">
        <v>783</v>
      </c>
      <c r="O192" t="s">
        <v>976</v>
      </c>
      <c r="P192">
        <v>3.2</v>
      </c>
      <c r="Q192" t="s">
        <v>1349</v>
      </c>
    </row>
    <row r="193" spans="1:17" x14ac:dyDescent="0.25">
      <c r="A193" t="s">
        <v>208</v>
      </c>
      <c r="B193" t="s">
        <v>582</v>
      </c>
      <c r="C193" t="s">
        <v>767</v>
      </c>
      <c r="D193" t="s">
        <v>771</v>
      </c>
      <c r="E193" s="2">
        <v>44885</v>
      </c>
      <c r="F193" t="s">
        <v>781</v>
      </c>
      <c r="G193">
        <v>36</v>
      </c>
      <c r="H193">
        <v>620</v>
      </c>
      <c r="I193">
        <v>22320</v>
      </c>
      <c r="J193">
        <v>20</v>
      </c>
      <c r="K193">
        <v>4464</v>
      </c>
      <c r="L193">
        <v>17856</v>
      </c>
      <c r="M193" s="2">
        <v>45476</v>
      </c>
      <c r="N193" t="s">
        <v>784</v>
      </c>
      <c r="O193" t="s">
        <v>977</v>
      </c>
      <c r="P193">
        <v>1.1000000000000001</v>
      </c>
      <c r="Q193" t="s">
        <v>1350</v>
      </c>
    </row>
    <row r="194" spans="1:17" x14ac:dyDescent="0.25">
      <c r="A194" t="s">
        <v>209</v>
      </c>
      <c r="B194" t="s">
        <v>583</v>
      </c>
      <c r="C194" t="s">
        <v>766</v>
      </c>
      <c r="D194" t="s">
        <v>772</v>
      </c>
      <c r="E194" s="2">
        <v>45433</v>
      </c>
      <c r="F194" t="s">
        <v>777</v>
      </c>
      <c r="G194">
        <v>36</v>
      </c>
      <c r="H194">
        <v>486</v>
      </c>
      <c r="I194">
        <v>17496</v>
      </c>
      <c r="J194">
        <v>10</v>
      </c>
      <c r="K194">
        <v>1749.6</v>
      </c>
      <c r="L194">
        <v>15746.4</v>
      </c>
      <c r="M194" s="2">
        <v>45503</v>
      </c>
      <c r="N194" t="s">
        <v>784</v>
      </c>
      <c r="O194" t="s">
        <v>978</v>
      </c>
      <c r="P194">
        <v>3.5</v>
      </c>
      <c r="Q194" t="s">
        <v>1351</v>
      </c>
    </row>
    <row r="195" spans="1:17" x14ac:dyDescent="0.25">
      <c r="A195" t="s">
        <v>210</v>
      </c>
      <c r="B195" t="s">
        <v>584</v>
      </c>
      <c r="C195" t="s">
        <v>765</v>
      </c>
      <c r="D195" t="s">
        <v>773</v>
      </c>
      <c r="E195" s="2">
        <v>44370</v>
      </c>
      <c r="F195" t="s">
        <v>781</v>
      </c>
      <c r="G195">
        <v>14</v>
      </c>
      <c r="H195">
        <v>750</v>
      </c>
      <c r="I195">
        <v>10500</v>
      </c>
      <c r="J195">
        <v>0</v>
      </c>
      <c r="K195">
        <v>0</v>
      </c>
      <c r="L195">
        <v>10500</v>
      </c>
      <c r="M195" s="2">
        <v>45459</v>
      </c>
      <c r="N195" t="s">
        <v>783</v>
      </c>
      <c r="O195" t="s">
        <v>979</v>
      </c>
      <c r="P195">
        <v>4</v>
      </c>
      <c r="Q195" t="s">
        <v>1352</v>
      </c>
    </row>
    <row r="196" spans="1:17" x14ac:dyDescent="0.25">
      <c r="A196" t="s">
        <v>211</v>
      </c>
      <c r="B196" t="s">
        <v>585</v>
      </c>
      <c r="C196" t="s">
        <v>766</v>
      </c>
      <c r="D196" t="s">
        <v>771</v>
      </c>
      <c r="E196" s="2">
        <v>44706</v>
      </c>
      <c r="F196" t="s">
        <v>780</v>
      </c>
      <c r="G196">
        <v>37</v>
      </c>
      <c r="H196">
        <v>1145</v>
      </c>
      <c r="I196">
        <v>42365</v>
      </c>
      <c r="J196">
        <v>5</v>
      </c>
      <c r="K196">
        <v>2118.25</v>
      </c>
      <c r="L196">
        <v>40246.75</v>
      </c>
      <c r="M196" s="2">
        <v>45610</v>
      </c>
      <c r="N196" t="s">
        <v>785</v>
      </c>
      <c r="O196" t="s">
        <v>980</v>
      </c>
      <c r="P196">
        <v>2.7</v>
      </c>
      <c r="Q196" t="s">
        <v>1353</v>
      </c>
    </row>
    <row r="197" spans="1:17" x14ac:dyDescent="0.25">
      <c r="A197" t="s">
        <v>212</v>
      </c>
      <c r="B197" t="s">
        <v>586</v>
      </c>
      <c r="C197" t="s">
        <v>766</v>
      </c>
      <c r="D197" t="s">
        <v>771</v>
      </c>
      <c r="E197" s="2">
        <v>44839</v>
      </c>
      <c r="F197" t="s">
        <v>778</v>
      </c>
      <c r="G197">
        <v>50</v>
      </c>
      <c r="H197">
        <v>731</v>
      </c>
      <c r="I197">
        <v>36550</v>
      </c>
      <c r="J197">
        <v>10</v>
      </c>
      <c r="K197">
        <v>3655</v>
      </c>
      <c r="L197">
        <v>32895</v>
      </c>
      <c r="M197" s="2">
        <v>45686</v>
      </c>
      <c r="N197" t="s">
        <v>785</v>
      </c>
      <c r="O197" t="s">
        <v>981</v>
      </c>
      <c r="P197">
        <v>1</v>
      </c>
      <c r="Q197" t="s">
        <v>1354</v>
      </c>
    </row>
    <row r="198" spans="1:17" x14ac:dyDescent="0.25">
      <c r="A198" t="s">
        <v>213</v>
      </c>
      <c r="B198" t="s">
        <v>587</v>
      </c>
      <c r="C198" t="s">
        <v>766</v>
      </c>
      <c r="D198" t="s">
        <v>774</v>
      </c>
      <c r="E198" s="2">
        <v>45107</v>
      </c>
      <c r="F198" t="s">
        <v>776</v>
      </c>
      <c r="G198">
        <v>25</v>
      </c>
      <c r="H198">
        <v>1224</v>
      </c>
      <c r="I198">
        <v>30600</v>
      </c>
      <c r="J198">
        <v>0</v>
      </c>
      <c r="K198">
        <v>0</v>
      </c>
      <c r="L198">
        <v>30600</v>
      </c>
      <c r="M198" s="2">
        <v>45488</v>
      </c>
      <c r="N198" t="s">
        <v>784</v>
      </c>
      <c r="O198" t="s">
        <v>982</v>
      </c>
      <c r="P198">
        <v>4.4000000000000004</v>
      </c>
      <c r="Q198" t="s">
        <v>1355</v>
      </c>
    </row>
    <row r="199" spans="1:17" x14ac:dyDescent="0.25">
      <c r="A199" t="s">
        <v>214</v>
      </c>
      <c r="B199" t="s">
        <v>588</v>
      </c>
      <c r="C199" t="s">
        <v>767</v>
      </c>
      <c r="D199" t="s">
        <v>775</v>
      </c>
      <c r="E199" s="2">
        <v>44525</v>
      </c>
      <c r="F199" t="s">
        <v>777</v>
      </c>
      <c r="G199">
        <v>50</v>
      </c>
      <c r="H199">
        <v>359</v>
      </c>
      <c r="I199">
        <v>17950</v>
      </c>
      <c r="J199">
        <v>5</v>
      </c>
      <c r="K199">
        <v>897.5</v>
      </c>
      <c r="L199">
        <v>17052.5</v>
      </c>
      <c r="M199" s="2">
        <v>45669</v>
      </c>
      <c r="N199" t="s">
        <v>783</v>
      </c>
      <c r="O199" t="s">
        <v>983</v>
      </c>
      <c r="P199">
        <v>4.4000000000000004</v>
      </c>
      <c r="Q199" t="s">
        <v>1356</v>
      </c>
    </row>
    <row r="200" spans="1:17" x14ac:dyDescent="0.25">
      <c r="A200" t="s">
        <v>215</v>
      </c>
      <c r="B200" t="s">
        <v>589</v>
      </c>
      <c r="C200" t="s">
        <v>767</v>
      </c>
      <c r="D200" t="s">
        <v>774</v>
      </c>
      <c r="E200" s="2">
        <v>45584</v>
      </c>
      <c r="F200" t="s">
        <v>776</v>
      </c>
      <c r="G200">
        <v>40</v>
      </c>
      <c r="H200">
        <v>427</v>
      </c>
      <c r="I200">
        <v>17080</v>
      </c>
      <c r="J200">
        <v>10</v>
      </c>
      <c r="K200">
        <v>1708</v>
      </c>
      <c r="L200">
        <v>15372</v>
      </c>
      <c r="M200" s="2">
        <v>45582</v>
      </c>
      <c r="N200" t="s">
        <v>785</v>
      </c>
      <c r="O200" t="s">
        <v>984</v>
      </c>
      <c r="P200">
        <v>3.4</v>
      </c>
      <c r="Q200" t="s">
        <v>1357</v>
      </c>
    </row>
    <row r="201" spans="1:17" x14ac:dyDescent="0.25">
      <c r="A201" t="s">
        <v>216</v>
      </c>
      <c r="B201" t="s">
        <v>590</v>
      </c>
      <c r="C201" t="s">
        <v>769</v>
      </c>
      <c r="D201" t="s">
        <v>773</v>
      </c>
      <c r="E201" s="2">
        <v>44818</v>
      </c>
      <c r="F201" t="s">
        <v>780</v>
      </c>
      <c r="G201">
        <v>25</v>
      </c>
      <c r="H201">
        <v>450</v>
      </c>
      <c r="I201">
        <v>11250</v>
      </c>
      <c r="J201">
        <v>15</v>
      </c>
      <c r="K201">
        <v>1687.5</v>
      </c>
      <c r="L201">
        <v>9562.5</v>
      </c>
      <c r="M201" s="2">
        <v>45455</v>
      </c>
      <c r="N201" t="s">
        <v>784</v>
      </c>
      <c r="O201" t="s">
        <v>985</v>
      </c>
      <c r="P201">
        <v>4.4000000000000004</v>
      </c>
      <c r="Q201" t="s">
        <v>1358</v>
      </c>
    </row>
    <row r="202" spans="1:17" x14ac:dyDescent="0.25">
      <c r="A202" t="s">
        <v>217</v>
      </c>
      <c r="B202" t="s">
        <v>591</v>
      </c>
      <c r="C202" t="s">
        <v>766</v>
      </c>
      <c r="D202" t="s">
        <v>773</v>
      </c>
      <c r="E202" s="2">
        <v>45225</v>
      </c>
      <c r="F202" t="s">
        <v>776</v>
      </c>
      <c r="G202">
        <v>21</v>
      </c>
      <c r="H202">
        <v>497</v>
      </c>
      <c r="I202">
        <v>10437</v>
      </c>
      <c r="J202">
        <v>20</v>
      </c>
      <c r="K202">
        <v>2087.4</v>
      </c>
      <c r="L202">
        <v>8349.6</v>
      </c>
      <c r="M202" s="2">
        <v>45675</v>
      </c>
      <c r="N202" t="s">
        <v>785</v>
      </c>
      <c r="O202" t="s">
        <v>986</v>
      </c>
      <c r="P202">
        <v>4.5999999999999996</v>
      </c>
      <c r="Q202" t="s">
        <v>1359</v>
      </c>
    </row>
    <row r="203" spans="1:17" x14ac:dyDescent="0.25">
      <c r="A203" t="s">
        <v>218</v>
      </c>
      <c r="B203" t="s">
        <v>592</v>
      </c>
      <c r="C203" t="s">
        <v>765</v>
      </c>
      <c r="D203" t="s">
        <v>771</v>
      </c>
      <c r="E203" s="2">
        <v>45207</v>
      </c>
      <c r="F203" t="s">
        <v>780</v>
      </c>
      <c r="G203">
        <v>15</v>
      </c>
      <c r="H203">
        <v>695</v>
      </c>
      <c r="I203">
        <v>10425</v>
      </c>
      <c r="J203">
        <v>10</v>
      </c>
      <c r="K203">
        <v>1042.5</v>
      </c>
      <c r="L203">
        <v>9382.5</v>
      </c>
      <c r="M203" s="2">
        <v>45645</v>
      </c>
      <c r="N203" t="s">
        <v>785</v>
      </c>
      <c r="O203" t="s">
        <v>987</v>
      </c>
      <c r="P203">
        <v>3.9</v>
      </c>
      <c r="Q203" t="s">
        <v>1360</v>
      </c>
    </row>
    <row r="204" spans="1:17" x14ac:dyDescent="0.25">
      <c r="A204" t="s">
        <v>219</v>
      </c>
      <c r="B204" t="s">
        <v>593</v>
      </c>
      <c r="C204" t="s">
        <v>768</v>
      </c>
      <c r="D204" t="s">
        <v>774</v>
      </c>
      <c r="E204" s="2">
        <v>44982</v>
      </c>
      <c r="F204" t="s">
        <v>782</v>
      </c>
      <c r="G204">
        <v>20</v>
      </c>
      <c r="H204">
        <v>942</v>
      </c>
      <c r="I204">
        <v>18840</v>
      </c>
      <c r="J204">
        <v>0</v>
      </c>
      <c r="K204">
        <v>0</v>
      </c>
      <c r="L204">
        <v>18840</v>
      </c>
      <c r="M204" s="2">
        <v>45580</v>
      </c>
      <c r="N204" t="s">
        <v>785</v>
      </c>
      <c r="O204" t="s">
        <v>988</v>
      </c>
      <c r="P204">
        <v>4.5</v>
      </c>
      <c r="Q204" t="s">
        <v>1361</v>
      </c>
    </row>
    <row r="205" spans="1:17" x14ac:dyDescent="0.25">
      <c r="A205" t="s">
        <v>220</v>
      </c>
      <c r="B205" t="s">
        <v>594</v>
      </c>
      <c r="C205" t="s">
        <v>770</v>
      </c>
      <c r="D205" t="s">
        <v>773</v>
      </c>
      <c r="E205" s="2">
        <v>45248</v>
      </c>
      <c r="F205" t="s">
        <v>781</v>
      </c>
      <c r="G205">
        <v>44</v>
      </c>
      <c r="H205">
        <v>321</v>
      </c>
      <c r="I205">
        <v>14124</v>
      </c>
      <c r="J205">
        <v>15</v>
      </c>
      <c r="K205">
        <v>2118.6</v>
      </c>
      <c r="L205">
        <v>12005.4</v>
      </c>
      <c r="M205" s="2">
        <v>45795</v>
      </c>
      <c r="N205" t="s">
        <v>784</v>
      </c>
      <c r="O205" t="s">
        <v>989</v>
      </c>
      <c r="P205">
        <v>1</v>
      </c>
      <c r="Q205" t="s">
        <v>1362</v>
      </c>
    </row>
    <row r="206" spans="1:17" x14ac:dyDescent="0.25">
      <c r="A206" t="s">
        <v>221</v>
      </c>
      <c r="B206" t="s">
        <v>595</v>
      </c>
      <c r="C206" t="s">
        <v>768</v>
      </c>
      <c r="D206" t="s">
        <v>775</v>
      </c>
      <c r="E206" s="2">
        <v>44183</v>
      </c>
      <c r="F206" t="s">
        <v>776</v>
      </c>
      <c r="G206">
        <v>16</v>
      </c>
      <c r="H206">
        <v>421</v>
      </c>
      <c r="I206">
        <v>6736</v>
      </c>
      <c r="J206">
        <v>5</v>
      </c>
      <c r="K206">
        <v>336.8</v>
      </c>
      <c r="L206">
        <v>6399.2</v>
      </c>
      <c r="M206" s="2">
        <v>45620</v>
      </c>
      <c r="N206" t="s">
        <v>783</v>
      </c>
      <c r="O206" t="s">
        <v>990</v>
      </c>
      <c r="P206">
        <v>4.0999999999999996</v>
      </c>
      <c r="Q206" t="s">
        <v>1363</v>
      </c>
    </row>
    <row r="207" spans="1:17" x14ac:dyDescent="0.25">
      <c r="A207" t="s">
        <v>222</v>
      </c>
      <c r="B207" t="s">
        <v>596</v>
      </c>
      <c r="C207" t="s">
        <v>766</v>
      </c>
      <c r="D207" t="s">
        <v>774</v>
      </c>
      <c r="E207" s="2">
        <v>45315</v>
      </c>
      <c r="F207" t="s">
        <v>779</v>
      </c>
      <c r="G207">
        <v>1</v>
      </c>
      <c r="H207">
        <v>1123</v>
      </c>
      <c r="I207">
        <v>1123</v>
      </c>
      <c r="J207">
        <v>5</v>
      </c>
      <c r="K207">
        <v>56.15</v>
      </c>
      <c r="L207">
        <v>1066.8499999999999</v>
      </c>
      <c r="M207" s="2">
        <v>45693</v>
      </c>
      <c r="N207" t="s">
        <v>783</v>
      </c>
      <c r="O207" t="s">
        <v>991</v>
      </c>
      <c r="P207">
        <v>3.1</v>
      </c>
      <c r="Q207" t="s">
        <v>1364</v>
      </c>
    </row>
    <row r="208" spans="1:17" x14ac:dyDescent="0.25">
      <c r="A208" t="s">
        <v>223</v>
      </c>
      <c r="B208" t="s">
        <v>597</v>
      </c>
      <c r="C208" t="s">
        <v>765</v>
      </c>
      <c r="D208" t="s">
        <v>774</v>
      </c>
      <c r="E208" s="2">
        <v>44420</v>
      </c>
      <c r="F208" t="s">
        <v>778</v>
      </c>
      <c r="G208">
        <v>17</v>
      </c>
      <c r="H208">
        <v>1112</v>
      </c>
      <c r="I208">
        <v>18904</v>
      </c>
      <c r="J208">
        <v>10</v>
      </c>
      <c r="K208">
        <v>1890.4</v>
      </c>
      <c r="L208">
        <v>17013.599999999999</v>
      </c>
      <c r="M208" s="2">
        <v>45627</v>
      </c>
      <c r="N208" t="s">
        <v>784</v>
      </c>
      <c r="O208" t="s">
        <v>992</v>
      </c>
      <c r="P208">
        <v>3.2</v>
      </c>
      <c r="Q208" t="s">
        <v>1365</v>
      </c>
    </row>
    <row r="209" spans="1:17" x14ac:dyDescent="0.25">
      <c r="A209" t="s">
        <v>224</v>
      </c>
      <c r="B209" t="s">
        <v>598</v>
      </c>
      <c r="C209" t="s">
        <v>770</v>
      </c>
      <c r="D209" t="s">
        <v>772</v>
      </c>
      <c r="E209" s="2">
        <v>44861</v>
      </c>
      <c r="F209" t="s">
        <v>780</v>
      </c>
      <c r="G209">
        <v>44</v>
      </c>
      <c r="H209">
        <v>721</v>
      </c>
      <c r="I209">
        <v>31724</v>
      </c>
      <c r="J209">
        <v>0</v>
      </c>
      <c r="K209">
        <v>0</v>
      </c>
      <c r="L209">
        <v>31724</v>
      </c>
      <c r="M209" s="2">
        <v>45454</v>
      </c>
      <c r="N209" t="s">
        <v>784</v>
      </c>
      <c r="O209" t="s">
        <v>993</v>
      </c>
      <c r="P209">
        <v>2.5</v>
      </c>
      <c r="Q209" t="s">
        <v>1366</v>
      </c>
    </row>
    <row r="210" spans="1:17" x14ac:dyDescent="0.25">
      <c r="A210" t="s">
        <v>225</v>
      </c>
      <c r="B210" t="s">
        <v>599</v>
      </c>
      <c r="C210" t="s">
        <v>768</v>
      </c>
      <c r="D210" t="s">
        <v>771</v>
      </c>
      <c r="E210" s="2">
        <v>45119</v>
      </c>
      <c r="F210" t="s">
        <v>776</v>
      </c>
      <c r="G210">
        <v>32</v>
      </c>
      <c r="H210">
        <v>424</v>
      </c>
      <c r="I210">
        <v>13568</v>
      </c>
      <c r="J210">
        <v>5</v>
      </c>
      <c r="K210">
        <v>678.4</v>
      </c>
      <c r="L210">
        <v>12889.6</v>
      </c>
      <c r="M210" s="2">
        <v>45708</v>
      </c>
      <c r="N210" t="s">
        <v>783</v>
      </c>
      <c r="O210" t="s">
        <v>994</v>
      </c>
      <c r="P210">
        <v>1</v>
      </c>
      <c r="Q210" t="s">
        <v>1367</v>
      </c>
    </row>
    <row r="211" spans="1:17" x14ac:dyDescent="0.25">
      <c r="A211" t="s">
        <v>226</v>
      </c>
      <c r="B211" t="s">
        <v>600</v>
      </c>
      <c r="C211" t="s">
        <v>770</v>
      </c>
      <c r="D211" t="s">
        <v>772</v>
      </c>
      <c r="E211" s="2">
        <v>44571</v>
      </c>
      <c r="F211" t="s">
        <v>780</v>
      </c>
      <c r="G211">
        <v>12</v>
      </c>
      <c r="H211">
        <v>625</v>
      </c>
      <c r="I211">
        <v>7500</v>
      </c>
      <c r="J211">
        <v>15</v>
      </c>
      <c r="K211">
        <v>1125</v>
      </c>
      <c r="L211">
        <v>6375</v>
      </c>
      <c r="M211" s="2">
        <v>45722</v>
      </c>
      <c r="N211" t="s">
        <v>785</v>
      </c>
      <c r="O211" t="s">
        <v>995</v>
      </c>
      <c r="P211">
        <v>3.7</v>
      </c>
      <c r="Q211" t="s">
        <v>1368</v>
      </c>
    </row>
    <row r="212" spans="1:17" x14ac:dyDescent="0.25">
      <c r="A212" t="s">
        <v>227</v>
      </c>
      <c r="B212" t="s">
        <v>601</v>
      </c>
      <c r="C212" t="s">
        <v>770</v>
      </c>
      <c r="D212" t="s">
        <v>775</v>
      </c>
      <c r="E212" s="2">
        <v>44278</v>
      </c>
      <c r="F212" t="s">
        <v>780</v>
      </c>
      <c r="G212">
        <v>26</v>
      </c>
      <c r="H212">
        <v>1219</v>
      </c>
      <c r="I212">
        <v>31694</v>
      </c>
      <c r="J212">
        <v>15</v>
      </c>
      <c r="K212">
        <v>4754.1000000000004</v>
      </c>
      <c r="L212">
        <v>26939.9</v>
      </c>
      <c r="M212" s="2">
        <v>45479</v>
      </c>
      <c r="N212" t="s">
        <v>784</v>
      </c>
      <c r="O212" t="s">
        <v>996</v>
      </c>
      <c r="P212">
        <v>1.1000000000000001</v>
      </c>
      <c r="Q212" t="s">
        <v>1369</v>
      </c>
    </row>
    <row r="213" spans="1:17" x14ac:dyDescent="0.25">
      <c r="A213" t="s">
        <v>228</v>
      </c>
      <c r="B213" t="s">
        <v>602</v>
      </c>
      <c r="C213" t="s">
        <v>770</v>
      </c>
      <c r="D213" t="s">
        <v>774</v>
      </c>
      <c r="E213" s="2">
        <v>44710</v>
      </c>
      <c r="F213" t="s">
        <v>782</v>
      </c>
      <c r="G213">
        <v>49</v>
      </c>
      <c r="H213">
        <v>572</v>
      </c>
      <c r="I213">
        <v>28028</v>
      </c>
      <c r="J213">
        <v>20</v>
      </c>
      <c r="K213">
        <v>5605.6</v>
      </c>
      <c r="L213">
        <v>22422.400000000001</v>
      </c>
      <c r="M213" s="2">
        <v>45561</v>
      </c>
      <c r="N213" t="s">
        <v>784</v>
      </c>
      <c r="O213" t="s">
        <v>997</v>
      </c>
      <c r="P213">
        <v>1.1000000000000001</v>
      </c>
      <c r="Q213" t="s">
        <v>1370</v>
      </c>
    </row>
    <row r="214" spans="1:17" x14ac:dyDescent="0.25">
      <c r="A214" t="s">
        <v>229</v>
      </c>
      <c r="B214" t="s">
        <v>603</v>
      </c>
      <c r="C214" t="s">
        <v>769</v>
      </c>
      <c r="D214" t="s">
        <v>775</v>
      </c>
      <c r="E214" s="2">
        <v>44881</v>
      </c>
      <c r="F214" t="s">
        <v>777</v>
      </c>
      <c r="G214">
        <v>10</v>
      </c>
      <c r="H214">
        <v>434</v>
      </c>
      <c r="I214">
        <v>4340</v>
      </c>
      <c r="J214">
        <v>15</v>
      </c>
      <c r="K214">
        <v>651</v>
      </c>
      <c r="L214">
        <v>3689</v>
      </c>
      <c r="M214" s="2">
        <v>45553</v>
      </c>
      <c r="N214" t="s">
        <v>783</v>
      </c>
      <c r="O214" t="s">
        <v>998</v>
      </c>
      <c r="P214">
        <v>4.5</v>
      </c>
      <c r="Q214" t="s">
        <v>1371</v>
      </c>
    </row>
    <row r="215" spans="1:17" x14ac:dyDescent="0.25">
      <c r="A215" t="s">
        <v>230</v>
      </c>
      <c r="B215" t="s">
        <v>604</v>
      </c>
      <c r="C215" t="s">
        <v>770</v>
      </c>
      <c r="D215" t="s">
        <v>773</v>
      </c>
      <c r="E215" s="2">
        <v>44712</v>
      </c>
      <c r="F215" t="s">
        <v>781</v>
      </c>
      <c r="G215">
        <v>45</v>
      </c>
      <c r="H215">
        <v>532</v>
      </c>
      <c r="I215">
        <v>23940</v>
      </c>
      <c r="J215">
        <v>0</v>
      </c>
      <c r="K215">
        <v>0</v>
      </c>
      <c r="L215">
        <v>23940</v>
      </c>
      <c r="M215" s="2">
        <v>45477</v>
      </c>
      <c r="N215" t="s">
        <v>784</v>
      </c>
      <c r="O215" t="s">
        <v>999</v>
      </c>
      <c r="P215">
        <v>3.1</v>
      </c>
      <c r="Q215" t="s">
        <v>1372</v>
      </c>
    </row>
    <row r="216" spans="1:17" x14ac:dyDescent="0.25">
      <c r="A216" t="s">
        <v>231</v>
      </c>
      <c r="B216" t="s">
        <v>605</v>
      </c>
      <c r="C216" t="s">
        <v>769</v>
      </c>
      <c r="D216" t="s">
        <v>775</v>
      </c>
      <c r="E216" s="2">
        <v>44553</v>
      </c>
      <c r="F216" t="s">
        <v>778</v>
      </c>
      <c r="G216">
        <v>29</v>
      </c>
      <c r="H216">
        <v>363</v>
      </c>
      <c r="I216">
        <v>10527</v>
      </c>
      <c r="J216">
        <v>15</v>
      </c>
      <c r="K216">
        <v>1579.05</v>
      </c>
      <c r="L216">
        <v>8947.9500000000007</v>
      </c>
      <c r="M216" s="2">
        <v>45495</v>
      </c>
      <c r="N216" t="s">
        <v>785</v>
      </c>
      <c r="O216" t="s">
        <v>1000</v>
      </c>
      <c r="P216">
        <v>2.2999999999999998</v>
      </c>
      <c r="Q216" t="s">
        <v>1373</v>
      </c>
    </row>
    <row r="217" spans="1:17" x14ac:dyDescent="0.25">
      <c r="A217" t="s">
        <v>232</v>
      </c>
      <c r="B217" t="s">
        <v>606</v>
      </c>
      <c r="C217" t="s">
        <v>770</v>
      </c>
      <c r="D217" t="s">
        <v>771</v>
      </c>
      <c r="E217" s="2">
        <v>44702</v>
      </c>
      <c r="F217" t="s">
        <v>780</v>
      </c>
      <c r="G217">
        <v>26</v>
      </c>
      <c r="H217">
        <v>1118</v>
      </c>
      <c r="I217">
        <v>29068</v>
      </c>
      <c r="J217">
        <v>10</v>
      </c>
      <c r="K217">
        <v>2906.8</v>
      </c>
      <c r="L217">
        <v>26161.200000000001</v>
      </c>
      <c r="M217" s="2">
        <v>45697</v>
      </c>
      <c r="N217" t="s">
        <v>785</v>
      </c>
      <c r="O217" t="s">
        <v>1001</v>
      </c>
      <c r="P217">
        <v>4.9000000000000004</v>
      </c>
      <c r="Q217" t="s">
        <v>1374</v>
      </c>
    </row>
    <row r="218" spans="1:17" x14ac:dyDescent="0.25">
      <c r="A218" t="s">
        <v>233</v>
      </c>
      <c r="B218" t="s">
        <v>607</v>
      </c>
      <c r="C218" t="s">
        <v>765</v>
      </c>
      <c r="D218" t="s">
        <v>775</v>
      </c>
      <c r="E218" s="2">
        <v>44297</v>
      </c>
      <c r="F218" t="s">
        <v>780</v>
      </c>
      <c r="G218">
        <v>39</v>
      </c>
      <c r="H218">
        <v>1405</v>
      </c>
      <c r="I218">
        <v>54795</v>
      </c>
      <c r="J218">
        <v>10</v>
      </c>
      <c r="K218">
        <v>5479.5</v>
      </c>
      <c r="L218">
        <v>49315.5</v>
      </c>
      <c r="M218" s="2">
        <v>45732</v>
      </c>
      <c r="N218" t="s">
        <v>785</v>
      </c>
      <c r="O218" t="s">
        <v>1002</v>
      </c>
      <c r="P218">
        <v>4.4000000000000004</v>
      </c>
      <c r="Q218" t="s">
        <v>1375</v>
      </c>
    </row>
    <row r="219" spans="1:17" x14ac:dyDescent="0.25">
      <c r="A219" t="s">
        <v>234</v>
      </c>
      <c r="B219" t="s">
        <v>608</v>
      </c>
      <c r="C219" t="s">
        <v>770</v>
      </c>
      <c r="D219" t="s">
        <v>771</v>
      </c>
      <c r="E219" s="2">
        <v>45581</v>
      </c>
      <c r="F219" t="s">
        <v>777</v>
      </c>
      <c r="G219">
        <v>8</v>
      </c>
      <c r="H219">
        <v>715</v>
      </c>
      <c r="I219">
        <v>5720</v>
      </c>
      <c r="J219">
        <v>10</v>
      </c>
      <c r="K219">
        <v>572</v>
      </c>
      <c r="L219">
        <v>5148</v>
      </c>
      <c r="M219" s="2">
        <v>45770</v>
      </c>
      <c r="N219" t="s">
        <v>783</v>
      </c>
      <c r="O219" t="s">
        <v>1003</v>
      </c>
      <c r="P219">
        <v>1</v>
      </c>
      <c r="Q219" t="s">
        <v>1376</v>
      </c>
    </row>
    <row r="220" spans="1:17" x14ac:dyDescent="0.25">
      <c r="A220" t="s">
        <v>235</v>
      </c>
      <c r="B220" t="s">
        <v>609</v>
      </c>
      <c r="C220" t="s">
        <v>766</v>
      </c>
      <c r="D220" t="s">
        <v>774</v>
      </c>
      <c r="E220" s="2">
        <v>45772</v>
      </c>
      <c r="F220" t="s">
        <v>778</v>
      </c>
      <c r="G220">
        <v>20</v>
      </c>
      <c r="H220">
        <v>845</v>
      </c>
      <c r="I220">
        <v>16900</v>
      </c>
      <c r="J220">
        <v>5</v>
      </c>
      <c r="K220">
        <v>845</v>
      </c>
      <c r="L220">
        <v>16055</v>
      </c>
      <c r="M220" s="2">
        <v>45625</v>
      </c>
      <c r="N220" t="s">
        <v>785</v>
      </c>
      <c r="O220" t="s">
        <v>1004</v>
      </c>
      <c r="P220">
        <v>4.0999999999999996</v>
      </c>
      <c r="Q220" t="s">
        <v>1377</v>
      </c>
    </row>
    <row r="221" spans="1:17" x14ac:dyDescent="0.25">
      <c r="A221" t="s">
        <v>236</v>
      </c>
      <c r="B221" t="s">
        <v>610</v>
      </c>
      <c r="C221" t="s">
        <v>765</v>
      </c>
      <c r="D221" t="s">
        <v>774</v>
      </c>
      <c r="E221" s="2">
        <v>45460</v>
      </c>
      <c r="F221" t="s">
        <v>782</v>
      </c>
      <c r="G221">
        <v>15</v>
      </c>
      <c r="H221">
        <v>1275</v>
      </c>
      <c r="I221">
        <v>19125</v>
      </c>
      <c r="J221">
        <v>10</v>
      </c>
      <c r="K221">
        <v>1912.5</v>
      </c>
      <c r="L221">
        <v>17212.5</v>
      </c>
      <c r="M221" s="2">
        <v>45506</v>
      </c>
      <c r="N221" t="s">
        <v>785</v>
      </c>
      <c r="O221" t="s">
        <v>1005</v>
      </c>
      <c r="P221">
        <v>4.8</v>
      </c>
      <c r="Q221" t="s">
        <v>1378</v>
      </c>
    </row>
    <row r="222" spans="1:17" x14ac:dyDescent="0.25">
      <c r="A222" t="s">
        <v>237</v>
      </c>
      <c r="B222" t="s">
        <v>611</v>
      </c>
      <c r="C222" t="s">
        <v>766</v>
      </c>
      <c r="D222" t="s">
        <v>773</v>
      </c>
      <c r="E222" s="2">
        <v>44398</v>
      </c>
      <c r="F222" t="s">
        <v>776</v>
      </c>
      <c r="G222">
        <v>19</v>
      </c>
      <c r="H222">
        <v>1019</v>
      </c>
      <c r="I222">
        <v>19361</v>
      </c>
      <c r="J222">
        <v>5</v>
      </c>
      <c r="K222">
        <v>968.05</v>
      </c>
      <c r="L222">
        <v>18392.95</v>
      </c>
      <c r="M222" s="2">
        <v>45810</v>
      </c>
      <c r="N222" t="s">
        <v>785</v>
      </c>
      <c r="O222" t="s">
        <v>1006</v>
      </c>
      <c r="P222">
        <v>4.2</v>
      </c>
      <c r="Q222" t="s">
        <v>1379</v>
      </c>
    </row>
    <row r="223" spans="1:17" x14ac:dyDescent="0.25">
      <c r="A223" t="s">
        <v>238</v>
      </c>
      <c r="B223" t="s">
        <v>612</v>
      </c>
      <c r="C223" t="s">
        <v>766</v>
      </c>
      <c r="D223" t="s">
        <v>775</v>
      </c>
      <c r="E223" s="2">
        <v>44365</v>
      </c>
      <c r="F223" t="s">
        <v>776</v>
      </c>
      <c r="G223">
        <v>23</v>
      </c>
      <c r="H223">
        <v>1125</v>
      </c>
      <c r="I223">
        <v>25875</v>
      </c>
      <c r="J223">
        <v>20</v>
      </c>
      <c r="K223">
        <v>5175</v>
      </c>
      <c r="L223">
        <v>20700</v>
      </c>
      <c r="M223" s="2">
        <v>45616</v>
      </c>
      <c r="N223" t="s">
        <v>784</v>
      </c>
      <c r="O223" t="s">
        <v>1007</v>
      </c>
      <c r="P223">
        <v>3.7</v>
      </c>
      <c r="Q223" t="s">
        <v>1380</v>
      </c>
    </row>
    <row r="224" spans="1:17" x14ac:dyDescent="0.25">
      <c r="A224" t="s">
        <v>239</v>
      </c>
      <c r="B224" t="s">
        <v>613</v>
      </c>
      <c r="C224" t="s">
        <v>765</v>
      </c>
      <c r="D224" t="s">
        <v>774</v>
      </c>
      <c r="E224" s="2">
        <v>44994</v>
      </c>
      <c r="F224" t="s">
        <v>777</v>
      </c>
      <c r="G224">
        <v>40</v>
      </c>
      <c r="H224">
        <v>806</v>
      </c>
      <c r="I224">
        <v>32240</v>
      </c>
      <c r="J224">
        <v>5</v>
      </c>
      <c r="K224">
        <v>1612</v>
      </c>
      <c r="L224">
        <v>30628</v>
      </c>
      <c r="M224" s="2">
        <v>45637</v>
      </c>
      <c r="N224" t="s">
        <v>784</v>
      </c>
      <c r="O224" t="s">
        <v>817</v>
      </c>
      <c r="P224">
        <v>3.1</v>
      </c>
      <c r="Q224" t="s">
        <v>1381</v>
      </c>
    </row>
    <row r="225" spans="1:17" x14ac:dyDescent="0.25">
      <c r="A225" t="s">
        <v>240</v>
      </c>
      <c r="B225" t="s">
        <v>614</v>
      </c>
      <c r="C225" t="s">
        <v>765</v>
      </c>
      <c r="D225" t="s">
        <v>774</v>
      </c>
      <c r="E225" s="2">
        <v>45572</v>
      </c>
      <c r="F225" t="s">
        <v>782</v>
      </c>
      <c r="G225">
        <v>50</v>
      </c>
      <c r="H225">
        <v>949</v>
      </c>
      <c r="I225">
        <v>47450</v>
      </c>
      <c r="J225">
        <v>20</v>
      </c>
      <c r="K225">
        <v>9490</v>
      </c>
      <c r="L225">
        <v>37960</v>
      </c>
      <c r="M225" s="2">
        <v>45808</v>
      </c>
      <c r="N225" t="s">
        <v>784</v>
      </c>
      <c r="O225" t="s">
        <v>1008</v>
      </c>
      <c r="P225">
        <v>2.4</v>
      </c>
      <c r="Q225" t="s">
        <v>1382</v>
      </c>
    </row>
    <row r="226" spans="1:17" x14ac:dyDescent="0.25">
      <c r="A226" t="s">
        <v>241</v>
      </c>
      <c r="B226" t="s">
        <v>615</v>
      </c>
      <c r="C226" t="s">
        <v>767</v>
      </c>
      <c r="D226" t="s">
        <v>771</v>
      </c>
      <c r="E226" s="2">
        <v>44544</v>
      </c>
      <c r="F226" t="s">
        <v>778</v>
      </c>
      <c r="G226">
        <v>48</v>
      </c>
      <c r="H226">
        <v>1186</v>
      </c>
      <c r="I226">
        <v>56928</v>
      </c>
      <c r="J226">
        <v>15</v>
      </c>
      <c r="K226">
        <v>8539.2000000000007</v>
      </c>
      <c r="L226">
        <v>48388.800000000003</v>
      </c>
      <c r="M226" s="2">
        <v>45805</v>
      </c>
      <c r="N226" t="s">
        <v>785</v>
      </c>
      <c r="O226" t="s">
        <v>1009</v>
      </c>
      <c r="P226">
        <v>4.2</v>
      </c>
      <c r="Q226" t="s">
        <v>1383</v>
      </c>
    </row>
    <row r="227" spans="1:17" x14ac:dyDescent="0.25">
      <c r="A227" t="s">
        <v>242</v>
      </c>
      <c r="B227" t="s">
        <v>616</v>
      </c>
      <c r="C227" t="s">
        <v>767</v>
      </c>
      <c r="D227" t="s">
        <v>774</v>
      </c>
      <c r="E227" s="2">
        <v>44942</v>
      </c>
      <c r="F227" t="s">
        <v>779</v>
      </c>
      <c r="G227">
        <v>20</v>
      </c>
      <c r="H227">
        <v>318</v>
      </c>
      <c r="I227">
        <v>6360</v>
      </c>
      <c r="J227">
        <v>5</v>
      </c>
      <c r="K227">
        <v>318</v>
      </c>
      <c r="L227">
        <v>6042</v>
      </c>
      <c r="M227" s="2">
        <v>45472</v>
      </c>
      <c r="N227" t="s">
        <v>783</v>
      </c>
      <c r="O227" t="s">
        <v>1010</v>
      </c>
      <c r="P227">
        <v>1.1000000000000001</v>
      </c>
      <c r="Q227" t="s">
        <v>1384</v>
      </c>
    </row>
    <row r="228" spans="1:17" x14ac:dyDescent="0.25">
      <c r="A228" t="s">
        <v>243</v>
      </c>
      <c r="B228" t="s">
        <v>617</v>
      </c>
      <c r="C228" t="s">
        <v>770</v>
      </c>
      <c r="D228" t="s">
        <v>773</v>
      </c>
      <c r="E228" s="2">
        <v>45138</v>
      </c>
      <c r="F228" t="s">
        <v>779</v>
      </c>
      <c r="G228">
        <v>42</v>
      </c>
      <c r="H228">
        <v>1293</v>
      </c>
      <c r="I228">
        <v>54306</v>
      </c>
      <c r="J228">
        <v>5</v>
      </c>
      <c r="K228">
        <v>2715.3</v>
      </c>
      <c r="L228">
        <v>51590.7</v>
      </c>
      <c r="M228" s="2">
        <v>45555</v>
      </c>
      <c r="N228" t="s">
        <v>783</v>
      </c>
      <c r="O228" t="s">
        <v>1011</v>
      </c>
      <c r="P228">
        <v>3.3</v>
      </c>
      <c r="Q228" t="s">
        <v>1385</v>
      </c>
    </row>
    <row r="229" spans="1:17" x14ac:dyDescent="0.25">
      <c r="A229" t="s">
        <v>244</v>
      </c>
      <c r="B229" t="s">
        <v>618</v>
      </c>
      <c r="C229" t="s">
        <v>770</v>
      </c>
      <c r="D229" t="s">
        <v>771</v>
      </c>
      <c r="E229" s="2">
        <v>44229</v>
      </c>
      <c r="F229" t="s">
        <v>782</v>
      </c>
      <c r="G229">
        <v>48</v>
      </c>
      <c r="H229">
        <v>1471</v>
      </c>
      <c r="I229">
        <v>70608</v>
      </c>
      <c r="J229">
        <v>10</v>
      </c>
      <c r="K229">
        <v>7060.8</v>
      </c>
      <c r="L229">
        <v>63547.199999999997</v>
      </c>
      <c r="M229" s="2">
        <v>45729</v>
      </c>
      <c r="N229" t="s">
        <v>783</v>
      </c>
      <c r="O229" t="s">
        <v>1012</v>
      </c>
      <c r="P229">
        <v>1.6</v>
      </c>
      <c r="Q229" t="s">
        <v>1386</v>
      </c>
    </row>
    <row r="230" spans="1:17" x14ac:dyDescent="0.25">
      <c r="A230" t="s">
        <v>245</v>
      </c>
      <c r="B230" t="s">
        <v>619</v>
      </c>
      <c r="C230" t="s">
        <v>765</v>
      </c>
      <c r="D230" t="s">
        <v>775</v>
      </c>
      <c r="E230" s="2">
        <v>44509</v>
      </c>
      <c r="F230" t="s">
        <v>777</v>
      </c>
      <c r="G230">
        <v>10</v>
      </c>
      <c r="H230">
        <v>1054</v>
      </c>
      <c r="I230">
        <v>10540</v>
      </c>
      <c r="J230">
        <v>5</v>
      </c>
      <c r="K230">
        <v>527</v>
      </c>
      <c r="L230">
        <v>10013</v>
      </c>
      <c r="M230" s="2">
        <v>45749</v>
      </c>
      <c r="N230" t="s">
        <v>785</v>
      </c>
      <c r="O230" t="s">
        <v>1013</v>
      </c>
      <c r="P230">
        <v>2.2000000000000002</v>
      </c>
      <c r="Q230" t="s">
        <v>1387</v>
      </c>
    </row>
    <row r="231" spans="1:17" x14ac:dyDescent="0.25">
      <c r="A231" t="s">
        <v>246</v>
      </c>
      <c r="B231" t="s">
        <v>620</v>
      </c>
      <c r="C231" t="s">
        <v>765</v>
      </c>
      <c r="D231" t="s">
        <v>772</v>
      </c>
      <c r="E231" s="2">
        <v>45655</v>
      </c>
      <c r="F231" t="s">
        <v>781</v>
      </c>
      <c r="G231">
        <v>9</v>
      </c>
      <c r="H231">
        <v>531</v>
      </c>
      <c r="I231">
        <v>4779</v>
      </c>
      <c r="J231">
        <v>0</v>
      </c>
      <c r="K231">
        <v>0</v>
      </c>
      <c r="L231">
        <v>4779</v>
      </c>
      <c r="M231" s="2">
        <v>45722</v>
      </c>
      <c r="N231" t="s">
        <v>783</v>
      </c>
      <c r="O231" t="s">
        <v>1014</v>
      </c>
      <c r="P231">
        <v>3.4</v>
      </c>
      <c r="Q231" t="s">
        <v>1388</v>
      </c>
    </row>
    <row r="232" spans="1:17" x14ac:dyDescent="0.25">
      <c r="A232" t="s">
        <v>247</v>
      </c>
      <c r="B232" t="s">
        <v>621</v>
      </c>
      <c r="C232" t="s">
        <v>765</v>
      </c>
      <c r="D232" t="s">
        <v>773</v>
      </c>
      <c r="E232" s="2">
        <v>44176</v>
      </c>
      <c r="F232" t="s">
        <v>776</v>
      </c>
      <c r="G232">
        <v>46</v>
      </c>
      <c r="H232">
        <v>584</v>
      </c>
      <c r="I232">
        <v>26864</v>
      </c>
      <c r="J232">
        <v>20</v>
      </c>
      <c r="K232">
        <v>5372.8</v>
      </c>
      <c r="L232">
        <v>21491.200000000001</v>
      </c>
      <c r="M232" s="2">
        <v>45694</v>
      </c>
      <c r="N232" t="s">
        <v>784</v>
      </c>
      <c r="O232" t="s">
        <v>1015</v>
      </c>
      <c r="P232">
        <v>2.2000000000000002</v>
      </c>
      <c r="Q232" t="s">
        <v>1389</v>
      </c>
    </row>
    <row r="233" spans="1:17" x14ac:dyDescent="0.25">
      <c r="A233" t="s">
        <v>248</v>
      </c>
      <c r="B233" t="s">
        <v>622</v>
      </c>
      <c r="C233" t="s">
        <v>768</v>
      </c>
      <c r="D233" t="s">
        <v>772</v>
      </c>
      <c r="E233" s="2">
        <v>45282</v>
      </c>
      <c r="F233" t="s">
        <v>776</v>
      </c>
      <c r="G233">
        <v>27</v>
      </c>
      <c r="H233">
        <v>1364</v>
      </c>
      <c r="I233">
        <v>36828</v>
      </c>
      <c r="J233">
        <v>5</v>
      </c>
      <c r="K233">
        <v>1841.4</v>
      </c>
      <c r="L233">
        <v>34986.6</v>
      </c>
      <c r="M233" s="2">
        <v>45724</v>
      </c>
      <c r="N233" t="s">
        <v>785</v>
      </c>
      <c r="O233" t="s">
        <v>1016</v>
      </c>
      <c r="P233">
        <v>2.1</v>
      </c>
      <c r="Q233" t="s">
        <v>1390</v>
      </c>
    </row>
    <row r="234" spans="1:17" x14ac:dyDescent="0.25">
      <c r="A234" t="s">
        <v>249</v>
      </c>
      <c r="B234" t="s">
        <v>623</v>
      </c>
      <c r="C234" t="s">
        <v>768</v>
      </c>
      <c r="D234" t="s">
        <v>771</v>
      </c>
      <c r="E234" s="2">
        <v>44488</v>
      </c>
      <c r="F234" t="s">
        <v>776</v>
      </c>
      <c r="G234">
        <v>31</v>
      </c>
      <c r="H234">
        <v>1204</v>
      </c>
      <c r="I234">
        <v>37324</v>
      </c>
      <c r="J234">
        <v>20</v>
      </c>
      <c r="K234">
        <v>7464.8</v>
      </c>
      <c r="L234">
        <v>29859.200000000001</v>
      </c>
      <c r="M234" s="2">
        <v>45647</v>
      </c>
      <c r="N234" t="s">
        <v>783</v>
      </c>
      <c r="O234" t="s">
        <v>1017</v>
      </c>
      <c r="P234">
        <v>2.1</v>
      </c>
      <c r="Q234" t="s">
        <v>1391</v>
      </c>
    </row>
    <row r="235" spans="1:17" x14ac:dyDescent="0.25">
      <c r="A235" t="s">
        <v>250</v>
      </c>
      <c r="B235" t="s">
        <v>624</v>
      </c>
      <c r="C235" t="s">
        <v>770</v>
      </c>
      <c r="D235" t="s">
        <v>771</v>
      </c>
      <c r="E235" s="2">
        <v>44069</v>
      </c>
      <c r="F235" t="s">
        <v>778</v>
      </c>
      <c r="G235">
        <v>1</v>
      </c>
      <c r="H235">
        <v>404</v>
      </c>
      <c r="I235">
        <v>404</v>
      </c>
      <c r="J235">
        <v>15</v>
      </c>
      <c r="K235">
        <v>60.6</v>
      </c>
      <c r="L235">
        <v>343.4</v>
      </c>
      <c r="M235" s="2">
        <v>45512</v>
      </c>
      <c r="N235" t="s">
        <v>783</v>
      </c>
      <c r="O235" t="s">
        <v>1018</v>
      </c>
      <c r="P235">
        <v>1.8</v>
      </c>
      <c r="Q235" t="s">
        <v>1392</v>
      </c>
    </row>
    <row r="236" spans="1:17" x14ac:dyDescent="0.25">
      <c r="A236" t="s">
        <v>251</v>
      </c>
      <c r="B236" t="s">
        <v>625</v>
      </c>
      <c r="C236" t="s">
        <v>765</v>
      </c>
      <c r="D236" t="s">
        <v>772</v>
      </c>
      <c r="E236" s="2">
        <v>44208</v>
      </c>
      <c r="F236" t="s">
        <v>781</v>
      </c>
      <c r="G236">
        <v>37</v>
      </c>
      <c r="H236">
        <v>996</v>
      </c>
      <c r="I236">
        <v>36852</v>
      </c>
      <c r="J236">
        <v>5</v>
      </c>
      <c r="K236">
        <v>1842.6</v>
      </c>
      <c r="L236">
        <v>35009.4</v>
      </c>
      <c r="M236" s="2">
        <v>45778</v>
      </c>
      <c r="N236" t="s">
        <v>784</v>
      </c>
      <c r="O236" t="s">
        <v>1019</v>
      </c>
      <c r="P236">
        <v>1.6</v>
      </c>
      <c r="Q236" t="s">
        <v>1393</v>
      </c>
    </row>
    <row r="237" spans="1:17" x14ac:dyDescent="0.25">
      <c r="A237" t="s">
        <v>252</v>
      </c>
      <c r="B237" t="s">
        <v>626</v>
      </c>
      <c r="C237" t="s">
        <v>767</v>
      </c>
      <c r="D237" t="s">
        <v>775</v>
      </c>
      <c r="E237" s="2">
        <v>44406</v>
      </c>
      <c r="F237" t="s">
        <v>779</v>
      </c>
      <c r="G237">
        <v>38</v>
      </c>
      <c r="H237">
        <v>1035</v>
      </c>
      <c r="I237">
        <v>39330</v>
      </c>
      <c r="J237">
        <v>15</v>
      </c>
      <c r="K237">
        <v>5899.5</v>
      </c>
      <c r="L237">
        <v>33430.5</v>
      </c>
      <c r="M237" s="2">
        <v>45462</v>
      </c>
      <c r="N237" t="s">
        <v>785</v>
      </c>
      <c r="O237" t="s">
        <v>1020</v>
      </c>
      <c r="P237">
        <v>3.8</v>
      </c>
      <c r="Q237" t="s">
        <v>1394</v>
      </c>
    </row>
    <row r="238" spans="1:17" x14ac:dyDescent="0.25">
      <c r="A238" t="s">
        <v>253</v>
      </c>
      <c r="B238" t="s">
        <v>627</v>
      </c>
      <c r="C238" t="s">
        <v>765</v>
      </c>
      <c r="D238" t="s">
        <v>772</v>
      </c>
      <c r="E238" s="2">
        <v>44438</v>
      </c>
      <c r="F238" t="s">
        <v>780</v>
      </c>
      <c r="G238">
        <v>48</v>
      </c>
      <c r="H238">
        <v>1289</v>
      </c>
      <c r="I238">
        <v>61872</v>
      </c>
      <c r="J238">
        <v>10</v>
      </c>
      <c r="K238">
        <v>6187.2</v>
      </c>
      <c r="L238">
        <v>55684.800000000003</v>
      </c>
      <c r="M238" s="2">
        <v>45463</v>
      </c>
      <c r="N238" t="s">
        <v>785</v>
      </c>
      <c r="O238" t="s">
        <v>1021</v>
      </c>
      <c r="P238">
        <v>2.4</v>
      </c>
      <c r="Q238" t="s">
        <v>1395</v>
      </c>
    </row>
    <row r="239" spans="1:17" x14ac:dyDescent="0.25">
      <c r="A239" t="s">
        <v>254</v>
      </c>
      <c r="B239" t="s">
        <v>628</v>
      </c>
      <c r="C239" t="s">
        <v>769</v>
      </c>
      <c r="D239" t="s">
        <v>772</v>
      </c>
      <c r="E239" s="2">
        <v>45762</v>
      </c>
      <c r="F239" t="s">
        <v>776</v>
      </c>
      <c r="G239">
        <v>20</v>
      </c>
      <c r="H239">
        <v>370</v>
      </c>
      <c r="I239">
        <v>7400</v>
      </c>
      <c r="J239">
        <v>20</v>
      </c>
      <c r="K239">
        <v>1480</v>
      </c>
      <c r="L239">
        <v>5920</v>
      </c>
      <c r="M239" s="2">
        <v>45530</v>
      </c>
      <c r="N239" t="s">
        <v>783</v>
      </c>
      <c r="O239" t="s">
        <v>1022</v>
      </c>
      <c r="P239">
        <v>4.5</v>
      </c>
      <c r="Q239" t="s">
        <v>1396</v>
      </c>
    </row>
    <row r="240" spans="1:17" x14ac:dyDescent="0.25">
      <c r="A240" t="s">
        <v>255</v>
      </c>
      <c r="B240" t="s">
        <v>629</v>
      </c>
      <c r="C240" t="s">
        <v>768</v>
      </c>
      <c r="D240" t="s">
        <v>775</v>
      </c>
      <c r="E240" s="2">
        <v>45124</v>
      </c>
      <c r="F240" t="s">
        <v>780</v>
      </c>
      <c r="G240">
        <v>48</v>
      </c>
      <c r="H240">
        <v>1370</v>
      </c>
      <c r="I240">
        <v>65760</v>
      </c>
      <c r="J240">
        <v>10</v>
      </c>
      <c r="K240">
        <v>6576</v>
      </c>
      <c r="L240">
        <v>59184</v>
      </c>
      <c r="M240" s="2">
        <v>45551</v>
      </c>
      <c r="N240" t="s">
        <v>785</v>
      </c>
      <c r="O240" t="s">
        <v>1023</v>
      </c>
      <c r="P240">
        <v>4.0999999999999996</v>
      </c>
      <c r="Q240" t="s">
        <v>1397</v>
      </c>
    </row>
    <row r="241" spans="1:17" x14ac:dyDescent="0.25">
      <c r="A241" t="s">
        <v>256</v>
      </c>
      <c r="B241" t="s">
        <v>630</v>
      </c>
      <c r="C241" t="s">
        <v>766</v>
      </c>
      <c r="D241" t="s">
        <v>771</v>
      </c>
      <c r="E241" s="2">
        <v>44384</v>
      </c>
      <c r="F241" t="s">
        <v>778</v>
      </c>
      <c r="G241">
        <v>33</v>
      </c>
      <c r="H241">
        <v>985</v>
      </c>
      <c r="I241">
        <v>32505</v>
      </c>
      <c r="J241">
        <v>0</v>
      </c>
      <c r="K241">
        <v>0</v>
      </c>
      <c r="L241">
        <v>32505</v>
      </c>
      <c r="M241" s="2">
        <v>45658</v>
      </c>
      <c r="N241" t="s">
        <v>785</v>
      </c>
      <c r="O241" t="s">
        <v>1024</v>
      </c>
      <c r="P241">
        <v>4.4000000000000004</v>
      </c>
      <c r="Q241" t="s">
        <v>1398</v>
      </c>
    </row>
    <row r="242" spans="1:17" x14ac:dyDescent="0.25">
      <c r="A242" t="s">
        <v>257</v>
      </c>
      <c r="B242" t="s">
        <v>631</v>
      </c>
      <c r="C242" t="s">
        <v>768</v>
      </c>
      <c r="D242" t="s">
        <v>772</v>
      </c>
      <c r="E242" s="2">
        <v>45476</v>
      </c>
      <c r="F242" t="s">
        <v>776</v>
      </c>
      <c r="G242">
        <v>5</v>
      </c>
      <c r="H242">
        <v>832</v>
      </c>
      <c r="I242">
        <v>4160</v>
      </c>
      <c r="J242">
        <v>5</v>
      </c>
      <c r="K242">
        <v>208</v>
      </c>
      <c r="L242">
        <v>3952</v>
      </c>
      <c r="M242" s="2">
        <v>45455</v>
      </c>
      <c r="N242" t="s">
        <v>783</v>
      </c>
      <c r="O242" t="s">
        <v>1025</v>
      </c>
      <c r="P242">
        <v>1.2</v>
      </c>
      <c r="Q242" t="s">
        <v>1399</v>
      </c>
    </row>
    <row r="243" spans="1:17" x14ac:dyDescent="0.25">
      <c r="A243" t="s">
        <v>258</v>
      </c>
      <c r="B243" t="s">
        <v>632</v>
      </c>
      <c r="C243" t="s">
        <v>766</v>
      </c>
      <c r="D243" t="s">
        <v>772</v>
      </c>
      <c r="E243" s="2">
        <v>45123</v>
      </c>
      <c r="F243" t="s">
        <v>777</v>
      </c>
      <c r="G243">
        <v>21</v>
      </c>
      <c r="H243">
        <v>1062</v>
      </c>
      <c r="I243">
        <v>22302</v>
      </c>
      <c r="J243">
        <v>10</v>
      </c>
      <c r="K243">
        <v>2230.1999999999998</v>
      </c>
      <c r="L243">
        <v>20071.8</v>
      </c>
      <c r="M243" s="2">
        <v>45805</v>
      </c>
      <c r="N243" t="s">
        <v>784</v>
      </c>
      <c r="O243" t="s">
        <v>1026</v>
      </c>
      <c r="P243">
        <v>1.6</v>
      </c>
      <c r="Q243" t="s">
        <v>1400</v>
      </c>
    </row>
    <row r="244" spans="1:17" x14ac:dyDescent="0.25">
      <c r="A244" t="s">
        <v>259</v>
      </c>
      <c r="B244" t="s">
        <v>633</v>
      </c>
      <c r="C244" t="s">
        <v>765</v>
      </c>
      <c r="D244" t="s">
        <v>771</v>
      </c>
      <c r="E244" s="2">
        <v>45321</v>
      </c>
      <c r="F244" t="s">
        <v>776</v>
      </c>
      <c r="G244">
        <v>42</v>
      </c>
      <c r="H244">
        <v>646</v>
      </c>
      <c r="I244">
        <v>27132</v>
      </c>
      <c r="J244">
        <v>15</v>
      </c>
      <c r="K244">
        <v>4069.8</v>
      </c>
      <c r="L244">
        <v>23062.2</v>
      </c>
      <c r="M244" s="2">
        <v>45652</v>
      </c>
      <c r="N244" t="s">
        <v>785</v>
      </c>
      <c r="O244" t="s">
        <v>1027</v>
      </c>
      <c r="P244">
        <v>4.8</v>
      </c>
      <c r="Q244" t="s">
        <v>1401</v>
      </c>
    </row>
    <row r="245" spans="1:17" x14ac:dyDescent="0.25">
      <c r="A245" t="s">
        <v>260</v>
      </c>
      <c r="B245" t="s">
        <v>634</v>
      </c>
      <c r="C245" t="s">
        <v>770</v>
      </c>
      <c r="D245" t="s">
        <v>773</v>
      </c>
      <c r="E245" s="2">
        <v>45307</v>
      </c>
      <c r="F245" t="s">
        <v>781</v>
      </c>
      <c r="G245">
        <v>31</v>
      </c>
      <c r="H245">
        <v>1346</v>
      </c>
      <c r="I245">
        <v>41726</v>
      </c>
      <c r="J245">
        <v>15</v>
      </c>
      <c r="K245">
        <v>6258.9</v>
      </c>
      <c r="L245">
        <v>35467.1</v>
      </c>
      <c r="M245" s="2">
        <v>45807</v>
      </c>
      <c r="N245" t="s">
        <v>783</v>
      </c>
      <c r="O245" t="s">
        <v>1028</v>
      </c>
      <c r="P245">
        <v>2.4</v>
      </c>
      <c r="Q245" t="s">
        <v>1402</v>
      </c>
    </row>
    <row r="246" spans="1:17" x14ac:dyDescent="0.25">
      <c r="A246" t="s">
        <v>261</v>
      </c>
      <c r="B246" t="s">
        <v>635</v>
      </c>
      <c r="C246" t="s">
        <v>770</v>
      </c>
      <c r="D246" t="s">
        <v>775</v>
      </c>
      <c r="E246" s="2">
        <v>45234</v>
      </c>
      <c r="F246" t="s">
        <v>782</v>
      </c>
      <c r="G246">
        <v>35</v>
      </c>
      <c r="H246">
        <v>381</v>
      </c>
      <c r="I246">
        <v>13335</v>
      </c>
      <c r="J246">
        <v>15</v>
      </c>
      <c r="K246">
        <v>2000.25</v>
      </c>
      <c r="L246">
        <v>11334.75</v>
      </c>
      <c r="M246" s="2">
        <v>45782</v>
      </c>
      <c r="N246" t="s">
        <v>784</v>
      </c>
      <c r="O246" t="s">
        <v>1029</v>
      </c>
      <c r="P246">
        <v>4.0999999999999996</v>
      </c>
      <c r="Q246" t="s">
        <v>1403</v>
      </c>
    </row>
    <row r="247" spans="1:17" x14ac:dyDescent="0.25">
      <c r="A247" t="s">
        <v>262</v>
      </c>
      <c r="B247" t="s">
        <v>636</v>
      </c>
      <c r="C247" t="s">
        <v>766</v>
      </c>
      <c r="D247" t="s">
        <v>771</v>
      </c>
      <c r="E247" s="2">
        <v>44482</v>
      </c>
      <c r="F247" t="s">
        <v>777</v>
      </c>
      <c r="G247">
        <v>11</v>
      </c>
      <c r="H247">
        <v>1123</v>
      </c>
      <c r="I247">
        <v>12353</v>
      </c>
      <c r="J247">
        <v>20</v>
      </c>
      <c r="K247">
        <v>2470.6</v>
      </c>
      <c r="L247">
        <v>9882.4</v>
      </c>
      <c r="M247" s="2">
        <v>45487</v>
      </c>
      <c r="N247" t="s">
        <v>784</v>
      </c>
      <c r="O247" t="s">
        <v>1030</v>
      </c>
      <c r="P247">
        <v>4.5</v>
      </c>
      <c r="Q247" t="s">
        <v>1404</v>
      </c>
    </row>
    <row r="248" spans="1:17" x14ac:dyDescent="0.25">
      <c r="A248" t="s">
        <v>263</v>
      </c>
      <c r="B248" t="s">
        <v>637</v>
      </c>
      <c r="C248" t="s">
        <v>769</v>
      </c>
      <c r="D248" t="s">
        <v>774</v>
      </c>
      <c r="E248" s="2">
        <v>44762</v>
      </c>
      <c r="F248" t="s">
        <v>778</v>
      </c>
      <c r="G248">
        <v>6</v>
      </c>
      <c r="H248">
        <v>945</v>
      </c>
      <c r="I248">
        <v>5670</v>
      </c>
      <c r="J248">
        <v>0</v>
      </c>
      <c r="K248">
        <v>0</v>
      </c>
      <c r="L248">
        <v>5670</v>
      </c>
      <c r="M248" s="2">
        <v>45797</v>
      </c>
      <c r="N248" t="s">
        <v>785</v>
      </c>
      <c r="O248" t="s">
        <v>1031</v>
      </c>
      <c r="P248">
        <v>3.3</v>
      </c>
      <c r="Q248" t="s">
        <v>1405</v>
      </c>
    </row>
    <row r="249" spans="1:17" x14ac:dyDescent="0.25">
      <c r="A249" t="s">
        <v>264</v>
      </c>
      <c r="B249" t="s">
        <v>638</v>
      </c>
      <c r="C249" t="s">
        <v>768</v>
      </c>
      <c r="D249" t="s">
        <v>772</v>
      </c>
      <c r="E249" s="2">
        <v>45055</v>
      </c>
      <c r="F249" t="s">
        <v>776</v>
      </c>
      <c r="G249">
        <v>49</v>
      </c>
      <c r="H249">
        <v>776</v>
      </c>
      <c r="I249">
        <v>38024</v>
      </c>
      <c r="J249">
        <v>20</v>
      </c>
      <c r="K249">
        <v>7604.8</v>
      </c>
      <c r="L249">
        <v>30419.200000000001</v>
      </c>
      <c r="M249" s="2">
        <v>45780</v>
      </c>
      <c r="N249" t="s">
        <v>784</v>
      </c>
      <c r="O249" t="s">
        <v>1032</v>
      </c>
      <c r="P249">
        <v>1.1000000000000001</v>
      </c>
      <c r="Q249" t="s">
        <v>1406</v>
      </c>
    </row>
    <row r="250" spans="1:17" x14ac:dyDescent="0.25">
      <c r="A250" t="s">
        <v>265</v>
      </c>
      <c r="B250" t="s">
        <v>639</v>
      </c>
      <c r="C250" t="s">
        <v>770</v>
      </c>
      <c r="D250" t="s">
        <v>773</v>
      </c>
      <c r="E250" s="2">
        <v>44671</v>
      </c>
      <c r="F250" t="s">
        <v>777</v>
      </c>
      <c r="G250">
        <v>8</v>
      </c>
      <c r="H250">
        <v>1413</v>
      </c>
      <c r="I250">
        <v>11304</v>
      </c>
      <c r="J250">
        <v>5</v>
      </c>
      <c r="K250">
        <v>565.20000000000005</v>
      </c>
      <c r="L250">
        <v>10738.8</v>
      </c>
      <c r="M250" s="2">
        <v>45679</v>
      </c>
      <c r="N250" t="s">
        <v>783</v>
      </c>
      <c r="O250" t="s">
        <v>1033</v>
      </c>
      <c r="P250">
        <v>1.4</v>
      </c>
      <c r="Q250" t="s">
        <v>1407</v>
      </c>
    </row>
    <row r="251" spans="1:17" x14ac:dyDescent="0.25">
      <c r="A251" t="s">
        <v>266</v>
      </c>
      <c r="B251" t="s">
        <v>640</v>
      </c>
      <c r="C251" t="s">
        <v>766</v>
      </c>
      <c r="D251" t="s">
        <v>771</v>
      </c>
      <c r="E251" s="2">
        <v>45542</v>
      </c>
      <c r="F251" t="s">
        <v>780</v>
      </c>
      <c r="G251">
        <v>34</v>
      </c>
      <c r="H251">
        <v>502</v>
      </c>
      <c r="I251">
        <v>17068</v>
      </c>
      <c r="J251">
        <v>15</v>
      </c>
      <c r="K251">
        <v>2560.1999999999998</v>
      </c>
      <c r="L251">
        <v>14507.8</v>
      </c>
      <c r="M251" s="2">
        <v>45586</v>
      </c>
      <c r="N251" t="s">
        <v>785</v>
      </c>
      <c r="O251" t="s">
        <v>1034</v>
      </c>
      <c r="P251">
        <v>3.6</v>
      </c>
      <c r="Q251" t="s">
        <v>1408</v>
      </c>
    </row>
    <row r="252" spans="1:17" x14ac:dyDescent="0.25">
      <c r="A252" t="s">
        <v>267</v>
      </c>
      <c r="B252" t="s">
        <v>641</v>
      </c>
      <c r="C252" t="s">
        <v>765</v>
      </c>
      <c r="D252" t="s">
        <v>774</v>
      </c>
      <c r="E252" s="2">
        <v>45426</v>
      </c>
      <c r="F252" t="s">
        <v>780</v>
      </c>
      <c r="G252">
        <v>33</v>
      </c>
      <c r="H252">
        <v>904</v>
      </c>
      <c r="I252">
        <v>29832</v>
      </c>
      <c r="J252">
        <v>5</v>
      </c>
      <c r="K252">
        <v>1491.6</v>
      </c>
      <c r="L252">
        <v>28340.400000000001</v>
      </c>
      <c r="M252" s="2">
        <v>45721</v>
      </c>
      <c r="N252" t="s">
        <v>783</v>
      </c>
      <c r="O252" t="s">
        <v>1035</v>
      </c>
      <c r="P252">
        <v>5</v>
      </c>
      <c r="Q252" t="s">
        <v>1409</v>
      </c>
    </row>
    <row r="253" spans="1:17" x14ac:dyDescent="0.25">
      <c r="A253" t="s">
        <v>268</v>
      </c>
      <c r="B253" t="s">
        <v>642</v>
      </c>
      <c r="C253" t="s">
        <v>770</v>
      </c>
      <c r="D253" t="s">
        <v>773</v>
      </c>
      <c r="E253" s="2">
        <v>45206</v>
      </c>
      <c r="F253" t="s">
        <v>780</v>
      </c>
      <c r="G253">
        <v>31</v>
      </c>
      <c r="H253">
        <v>1148</v>
      </c>
      <c r="I253">
        <v>35588</v>
      </c>
      <c r="J253">
        <v>20</v>
      </c>
      <c r="K253">
        <v>7117.6</v>
      </c>
      <c r="L253">
        <v>28470.400000000001</v>
      </c>
      <c r="M253" s="2">
        <v>45525</v>
      </c>
      <c r="N253" t="s">
        <v>785</v>
      </c>
      <c r="O253" t="s">
        <v>1036</v>
      </c>
      <c r="P253">
        <v>4.5</v>
      </c>
      <c r="Q253" t="s">
        <v>1410</v>
      </c>
    </row>
    <row r="254" spans="1:17" x14ac:dyDescent="0.25">
      <c r="A254" t="s">
        <v>269</v>
      </c>
      <c r="B254" t="s">
        <v>643</v>
      </c>
      <c r="C254" t="s">
        <v>767</v>
      </c>
      <c r="D254" t="s">
        <v>771</v>
      </c>
      <c r="E254" s="2">
        <v>45324</v>
      </c>
      <c r="F254" t="s">
        <v>778</v>
      </c>
      <c r="G254">
        <v>42</v>
      </c>
      <c r="H254">
        <v>659</v>
      </c>
      <c r="I254">
        <v>27678</v>
      </c>
      <c r="J254">
        <v>0</v>
      </c>
      <c r="K254">
        <v>0</v>
      </c>
      <c r="L254">
        <v>27678</v>
      </c>
      <c r="M254" s="2">
        <v>45526</v>
      </c>
      <c r="N254" t="s">
        <v>783</v>
      </c>
      <c r="O254" t="s">
        <v>1037</v>
      </c>
      <c r="P254">
        <v>2.1</v>
      </c>
      <c r="Q254" t="s">
        <v>1411</v>
      </c>
    </row>
    <row r="255" spans="1:17" x14ac:dyDescent="0.25">
      <c r="A255" t="s">
        <v>270</v>
      </c>
      <c r="B255" t="s">
        <v>644</v>
      </c>
      <c r="C255" t="s">
        <v>770</v>
      </c>
      <c r="D255" t="s">
        <v>771</v>
      </c>
      <c r="E255" s="2">
        <v>45547</v>
      </c>
      <c r="F255" t="s">
        <v>779</v>
      </c>
      <c r="G255">
        <v>5</v>
      </c>
      <c r="H255">
        <v>1385</v>
      </c>
      <c r="I255">
        <v>6925</v>
      </c>
      <c r="J255">
        <v>0</v>
      </c>
      <c r="K255">
        <v>0</v>
      </c>
      <c r="L255">
        <v>6925</v>
      </c>
      <c r="M255" s="2">
        <v>45486</v>
      </c>
      <c r="N255" t="s">
        <v>783</v>
      </c>
      <c r="O255" t="s">
        <v>1038</v>
      </c>
      <c r="P255">
        <v>3.4</v>
      </c>
      <c r="Q255" t="s">
        <v>1412</v>
      </c>
    </row>
    <row r="256" spans="1:17" x14ac:dyDescent="0.25">
      <c r="A256" t="s">
        <v>271</v>
      </c>
      <c r="B256" t="s">
        <v>645</v>
      </c>
      <c r="C256" t="s">
        <v>766</v>
      </c>
      <c r="D256" t="s">
        <v>771</v>
      </c>
      <c r="E256" s="2">
        <v>45149</v>
      </c>
      <c r="F256" t="s">
        <v>780</v>
      </c>
      <c r="G256">
        <v>24</v>
      </c>
      <c r="H256">
        <v>640</v>
      </c>
      <c r="I256">
        <v>15360</v>
      </c>
      <c r="J256">
        <v>0</v>
      </c>
      <c r="K256">
        <v>0</v>
      </c>
      <c r="L256">
        <v>15360</v>
      </c>
      <c r="M256" s="2">
        <v>45578</v>
      </c>
      <c r="N256" t="s">
        <v>783</v>
      </c>
      <c r="O256" t="s">
        <v>1039</v>
      </c>
      <c r="P256">
        <v>1.1000000000000001</v>
      </c>
      <c r="Q256" t="s">
        <v>1413</v>
      </c>
    </row>
    <row r="257" spans="1:17" x14ac:dyDescent="0.25">
      <c r="A257" t="s">
        <v>272</v>
      </c>
      <c r="B257" t="s">
        <v>646</v>
      </c>
      <c r="C257" t="s">
        <v>767</v>
      </c>
      <c r="D257" t="s">
        <v>773</v>
      </c>
      <c r="E257" s="2">
        <v>44407</v>
      </c>
      <c r="F257" t="s">
        <v>779</v>
      </c>
      <c r="G257">
        <v>40</v>
      </c>
      <c r="H257">
        <v>132</v>
      </c>
      <c r="I257">
        <v>5280</v>
      </c>
      <c r="J257">
        <v>0</v>
      </c>
      <c r="K257">
        <v>0</v>
      </c>
      <c r="L257">
        <v>5280</v>
      </c>
      <c r="M257" s="2">
        <v>45740</v>
      </c>
      <c r="N257" t="s">
        <v>785</v>
      </c>
      <c r="O257" t="s">
        <v>1040</v>
      </c>
      <c r="P257">
        <v>4.4000000000000004</v>
      </c>
      <c r="Q257" t="s">
        <v>1414</v>
      </c>
    </row>
    <row r="258" spans="1:17" x14ac:dyDescent="0.25">
      <c r="A258" t="s">
        <v>273</v>
      </c>
      <c r="B258" t="s">
        <v>647</v>
      </c>
      <c r="C258" t="s">
        <v>767</v>
      </c>
      <c r="D258" t="s">
        <v>772</v>
      </c>
      <c r="E258" s="2">
        <v>45246</v>
      </c>
      <c r="F258" t="s">
        <v>780</v>
      </c>
      <c r="G258">
        <v>48</v>
      </c>
      <c r="H258">
        <v>103</v>
      </c>
      <c r="I258">
        <v>4944</v>
      </c>
      <c r="J258">
        <v>20</v>
      </c>
      <c r="K258">
        <v>988.8</v>
      </c>
      <c r="L258">
        <v>3955.2</v>
      </c>
      <c r="M258" s="2">
        <v>45684</v>
      </c>
      <c r="N258" t="s">
        <v>784</v>
      </c>
      <c r="O258" t="s">
        <v>1041</v>
      </c>
      <c r="P258">
        <v>2.6</v>
      </c>
      <c r="Q258" t="s">
        <v>1415</v>
      </c>
    </row>
    <row r="259" spans="1:17" x14ac:dyDescent="0.25">
      <c r="A259" t="s">
        <v>274</v>
      </c>
      <c r="B259" t="s">
        <v>648</v>
      </c>
      <c r="C259" t="s">
        <v>767</v>
      </c>
      <c r="D259" t="s">
        <v>775</v>
      </c>
      <c r="E259" s="2">
        <v>45461</v>
      </c>
      <c r="F259" t="s">
        <v>780</v>
      </c>
      <c r="G259">
        <v>16</v>
      </c>
      <c r="H259">
        <v>115</v>
      </c>
      <c r="I259">
        <v>1840</v>
      </c>
      <c r="J259">
        <v>0</v>
      </c>
      <c r="K259">
        <v>0</v>
      </c>
      <c r="L259">
        <v>1840</v>
      </c>
      <c r="M259" s="2">
        <v>45601</v>
      </c>
      <c r="N259" t="s">
        <v>785</v>
      </c>
      <c r="O259" t="s">
        <v>1042</v>
      </c>
      <c r="P259">
        <v>4.4000000000000004</v>
      </c>
      <c r="Q259" t="s">
        <v>1416</v>
      </c>
    </row>
    <row r="260" spans="1:17" x14ac:dyDescent="0.25">
      <c r="A260" t="s">
        <v>275</v>
      </c>
      <c r="B260" t="s">
        <v>649</v>
      </c>
      <c r="C260" t="s">
        <v>765</v>
      </c>
      <c r="D260" t="s">
        <v>775</v>
      </c>
      <c r="E260" s="2">
        <v>44681</v>
      </c>
      <c r="F260" t="s">
        <v>778</v>
      </c>
      <c r="G260">
        <v>8</v>
      </c>
      <c r="H260">
        <v>427</v>
      </c>
      <c r="I260">
        <v>3416</v>
      </c>
      <c r="J260">
        <v>15</v>
      </c>
      <c r="K260">
        <v>512.4</v>
      </c>
      <c r="L260">
        <v>2903.6</v>
      </c>
      <c r="M260" s="2">
        <v>45697</v>
      </c>
      <c r="N260" t="s">
        <v>785</v>
      </c>
      <c r="O260" t="s">
        <v>1043</v>
      </c>
      <c r="P260">
        <v>4.2</v>
      </c>
      <c r="Q260" t="s">
        <v>1417</v>
      </c>
    </row>
    <row r="261" spans="1:17" x14ac:dyDescent="0.25">
      <c r="A261" t="s">
        <v>276</v>
      </c>
      <c r="B261" t="s">
        <v>650</v>
      </c>
      <c r="C261" t="s">
        <v>770</v>
      </c>
      <c r="D261" t="s">
        <v>774</v>
      </c>
      <c r="E261" s="2">
        <v>45331</v>
      </c>
      <c r="F261" t="s">
        <v>777</v>
      </c>
      <c r="G261">
        <v>41</v>
      </c>
      <c r="H261">
        <v>431</v>
      </c>
      <c r="I261">
        <v>17671</v>
      </c>
      <c r="J261">
        <v>20</v>
      </c>
      <c r="K261">
        <v>3534.2</v>
      </c>
      <c r="L261">
        <v>14136.8</v>
      </c>
      <c r="M261" s="2">
        <v>45590</v>
      </c>
      <c r="N261" t="s">
        <v>783</v>
      </c>
      <c r="O261" t="s">
        <v>1044</v>
      </c>
      <c r="P261">
        <v>3.6</v>
      </c>
      <c r="Q261" t="s">
        <v>1418</v>
      </c>
    </row>
    <row r="262" spans="1:17" x14ac:dyDescent="0.25">
      <c r="A262" t="s">
        <v>277</v>
      </c>
      <c r="B262" t="s">
        <v>651</v>
      </c>
      <c r="C262" t="s">
        <v>766</v>
      </c>
      <c r="D262" t="s">
        <v>772</v>
      </c>
      <c r="E262" s="2">
        <v>44502</v>
      </c>
      <c r="F262" t="s">
        <v>778</v>
      </c>
      <c r="G262">
        <v>9</v>
      </c>
      <c r="H262">
        <v>524</v>
      </c>
      <c r="I262">
        <v>4716</v>
      </c>
      <c r="J262">
        <v>5</v>
      </c>
      <c r="K262">
        <v>235.8</v>
      </c>
      <c r="L262">
        <v>4480.2</v>
      </c>
      <c r="M262" s="2">
        <v>45625</v>
      </c>
      <c r="N262" t="s">
        <v>783</v>
      </c>
      <c r="O262" t="s">
        <v>1045</v>
      </c>
      <c r="P262">
        <v>4</v>
      </c>
      <c r="Q262" t="s">
        <v>1419</v>
      </c>
    </row>
    <row r="263" spans="1:17" x14ac:dyDescent="0.25">
      <c r="A263" t="s">
        <v>278</v>
      </c>
      <c r="B263" t="s">
        <v>652</v>
      </c>
      <c r="C263" t="s">
        <v>765</v>
      </c>
      <c r="D263" t="s">
        <v>774</v>
      </c>
      <c r="E263" s="2">
        <v>45301</v>
      </c>
      <c r="F263" t="s">
        <v>782</v>
      </c>
      <c r="G263">
        <v>14</v>
      </c>
      <c r="H263">
        <v>220</v>
      </c>
      <c r="I263">
        <v>3080</v>
      </c>
      <c r="J263">
        <v>15</v>
      </c>
      <c r="K263">
        <v>462</v>
      </c>
      <c r="L263">
        <v>2618</v>
      </c>
      <c r="M263" s="2">
        <v>45474</v>
      </c>
      <c r="N263" t="s">
        <v>783</v>
      </c>
      <c r="O263" t="s">
        <v>1046</v>
      </c>
      <c r="P263">
        <v>1.6</v>
      </c>
      <c r="Q263" t="s">
        <v>1420</v>
      </c>
    </row>
    <row r="264" spans="1:17" x14ac:dyDescent="0.25">
      <c r="A264" t="s">
        <v>279</v>
      </c>
      <c r="B264" t="s">
        <v>653</v>
      </c>
      <c r="C264" t="s">
        <v>766</v>
      </c>
      <c r="D264" t="s">
        <v>771</v>
      </c>
      <c r="E264" s="2">
        <v>45804</v>
      </c>
      <c r="F264" t="s">
        <v>778</v>
      </c>
      <c r="G264">
        <v>26</v>
      </c>
      <c r="H264">
        <v>1348</v>
      </c>
      <c r="I264">
        <v>35048</v>
      </c>
      <c r="J264">
        <v>5</v>
      </c>
      <c r="K264">
        <v>1752.4</v>
      </c>
      <c r="L264">
        <v>33295.599999999999</v>
      </c>
      <c r="M264" s="2">
        <v>45772</v>
      </c>
      <c r="N264" t="s">
        <v>783</v>
      </c>
      <c r="O264" t="s">
        <v>1047</v>
      </c>
      <c r="P264">
        <v>4</v>
      </c>
      <c r="Q264" t="s">
        <v>1421</v>
      </c>
    </row>
    <row r="265" spans="1:17" x14ac:dyDescent="0.25">
      <c r="A265" t="s">
        <v>280</v>
      </c>
      <c r="B265" t="s">
        <v>654</v>
      </c>
      <c r="C265" t="s">
        <v>767</v>
      </c>
      <c r="D265" t="s">
        <v>775</v>
      </c>
      <c r="E265" s="2">
        <v>45747</v>
      </c>
      <c r="F265" t="s">
        <v>781</v>
      </c>
      <c r="G265">
        <v>11</v>
      </c>
      <c r="H265">
        <v>176</v>
      </c>
      <c r="I265">
        <v>1936</v>
      </c>
      <c r="J265">
        <v>15</v>
      </c>
      <c r="K265">
        <v>290.39999999999998</v>
      </c>
      <c r="L265">
        <v>1645.6</v>
      </c>
      <c r="M265" s="2">
        <v>45677</v>
      </c>
      <c r="N265" t="s">
        <v>783</v>
      </c>
      <c r="O265" t="s">
        <v>1048</v>
      </c>
      <c r="P265">
        <v>2.9</v>
      </c>
      <c r="Q265" t="s">
        <v>1422</v>
      </c>
    </row>
    <row r="266" spans="1:17" x14ac:dyDescent="0.25">
      <c r="A266" t="s">
        <v>281</v>
      </c>
      <c r="B266" t="s">
        <v>655</v>
      </c>
      <c r="C266" t="s">
        <v>767</v>
      </c>
      <c r="D266" t="s">
        <v>775</v>
      </c>
      <c r="E266" s="2">
        <v>45101</v>
      </c>
      <c r="F266" t="s">
        <v>779</v>
      </c>
      <c r="G266">
        <v>9</v>
      </c>
      <c r="H266">
        <v>363</v>
      </c>
      <c r="I266">
        <v>3267</v>
      </c>
      <c r="J266">
        <v>15</v>
      </c>
      <c r="K266">
        <v>490.05</v>
      </c>
      <c r="L266">
        <v>2776.95</v>
      </c>
      <c r="M266" s="2">
        <v>45784</v>
      </c>
      <c r="N266" t="s">
        <v>785</v>
      </c>
      <c r="O266" t="s">
        <v>1049</v>
      </c>
      <c r="P266">
        <v>4.8</v>
      </c>
      <c r="Q266" t="s">
        <v>1423</v>
      </c>
    </row>
    <row r="267" spans="1:17" x14ac:dyDescent="0.25">
      <c r="A267" t="s">
        <v>282</v>
      </c>
      <c r="B267" t="s">
        <v>656</v>
      </c>
      <c r="C267" t="s">
        <v>768</v>
      </c>
      <c r="D267" t="s">
        <v>774</v>
      </c>
      <c r="E267" s="2">
        <v>45717</v>
      </c>
      <c r="F267" t="s">
        <v>776</v>
      </c>
      <c r="G267">
        <v>30</v>
      </c>
      <c r="H267">
        <v>713</v>
      </c>
      <c r="I267">
        <v>21390</v>
      </c>
      <c r="J267">
        <v>0</v>
      </c>
      <c r="K267">
        <v>0</v>
      </c>
      <c r="L267">
        <v>21390</v>
      </c>
      <c r="M267" s="2">
        <v>45651</v>
      </c>
      <c r="N267" t="s">
        <v>785</v>
      </c>
      <c r="O267" t="s">
        <v>1050</v>
      </c>
      <c r="P267">
        <v>2.4</v>
      </c>
      <c r="Q267" t="s">
        <v>1424</v>
      </c>
    </row>
    <row r="268" spans="1:17" x14ac:dyDescent="0.25">
      <c r="A268" t="s">
        <v>283</v>
      </c>
      <c r="B268" t="s">
        <v>657</v>
      </c>
      <c r="C268" t="s">
        <v>767</v>
      </c>
      <c r="D268" t="s">
        <v>774</v>
      </c>
      <c r="E268" s="2">
        <v>44018</v>
      </c>
      <c r="F268" t="s">
        <v>782</v>
      </c>
      <c r="G268">
        <v>48</v>
      </c>
      <c r="H268">
        <v>345</v>
      </c>
      <c r="I268">
        <v>16560</v>
      </c>
      <c r="J268">
        <v>10</v>
      </c>
      <c r="K268">
        <v>1656</v>
      </c>
      <c r="L268">
        <v>14904</v>
      </c>
      <c r="M268" s="2">
        <v>45718</v>
      </c>
      <c r="N268" t="s">
        <v>783</v>
      </c>
      <c r="O268" t="s">
        <v>1051</v>
      </c>
      <c r="P268">
        <v>1.3</v>
      </c>
      <c r="Q268" t="s">
        <v>1425</v>
      </c>
    </row>
    <row r="269" spans="1:17" x14ac:dyDescent="0.25">
      <c r="A269" t="s">
        <v>284</v>
      </c>
      <c r="B269" t="s">
        <v>658</v>
      </c>
      <c r="C269" t="s">
        <v>769</v>
      </c>
      <c r="D269" t="s">
        <v>774</v>
      </c>
      <c r="E269" s="2">
        <v>44650</v>
      </c>
      <c r="F269" t="s">
        <v>778</v>
      </c>
      <c r="G269">
        <v>19</v>
      </c>
      <c r="H269">
        <v>589</v>
      </c>
      <c r="I269">
        <v>11191</v>
      </c>
      <c r="J269">
        <v>10</v>
      </c>
      <c r="K269">
        <v>1119.0999999999999</v>
      </c>
      <c r="L269">
        <v>10071.9</v>
      </c>
      <c r="M269" s="2">
        <v>45464</v>
      </c>
      <c r="N269" t="s">
        <v>784</v>
      </c>
      <c r="O269" t="s">
        <v>1052</v>
      </c>
      <c r="P269">
        <v>4.5999999999999996</v>
      </c>
      <c r="Q269" t="s">
        <v>1426</v>
      </c>
    </row>
    <row r="270" spans="1:17" x14ac:dyDescent="0.25">
      <c r="A270" t="s">
        <v>285</v>
      </c>
      <c r="B270" t="s">
        <v>659</v>
      </c>
      <c r="C270" t="s">
        <v>766</v>
      </c>
      <c r="D270" t="s">
        <v>773</v>
      </c>
      <c r="E270" s="2">
        <v>44832</v>
      </c>
      <c r="F270" t="s">
        <v>780</v>
      </c>
      <c r="G270">
        <v>43</v>
      </c>
      <c r="H270">
        <v>854</v>
      </c>
      <c r="I270">
        <v>36722</v>
      </c>
      <c r="J270">
        <v>10</v>
      </c>
      <c r="K270">
        <v>3672.2</v>
      </c>
      <c r="L270">
        <v>33049.800000000003</v>
      </c>
      <c r="M270" s="2">
        <v>45781</v>
      </c>
      <c r="N270" t="s">
        <v>783</v>
      </c>
      <c r="O270" t="s">
        <v>1053</v>
      </c>
      <c r="P270">
        <v>3.8</v>
      </c>
      <c r="Q270" t="s">
        <v>1427</v>
      </c>
    </row>
    <row r="271" spans="1:17" x14ac:dyDescent="0.25">
      <c r="A271" t="s">
        <v>286</v>
      </c>
      <c r="B271" t="s">
        <v>660</v>
      </c>
      <c r="C271" t="s">
        <v>766</v>
      </c>
      <c r="D271" t="s">
        <v>773</v>
      </c>
      <c r="E271" s="2">
        <v>45480</v>
      </c>
      <c r="F271" t="s">
        <v>782</v>
      </c>
      <c r="G271">
        <v>13</v>
      </c>
      <c r="H271">
        <v>465</v>
      </c>
      <c r="I271">
        <v>6045</v>
      </c>
      <c r="J271">
        <v>10</v>
      </c>
      <c r="K271">
        <v>604.5</v>
      </c>
      <c r="L271">
        <v>5440.5</v>
      </c>
      <c r="M271" s="2">
        <v>45757</v>
      </c>
      <c r="N271" t="s">
        <v>783</v>
      </c>
      <c r="O271" t="s">
        <v>1054</v>
      </c>
      <c r="P271">
        <v>3.5</v>
      </c>
      <c r="Q271" t="s">
        <v>1428</v>
      </c>
    </row>
    <row r="272" spans="1:17" x14ac:dyDescent="0.25">
      <c r="A272" t="s">
        <v>287</v>
      </c>
      <c r="B272" t="s">
        <v>661</v>
      </c>
      <c r="C272" t="s">
        <v>765</v>
      </c>
      <c r="D272" t="s">
        <v>773</v>
      </c>
      <c r="E272" s="2">
        <v>45248</v>
      </c>
      <c r="F272" t="s">
        <v>782</v>
      </c>
      <c r="G272">
        <v>46</v>
      </c>
      <c r="H272">
        <v>292</v>
      </c>
      <c r="I272">
        <v>13432</v>
      </c>
      <c r="J272">
        <v>15</v>
      </c>
      <c r="K272">
        <v>2014.8</v>
      </c>
      <c r="L272">
        <v>11417.2</v>
      </c>
      <c r="M272" s="2">
        <v>45579</v>
      </c>
      <c r="N272" t="s">
        <v>785</v>
      </c>
      <c r="O272" t="s">
        <v>1055</v>
      </c>
      <c r="P272">
        <v>3.5</v>
      </c>
      <c r="Q272" t="s">
        <v>1429</v>
      </c>
    </row>
    <row r="273" spans="1:17" x14ac:dyDescent="0.25">
      <c r="A273" t="s">
        <v>288</v>
      </c>
      <c r="B273" t="s">
        <v>662</v>
      </c>
      <c r="C273" t="s">
        <v>767</v>
      </c>
      <c r="D273" t="s">
        <v>775</v>
      </c>
      <c r="E273" s="2">
        <v>45743</v>
      </c>
      <c r="F273" t="s">
        <v>782</v>
      </c>
      <c r="G273">
        <v>27</v>
      </c>
      <c r="H273">
        <v>744</v>
      </c>
      <c r="I273">
        <v>20088</v>
      </c>
      <c r="J273">
        <v>0</v>
      </c>
      <c r="K273">
        <v>0</v>
      </c>
      <c r="L273">
        <v>20088</v>
      </c>
      <c r="M273" s="2">
        <v>45747</v>
      </c>
      <c r="N273" t="s">
        <v>784</v>
      </c>
      <c r="O273" t="s">
        <v>1056</v>
      </c>
      <c r="P273">
        <v>1.5</v>
      </c>
      <c r="Q273" t="s">
        <v>1430</v>
      </c>
    </row>
    <row r="274" spans="1:17" x14ac:dyDescent="0.25">
      <c r="A274" t="s">
        <v>289</v>
      </c>
      <c r="B274" t="s">
        <v>663</v>
      </c>
      <c r="C274" t="s">
        <v>770</v>
      </c>
      <c r="D274" t="s">
        <v>775</v>
      </c>
      <c r="E274" s="2">
        <v>45736</v>
      </c>
      <c r="F274" t="s">
        <v>776</v>
      </c>
      <c r="G274">
        <v>21</v>
      </c>
      <c r="H274">
        <v>990</v>
      </c>
      <c r="I274">
        <v>20790</v>
      </c>
      <c r="J274">
        <v>15</v>
      </c>
      <c r="K274">
        <v>3118.5</v>
      </c>
      <c r="L274">
        <v>17671.5</v>
      </c>
      <c r="M274" s="2">
        <v>45496</v>
      </c>
      <c r="N274" t="s">
        <v>784</v>
      </c>
      <c r="O274" t="s">
        <v>1057</v>
      </c>
      <c r="P274">
        <v>3</v>
      </c>
      <c r="Q274" t="s">
        <v>1431</v>
      </c>
    </row>
    <row r="275" spans="1:17" x14ac:dyDescent="0.25">
      <c r="A275" t="s">
        <v>290</v>
      </c>
      <c r="B275" t="s">
        <v>664</v>
      </c>
      <c r="C275" t="s">
        <v>769</v>
      </c>
      <c r="D275" t="s">
        <v>771</v>
      </c>
      <c r="E275" s="2">
        <v>45246</v>
      </c>
      <c r="F275" t="s">
        <v>778</v>
      </c>
      <c r="G275">
        <v>31</v>
      </c>
      <c r="H275">
        <v>967</v>
      </c>
      <c r="I275">
        <v>29977</v>
      </c>
      <c r="J275">
        <v>0</v>
      </c>
      <c r="K275">
        <v>0</v>
      </c>
      <c r="L275">
        <v>29977</v>
      </c>
      <c r="M275" s="2">
        <v>45741</v>
      </c>
      <c r="N275" t="s">
        <v>783</v>
      </c>
      <c r="O275" t="s">
        <v>1058</v>
      </c>
      <c r="P275">
        <v>2.7</v>
      </c>
      <c r="Q275" t="s">
        <v>1432</v>
      </c>
    </row>
    <row r="276" spans="1:17" x14ac:dyDescent="0.25">
      <c r="A276" t="s">
        <v>291</v>
      </c>
      <c r="B276" t="s">
        <v>665</v>
      </c>
      <c r="C276" t="s">
        <v>770</v>
      </c>
      <c r="D276" t="s">
        <v>774</v>
      </c>
      <c r="E276" s="2">
        <v>45766</v>
      </c>
      <c r="F276" t="s">
        <v>778</v>
      </c>
      <c r="G276">
        <v>28</v>
      </c>
      <c r="H276">
        <v>569</v>
      </c>
      <c r="I276">
        <v>15932</v>
      </c>
      <c r="J276">
        <v>0</v>
      </c>
      <c r="K276">
        <v>0</v>
      </c>
      <c r="L276">
        <v>15932</v>
      </c>
      <c r="M276" s="2">
        <v>45705</v>
      </c>
      <c r="N276" t="s">
        <v>783</v>
      </c>
      <c r="O276" t="s">
        <v>1059</v>
      </c>
      <c r="P276">
        <v>2.7</v>
      </c>
      <c r="Q276" t="s">
        <v>1433</v>
      </c>
    </row>
    <row r="277" spans="1:17" x14ac:dyDescent="0.25">
      <c r="A277" t="s">
        <v>292</v>
      </c>
      <c r="B277" t="s">
        <v>666</v>
      </c>
      <c r="C277" t="s">
        <v>769</v>
      </c>
      <c r="D277" t="s">
        <v>771</v>
      </c>
      <c r="E277" s="2">
        <v>44997</v>
      </c>
      <c r="F277" t="s">
        <v>780</v>
      </c>
      <c r="G277">
        <v>32</v>
      </c>
      <c r="H277">
        <v>1164</v>
      </c>
      <c r="I277">
        <v>37248</v>
      </c>
      <c r="J277">
        <v>15</v>
      </c>
      <c r="K277">
        <v>5587.2</v>
      </c>
      <c r="L277">
        <v>31660.799999999999</v>
      </c>
      <c r="M277" s="2">
        <v>45676</v>
      </c>
      <c r="N277" t="s">
        <v>784</v>
      </c>
      <c r="O277" t="s">
        <v>1060</v>
      </c>
      <c r="P277">
        <v>3.6</v>
      </c>
      <c r="Q277" t="s">
        <v>1434</v>
      </c>
    </row>
    <row r="278" spans="1:17" x14ac:dyDescent="0.25">
      <c r="A278" t="s">
        <v>293</v>
      </c>
      <c r="B278" t="s">
        <v>667</v>
      </c>
      <c r="C278" t="s">
        <v>769</v>
      </c>
      <c r="D278" t="s">
        <v>771</v>
      </c>
      <c r="E278" s="2">
        <v>45130</v>
      </c>
      <c r="F278" t="s">
        <v>780</v>
      </c>
      <c r="G278">
        <v>4</v>
      </c>
      <c r="H278">
        <v>805</v>
      </c>
      <c r="I278">
        <v>3220</v>
      </c>
      <c r="J278">
        <v>5</v>
      </c>
      <c r="K278">
        <v>161</v>
      </c>
      <c r="L278">
        <v>3059</v>
      </c>
      <c r="M278" s="2">
        <v>45585</v>
      </c>
      <c r="N278" t="s">
        <v>785</v>
      </c>
      <c r="O278" t="s">
        <v>1061</v>
      </c>
      <c r="P278">
        <v>3</v>
      </c>
      <c r="Q278" t="s">
        <v>1435</v>
      </c>
    </row>
    <row r="279" spans="1:17" x14ac:dyDescent="0.25">
      <c r="A279" t="s">
        <v>294</v>
      </c>
      <c r="B279" t="s">
        <v>668</v>
      </c>
      <c r="C279" t="s">
        <v>766</v>
      </c>
      <c r="D279" t="s">
        <v>771</v>
      </c>
      <c r="E279" s="2">
        <v>44587</v>
      </c>
      <c r="F279" t="s">
        <v>776</v>
      </c>
      <c r="G279">
        <v>4</v>
      </c>
      <c r="H279">
        <v>370</v>
      </c>
      <c r="I279">
        <v>1480</v>
      </c>
      <c r="J279">
        <v>5</v>
      </c>
      <c r="K279">
        <v>74</v>
      </c>
      <c r="L279">
        <v>1406</v>
      </c>
      <c r="M279" s="2">
        <v>45501</v>
      </c>
      <c r="N279" t="s">
        <v>785</v>
      </c>
      <c r="O279" t="s">
        <v>1062</v>
      </c>
      <c r="P279">
        <v>1</v>
      </c>
      <c r="Q279" t="s">
        <v>1436</v>
      </c>
    </row>
    <row r="280" spans="1:17" x14ac:dyDescent="0.25">
      <c r="A280" t="s">
        <v>295</v>
      </c>
      <c r="B280" t="s">
        <v>669</v>
      </c>
      <c r="C280" t="s">
        <v>766</v>
      </c>
      <c r="D280" t="s">
        <v>773</v>
      </c>
      <c r="E280" s="2">
        <v>45309</v>
      </c>
      <c r="F280" t="s">
        <v>777</v>
      </c>
      <c r="G280">
        <v>28</v>
      </c>
      <c r="H280">
        <v>747</v>
      </c>
      <c r="I280">
        <v>20916</v>
      </c>
      <c r="J280">
        <v>20</v>
      </c>
      <c r="K280">
        <v>4183.2</v>
      </c>
      <c r="L280">
        <v>16732.8</v>
      </c>
      <c r="M280" s="2">
        <v>45738</v>
      </c>
      <c r="N280" t="s">
        <v>784</v>
      </c>
      <c r="O280" t="s">
        <v>1063</v>
      </c>
      <c r="P280">
        <v>4.7</v>
      </c>
      <c r="Q280" t="s">
        <v>1437</v>
      </c>
    </row>
    <row r="281" spans="1:17" x14ac:dyDescent="0.25">
      <c r="A281" t="s">
        <v>296</v>
      </c>
      <c r="B281" t="s">
        <v>670</v>
      </c>
      <c r="C281" t="s">
        <v>766</v>
      </c>
      <c r="D281" t="s">
        <v>771</v>
      </c>
      <c r="E281" s="2">
        <v>45498</v>
      </c>
      <c r="F281" t="s">
        <v>778</v>
      </c>
      <c r="G281">
        <v>47</v>
      </c>
      <c r="H281">
        <v>1025</v>
      </c>
      <c r="I281">
        <v>48175</v>
      </c>
      <c r="J281">
        <v>10</v>
      </c>
      <c r="K281">
        <v>4817.5</v>
      </c>
      <c r="L281">
        <v>43357.5</v>
      </c>
      <c r="M281" s="2">
        <v>45598</v>
      </c>
      <c r="N281" t="s">
        <v>784</v>
      </c>
      <c r="O281" t="s">
        <v>1064</v>
      </c>
      <c r="P281">
        <v>4.9000000000000004</v>
      </c>
      <c r="Q281" t="s">
        <v>1438</v>
      </c>
    </row>
    <row r="282" spans="1:17" x14ac:dyDescent="0.25">
      <c r="A282" t="s">
        <v>297</v>
      </c>
      <c r="B282" t="s">
        <v>671</v>
      </c>
      <c r="C282" t="s">
        <v>766</v>
      </c>
      <c r="D282" t="s">
        <v>773</v>
      </c>
      <c r="E282" s="2">
        <v>44055</v>
      </c>
      <c r="F282" t="s">
        <v>779</v>
      </c>
      <c r="G282">
        <v>45</v>
      </c>
      <c r="H282">
        <v>1034</v>
      </c>
      <c r="I282">
        <v>46530</v>
      </c>
      <c r="J282">
        <v>5</v>
      </c>
      <c r="K282">
        <v>2326.5</v>
      </c>
      <c r="L282">
        <v>44203.5</v>
      </c>
      <c r="M282" s="2">
        <v>45783</v>
      </c>
      <c r="N282" t="s">
        <v>783</v>
      </c>
      <c r="O282" t="s">
        <v>1065</v>
      </c>
      <c r="P282">
        <v>1.5</v>
      </c>
      <c r="Q282" t="s">
        <v>1439</v>
      </c>
    </row>
    <row r="283" spans="1:17" x14ac:dyDescent="0.25">
      <c r="A283" t="s">
        <v>298</v>
      </c>
      <c r="B283" t="s">
        <v>672</v>
      </c>
      <c r="C283" t="s">
        <v>766</v>
      </c>
      <c r="D283" t="s">
        <v>771</v>
      </c>
      <c r="E283" s="2">
        <v>44620</v>
      </c>
      <c r="F283" t="s">
        <v>781</v>
      </c>
      <c r="G283">
        <v>30</v>
      </c>
      <c r="H283">
        <v>1322</v>
      </c>
      <c r="I283">
        <v>39660</v>
      </c>
      <c r="J283">
        <v>5</v>
      </c>
      <c r="K283">
        <v>1983</v>
      </c>
      <c r="L283">
        <v>37677</v>
      </c>
      <c r="M283" s="2">
        <v>45696</v>
      </c>
      <c r="N283" t="s">
        <v>784</v>
      </c>
      <c r="O283" t="s">
        <v>1066</v>
      </c>
      <c r="P283">
        <v>4.9000000000000004</v>
      </c>
      <c r="Q283" t="s">
        <v>1440</v>
      </c>
    </row>
    <row r="284" spans="1:17" x14ac:dyDescent="0.25">
      <c r="A284" t="s">
        <v>299</v>
      </c>
      <c r="B284" t="s">
        <v>673</v>
      </c>
      <c r="C284" t="s">
        <v>765</v>
      </c>
      <c r="D284" t="s">
        <v>772</v>
      </c>
      <c r="E284" s="2">
        <v>45285</v>
      </c>
      <c r="F284" t="s">
        <v>777</v>
      </c>
      <c r="G284">
        <v>3</v>
      </c>
      <c r="H284">
        <v>978</v>
      </c>
      <c r="I284">
        <v>2934</v>
      </c>
      <c r="J284">
        <v>10</v>
      </c>
      <c r="K284">
        <v>293.39999999999998</v>
      </c>
      <c r="L284">
        <v>2640.6</v>
      </c>
      <c r="M284" s="2">
        <v>45748</v>
      </c>
      <c r="N284" t="s">
        <v>783</v>
      </c>
      <c r="O284" t="s">
        <v>1067</v>
      </c>
      <c r="P284">
        <v>2.2999999999999998</v>
      </c>
      <c r="Q284" t="s">
        <v>1441</v>
      </c>
    </row>
    <row r="285" spans="1:17" x14ac:dyDescent="0.25">
      <c r="A285" t="s">
        <v>300</v>
      </c>
      <c r="B285" t="s">
        <v>674</v>
      </c>
      <c r="C285" t="s">
        <v>766</v>
      </c>
      <c r="D285" t="s">
        <v>772</v>
      </c>
      <c r="E285" s="2">
        <v>44172</v>
      </c>
      <c r="F285" t="s">
        <v>781</v>
      </c>
      <c r="G285">
        <v>47</v>
      </c>
      <c r="H285">
        <v>441</v>
      </c>
      <c r="I285">
        <v>20727</v>
      </c>
      <c r="J285">
        <v>0</v>
      </c>
      <c r="K285">
        <v>0</v>
      </c>
      <c r="L285">
        <v>20727</v>
      </c>
      <c r="M285" s="2">
        <v>45803</v>
      </c>
      <c r="N285" t="s">
        <v>785</v>
      </c>
      <c r="O285" t="s">
        <v>1068</v>
      </c>
      <c r="P285">
        <v>1.2</v>
      </c>
      <c r="Q285" t="s">
        <v>1442</v>
      </c>
    </row>
    <row r="286" spans="1:17" x14ac:dyDescent="0.25">
      <c r="A286" t="s">
        <v>301</v>
      </c>
      <c r="B286" t="s">
        <v>675</v>
      </c>
      <c r="C286" t="s">
        <v>770</v>
      </c>
      <c r="D286" t="s">
        <v>771</v>
      </c>
      <c r="E286" s="2">
        <v>44041</v>
      </c>
      <c r="F286" t="s">
        <v>778</v>
      </c>
      <c r="G286">
        <v>23</v>
      </c>
      <c r="H286">
        <v>1318</v>
      </c>
      <c r="I286">
        <v>30314</v>
      </c>
      <c r="J286">
        <v>20</v>
      </c>
      <c r="K286">
        <v>6062.8</v>
      </c>
      <c r="L286">
        <v>24251.200000000001</v>
      </c>
      <c r="M286" s="2">
        <v>45477</v>
      </c>
      <c r="N286" t="s">
        <v>783</v>
      </c>
      <c r="O286" t="s">
        <v>1069</v>
      </c>
      <c r="P286">
        <v>3.5</v>
      </c>
      <c r="Q286" t="s">
        <v>1443</v>
      </c>
    </row>
    <row r="287" spans="1:17" x14ac:dyDescent="0.25">
      <c r="A287" t="s">
        <v>302</v>
      </c>
      <c r="B287" t="s">
        <v>676</v>
      </c>
      <c r="C287" t="s">
        <v>766</v>
      </c>
      <c r="D287" t="s">
        <v>772</v>
      </c>
      <c r="E287" s="2">
        <v>44050</v>
      </c>
      <c r="F287" t="s">
        <v>776</v>
      </c>
      <c r="G287">
        <v>32</v>
      </c>
      <c r="H287">
        <v>433</v>
      </c>
      <c r="I287">
        <v>13856</v>
      </c>
      <c r="J287">
        <v>0</v>
      </c>
      <c r="K287">
        <v>0</v>
      </c>
      <c r="L287">
        <v>13856</v>
      </c>
      <c r="M287" s="2">
        <v>45694</v>
      </c>
      <c r="N287" t="s">
        <v>785</v>
      </c>
      <c r="O287" t="s">
        <v>1070</v>
      </c>
      <c r="P287">
        <v>2.4</v>
      </c>
      <c r="Q287" t="s">
        <v>1444</v>
      </c>
    </row>
    <row r="288" spans="1:17" x14ac:dyDescent="0.25">
      <c r="A288" t="s">
        <v>303</v>
      </c>
      <c r="B288" t="s">
        <v>677</v>
      </c>
      <c r="C288" t="s">
        <v>767</v>
      </c>
      <c r="D288" t="s">
        <v>773</v>
      </c>
      <c r="E288" s="2">
        <v>44045</v>
      </c>
      <c r="F288" t="s">
        <v>779</v>
      </c>
      <c r="G288">
        <v>18</v>
      </c>
      <c r="H288">
        <v>663</v>
      </c>
      <c r="I288">
        <v>11934</v>
      </c>
      <c r="J288">
        <v>10</v>
      </c>
      <c r="K288">
        <v>1193.4000000000001</v>
      </c>
      <c r="L288">
        <v>10740.6</v>
      </c>
      <c r="M288" s="2">
        <v>45771</v>
      </c>
      <c r="N288" t="s">
        <v>784</v>
      </c>
      <c r="O288" t="s">
        <v>1071</v>
      </c>
      <c r="P288">
        <v>3.9</v>
      </c>
      <c r="Q288" t="s">
        <v>1445</v>
      </c>
    </row>
    <row r="289" spans="1:17" x14ac:dyDescent="0.25">
      <c r="A289" t="s">
        <v>304</v>
      </c>
      <c r="B289" t="s">
        <v>678</v>
      </c>
      <c r="C289" t="s">
        <v>769</v>
      </c>
      <c r="D289" t="s">
        <v>771</v>
      </c>
      <c r="E289" s="2">
        <v>44262</v>
      </c>
      <c r="F289" t="s">
        <v>777</v>
      </c>
      <c r="G289">
        <v>48</v>
      </c>
      <c r="H289">
        <v>823</v>
      </c>
      <c r="I289">
        <v>39504</v>
      </c>
      <c r="J289">
        <v>5</v>
      </c>
      <c r="K289">
        <v>1975.2</v>
      </c>
      <c r="L289">
        <v>37528.800000000003</v>
      </c>
      <c r="M289" s="2">
        <v>45650</v>
      </c>
      <c r="N289" t="s">
        <v>784</v>
      </c>
      <c r="O289" t="s">
        <v>1072</v>
      </c>
      <c r="P289">
        <v>4.0999999999999996</v>
      </c>
      <c r="Q289" t="s">
        <v>1446</v>
      </c>
    </row>
    <row r="290" spans="1:17" x14ac:dyDescent="0.25">
      <c r="A290" t="s">
        <v>305</v>
      </c>
      <c r="B290" t="s">
        <v>679</v>
      </c>
      <c r="C290" t="s">
        <v>766</v>
      </c>
      <c r="D290" t="s">
        <v>774</v>
      </c>
      <c r="E290" s="2">
        <v>45725</v>
      </c>
      <c r="F290" t="s">
        <v>779</v>
      </c>
      <c r="G290">
        <v>20</v>
      </c>
      <c r="H290">
        <v>261</v>
      </c>
      <c r="I290">
        <v>5220</v>
      </c>
      <c r="J290">
        <v>5</v>
      </c>
      <c r="K290">
        <v>261</v>
      </c>
      <c r="L290">
        <v>4959</v>
      </c>
      <c r="M290" s="2">
        <v>45630</v>
      </c>
      <c r="N290" t="s">
        <v>783</v>
      </c>
      <c r="O290" t="s">
        <v>1073</v>
      </c>
      <c r="P290">
        <v>3.6</v>
      </c>
      <c r="Q290" t="s">
        <v>1447</v>
      </c>
    </row>
    <row r="291" spans="1:17" x14ac:dyDescent="0.25">
      <c r="A291" t="s">
        <v>306</v>
      </c>
      <c r="B291" t="s">
        <v>680</v>
      </c>
      <c r="C291" t="s">
        <v>767</v>
      </c>
      <c r="D291" t="s">
        <v>775</v>
      </c>
      <c r="E291" s="2">
        <v>45287</v>
      </c>
      <c r="F291" t="s">
        <v>779</v>
      </c>
      <c r="G291">
        <v>43</v>
      </c>
      <c r="H291">
        <v>430</v>
      </c>
      <c r="I291">
        <v>18490</v>
      </c>
      <c r="J291">
        <v>10</v>
      </c>
      <c r="K291">
        <v>1849</v>
      </c>
      <c r="L291">
        <v>16641</v>
      </c>
      <c r="M291" s="2">
        <v>45447</v>
      </c>
      <c r="N291" t="s">
        <v>783</v>
      </c>
      <c r="O291" t="s">
        <v>1074</v>
      </c>
      <c r="P291">
        <v>4.8</v>
      </c>
      <c r="Q291" t="s">
        <v>1448</v>
      </c>
    </row>
    <row r="292" spans="1:17" x14ac:dyDescent="0.25">
      <c r="A292" t="s">
        <v>307</v>
      </c>
      <c r="B292" t="s">
        <v>681</v>
      </c>
      <c r="C292" t="s">
        <v>765</v>
      </c>
      <c r="D292" t="s">
        <v>771</v>
      </c>
      <c r="E292" s="2">
        <v>45359</v>
      </c>
      <c r="F292" t="s">
        <v>777</v>
      </c>
      <c r="G292">
        <v>27</v>
      </c>
      <c r="H292">
        <v>177</v>
      </c>
      <c r="I292">
        <v>4779</v>
      </c>
      <c r="J292">
        <v>10</v>
      </c>
      <c r="K292">
        <v>477.9</v>
      </c>
      <c r="L292">
        <v>4301.1000000000004</v>
      </c>
      <c r="M292" s="2">
        <v>45560</v>
      </c>
      <c r="N292" t="s">
        <v>784</v>
      </c>
      <c r="O292" t="s">
        <v>1075</v>
      </c>
      <c r="P292">
        <v>4</v>
      </c>
      <c r="Q292" t="s">
        <v>1449</v>
      </c>
    </row>
    <row r="293" spans="1:17" x14ac:dyDescent="0.25">
      <c r="A293" t="s">
        <v>308</v>
      </c>
      <c r="B293" t="s">
        <v>682</v>
      </c>
      <c r="C293" t="s">
        <v>765</v>
      </c>
      <c r="D293" t="s">
        <v>772</v>
      </c>
      <c r="E293" s="2">
        <v>45658</v>
      </c>
      <c r="F293" t="s">
        <v>779</v>
      </c>
      <c r="G293">
        <v>50</v>
      </c>
      <c r="H293">
        <v>592</v>
      </c>
      <c r="I293">
        <v>29600</v>
      </c>
      <c r="J293">
        <v>0</v>
      </c>
      <c r="K293">
        <v>0</v>
      </c>
      <c r="L293">
        <v>29600</v>
      </c>
      <c r="M293" s="2">
        <v>45660</v>
      </c>
      <c r="N293" t="s">
        <v>785</v>
      </c>
      <c r="O293" t="s">
        <v>1076</v>
      </c>
      <c r="P293">
        <v>1.6</v>
      </c>
      <c r="Q293" t="s">
        <v>1450</v>
      </c>
    </row>
    <row r="294" spans="1:17" x14ac:dyDescent="0.25">
      <c r="A294" t="s">
        <v>309</v>
      </c>
      <c r="B294" t="s">
        <v>683</v>
      </c>
      <c r="C294" t="s">
        <v>767</v>
      </c>
      <c r="D294" t="s">
        <v>773</v>
      </c>
      <c r="E294" s="2">
        <v>44024</v>
      </c>
      <c r="F294" t="s">
        <v>779</v>
      </c>
      <c r="G294">
        <v>27</v>
      </c>
      <c r="H294">
        <v>1414</v>
      </c>
      <c r="I294">
        <v>38178</v>
      </c>
      <c r="J294">
        <v>10</v>
      </c>
      <c r="K294">
        <v>3817.8</v>
      </c>
      <c r="L294">
        <v>34360.199999999997</v>
      </c>
      <c r="M294" s="2">
        <v>45545</v>
      </c>
      <c r="N294" t="s">
        <v>785</v>
      </c>
      <c r="O294" t="s">
        <v>1077</v>
      </c>
      <c r="P294">
        <v>4.5999999999999996</v>
      </c>
      <c r="Q294" t="s">
        <v>1451</v>
      </c>
    </row>
    <row r="295" spans="1:17" x14ac:dyDescent="0.25">
      <c r="A295" t="s">
        <v>310</v>
      </c>
      <c r="B295" t="s">
        <v>684</v>
      </c>
      <c r="C295" t="s">
        <v>767</v>
      </c>
      <c r="D295" t="s">
        <v>772</v>
      </c>
      <c r="E295" s="2">
        <v>45665</v>
      </c>
      <c r="F295" t="s">
        <v>776</v>
      </c>
      <c r="G295">
        <v>7</v>
      </c>
      <c r="H295">
        <v>1160</v>
      </c>
      <c r="I295">
        <v>8120</v>
      </c>
      <c r="J295">
        <v>20</v>
      </c>
      <c r="K295">
        <v>1624</v>
      </c>
      <c r="L295">
        <v>6496</v>
      </c>
      <c r="M295" s="2">
        <v>45640</v>
      </c>
      <c r="N295" t="s">
        <v>785</v>
      </c>
      <c r="O295" t="s">
        <v>1078</v>
      </c>
      <c r="P295">
        <v>3.1</v>
      </c>
      <c r="Q295" t="s">
        <v>1452</v>
      </c>
    </row>
    <row r="296" spans="1:17" x14ac:dyDescent="0.25">
      <c r="A296" t="s">
        <v>311</v>
      </c>
      <c r="B296" t="s">
        <v>685</v>
      </c>
      <c r="C296" t="s">
        <v>768</v>
      </c>
      <c r="D296" t="s">
        <v>771</v>
      </c>
      <c r="E296" s="2">
        <v>45380</v>
      </c>
      <c r="F296" t="s">
        <v>777</v>
      </c>
      <c r="G296">
        <v>36</v>
      </c>
      <c r="H296">
        <v>1388</v>
      </c>
      <c r="I296">
        <v>49968</v>
      </c>
      <c r="J296">
        <v>20</v>
      </c>
      <c r="K296">
        <v>9993.6</v>
      </c>
      <c r="L296">
        <v>39974.400000000001</v>
      </c>
      <c r="M296" s="2">
        <v>45496</v>
      </c>
      <c r="N296" t="s">
        <v>784</v>
      </c>
      <c r="O296" t="s">
        <v>1079</v>
      </c>
      <c r="P296">
        <v>2.4</v>
      </c>
      <c r="Q296" t="s">
        <v>1453</v>
      </c>
    </row>
    <row r="297" spans="1:17" x14ac:dyDescent="0.25">
      <c r="A297" t="s">
        <v>312</v>
      </c>
      <c r="B297" t="s">
        <v>686</v>
      </c>
      <c r="C297" t="s">
        <v>765</v>
      </c>
      <c r="D297" t="s">
        <v>774</v>
      </c>
      <c r="E297" s="2">
        <v>45362</v>
      </c>
      <c r="F297" t="s">
        <v>777</v>
      </c>
      <c r="G297">
        <v>5</v>
      </c>
      <c r="H297">
        <v>1200</v>
      </c>
      <c r="I297">
        <v>6000</v>
      </c>
      <c r="J297">
        <v>15</v>
      </c>
      <c r="K297">
        <v>900</v>
      </c>
      <c r="L297">
        <v>5100</v>
      </c>
      <c r="M297" s="2">
        <v>45677</v>
      </c>
      <c r="N297" t="s">
        <v>785</v>
      </c>
      <c r="O297" t="s">
        <v>1080</v>
      </c>
      <c r="P297">
        <v>1.9</v>
      </c>
      <c r="Q297" t="s">
        <v>1454</v>
      </c>
    </row>
    <row r="298" spans="1:17" x14ac:dyDescent="0.25">
      <c r="A298" t="s">
        <v>313</v>
      </c>
      <c r="B298" t="s">
        <v>687</v>
      </c>
      <c r="C298" t="s">
        <v>768</v>
      </c>
      <c r="D298" t="s">
        <v>772</v>
      </c>
      <c r="E298" s="2">
        <v>44850</v>
      </c>
      <c r="F298" t="s">
        <v>777</v>
      </c>
      <c r="G298">
        <v>26</v>
      </c>
      <c r="H298">
        <v>1243</v>
      </c>
      <c r="I298">
        <v>32318</v>
      </c>
      <c r="J298">
        <v>5</v>
      </c>
      <c r="K298">
        <v>1615.9</v>
      </c>
      <c r="L298">
        <v>30702.1</v>
      </c>
      <c r="M298" s="2">
        <v>45742</v>
      </c>
      <c r="N298" t="s">
        <v>784</v>
      </c>
      <c r="O298" t="s">
        <v>1081</v>
      </c>
      <c r="P298">
        <v>2.7</v>
      </c>
      <c r="Q298" t="s">
        <v>1455</v>
      </c>
    </row>
    <row r="299" spans="1:17" x14ac:dyDescent="0.25">
      <c r="A299" t="s">
        <v>314</v>
      </c>
      <c r="B299" t="s">
        <v>688</v>
      </c>
      <c r="C299" t="s">
        <v>770</v>
      </c>
      <c r="D299" t="s">
        <v>771</v>
      </c>
      <c r="E299" s="2">
        <v>45224</v>
      </c>
      <c r="F299" t="s">
        <v>779</v>
      </c>
      <c r="G299">
        <v>30</v>
      </c>
      <c r="H299">
        <v>1274</v>
      </c>
      <c r="I299">
        <v>38220</v>
      </c>
      <c r="J299">
        <v>5</v>
      </c>
      <c r="K299">
        <v>1911</v>
      </c>
      <c r="L299">
        <v>36309</v>
      </c>
      <c r="M299" s="2">
        <v>45547</v>
      </c>
      <c r="N299" t="s">
        <v>784</v>
      </c>
      <c r="O299" t="s">
        <v>1082</v>
      </c>
      <c r="P299">
        <v>4.3</v>
      </c>
      <c r="Q299" t="s">
        <v>1456</v>
      </c>
    </row>
    <row r="300" spans="1:17" x14ac:dyDescent="0.25">
      <c r="A300" t="s">
        <v>315</v>
      </c>
      <c r="B300" t="s">
        <v>689</v>
      </c>
      <c r="C300" t="s">
        <v>766</v>
      </c>
      <c r="D300" t="s">
        <v>775</v>
      </c>
      <c r="E300" s="2">
        <v>45190</v>
      </c>
      <c r="F300" t="s">
        <v>780</v>
      </c>
      <c r="G300">
        <v>1</v>
      </c>
      <c r="H300">
        <v>841</v>
      </c>
      <c r="I300">
        <v>841</v>
      </c>
      <c r="J300">
        <v>20</v>
      </c>
      <c r="K300">
        <v>168.2</v>
      </c>
      <c r="L300">
        <v>672.8</v>
      </c>
      <c r="M300" s="2">
        <v>45711</v>
      </c>
      <c r="N300" t="s">
        <v>783</v>
      </c>
      <c r="O300" t="s">
        <v>1083</v>
      </c>
      <c r="P300">
        <v>1.4</v>
      </c>
      <c r="Q300" t="s">
        <v>1457</v>
      </c>
    </row>
    <row r="301" spans="1:17" x14ac:dyDescent="0.25">
      <c r="A301" t="s">
        <v>316</v>
      </c>
      <c r="B301" t="s">
        <v>690</v>
      </c>
      <c r="C301" t="s">
        <v>770</v>
      </c>
      <c r="D301" t="s">
        <v>771</v>
      </c>
      <c r="E301" s="2">
        <v>45402</v>
      </c>
      <c r="F301" t="s">
        <v>782</v>
      </c>
      <c r="G301">
        <v>14</v>
      </c>
      <c r="H301">
        <v>1121</v>
      </c>
      <c r="I301">
        <v>15694</v>
      </c>
      <c r="J301">
        <v>20</v>
      </c>
      <c r="K301">
        <v>3138.8</v>
      </c>
      <c r="L301">
        <v>12555.2</v>
      </c>
      <c r="M301" s="2">
        <v>45760</v>
      </c>
      <c r="N301" t="s">
        <v>785</v>
      </c>
      <c r="O301" t="s">
        <v>1084</v>
      </c>
      <c r="P301">
        <v>4.3</v>
      </c>
      <c r="Q301" t="s">
        <v>1458</v>
      </c>
    </row>
    <row r="302" spans="1:17" x14ac:dyDescent="0.25">
      <c r="A302" t="s">
        <v>317</v>
      </c>
      <c r="B302" t="s">
        <v>691</v>
      </c>
      <c r="C302" t="s">
        <v>767</v>
      </c>
      <c r="D302" t="s">
        <v>773</v>
      </c>
      <c r="E302" s="2">
        <v>45134</v>
      </c>
      <c r="F302" t="s">
        <v>778</v>
      </c>
      <c r="G302">
        <v>38</v>
      </c>
      <c r="H302">
        <v>900</v>
      </c>
      <c r="I302">
        <v>34200</v>
      </c>
      <c r="J302">
        <v>20</v>
      </c>
      <c r="K302">
        <v>6840</v>
      </c>
      <c r="L302">
        <v>27360</v>
      </c>
      <c r="M302" s="2">
        <v>45668</v>
      </c>
      <c r="N302" t="s">
        <v>785</v>
      </c>
      <c r="O302" t="s">
        <v>1085</v>
      </c>
      <c r="P302">
        <v>2.8</v>
      </c>
      <c r="Q302" t="s">
        <v>1459</v>
      </c>
    </row>
    <row r="303" spans="1:17" x14ac:dyDescent="0.25">
      <c r="A303" t="s">
        <v>318</v>
      </c>
      <c r="B303" t="s">
        <v>692</v>
      </c>
      <c r="C303" t="s">
        <v>770</v>
      </c>
      <c r="D303" t="s">
        <v>775</v>
      </c>
      <c r="E303" s="2">
        <v>45226</v>
      </c>
      <c r="F303" t="s">
        <v>780</v>
      </c>
      <c r="G303">
        <v>3</v>
      </c>
      <c r="H303">
        <v>357</v>
      </c>
      <c r="I303">
        <v>1071</v>
      </c>
      <c r="J303">
        <v>5</v>
      </c>
      <c r="K303">
        <v>53.55</v>
      </c>
      <c r="L303">
        <v>1017.45</v>
      </c>
      <c r="M303" s="2">
        <v>45599</v>
      </c>
      <c r="N303" t="s">
        <v>784</v>
      </c>
      <c r="O303" t="s">
        <v>1086</v>
      </c>
      <c r="P303">
        <v>2.7</v>
      </c>
      <c r="Q303" t="s">
        <v>1460</v>
      </c>
    </row>
    <row r="304" spans="1:17" x14ac:dyDescent="0.25">
      <c r="A304" t="s">
        <v>319</v>
      </c>
      <c r="B304" t="s">
        <v>693</v>
      </c>
      <c r="C304" t="s">
        <v>765</v>
      </c>
      <c r="D304" t="s">
        <v>771</v>
      </c>
      <c r="E304" s="2">
        <v>44397</v>
      </c>
      <c r="F304" t="s">
        <v>776</v>
      </c>
      <c r="G304">
        <v>19</v>
      </c>
      <c r="H304">
        <v>388</v>
      </c>
      <c r="I304">
        <v>7372</v>
      </c>
      <c r="J304">
        <v>15</v>
      </c>
      <c r="K304">
        <v>1105.8</v>
      </c>
      <c r="L304">
        <v>6266.2</v>
      </c>
      <c r="M304" s="2">
        <v>45639</v>
      </c>
      <c r="N304" t="s">
        <v>783</v>
      </c>
      <c r="O304" t="s">
        <v>1087</v>
      </c>
      <c r="P304">
        <v>4.4000000000000004</v>
      </c>
      <c r="Q304" t="s">
        <v>1461</v>
      </c>
    </row>
    <row r="305" spans="1:17" x14ac:dyDescent="0.25">
      <c r="A305" t="s">
        <v>320</v>
      </c>
      <c r="B305" t="s">
        <v>694</v>
      </c>
      <c r="C305" t="s">
        <v>767</v>
      </c>
      <c r="D305" t="s">
        <v>772</v>
      </c>
      <c r="E305" s="2">
        <v>44029</v>
      </c>
      <c r="F305" t="s">
        <v>779</v>
      </c>
      <c r="G305">
        <v>39</v>
      </c>
      <c r="H305">
        <v>205</v>
      </c>
      <c r="I305">
        <v>7995</v>
      </c>
      <c r="J305">
        <v>5</v>
      </c>
      <c r="K305">
        <v>399.75</v>
      </c>
      <c r="L305">
        <v>7595.25</v>
      </c>
      <c r="M305" s="2">
        <v>45575</v>
      </c>
      <c r="N305" t="s">
        <v>783</v>
      </c>
      <c r="O305" t="s">
        <v>1088</v>
      </c>
      <c r="P305">
        <v>4.7</v>
      </c>
      <c r="Q305" t="s">
        <v>1462</v>
      </c>
    </row>
    <row r="306" spans="1:17" x14ac:dyDescent="0.25">
      <c r="A306" t="s">
        <v>321</v>
      </c>
      <c r="B306" t="s">
        <v>695</v>
      </c>
      <c r="C306" t="s">
        <v>767</v>
      </c>
      <c r="D306" t="s">
        <v>775</v>
      </c>
      <c r="E306" s="2">
        <v>44735</v>
      </c>
      <c r="F306" t="s">
        <v>780</v>
      </c>
      <c r="G306">
        <v>5</v>
      </c>
      <c r="H306">
        <v>653</v>
      </c>
      <c r="I306">
        <v>3265</v>
      </c>
      <c r="J306">
        <v>20</v>
      </c>
      <c r="K306">
        <v>653</v>
      </c>
      <c r="L306">
        <v>2612</v>
      </c>
      <c r="M306" s="2">
        <v>45618</v>
      </c>
      <c r="N306" t="s">
        <v>783</v>
      </c>
      <c r="O306" t="s">
        <v>1089</v>
      </c>
      <c r="P306">
        <v>4.5999999999999996</v>
      </c>
      <c r="Q306" t="s">
        <v>1463</v>
      </c>
    </row>
    <row r="307" spans="1:17" x14ac:dyDescent="0.25">
      <c r="A307" t="s">
        <v>322</v>
      </c>
      <c r="B307" t="s">
        <v>696</v>
      </c>
      <c r="C307" t="s">
        <v>770</v>
      </c>
      <c r="D307" t="s">
        <v>772</v>
      </c>
      <c r="E307" s="2">
        <v>44807</v>
      </c>
      <c r="F307" t="s">
        <v>778</v>
      </c>
      <c r="G307">
        <v>43</v>
      </c>
      <c r="H307">
        <v>837</v>
      </c>
      <c r="I307">
        <v>35991</v>
      </c>
      <c r="J307">
        <v>20</v>
      </c>
      <c r="K307">
        <v>7198.2</v>
      </c>
      <c r="L307">
        <v>28792.799999999999</v>
      </c>
      <c r="M307" s="2">
        <v>45671</v>
      </c>
      <c r="N307" t="s">
        <v>784</v>
      </c>
      <c r="O307" t="s">
        <v>1090</v>
      </c>
      <c r="P307">
        <v>3.8</v>
      </c>
      <c r="Q307" t="s">
        <v>1464</v>
      </c>
    </row>
    <row r="308" spans="1:17" x14ac:dyDescent="0.25">
      <c r="A308" t="s">
        <v>323</v>
      </c>
      <c r="B308" t="s">
        <v>697</v>
      </c>
      <c r="C308" t="s">
        <v>765</v>
      </c>
      <c r="D308" t="s">
        <v>773</v>
      </c>
      <c r="E308" s="2">
        <v>45058</v>
      </c>
      <c r="F308" t="s">
        <v>776</v>
      </c>
      <c r="G308">
        <v>42</v>
      </c>
      <c r="H308">
        <v>1216</v>
      </c>
      <c r="I308">
        <v>51072</v>
      </c>
      <c r="J308">
        <v>10</v>
      </c>
      <c r="K308">
        <v>5107.2</v>
      </c>
      <c r="L308">
        <v>45964.800000000003</v>
      </c>
      <c r="M308" s="2">
        <v>45533</v>
      </c>
      <c r="N308" t="s">
        <v>785</v>
      </c>
      <c r="O308" t="s">
        <v>1091</v>
      </c>
      <c r="P308">
        <v>3.6</v>
      </c>
      <c r="Q308" t="s">
        <v>1465</v>
      </c>
    </row>
    <row r="309" spans="1:17" x14ac:dyDescent="0.25">
      <c r="A309" t="s">
        <v>324</v>
      </c>
      <c r="B309" t="s">
        <v>698</v>
      </c>
      <c r="C309" t="s">
        <v>766</v>
      </c>
      <c r="D309" t="s">
        <v>771</v>
      </c>
      <c r="E309" s="2">
        <v>45289</v>
      </c>
      <c r="F309" t="s">
        <v>779</v>
      </c>
      <c r="G309">
        <v>27</v>
      </c>
      <c r="H309">
        <v>1466</v>
      </c>
      <c r="I309">
        <v>39582</v>
      </c>
      <c r="J309">
        <v>15</v>
      </c>
      <c r="K309">
        <v>5937.3</v>
      </c>
      <c r="L309">
        <v>33644.699999999997</v>
      </c>
      <c r="M309" s="2">
        <v>45627</v>
      </c>
      <c r="N309" t="s">
        <v>784</v>
      </c>
      <c r="O309" t="s">
        <v>1092</v>
      </c>
      <c r="P309">
        <v>3</v>
      </c>
      <c r="Q309" t="s">
        <v>1466</v>
      </c>
    </row>
    <row r="310" spans="1:17" x14ac:dyDescent="0.25">
      <c r="A310" t="s">
        <v>325</v>
      </c>
      <c r="B310" t="s">
        <v>699</v>
      </c>
      <c r="C310" t="s">
        <v>766</v>
      </c>
      <c r="D310" t="s">
        <v>772</v>
      </c>
      <c r="E310" s="2">
        <v>44350</v>
      </c>
      <c r="F310" t="s">
        <v>779</v>
      </c>
      <c r="G310">
        <v>34</v>
      </c>
      <c r="H310">
        <v>135</v>
      </c>
      <c r="I310">
        <v>4590</v>
      </c>
      <c r="J310">
        <v>10</v>
      </c>
      <c r="K310">
        <v>459</v>
      </c>
      <c r="L310">
        <v>4131</v>
      </c>
      <c r="M310" s="2">
        <v>45704</v>
      </c>
      <c r="N310" t="s">
        <v>785</v>
      </c>
      <c r="O310" t="s">
        <v>1093</v>
      </c>
      <c r="P310">
        <v>1.5</v>
      </c>
      <c r="Q310" t="s">
        <v>1467</v>
      </c>
    </row>
    <row r="311" spans="1:17" x14ac:dyDescent="0.25">
      <c r="A311" t="s">
        <v>326</v>
      </c>
      <c r="B311" t="s">
        <v>700</v>
      </c>
      <c r="C311" t="s">
        <v>767</v>
      </c>
      <c r="D311" t="s">
        <v>771</v>
      </c>
      <c r="E311" s="2">
        <v>45310</v>
      </c>
      <c r="F311" t="s">
        <v>779</v>
      </c>
      <c r="G311">
        <v>45</v>
      </c>
      <c r="H311">
        <v>945</v>
      </c>
      <c r="I311">
        <v>42525</v>
      </c>
      <c r="J311">
        <v>5</v>
      </c>
      <c r="K311">
        <v>2126.25</v>
      </c>
      <c r="L311">
        <v>40398.75</v>
      </c>
      <c r="M311" s="2">
        <v>45511</v>
      </c>
      <c r="N311" t="s">
        <v>783</v>
      </c>
      <c r="O311" t="s">
        <v>1094</v>
      </c>
      <c r="P311">
        <v>3.6</v>
      </c>
      <c r="Q311" t="s">
        <v>1468</v>
      </c>
    </row>
    <row r="312" spans="1:17" x14ac:dyDescent="0.25">
      <c r="A312" t="s">
        <v>327</v>
      </c>
      <c r="B312" t="s">
        <v>701</v>
      </c>
      <c r="C312" t="s">
        <v>769</v>
      </c>
      <c r="D312" t="s">
        <v>772</v>
      </c>
      <c r="E312" s="2">
        <v>44175</v>
      </c>
      <c r="F312" t="s">
        <v>780</v>
      </c>
      <c r="G312">
        <v>26</v>
      </c>
      <c r="H312">
        <v>704</v>
      </c>
      <c r="I312">
        <v>18304</v>
      </c>
      <c r="J312">
        <v>0</v>
      </c>
      <c r="K312">
        <v>0</v>
      </c>
      <c r="L312">
        <v>18304</v>
      </c>
      <c r="M312" s="2">
        <v>45543</v>
      </c>
      <c r="N312" t="s">
        <v>783</v>
      </c>
      <c r="O312" t="s">
        <v>1095</v>
      </c>
      <c r="P312">
        <v>4</v>
      </c>
      <c r="Q312" t="s">
        <v>1469</v>
      </c>
    </row>
    <row r="313" spans="1:17" x14ac:dyDescent="0.25">
      <c r="A313" t="s">
        <v>328</v>
      </c>
      <c r="B313" t="s">
        <v>702</v>
      </c>
      <c r="C313" t="s">
        <v>770</v>
      </c>
      <c r="D313" t="s">
        <v>771</v>
      </c>
      <c r="E313" s="2">
        <v>44847</v>
      </c>
      <c r="F313" t="s">
        <v>776</v>
      </c>
      <c r="G313">
        <v>45</v>
      </c>
      <c r="H313">
        <v>1281</v>
      </c>
      <c r="I313">
        <v>57645</v>
      </c>
      <c r="J313">
        <v>10</v>
      </c>
      <c r="K313">
        <v>5764.5</v>
      </c>
      <c r="L313">
        <v>51880.5</v>
      </c>
      <c r="M313" s="2">
        <v>45788</v>
      </c>
      <c r="N313" t="s">
        <v>785</v>
      </c>
      <c r="O313" t="s">
        <v>1096</v>
      </c>
      <c r="P313">
        <v>3.2</v>
      </c>
      <c r="Q313" t="s">
        <v>1470</v>
      </c>
    </row>
    <row r="314" spans="1:17" x14ac:dyDescent="0.25">
      <c r="A314" t="s">
        <v>329</v>
      </c>
      <c r="B314" t="s">
        <v>703</v>
      </c>
      <c r="C314" t="s">
        <v>768</v>
      </c>
      <c r="D314" t="s">
        <v>771</v>
      </c>
      <c r="E314" s="2">
        <v>45639</v>
      </c>
      <c r="F314" t="s">
        <v>777</v>
      </c>
      <c r="G314">
        <v>46</v>
      </c>
      <c r="H314">
        <v>1187</v>
      </c>
      <c r="I314">
        <v>54602</v>
      </c>
      <c r="J314">
        <v>20</v>
      </c>
      <c r="K314">
        <v>10920.4</v>
      </c>
      <c r="L314">
        <v>43681.599999999999</v>
      </c>
      <c r="M314" s="2">
        <v>45776</v>
      </c>
      <c r="N314" t="s">
        <v>784</v>
      </c>
      <c r="O314" t="s">
        <v>1097</v>
      </c>
      <c r="P314">
        <v>4.8</v>
      </c>
      <c r="Q314" t="s">
        <v>1471</v>
      </c>
    </row>
    <row r="315" spans="1:17" x14ac:dyDescent="0.25">
      <c r="A315" t="s">
        <v>330</v>
      </c>
      <c r="B315" t="s">
        <v>704</v>
      </c>
      <c r="C315" t="s">
        <v>766</v>
      </c>
      <c r="D315" t="s">
        <v>775</v>
      </c>
      <c r="E315" s="2">
        <v>45566</v>
      </c>
      <c r="F315" t="s">
        <v>779</v>
      </c>
      <c r="G315">
        <v>50</v>
      </c>
      <c r="H315">
        <v>328</v>
      </c>
      <c r="I315">
        <v>16400</v>
      </c>
      <c r="J315">
        <v>15</v>
      </c>
      <c r="K315">
        <v>2460</v>
      </c>
      <c r="L315">
        <v>13940</v>
      </c>
      <c r="M315" s="2">
        <v>45803</v>
      </c>
      <c r="N315" t="s">
        <v>784</v>
      </c>
      <c r="O315" t="s">
        <v>1098</v>
      </c>
      <c r="P315">
        <v>4</v>
      </c>
      <c r="Q315" t="s">
        <v>1472</v>
      </c>
    </row>
    <row r="316" spans="1:17" x14ac:dyDescent="0.25">
      <c r="A316" t="s">
        <v>331</v>
      </c>
      <c r="B316" t="s">
        <v>705</v>
      </c>
      <c r="C316" t="s">
        <v>766</v>
      </c>
      <c r="D316" t="s">
        <v>773</v>
      </c>
      <c r="E316" s="2">
        <v>45594</v>
      </c>
      <c r="F316" t="s">
        <v>777</v>
      </c>
      <c r="G316">
        <v>41</v>
      </c>
      <c r="H316">
        <v>251</v>
      </c>
      <c r="I316">
        <v>10291</v>
      </c>
      <c r="J316">
        <v>5</v>
      </c>
      <c r="K316">
        <v>514.54999999999995</v>
      </c>
      <c r="L316">
        <v>9776.4500000000007</v>
      </c>
      <c r="M316" s="2">
        <v>45678</v>
      </c>
      <c r="N316" t="s">
        <v>783</v>
      </c>
      <c r="O316" t="s">
        <v>1099</v>
      </c>
      <c r="P316">
        <v>5</v>
      </c>
      <c r="Q316" t="s">
        <v>1473</v>
      </c>
    </row>
    <row r="317" spans="1:17" x14ac:dyDescent="0.25">
      <c r="A317" t="s">
        <v>332</v>
      </c>
      <c r="B317" t="s">
        <v>706</v>
      </c>
      <c r="C317" t="s">
        <v>766</v>
      </c>
      <c r="D317" t="s">
        <v>774</v>
      </c>
      <c r="E317" s="2">
        <v>44934</v>
      </c>
      <c r="F317" t="s">
        <v>778</v>
      </c>
      <c r="G317">
        <v>4</v>
      </c>
      <c r="H317">
        <v>175</v>
      </c>
      <c r="I317">
        <v>700</v>
      </c>
      <c r="J317">
        <v>10</v>
      </c>
      <c r="K317">
        <v>70</v>
      </c>
      <c r="L317">
        <v>630</v>
      </c>
      <c r="M317" s="2">
        <v>45462</v>
      </c>
      <c r="N317" t="s">
        <v>784</v>
      </c>
      <c r="O317" t="s">
        <v>1100</v>
      </c>
      <c r="P317">
        <v>4.3</v>
      </c>
      <c r="Q317" t="s">
        <v>1474</v>
      </c>
    </row>
    <row r="318" spans="1:17" x14ac:dyDescent="0.25">
      <c r="A318" t="s">
        <v>333</v>
      </c>
      <c r="B318" t="s">
        <v>707</v>
      </c>
      <c r="C318" t="s">
        <v>765</v>
      </c>
      <c r="D318" t="s">
        <v>775</v>
      </c>
      <c r="E318" s="2">
        <v>44041</v>
      </c>
      <c r="F318" t="s">
        <v>781</v>
      </c>
      <c r="G318">
        <v>7</v>
      </c>
      <c r="H318">
        <v>517</v>
      </c>
      <c r="I318">
        <v>3619</v>
      </c>
      <c r="J318">
        <v>5</v>
      </c>
      <c r="K318">
        <v>180.95</v>
      </c>
      <c r="L318">
        <v>3438.05</v>
      </c>
      <c r="M318" s="2">
        <v>45656</v>
      </c>
      <c r="N318" t="s">
        <v>783</v>
      </c>
      <c r="O318" t="s">
        <v>1101</v>
      </c>
      <c r="P318">
        <v>1.4</v>
      </c>
      <c r="Q318" t="s">
        <v>1475</v>
      </c>
    </row>
    <row r="319" spans="1:17" x14ac:dyDescent="0.25">
      <c r="A319" t="s">
        <v>334</v>
      </c>
      <c r="B319" t="s">
        <v>708</v>
      </c>
      <c r="C319" t="s">
        <v>767</v>
      </c>
      <c r="D319" t="s">
        <v>772</v>
      </c>
      <c r="E319" s="2">
        <v>44167</v>
      </c>
      <c r="F319" t="s">
        <v>782</v>
      </c>
      <c r="G319">
        <v>24</v>
      </c>
      <c r="H319">
        <v>787</v>
      </c>
      <c r="I319">
        <v>18888</v>
      </c>
      <c r="J319">
        <v>20</v>
      </c>
      <c r="K319">
        <v>3777.6</v>
      </c>
      <c r="L319">
        <v>15110.4</v>
      </c>
      <c r="M319" s="2">
        <v>45563</v>
      </c>
      <c r="N319" t="s">
        <v>785</v>
      </c>
      <c r="O319" t="s">
        <v>1102</v>
      </c>
      <c r="P319">
        <v>1.5</v>
      </c>
      <c r="Q319" t="s">
        <v>1476</v>
      </c>
    </row>
    <row r="320" spans="1:17" x14ac:dyDescent="0.25">
      <c r="A320" t="s">
        <v>335</v>
      </c>
      <c r="B320" t="s">
        <v>709</v>
      </c>
      <c r="C320" t="s">
        <v>766</v>
      </c>
      <c r="D320" t="s">
        <v>772</v>
      </c>
      <c r="E320" s="2">
        <v>44692</v>
      </c>
      <c r="F320" t="s">
        <v>781</v>
      </c>
      <c r="G320">
        <v>31</v>
      </c>
      <c r="H320">
        <v>457</v>
      </c>
      <c r="I320">
        <v>14167</v>
      </c>
      <c r="J320">
        <v>20</v>
      </c>
      <c r="K320">
        <v>2833.4</v>
      </c>
      <c r="L320">
        <v>11333.6</v>
      </c>
      <c r="M320" s="2">
        <v>45618</v>
      </c>
      <c r="N320" t="s">
        <v>784</v>
      </c>
      <c r="O320" t="s">
        <v>1103</v>
      </c>
      <c r="P320">
        <v>4.7</v>
      </c>
      <c r="Q320" t="s">
        <v>1477</v>
      </c>
    </row>
    <row r="321" spans="1:17" x14ac:dyDescent="0.25">
      <c r="A321" t="s">
        <v>336</v>
      </c>
      <c r="B321" t="s">
        <v>710</v>
      </c>
      <c r="C321" t="s">
        <v>767</v>
      </c>
      <c r="D321" t="s">
        <v>774</v>
      </c>
      <c r="E321" s="2">
        <v>45518</v>
      </c>
      <c r="F321" t="s">
        <v>778</v>
      </c>
      <c r="G321">
        <v>46</v>
      </c>
      <c r="H321">
        <v>995</v>
      </c>
      <c r="I321">
        <v>45770</v>
      </c>
      <c r="J321">
        <v>20</v>
      </c>
      <c r="K321">
        <v>9154</v>
      </c>
      <c r="L321">
        <v>36616</v>
      </c>
      <c r="M321" s="2">
        <v>45479</v>
      </c>
      <c r="N321" t="s">
        <v>783</v>
      </c>
      <c r="O321" t="s">
        <v>1104</v>
      </c>
      <c r="P321">
        <v>2</v>
      </c>
      <c r="Q321" t="s">
        <v>1478</v>
      </c>
    </row>
    <row r="322" spans="1:17" x14ac:dyDescent="0.25">
      <c r="A322" t="s">
        <v>337</v>
      </c>
      <c r="B322" t="s">
        <v>711</v>
      </c>
      <c r="C322" t="s">
        <v>766</v>
      </c>
      <c r="D322" t="s">
        <v>773</v>
      </c>
      <c r="E322" s="2">
        <v>44316</v>
      </c>
      <c r="F322" t="s">
        <v>782</v>
      </c>
      <c r="G322">
        <v>32</v>
      </c>
      <c r="H322">
        <v>545</v>
      </c>
      <c r="I322">
        <v>17440</v>
      </c>
      <c r="J322">
        <v>20</v>
      </c>
      <c r="K322">
        <v>3488</v>
      </c>
      <c r="L322">
        <v>13952</v>
      </c>
      <c r="M322" s="2">
        <v>45696</v>
      </c>
      <c r="N322" t="s">
        <v>783</v>
      </c>
      <c r="O322" t="s">
        <v>1105</v>
      </c>
      <c r="P322">
        <v>2.7</v>
      </c>
      <c r="Q322" t="s">
        <v>1479</v>
      </c>
    </row>
    <row r="323" spans="1:17" x14ac:dyDescent="0.25">
      <c r="A323" t="s">
        <v>338</v>
      </c>
      <c r="B323" t="s">
        <v>712</v>
      </c>
      <c r="C323" t="s">
        <v>769</v>
      </c>
      <c r="D323" t="s">
        <v>775</v>
      </c>
      <c r="E323" s="2">
        <v>45322</v>
      </c>
      <c r="F323" t="s">
        <v>776</v>
      </c>
      <c r="G323">
        <v>14</v>
      </c>
      <c r="H323">
        <v>483</v>
      </c>
      <c r="I323">
        <v>6762</v>
      </c>
      <c r="J323">
        <v>20</v>
      </c>
      <c r="K323">
        <v>1352.4</v>
      </c>
      <c r="L323">
        <v>5409.6</v>
      </c>
      <c r="M323" s="2">
        <v>45461</v>
      </c>
      <c r="N323" t="s">
        <v>785</v>
      </c>
      <c r="O323" t="s">
        <v>1106</v>
      </c>
      <c r="P323">
        <v>1.8</v>
      </c>
      <c r="Q323" t="s">
        <v>1480</v>
      </c>
    </row>
    <row r="324" spans="1:17" x14ac:dyDescent="0.25">
      <c r="A324" t="s">
        <v>339</v>
      </c>
      <c r="B324" t="s">
        <v>713</v>
      </c>
      <c r="C324" t="s">
        <v>765</v>
      </c>
      <c r="D324" t="s">
        <v>774</v>
      </c>
      <c r="E324" s="2">
        <v>45244</v>
      </c>
      <c r="F324" t="s">
        <v>779</v>
      </c>
      <c r="G324">
        <v>10</v>
      </c>
      <c r="H324">
        <v>645</v>
      </c>
      <c r="I324">
        <v>6450</v>
      </c>
      <c r="J324">
        <v>10</v>
      </c>
      <c r="K324">
        <v>645</v>
      </c>
      <c r="L324">
        <v>5805</v>
      </c>
      <c r="M324" s="2">
        <v>45654</v>
      </c>
      <c r="N324" t="s">
        <v>784</v>
      </c>
      <c r="O324" t="s">
        <v>1107</v>
      </c>
      <c r="P324">
        <v>1.3</v>
      </c>
      <c r="Q324" t="s">
        <v>1481</v>
      </c>
    </row>
    <row r="325" spans="1:17" x14ac:dyDescent="0.25">
      <c r="A325" t="s">
        <v>340</v>
      </c>
      <c r="B325" t="s">
        <v>714</v>
      </c>
      <c r="C325" t="s">
        <v>766</v>
      </c>
      <c r="D325" t="s">
        <v>773</v>
      </c>
      <c r="E325" s="2">
        <v>45292</v>
      </c>
      <c r="F325" t="s">
        <v>782</v>
      </c>
      <c r="G325">
        <v>3</v>
      </c>
      <c r="H325">
        <v>288</v>
      </c>
      <c r="I325">
        <v>864</v>
      </c>
      <c r="J325">
        <v>15</v>
      </c>
      <c r="K325">
        <v>129.6</v>
      </c>
      <c r="L325">
        <v>734.4</v>
      </c>
      <c r="M325" s="2">
        <v>45703</v>
      </c>
      <c r="N325" t="s">
        <v>783</v>
      </c>
      <c r="O325" t="s">
        <v>1108</v>
      </c>
      <c r="P325">
        <v>4.2</v>
      </c>
      <c r="Q325" t="s">
        <v>1482</v>
      </c>
    </row>
    <row r="326" spans="1:17" x14ac:dyDescent="0.25">
      <c r="A326" t="s">
        <v>341</v>
      </c>
      <c r="B326" t="s">
        <v>715</v>
      </c>
      <c r="C326" t="s">
        <v>768</v>
      </c>
      <c r="D326" t="s">
        <v>772</v>
      </c>
      <c r="E326" s="2">
        <v>45621</v>
      </c>
      <c r="F326" t="s">
        <v>781</v>
      </c>
      <c r="G326">
        <v>7</v>
      </c>
      <c r="H326">
        <v>1182</v>
      </c>
      <c r="I326">
        <v>8274</v>
      </c>
      <c r="J326">
        <v>0</v>
      </c>
      <c r="K326">
        <v>0</v>
      </c>
      <c r="L326">
        <v>8274</v>
      </c>
      <c r="M326" s="2">
        <v>45513</v>
      </c>
      <c r="N326" t="s">
        <v>784</v>
      </c>
      <c r="O326" t="s">
        <v>1109</v>
      </c>
      <c r="P326">
        <v>1.3</v>
      </c>
      <c r="Q326" t="s">
        <v>1483</v>
      </c>
    </row>
    <row r="327" spans="1:17" x14ac:dyDescent="0.25">
      <c r="A327" t="s">
        <v>342</v>
      </c>
      <c r="B327" t="s">
        <v>716</v>
      </c>
      <c r="C327" t="s">
        <v>768</v>
      </c>
      <c r="D327" t="s">
        <v>773</v>
      </c>
      <c r="E327" s="2">
        <v>45617</v>
      </c>
      <c r="F327" t="s">
        <v>777</v>
      </c>
      <c r="G327">
        <v>40</v>
      </c>
      <c r="H327">
        <v>364</v>
      </c>
      <c r="I327">
        <v>14560</v>
      </c>
      <c r="J327">
        <v>0</v>
      </c>
      <c r="K327">
        <v>0</v>
      </c>
      <c r="L327">
        <v>14560</v>
      </c>
      <c r="M327" s="2">
        <v>45645</v>
      </c>
      <c r="N327" t="s">
        <v>785</v>
      </c>
      <c r="O327" t="s">
        <v>1110</v>
      </c>
      <c r="P327">
        <v>2.7</v>
      </c>
      <c r="Q327" t="s">
        <v>1484</v>
      </c>
    </row>
    <row r="328" spans="1:17" x14ac:dyDescent="0.25">
      <c r="A328" t="s">
        <v>343</v>
      </c>
      <c r="B328" t="s">
        <v>717</v>
      </c>
      <c r="C328" t="s">
        <v>768</v>
      </c>
      <c r="D328" t="s">
        <v>773</v>
      </c>
      <c r="E328" s="2">
        <v>44200</v>
      </c>
      <c r="F328" t="s">
        <v>780</v>
      </c>
      <c r="G328">
        <v>32</v>
      </c>
      <c r="H328">
        <v>1237</v>
      </c>
      <c r="I328">
        <v>39584</v>
      </c>
      <c r="J328">
        <v>20</v>
      </c>
      <c r="K328">
        <v>7916.8</v>
      </c>
      <c r="L328">
        <v>31667.200000000001</v>
      </c>
      <c r="M328" s="2">
        <v>45539</v>
      </c>
      <c r="N328" t="s">
        <v>783</v>
      </c>
      <c r="O328" t="s">
        <v>1111</v>
      </c>
      <c r="P328">
        <v>3.6</v>
      </c>
      <c r="Q328" t="s">
        <v>1485</v>
      </c>
    </row>
    <row r="329" spans="1:17" x14ac:dyDescent="0.25">
      <c r="A329" t="s">
        <v>344</v>
      </c>
      <c r="B329" t="s">
        <v>718</v>
      </c>
      <c r="C329" t="s">
        <v>765</v>
      </c>
      <c r="D329" t="s">
        <v>774</v>
      </c>
      <c r="E329" s="2">
        <v>45490</v>
      </c>
      <c r="F329" t="s">
        <v>778</v>
      </c>
      <c r="G329">
        <v>45</v>
      </c>
      <c r="H329">
        <v>1428</v>
      </c>
      <c r="I329">
        <v>64260</v>
      </c>
      <c r="J329">
        <v>15</v>
      </c>
      <c r="K329">
        <v>9639</v>
      </c>
      <c r="L329">
        <v>54621</v>
      </c>
      <c r="M329" s="2">
        <v>45573</v>
      </c>
      <c r="N329" t="s">
        <v>784</v>
      </c>
      <c r="O329" t="s">
        <v>1112</v>
      </c>
      <c r="P329">
        <v>3.8</v>
      </c>
      <c r="Q329" t="s">
        <v>1486</v>
      </c>
    </row>
    <row r="330" spans="1:17" x14ac:dyDescent="0.25">
      <c r="A330" t="s">
        <v>345</v>
      </c>
      <c r="B330" t="s">
        <v>719</v>
      </c>
      <c r="C330" t="s">
        <v>767</v>
      </c>
      <c r="D330" t="s">
        <v>772</v>
      </c>
      <c r="E330" s="2">
        <v>45457</v>
      </c>
      <c r="F330" t="s">
        <v>782</v>
      </c>
      <c r="G330">
        <v>31</v>
      </c>
      <c r="H330">
        <v>753</v>
      </c>
      <c r="I330">
        <v>23343</v>
      </c>
      <c r="J330">
        <v>10</v>
      </c>
      <c r="K330">
        <v>2334.3000000000002</v>
      </c>
      <c r="L330">
        <v>21008.7</v>
      </c>
      <c r="M330" s="2">
        <v>45571</v>
      </c>
      <c r="N330" t="s">
        <v>784</v>
      </c>
      <c r="O330" t="s">
        <v>1113</v>
      </c>
      <c r="P330">
        <v>3.4</v>
      </c>
      <c r="Q330" t="s">
        <v>1487</v>
      </c>
    </row>
    <row r="331" spans="1:17" x14ac:dyDescent="0.25">
      <c r="A331" t="s">
        <v>346</v>
      </c>
      <c r="B331" t="s">
        <v>720</v>
      </c>
      <c r="C331" t="s">
        <v>766</v>
      </c>
      <c r="D331" t="s">
        <v>775</v>
      </c>
      <c r="E331" s="2">
        <v>44501</v>
      </c>
      <c r="F331" t="s">
        <v>782</v>
      </c>
      <c r="G331">
        <v>15</v>
      </c>
      <c r="H331">
        <v>616</v>
      </c>
      <c r="I331">
        <v>9240</v>
      </c>
      <c r="J331">
        <v>20</v>
      </c>
      <c r="K331">
        <v>1848</v>
      </c>
      <c r="L331">
        <v>7392</v>
      </c>
      <c r="M331" s="2">
        <v>45548</v>
      </c>
      <c r="N331" t="s">
        <v>784</v>
      </c>
      <c r="O331" t="s">
        <v>1114</v>
      </c>
      <c r="P331">
        <v>4</v>
      </c>
      <c r="Q331" t="s">
        <v>1488</v>
      </c>
    </row>
    <row r="332" spans="1:17" x14ac:dyDescent="0.25">
      <c r="A332" t="s">
        <v>347</v>
      </c>
      <c r="B332" t="s">
        <v>721</v>
      </c>
      <c r="C332" t="s">
        <v>770</v>
      </c>
      <c r="D332" t="s">
        <v>772</v>
      </c>
      <c r="E332" s="2">
        <v>44232</v>
      </c>
      <c r="F332" t="s">
        <v>778</v>
      </c>
      <c r="G332">
        <v>5</v>
      </c>
      <c r="H332">
        <v>1422</v>
      </c>
      <c r="I332">
        <v>7110</v>
      </c>
      <c r="J332">
        <v>15</v>
      </c>
      <c r="K332">
        <v>1066.5</v>
      </c>
      <c r="L332">
        <v>6043.5</v>
      </c>
      <c r="M332" s="2">
        <v>45724</v>
      </c>
      <c r="N332" t="s">
        <v>783</v>
      </c>
      <c r="O332" t="s">
        <v>1115</v>
      </c>
      <c r="P332">
        <v>3.7</v>
      </c>
      <c r="Q332" t="s">
        <v>1489</v>
      </c>
    </row>
    <row r="333" spans="1:17" x14ac:dyDescent="0.25">
      <c r="A333" t="s">
        <v>348</v>
      </c>
      <c r="B333" t="s">
        <v>722</v>
      </c>
      <c r="C333" t="s">
        <v>766</v>
      </c>
      <c r="D333" t="s">
        <v>772</v>
      </c>
      <c r="E333" s="2">
        <v>44946</v>
      </c>
      <c r="F333" t="s">
        <v>780</v>
      </c>
      <c r="G333">
        <v>19</v>
      </c>
      <c r="H333">
        <v>1005</v>
      </c>
      <c r="I333">
        <v>19095</v>
      </c>
      <c r="J333">
        <v>5</v>
      </c>
      <c r="K333">
        <v>954.75</v>
      </c>
      <c r="L333">
        <v>18140.25</v>
      </c>
      <c r="M333" s="2">
        <v>45761</v>
      </c>
      <c r="N333" t="s">
        <v>784</v>
      </c>
      <c r="O333" t="s">
        <v>1116</v>
      </c>
      <c r="P333">
        <v>1.1000000000000001</v>
      </c>
      <c r="Q333" t="s">
        <v>1490</v>
      </c>
    </row>
    <row r="334" spans="1:17" x14ac:dyDescent="0.25">
      <c r="A334" t="s">
        <v>349</v>
      </c>
      <c r="B334" t="s">
        <v>723</v>
      </c>
      <c r="C334" t="s">
        <v>768</v>
      </c>
      <c r="D334" t="s">
        <v>773</v>
      </c>
      <c r="E334" s="2">
        <v>45688</v>
      </c>
      <c r="F334" t="s">
        <v>777</v>
      </c>
      <c r="G334">
        <v>14</v>
      </c>
      <c r="H334">
        <v>1396</v>
      </c>
      <c r="I334">
        <v>19544</v>
      </c>
      <c r="J334">
        <v>10</v>
      </c>
      <c r="K334">
        <v>1954.4</v>
      </c>
      <c r="L334">
        <v>17589.599999999999</v>
      </c>
      <c r="M334" s="2">
        <v>45721</v>
      </c>
      <c r="N334" t="s">
        <v>783</v>
      </c>
      <c r="O334" t="s">
        <v>1117</v>
      </c>
      <c r="P334">
        <v>3.5</v>
      </c>
      <c r="Q334" t="s">
        <v>1491</v>
      </c>
    </row>
    <row r="335" spans="1:17" x14ac:dyDescent="0.25">
      <c r="A335" t="s">
        <v>350</v>
      </c>
      <c r="B335" t="s">
        <v>724</v>
      </c>
      <c r="C335" t="s">
        <v>770</v>
      </c>
      <c r="D335" t="s">
        <v>772</v>
      </c>
      <c r="E335" s="2">
        <v>44801</v>
      </c>
      <c r="F335" t="s">
        <v>782</v>
      </c>
      <c r="G335">
        <v>38</v>
      </c>
      <c r="H335">
        <v>1075</v>
      </c>
      <c r="I335">
        <v>40850</v>
      </c>
      <c r="J335">
        <v>15</v>
      </c>
      <c r="K335">
        <v>6127.5</v>
      </c>
      <c r="L335">
        <v>34722.5</v>
      </c>
      <c r="M335" s="2">
        <v>45672</v>
      </c>
      <c r="N335" t="s">
        <v>784</v>
      </c>
      <c r="O335" t="s">
        <v>1118</v>
      </c>
      <c r="P335">
        <v>3.1</v>
      </c>
      <c r="Q335" t="s">
        <v>1492</v>
      </c>
    </row>
    <row r="336" spans="1:17" x14ac:dyDescent="0.25">
      <c r="A336" t="s">
        <v>351</v>
      </c>
      <c r="B336" t="s">
        <v>725</v>
      </c>
      <c r="C336" t="s">
        <v>768</v>
      </c>
      <c r="D336" t="s">
        <v>775</v>
      </c>
      <c r="E336" s="2">
        <v>44514</v>
      </c>
      <c r="F336" t="s">
        <v>776</v>
      </c>
      <c r="G336">
        <v>36</v>
      </c>
      <c r="H336">
        <v>1091</v>
      </c>
      <c r="I336">
        <v>39276</v>
      </c>
      <c r="J336">
        <v>5</v>
      </c>
      <c r="K336">
        <v>1963.8</v>
      </c>
      <c r="L336">
        <v>37312.199999999997</v>
      </c>
      <c r="M336" s="2">
        <v>45653</v>
      </c>
      <c r="N336" t="s">
        <v>784</v>
      </c>
      <c r="O336" t="s">
        <v>1119</v>
      </c>
      <c r="P336">
        <v>1.4</v>
      </c>
      <c r="Q336" t="s">
        <v>1493</v>
      </c>
    </row>
    <row r="337" spans="1:17" x14ac:dyDescent="0.25">
      <c r="A337" t="s">
        <v>352</v>
      </c>
      <c r="B337" t="s">
        <v>726</v>
      </c>
      <c r="C337" t="s">
        <v>769</v>
      </c>
      <c r="D337" t="s">
        <v>771</v>
      </c>
      <c r="E337" s="2">
        <v>44801</v>
      </c>
      <c r="F337" t="s">
        <v>782</v>
      </c>
      <c r="G337">
        <v>29</v>
      </c>
      <c r="H337">
        <v>1238</v>
      </c>
      <c r="I337">
        <v>35902</v>
      </c>
      <c r="J337">
        <v>20</v>
      </c>
      <c r="K337">
        <v>7180.4</v>
      </c>
      <c r="L337">
        <v>28721.599999999999</v>
      </c>
      <c r="M337" s="2">
        <v>45806</v>
      </c>
      <c r="N337" t="s">
        <v>785</v>
      </c>
      <c r="O337" t="s">
        <v>1120</v>
      </c>
      <c r="P337">
        <v>3.6</v>
      </c>
      <c r="Q337" t="s">
        <v>1494</v>
      </c>
    </row>
    <row r="338" spans="1:17" x14ac:dyDescent="0.25">
      <c r="A338" t="s">
        <v>353</v>
      </c>
      <c r="B338" t="s">
        <v>727</v>
      </c>
      <c r="C338" t="s">
        <v>770</v>
      </c>
      <c r="D338" t="s">
        <v>774</v>
      </c>
      <c r="E338" s="2">
        <v>45780</v>
      </c>
      <c r="F338" t="s">
        <v>780</v>
      </c>
      <c r="G338">
        <v>3</v>
      </c>
      <c r="H338">
        <v>579</v>
      </c>
      <c r="I338">
        <v>1737</v>
      </c>
      <c r="J338">
        <v>5</v>
      </c>
      <c r="K338">
        <v>86.85</v>
      </c>
      <c r="L338">
        <v>1650.15</v>
      </c>
      <c r="M338" s="2">
        <v>45727</v>
      </c>
      <c r="N338" t="s">
        <v>783</v>
      </c>
      <c r="O338" t="s">
        <v>1121</v>
      </c>
      <c r="P338">
        <v>2.2999999999999998</v>
      </c>
      <c r="Q338" t="s">
        <v>1495</v>
      </c>
    </row>
    <row r="339" spans="1:17" x14ac:dyDescent="0.25">
      <c r="A339" t="s">
        <v>354</v>
      </c>
      <c r="B339" t="s">
        <v>728</v>
      </c>
      <c r="C339" t="s">
        <v>766</v>
      </c>
      <c r="D339" t="s">
        <v>771</v>
      </c>
      <c r="E339" s="2">
        <v>44695</v>
      </c>
      <c r="F339" t="s">
        <v>779</v>
      </c>
      <c r="G339">
        <v>10</v>
      </c>
      <c r="H339">
        <v>1448</v>
      </c>
      <c r="I339">
        <v>14480</v>
      </c>
      <c r="J339">
        <v>5</v>
      </c>
      <c r="K339">
        <v>724</v>
      </c>
      <c r="L339">
        <v>13756</v>
      </c>
      <c r="M339" s="2">
        <v>45504</v>
      </c>
      <c r="N339" t="s">
        <v>783</v>
      </c>
      <c r="O339" t="s">
        <v>1122</v>
      </c>
      <c r="P339">
        <v>3.9</v>
      </c>
      <c r="Q339" t="s">
        <v>1496</v>
      </c>
    </row>
    <row r="340" spans="1:17" x14ac:dyDescent="0.25">
      <c r="A340" t="s">
        <v>355</v>
      </c>
      <c r="B340" t="s">
        <v>729</v>
      </c>
      <c r="C340" t="s">
        <v>770</v>
      </c>
      <c r="D340" t="s">
        <v>774</v>
      </c>
      <c r="E340" s="2">
        <v>45275</v>
      </c>
      <c r="F340" t="s">
        <v>778</v>
      </c>
      <c r="G340">
        <v>4</v>
      </c>
      <c r="H340">
        <v>383</v>
      </c>
      <c r="I340">
        <v>1532</v>
      </c>
      <c r="J340">
        <v>0</v>
      </c>
      <c r="K340">
        <v>0</v>
      </c>
      <c r="L340">
        <v>1532</v>
      </c>
      <c r="M340" s="2">
        <v>45723</v>
      </c>
      <c r="N340" t="s">
        <v>783</v>
      </c>
      <c r="O340" t="s">
        <v>1123</v>
      </c>
      <c r="P340">
        <v>4.4000000000000004</v>
      </c>
      <c r="Q340" t="s">
        <v>1497</v>
      </c>
    </row>
    <row r="341" spans="1:17" x14ac:dyDescent="0.25">
      <c r="A341" t="s">
        <v>356</v>
      </c>
      <c r="B341" t="s">
        <v>730</v>
      </c>
      <c r="C341" t="s">
        <v>768</v>
      </c>
      <c r="D341" t="s">
        <v>774</v>
      </c>
      <c r="E341" s="2">
        <v>44029</v>
      </c>
      <c r="F341" t="s">
        <v>779</v>
      </c>
      <c r="G341">
        <v>49</v>
      </c>
      <c r="H341">
        <v>652</v>
      </c>
      <c r="I341">
        <v>31948</v>
      </c>
      <c r="J341">
        <v>15</v>
      </c>
      <c r="K341">
        <v>4792.2</v>
      </c>
      <c r="L341">
        <v>27155.8</v>
      </c>
      <c r="M341" s="2">
        <v>45500</v>
      </c>
      <c r="N341" t="s">
        <v>784</v>
      </c>
      <c r="O341" t="s">
        <v>1124</v>
      </c>
      <c r="P341">
        <v>2.9</v>
      </c>
      <c r="Q341" t="s">
        <v>1498</v>
      </c>
    </row>
    <row r="342" spans="1:17" x14ac:dyDescent="0.25">
      <c r="A342" t="s">
        <v>357</v>
      </c>
      <c r="B342" t="s">
        <v>731</v>
      </c>
      <c r="C342" t="s">
        <v>768</v>
      </c>
      <c r="D342" t="s">
        <v>773</v>
      </c>
      <c r="E342" s="2">
        <v>45565</v>
      </c>
      <c r="F342" t="s">
        <v>776</v>
      </c>
      <c r="G342">
        <v>33</v>
      </c>
      <c r="H342">
        <v>564</v>
      </c>
      <c r="I342">
        <v>18612</v>
      </c>
      <c r="J342">
        <v>0</v>
      </c>
      <c r="K342">
        <v>0</v>
      </c>
      <c r="L342">
        <v>18612</v>
      </c>
      <c r="M342" s="2">
        <v>45561</v>
      </c>
      <c r="N342" t="s">
        <v>785</v>
      </c>
      <c r="O342" t="s">
        <v>1125</v>
      </c>
      <c r="P342">
        <v>4</v>
      </c>
      <c r="Q342" t="s">
        <v>1499</v>
      </c>
    </row>
    <row r="343" spans="1:17" x14ac:dyDescent="0.25">
      <c r="A343" t="s">
        <v>358</v>
      </c>
      <c r="B343" t="s">
        <v>732</v>
      </c>
      <c r="C343" t="s">
        <v>767</v>
      </c>
      <c r="D343" t="s">
        <v>773</v>
      </c>
      <c r="E343" s="2">
        <v>45640</v>
      </c>
      <c r="F343" t="s">
        <v>776</v>
      </c>
      <c r="G343">
        <v>18</v>
      </c>
      <c r="H343">
        <v>628</v>
      </c>
      <c r="I343">
        <v>11304</v>
      </c>
      <c r="J343">
        <v>15</v>
      </c>
      <c r="K343">
        <v>1695.6</v>
      </c>
      <c r="L343">
        <v>9608.4</v>
      </c>
      <c r="M343" s="2">
        <v>45808</v>
      </c>
      <c r="N343" t="s">
        <v>785</v>
      </c>
      <c r="O343" t="s">
        <v>1126</v>
      </c>
      <c r="P343">
        <v>3.9</v>
      </c>
      <c r="Q343" t="s">
        <v>1500</v>
      </c>
    </row>
    <row r="344" spans="1:17" x14ac:dyDescent="0.25">
      <c r="A344" t="s">
        <v>359</v>
      </c>
      <c r="B344" t="s">
        <v>733</v>
      </c>
      <c r="C344" t="s">
        <v>769</v>
      </c>
      <c r="D344" t="s">
        <v>771</v>
      </c>
      <c r="E344" s="2">
        <v>44643</v>
      </c>
      <c r="F344" t="s">
        <v>780</v>
      </c>
      <c r="G344">
        <v>10</v>
      </c>
      <c r="H344">
        <v>523</v>
      </c>
      <c r="I344">
        <v>5230</v>
      </c>
      <c r="J344">
        <v>20</v>
      </c>
      <c r="K344">
        <v>1046</v>
      </c>
      <c r="L344">
        <v>4184</v>
      </c>
      <c r="M344" s="2">
        <v>45583</v>
      </c>
      <c r="N344" t="s">
        <v>783</v>
      </c>
      <c r="O344" t="s">
        <v>1127</v>
      </c>
      <c r="P344">
        <v>3.1</v>
      </c>
      <c r="Q344" t="s">
        <v>1501</v>
      </c>
    </row>
    <row r="345" spans="1:17" x14ac:dyDescent="0.25">
      <c r="A345" t="s">
        <v>360</v>
      </c>
      <c r="B345" t="s">
        <v>734</v>
      </c>
      <c r="C345" t="s">
        <v>768</v>
      </c>
      <c r="D345" t="s">
        <v>775</v>
      </c>
      <c r="E345" s="2">
        <v>44388</v>
      </c>
      <c r="F345" t="s">
        <v>780</v>
      </c>
      <c r="G345">
        <v>12</v>
      </c>
      <c r="H345">
        <v>589</v>
      </c>
      <c r="I345">
        <v>7068</v>
      </c>
      <c r="J345">
        <v>5</v>
      </c>
      <c r="K345">
        <v>353.4</v>
      </c>
      <c r="L345">
        <v>6714.6</v>
      </c>
      <c r="M345" s="2">
        <v>45690</v>
      </c>
      <c r="N345" t="s">
        <v>784</v>
      </c>
      <c r="O345" t="s">
        <v>1128</v>
      </c>
      <c r="P345">
        <v>1.9</v>
      </c>
      <c r="Q345" t="s">
        <v>1502</v>
      </c>
    </row>
    <row r="346" spans="1:17" x14ac:dyDescent="0.25">
      <c r="A346" t="s">
        <v>361</v>
      </c>
      <c r="B346" t="s">
        <v>735</v>
      </c>
      <c r="C346" t="s">
        <v>766</v>
      </c>
      <c r="D346" t="s">
        <v>772</v>
      </c>
      <c r="E346" s="2">
        <v>44013</v>
      </c>
      <c r="F346" t="s">
        <v>781</v>
      </c>
      <c r="G346">
        <v>11</v>
      </c>
      <c r="H346">
        <v>983</v>
      </c>
      <c r="I346">
        <v>10813</v>
      </c>
      <c r="J346">
        <v>20</v>
      </c>
      <c r="K346">
        <v>2162.6</v>
      </c>
      <c r="L346">
        <v>8650.4</v>
      </c>
      <c r="M346" s="2">
        <v>45660</v>
      </c>
      <c r="N346" t="s">
        <v>783</v>
      </c>
      <c r="O346" t="s">
        <v>1129</v>
      </c>
      <c r="P346">
        <v>2.5</v>
      </c>
      <c r="Q346" t="s">
        <v>1503</v>
      </c>
    </row>
    <row r="347" spans="1:17" x14ac:dyDescent="0.25">
      <c r="A347" t="s">
        <v>362</v>
      </c>
      <c r="B347" t="s">
        <v>736</v>
      </c>
      <c r="C347" t="s">
        <v>765</v>
      </c>
      <c r="D347" t="s">
        <v>772</v>
      </c>
      <c r="E347" s="2">
        <v>44778</v>
      </c>
      <c r="F347" t="s">
        <v>782</v>
      </c>
      <c r="G347">
        <v>9</v>
      </c>
      <c r="H347">
        <v>593</v>
      </c>
      <c r="I347">
        <v>5337</v>
      </c>
      <c r="J347">
        <v>5</v>
      </c>
      <c r="K347">
        <v>266.85000000000002</v>
      </c>
      <c r="L347">
        <v>5070.1499999999996</v>
      </c>
      <c r="M347" s="2">
        <v>45708</v>
      </c>
      <c r="N347" t="s">
        <v>783</v>
      </c>
      <c r="O347" t="s">
        <v>1130</v>
      </c>
      <c r="P347">
        <v>1.4</v>
      </c>
      <c r="Q347" t="s">
        <v>1504</v>
      </c>
    </row>
    <row r="348" spans="1:17" x14ac:dyDescent="0.25">
      <c r="A348" t="s">
        <v>363</v>
      </c>
      <c r="B348" t="s">
        <v>737</v>
      </c>
      <c r="C348" t="s">
        <v>770</v>
      </c>
      <c r="D348" t="s">
        <v>772</v>
      </c>
      <c r="E348" s="2">
        <v>45687</v>
      </c>
      <c r="F348" t="s">
        <v>781</v>
      </c>
      <c r="G348">
        <v>32</v>
      </c>
      <c r="H348">
        <v>1340</v>
      </c>
      <c r="I348">
        <v>42880</v>
      </c>
      <c r="J348">
        <v>20</v>
      </c>
      <c r="K348">
        <v>8576</v>
      </c>
      <c r="L348">
        <v>34304</v>
      </c>
      <c r="M348" s="2">
        <v>45630</v>
      </c>
      <c r="N348" t="s">
        <v>783</v>
      </c>
      <c r="O348" t="s">
        <v>1131</v>
      </c>
      <c r="P348">
        <v>1.1000000000000001</v>
      </c>
      <c r="Q348" t="s">
        <v>1505</v>
      </c>
    </row>
    <row r="349" spans="1:17" x14ac:dyDescent="0.25">
      <c r="A349" t="s">
        <v>364</v>
      </c>
      <c r="B349" t="s">
        <v>738</v>
      </c>
      <c r="C349" t="s">
        <v>766</v>
      </c>
      <c r="D349" t="s">
        <v>771</v>
      </c>
      <c r="E349" s="2">
        <v>45306</v>
      </c>
      <c r="F349" t="s">
        <v>779</v>
      </c>
      <c r="G349">
        <v>50</v>
      </c>
      <c r="H349">
        <v>349</v>
      </c>
      <c r="I349">
        <v>17450</v>
      </c>
      <c r="J349">
        <v>10</v>
      </c>
      <c r="K349">
        <v>1745</v>
      </c>
      <c r="L349">
        <v>15705</v>
      </c>
      <c r="M349" s="2">
        <v>45549</v>
      </c>
      <c r="N349" t="s">
        <v>783</v>
      </c>
      <c r="O349" t="s">
        <v>1132</v>
      </c>
      <c r="P349">
        <v>2</v>
      </c>
      <c r="Q349" t="s">
        <v>1506</v>
      </c>
    </row>
    <row r="350" spans="1:17" x14ac:dyDescent="0.25">
      <c r="A350" t="s">
        <v>365</v>
      </c>
      <c r="B350" t="s">
        <v>739</v>
      </c>
      <c r="C350" t="s">
        <v>765</v>
      </c>
      <c r="D350" t="s">
        <v>775</v>
      </c>
      <c r="E350" s="2">
        <v>44510</v>
      </c>
      <c r="F350" t="s">
        <v>782</v>
      </c>
      <c r="G350">
        <v>39</v>
      </c>
      <c r="H350">
        <v>1359</v>
      </c>
      <c r="I350">
        <v>53001</v>
      </c>
      <c r="J350">
        <v>10</v>
      </c>
      <c r="K350">
        <v>5300.1</v>
      </c>
      <c r="L350">
        <v>47700.9</v>
      </c>
      <c r="M350" s="2">
        <v>45535</v>
      </c>
      <c r="N350" t="s">
        <v>783</v>
      </c>
      <c r="O350" t="s">
        <v>1133</v>
      </c>
      <c r="P350">
        <v>2.1</v>
      </c>
      <c r="Q350" t="s">
        <v>1507</v>
      </c>
    </row>
    <row r="351" spans="1:17" x14ac:dyDescent="0.25">
      <c r="A351" t="s">
        <v>366</v>
      </c>
      <c r="B351" t="s">
        <v>740</v>
      </c>
      <c r="C351" t="s">
        <v>769</v>
      </c>
      <c r="D351" t="s">
        <v>775</v>
      </c>
      <c r="E351" s="2">
        <v>45633</v>
      </c>
      <c r="F351" t="s">
        <v>776</v>
      </c>
      <c r="G351">
        <v>12</v>
      </c>
      <c r="H351">
        <v>929</v>
      </c>
      <c r="I351">
        <v>11148</v>
      </c>
      <c r="J351">
        <v>0</v>
      </c>
      <c r="K351">
        <v>0</v>
      </c>
      <c r="L351">
        <v>11148</v>
      </c>
      <c r="M351" s="2">
        <v>45517</v>
      </c>
      <c r="N351" t="s">
        <v>784</v>
      </c>
      <c r="O351" t="s">
        <v>1134</v>
      </c>
      <c r="P351">
        <v>1.3</v>
      </c>
      <c r="Q351" t="s">
        <v>1508</v>
      </c>
    </row>
    <row r="352" spans="1:17" x14ac:dyDescent="0.25">
      <c r="A352" t="s">
        <v>367</v>
      </c>
      <c r="B352" t="s">
        <v>741</v>
      </c>
      <c r="C352" t="s">
        <v>768</v>
      </c>
      <c r="D352" t="s">
        <v>772</v>
      </c>
      <c r="E352" s="2">
        <v>44260</v>
      </c>
      <c r="F352" t="s">
        <v>781</v>
      </c>
      <c r="G352">
        <v>41</v>
      </c>
      <c r="H352">
        <v>540</v>
      </c>
      <c r="I352">
        <v>22140</v>
      </c>
      <c r="J352">
        <v>10</v>
      </c>
      <c r="K352">
        <v>2214</v>
      </c>
      <c r="L352">
        <v>19926</v>
      </c>
      <c r="M352" s="2">
        <v>45602</v>
      </c>
      <c r="N352" t="s">
        <v>783</v>
      </c>
      <c r="O352" t="s">
        <v>1135</v>
      </c>
      <c r="P352">
        <v>1</v>
      </c>
      <c r="Q352" t="s">
        <v>1509</v>
      </c>
    </row>
    <row r="353" spans="1:17" x14ac:dyDescent="0.25">
      <c r="A353" t="s">
        <v>368</v>
      </c>
      <c r="B353" t="s">
        <v>742</v>
      </c>
      <c r="C353" t="s">
        <v>766</v>
      </c>
      <c r="D353" t="s">
        <v>775</v>
      </c>
      <c r="E353" s="2">
        <v>44029</v>
      </c>
      <c r="F353" t="s">
        <v>781</v>
      </c>
      <c r="G353">
        <v>35</v>
      </c>
      <c r="H353">
        <v>915</v>
      </c>
      <c r="I353">
        <v>32025</v>
      </c>
      <c r="J353">
        <v>10</v>
      </c>
      <c r="K353">
        <v>3202.5</v>
      </c>
      <c r="L353">
        <v>28822.5</v>
      </c>
      <c r="M353" s="2">
        <v>45701</v>
      </c>
      <c r="N353" t="s">
        <v>783</v>
      </c>
      <c r="O353" t="s">
        <v>1136</v>
      </c>
      <c r="P353">
        <v>2.9</v>
      </c>
      <c r="Q353" t="s">
        <v>1510</v>
      </c>
    </row>
    <row r="354" spans="1:17" x14ac:dyDescent="0.25">
      <c r="A354" t="s">
        <v>369</v>
      </c>
      <c r="B354" t="s">
        <v>743</v>
      </c>
      <c r="C354" t="s">
        <v>768</v>
      </c>
      <c r="D354" t="s">
        <v>775</v>
      </c>
      <c r="E354" s="2">
        <v>45027</v>
      </c>
      <c r="F354" t="s">
        <v>780</v>
      </c>
      <c r="G354">
        <v>47</v>
      </c>
      <c r="H354">
        <v>592</v>
      </c>
      <c r="I354">
        <v>27824</v>
      </c>
      <c r="J354">
        <v>15</v>
      </c>
      <c r="K354">
        <v>4173.6000000000004</v>
      </c>
      <c r="L354">
        <v>23650.400000000001</v>
      </c>
      <c r="M354" s="2">
        <v>45803</v>
      </c>
      <c r="N354" t="s">
        <v>783</v>
      </c>
      <c r="O354" t="s">
        <v>1137</v>
      </c>
      <c r="P354">
        <v>4.2</v>
      </c>
      <c r="Q354" t="s">
        <v>1511</v>
      </c>
    </row>
    <row r="355" spans="1:17" x14ac:dyDescent="0.25">
      <c r="A355" t="s">
        <v>370</v>
      </c>
      <c r="B355" t="s">
        <v>744</v>
      </c>
      <c r="C355" t="s">
        <v>768</v>
      </c>
      <c r="D355" t="s">
        <v>772</v>
      </c>
      <c r="E355" s="2">
        <v>45111</v>
      </c>
      <c r="F355" t="s">
        <v>780</v>
      </c>
      <c r="G355">
        <v>2</v>
      </c>
      <c r="H355">
        <v>370</v>
      </c>
      <c r="I355">
        <v>740</v>
      </c>
      <c r="J355">
        <v>15</v>
      </c>
      <c r="K355">
        <v>111</v>
      </c>
      <c r="L355">
        <v>629</v>
      </c>
      <c r="M355" s="2">
        <v>45571</v>
      </c>
      <c r="N355" t="s">
        <v>784</v>
      </c>
      <c r="O355" t="s">
        <v>1138</v>
      </c>
      <c r="P355">
        <v>3.7</v>
      </c>
      <c r="Q355" t="s">
        <v>1512</v>
      </c>
    </row>
    <row r="356" spans="1:17" x14ac:dyDescent="0.25">
      <c r="A356" t="s">
        <v>371</v>
      </c>
      <c r="B356" t="s">
        <v>745</v>
      </c>
      <c r="C356" t="s">
        <v>769</v>
      </c>
      <c r="D356" t="s">
        <v>771</v>
      </c>
      <c r="E356" s="2">
        <v>45490</v>
      </c>
      <c r="F356" t="s">
        <v>777</v>
      </c>
      <c r="G356">
        <v>37</v>
      </c>
      <c r="H356">
        <v>1471</v>
      </c>
      <c r="I356">
        <v>54427</v>
      </c>
      <c r="J356">
        <v>10</v>
      </c>
      <c r="K356">
        <v>5442.7</v>
      </c>
      <c r="L356">
        <v>48984.3</v>
      </c>
      <c r="M356" s="2">
        <v>45622</v>
      </c>
      <c r="N356" t="s">
        <v>784</v>
      </c>
      <c r="O356" t="s">
        <v>1139</v>
      </c>
      <c r="P356">
        <v>2.6</v>
      </c>
      <c r="Q356" t="s">
        <v>1513</v>
      </c>
    </row>
    <row r="357" spans="1:17" x14ac:dyDescent="0.25">
      <c r="A357" t="s">
        <v>372</v>
      </c>
      <c r="B357" t="s">
        <v>746</v>
      </c>
      <c r="C357" t="s">
        <v>768</v>
      </c>
      <c r="D357" t="s">
        <v>771</v>
      </c>
      <c r="E357" s="2">
        <v>45069</v>
      </c>
      <c r="F357" t="s">
        <v>779</v>
      </c>
      <c r="G357">
        <v>11</v>
      </c>
      <c r="H357">
        <v>799</v>
      </c>
      <c r="I357">
        <v>8789</v>
      </c>
      <c r="J357">
        <v>15</v>
      </c>
      <c r="K357">
        <v>1318.35</v>
      </c>
      <c r="L357">
        <v>7470.65</v>
      </c>
      <c r="M357" s="2">
        <v>45771</v>
      </c>
      <c r="N357" t="s">
        <v>783</v>
      </c>
      <c r="O357" t="s">
        <v>1140</v>
      </c>
      <c r="P357">
        <v>3.4</v>
      </c>
      <c r="Q357" t="s">
        <v>1514</v>
      </c>
    </row>
    <row r="358" spans="1:17" x14ac:dyDescent="0.25">
      <c r="A358" t="s">
        <v>373</v>
      </c>
      <c r="B358" t="s">
        <v>747</v>
      </c>
      <c r="C358" t="s">
        <v>765</v>
      </c>
      <c r="D358" t="s">
        <v>774</v>
      </c>
      <c r="E358" s="2">
        <v>44928</v>
      </c>
      <c r="F358" t="s">
        <v>776</v>
      </c>
      <c r="G358">
        <v>39</v>
      </c>
      <c r="H358">
        <v>336</v>
      </c>
      <c r="I358">
        <v>13104</v>
      </c>
      <c r="J358">
        <v>20</v>
      </c>
      <c r="K358">
        <v>2620.8000000000002</v>
      </c>
      <c r="L358">
        <v>10483.200000000001</v>
      </c>
      <c r="M358" s="2">
        <v>45572</v>
      </c>
      <c r="N358" t="s">
        <v>783</v>
      </c>
      <c r="O358" t="s">
        <v>1141</v>
      </c>
      <c r="P358">
        <v>3.2</v>
      </c>
      <c r="Q358" t="s">
        <v>1515</v>
      </c>
    </row>
    <row r="359" spans="1:17" x14ac:dyDescent="0.25">
      <c r="A359" t="s">
        <v>374</v>
      </c>
      <c r="B359" t="s">
        <v>748</v>
      </c>
      <c r="C359" t="s">
        <v>768</v>
      </c>
      <c r="D359" t="s">
        <v>774</v>
      </c>
      <c r="E359" s="2">
        <v>45314</v>
      </c>
      <c r="F359" t="s">
        <v>781</v>
      </c>
      <c r="G359">
        <v>15</v>
      </c>
      <c r="H359">
        <v>573</v>
      </c>
      <c r="I359">
        <v>8595</v>
      </c>
      <c r="J359">
        <v>20</v>
      </c>
      <c r="K359">
        <v>1719</v>
      </c>
      <c r="L359">
        <v>6876</v>
      </c>
      <c r="M359" s="2">
        <v>45697</v>
      </c>
      <c r="N359" t="s">
        <v>785</v>
      </c>
      <c r="O359" t="s">
        <v>1142</v>
      </c>
      <c r="P359">
        <v>2.4</v>
      </c>
      <c r="Q359" t="s">
        <v>1516</v>
      </c>
    </row>
    <row r="360" spans="1:17" x14ac:dyDescent="0.25">
      <c r="A360" t="s">
        <v>375</v>
      </c>
      <c r="B360" t="s">
        <v>749</v>
      </c>
      <c r="C360" t="s">
        <v>769</v>
      </c>
      <c r="D360" t="s">
        <v>774</v>
      </c>
      <c r="E360" s="2">
        <v>44245</v>
      </c>
      <c r="F360" t="s">
        <v>776</v>
      </c>
      <c r="G360">
        <v>14</v>
      </c>
      <c r="H360">
        <v>240</v>
      </c>
      <c r="I360">
        <v>3360</v>
      </c>
      <c r="J360">
        <v>0</v>
      </c>
      <c r="K360">
        <v>0</v>
      </c>
      <c r="L360">
        <v>3360</v>
      </c>
      <c r="M360" s="2">
        <v>45799</v>
      </c>
      <c r="N360" t="s">
        <v>783</v>
      </c>
      <c r="O360" t="s">
        <v>1143</v>
      </c>
      <c r="P360">
        <v>2.5</v>
      </c>
      <c r="Q360" t="s">
        <v>1517</v>
      </c>
    </row>
    <row r="361" spans="1:17" x14ac:dyDescent="0.25">
      <c r="A361" t="s">
        <v>376</v>
      </c>
      <c r="B361" t="s">
        <v>750</v>
      </c>
      <c r="C361" t="s">
        <v>769</v>
      </c>
      <c r="D361" t="s">
        <v>772</v>
      </c>
      <c r="E361" s="2">
        <v>45708</v>
      </c>
      <c r="F361" t="s">
        <v>776</v>
      </c>
      <c r="G361">
        <v>35</v>
      </c>
      <c r="H361">
        <v>768</v>
      </c>
      <c r="I361">
        <v>26880</v>
      </c>
      <c r="J361">
        <v>0</v>
      </c>
      <c r="K361">
        <v>0</v>
      </c>
      <c r="L361">
        <v>26880</v>
      </c>
      <c r="M361" s="2">
        <v>45774</v>
      </c>
      <c r="N361" t="s">
        <v>783</v>
      </c>
      <c r="O361" t="s">
        <v>1144</v>
      </c>
      <c r="P361">
        <v>3.1</v>
      </c>
      <c r="Q361" t="s">
        <v>1518</v>
      </c>
    </row>
    <row r="362" spans="1:17" x14ac:dyDescent="0.25">
      <c r="A362" t="s">
        <v>377</v>
      </c>
      <c r="B362" t="s">
        <v>751</v>
      </c>
      <c r="C362" t="s">
        <v>769</v>
      </c>
      <c r="D362" t="s">
        <v>775</v>
      </c>
      <c r="E362" s="2">
        <v>44457</v>
      </c>
      <c r="F362" t="s">
        <v>779</v>
      </c>
      <c r="G362">
        <v>6</v>
      </c>
      <c r="H362">
        <v>109</v>
      </c>
      <c r="I362">
        <v>654</v>
      </c>
      <c r="J362">
        <v>5</v>
      </c>
      <c r="K362">
        <v>32.700000000000003</v>
      </c>
      <c r="L362">
        <v>621.29999999999995</v>
      </c>
      <c r="M362" s="2">
        <v>45467</v>
      </c>
      <c r="N362" t="s">
        <v>783</v>
      </c>
      <c r="O362" t="s">
        <v>1145</v>
      </c>
      <c r="P362">
        <v>3.4</v>
      </c>
      <c r="Q362" t="s">
        <v>1519</v>
      </c>
    </row>
    <row r="363" spans="1:17" x14ac:dyDescent="0.25">
      <c r="A363" t="s">
        <v>378</v>
      </c>
      <c r="B363" t="s">
        <v>752</v>
      </c>
      <c r="C363" t="s">
        <v>768</v>
      </c>
      <c r="D363" t="s">
        <v>775</v>
      </c>
      <c r="E363" s="2">
        <v>45471</v>
      </c>
      <c r="F363" t="s">
        <v>776</v>
      </c>
      <c r="G363">
        <v>10</v>
      </c>
      <c r="H363">
        <v>1261</v>
      </c>
      <c r="I363">
        <v>12610</v>
      </c>
      <c r="J363">
        <v>20</v>
      </c>
      <c r="K363">
        <v>2522</v>
      </c>
      <c r="L363">
        <v>10088</v>
      </c>
      <c r="M363" s="2">
        <v>45788</v>
      </c>
      <c r="N363" t="s">
        <v>783</v>
      </c>
      <c r="O363" t="s">
        <v>1146</v>
      </c>
      <c r="P363">
        <v>2.7</v>
      </c>
      <c r="Q363" t="s">
        <v>1520</v>
      </c>
    </row>
    <row r="364" spans="1:17" x14ac:dyDescent="0.25">
      <c r="A364" t="s">
        <v>379</v>
      </c>
      <c r="B364" t="s">
        <v>753</v>
      </c>
      <c r="C364" t="s">
        <v>769</v>
      </c>
      <c r="D364" t="s">
        <v>772</v>
      </c>
      <c r="E364" s="2">
        <v>45293</v>
      </c>
      <c r="F364" t="s">
        <v>781</v>
      </c>
      <c r="G364">
        <v>44</v>
      </c>
      <c r="H364">
        <v>1214</v>
      </c>
      <c r="I364">
        <v>53416</v>
      </c>
      <c r="J364">
        <v>15</v>
      </c>
      <c r="K364">
        <v>8012.4</v>
      </c>
      <c r="L364">
        <v>45403.6</v>
      </c>
      <c r="M364" s="2">
        <v>45585</v>
      </c>
      <c r="N364" t="s">
        <v>785</v>
      </c>
      <c r="O364" t="s">
        <v>1147</v>
      </c>
      <c r="P364">
        <v>3.1</v>
      </c>
      <c r="Q364" t="s">
        <v>1521</v>
      </c>
    </row>
    <row r="365" spans="1:17" x14ac:dyDescent="0.25">
      <c r="A365" t="s">
        <v>380</v>
      </c>
      <c r="B365" t="s">
        <v>754</v>
      </c>
      <c r="C365" t="s">
        <v>769</v>
      </c>
      <c r="D365" t="s">
        <v>772</v>
      </c>
      <c r="E365" s="2">
        <v>45288</v>
      </c>
      <c r="F365" t="s">
        <v>780</v>
      </c>
      <c r="G365">
        <v>17</v>
      </c>
      <c r="H365">
        <v>136</v>
      </c>
      <c r="I365">
        <v>2312</v>
      </c>
      <c r="J365">
        <v>20</v>
      </c>
      <c r="K365">
        <v>462.4</v>
      </c>
      <c r="L365">
        <v>1849.6</v>
      </c>
      <c r="M365" s="2">
        <v>45494</v>
      </c>
      <c r="N365" t="s">
        <v>783</v>
      </c>
      <c r="O365" t="s">
        <v>1148</v>
      </c>
      <c r="P365">
        <v>2.8</v>
      </c>
      <c r="Q365" t="s">
        <v>1522</v>
      </c>
    </row>
    <row r="366" spans="1:17" x14ac:dyDescent="0.25">
      <c r="A366" t="s">
        <v>381</v>
      </c>
      <c r="B366" t="s">
        <v>755</v>
      </c>
      <c r="C366" t="s">
        <v>766</v>
      </c>
      <c r="D366" t="s">
        <v>774</v>
      </c>
      <c r="E366" s="2">
        <v>44685</v>
      </c>
      <c r="F366" t="s">
        <v>777</v>
      </c>
      <c r="G366">
        <v>50</v>
      </c>
      <c r="H366">
        <v>1037</v>
      </c>
      <c r="I366">
        <v>51850</v>
      </c>
      <c r="J366">
        <v>0</v>
      </c>
      <c r="K366">
        <v>0</v>
      </c>
      <c r="L366">
        <v>51850</v>
      </c>
      <c r="M366" s="2">
        <v>45667</v>
      </c>
      <c r="N366" t="s">
        <v>785</v>
      </c>
      <c r="O366" t="s">
        <v>1149</v>
      </c>
      <c r="P366">
        <v>1.3</v>
      </c>
      <c r="Q366" t="s">
        <v>1523</v>
      </c>
    </row>
    <row r="367" spans="1:17" x14ac:dyDescent="0.25">
      <c r="A367" t="s">
        <v>382</v>
      </c>
      <c r="B367" t="s">
        <v>756</v>
      </c>
      <c r="C367" t="s">
        <v>767</v>
      </c>
      <c r="D367" t="s">
        <v>772</v>
      </c>
      <c r="E367" s="2">
        <v>44824</v>
      </c>
      <c r="F367" t="s">
        <v>781</v>
      </c>
      <c r="G367">
        <v>49</v>
      </c>
      <c r="H367">
        <v>337</v>
      </c>
      <c r="I367">
        <v>16513</v>
      </c>
      <c r="J367">
        <v>10</v>
      </c>
      <c r="K367">
        <v>1651.3</v>
      </c>
      <c r="L367">
        <v>14861.7</v>
      </c>
      <c r="M367" s="2">
        <v>45632</v>
      </c>
      <c r="N367" t="s">
        <v>784</v>
      </c>
      <c r="O367" t="s">
        <v>1150</v>
      </c>
      <c r="P367">
        <v>4.5999999999999996</v>
      </c>
      <c r="Q367" t="s">
        <v>1524</v>
      </c>
    </row>
    <row r="368" spans="1:17" x14ac:dyDescent="0.25">
      <c r="A368" t="s">
        <v>383</v>
      </c>
      <c r="B368" t="s">
        <v>757</v>
      </c>
      <c r="C368" t="s">
        <v>765</v>
      </c>
      <c r="D368" t="s">
        <v>771</v>
      </c>
      <c r="E368" s="2">
        <v>44162</v>
      </c>
      <c r="F368" t="s">
        <v>776</v>
      </c>
      <c r="G368">
        <v>28</v>
      </c>
      <c r="H368">
        <v>1443</v>
      </c>
      <c r="I368">
        <v>40404</v>
      </c>
      <c r="J368">
        <v>0</v>
      </c>
      <c r="K368">
        <v>0</v>
      </c>
      <c r="L368">
        <v>40404</v>
      </c>
      <c r="M368" s="2">
        <v>45741</v>
      </c>
      <c r="N368" t="s">
        <v>784</v>
      </c>
      <c r="O368" t="s">
        <v>1151</v>
      </c>
      <c r="P368">
        <v>4.7</v>
      </c>
      <c r="Q368" t="s">
        <v>1525</v>
      </c>
    </row>
    <row r="369" spans="1:17" x14ac:dyDescent="0.25">
      <c r="A369" t="s">
        <v>384</v>
      </c>
      <c r="B369" t="s">
        <v>758</v>
      </c>
      <c r="C369" t="s">
        <v>768</v>
      </c>
      <c r="D369" t="s">
        <v>771</v>
      </c>
      <c r="E369" s="2">
        <v>45472</v>
      </c>
      <c r="F369" t="s">
        <v>781</v>
      </c>
      <c r="G369">
        <v>20</v>
      </c>
      <c r="H369">
        <v>472</v>
      </c>
      <c r="I369">
        <v>9440</v>
      </c>
      <c r="J369">
        <v>20</v>
      </c>
      <c r="K369">
        <v>1888</v>
      </c>
      <c r="L369">
        <v>7552</v>
      </c>
      <c r="M369" s="2">
        <v>45535</v>
      </c>
      <c r="N369" t="s">
        <v>783</v>
      </c>
      <c r="O369" t="s">
        <v>1152</v>
      </c>
      <c r="P369">
        <v>1.1000000000000001</v>
      </c>
      <c r="Q369" t="s">
        <v>1526</v>
      </c>
    </row>
    <row r="370" spans="1:17" x14ac:dyDescent="0.25">
      <c r="A370" t="s">
        <v>385</v>
      </c>
      <c r="B370" t="s">
        <v>759</v>
      </c>
      <c r="C370" t="s">
        <v>770</v>
      </c>
      <c r="D370" t="s">
        <v>773</v>
      </c>
      <c r="E370" s="2">
        <v>44204</v>
      </c>
      <c r="F370" t="s">
        <v>780</v>
      </c>
      <c r="G370">
        <v>3</v>
      </c>
      <c r="H370">
        <v>1238</v>
      </c>
      <c r="I370">
        <v>3714</v>
      </c>
      <c r="J370">
        <v>20</v>
      </c>
      <c r="K370">
        <v>742.8</v>
      </c>
      <c r="L370">
        <v>2971.2</v>
      </c>
      <c r="M370" s="2">
        <v>45680</v>
      </c>
      <c r="N370" t="s">
        <v>784</v>
      </c>
      <c r="O370" t="s">
        <v>1153</v>
      </c>
      <c r="P370">
        <v>4.5</v>
      </c>
      <c r="Q370" t="s">
        <v>1527</v>
      </c>
    </row>
    <row r="371" spans="1:17" x14ac:dyDescent="0.25">
      <c r="A371" t="s">
        <v>386</v>
      </c>
      <c r="B371" t="s">
        <v>760</v>
      </c>
      <c r="C371" t="s">
        <v>769</v>
      </c>
      <c r="D371" t="s">
        <v>771</v>
      </c>
      <c r="E371" s="2">
        <v>44269</v>
      </c>
      <c r="F371" t="s">
        <v>776</v>
      </c>
      <c r="G371">
        <v>9</v>
      </c>
      <c r="H371">
        <v>1081</v>
      </c>
      <c r="I371">
        <v>9729</v>
      </c>
      <c r="J371">
        <v>20</v>
      </c>
      <c r="K371">
        <v>1945.8</v>
      </c>
      <c r="L371">
        <v>7783.2</v>
      </c>
      <c r="M371" s="2">
        <v>45472</v>
      </c>
      <c r="N371" t="s">
        <v>785</v>
      </c>
      <c r="O371" t="s">
        <v>1154</v>
      </c>
      <c r="P371">
        <v>2.5</v>
      </c>
      <c r="Q371" t="s">
        <v>1528</v>
      </c>
    </row>
    <row r="372" spans="1:17" x14ac:dyDescent="0.25">
      <c r="A372" t="s">
        <v>387</v>
      </c>
      <c r="B372" t="s">
        <v>761</v>
      </c>
      <c r="C372" t="s">
        <v>766</v>
      </c>
      <c r="D372" t="s">
        <v>772</v>
      </c>
      <c r="E372" s="2">
        <v>45068</v>
      </c>
      <c r="F372" t="s">
        <v>776</v>
      </c>
      <c r="G372">
        <v>45</v>
      </c>
      <c r="H372">
        <v>1392</v>
      </c>
      <c r="I372">
        <v>62640</v>
      </c>
      <c r="J372">
        <v>15</v>
      </c>
      <c r="K372">
        <v>9396</v>
      </c>
      <c r="L372">
        <v>53244</v>
      </c>
      <c r="M372" s="2">
        <v>45673</v>
      </c>
      <c r="N372" t="s">
        <v>784</v>
      </c>
      <c r="O372" t="s">
        <v>1155</v>
      </c>
      <c r="P372">
        <v>2.9</v>
      </c>
      <c r="Q372" t="s">
        <v>1529</v>
      </c>
    </row>
    <row r="373" spans="1:17" x14ac:dyDescent="0.25">
      <c r="A373" t="s">
        <v>388</v>
      </c>
      <c r="B373" t="s">
        <v>762</v>
      </c>
      <c r="C373" t="s">
        <v>770</v>
      </c>
      <c r="D373" t="s">
        <v>772</v>
      </c>
      <c r="E373" s="2">
        <v>45577</v>
      </c>
      <c r="F373" t="s">
        <v>777</v>
      </c>
      <c r="G373">
        <v>46</v>
      </c>
      <c r="H373">
        <v>128</v>
      </c>
      <c r="I373">
        <v>5888</v>
      </c>
      <c r="J373">
        <v>15</v>
      </c>
      <c r="K373">
        <v>883.2</v>
      </c>
      <c r="L373">
        <v>5004.8</v>
      </c>
      <c r="M373" s="2">
        <v>45547</v>
      </c>
      <c r="N373" t="s">
        <v>785</v>
      </c>
      <c r="O373" t="s">
        <v>1156</v>
      </c>
      <c r="P373">
        <v>1.8</v>
      </c>
      <c r="Q373" t="s">
        <v>1530</v>
      </c>
    </row>
    <row r="374" spans="1:17" x14ac:dyDescent="0.25">
      <c r="A374" t="s">
        <v>389</v>
      </c>
      <c r="B374" t="s">
        <v>763</v>
      </c>
      <c r="C374" t="s">
        <v>769</v>
      </c>
      <c r="D374" t="s">
        <v>774</v>
      </c>
      <c r="E374" s="2">
        <v>45565</v>
      </c>
      <c r="F374" t="s">
        <v>781</v>
      </c>
      <c r="G374">
        <v>1</v>
      </c>
      <c r="H374">
        <v>135</v>
      </c>
      <c r="I374">
        <v>135</v>
      </c>
      <c r="J374">
        <v>15</v>
      </c>
      <c r="K374">
        <v>20.25</v>
      </c>
      <c r="L374">
        <v>114.75</v>
      </c>
      <c r="M374" s="2">
        <v>45774</v>
      </c>
      <c r="N374" t="s">
        <v>784</v>
      </c>
      <c r="O374" t="s">
        <v>1157</v>
      </c>
      <c r="P374">
        <v>1.5</v>
      </c>
      <c r="Q374" t="s">
        <v>1531</v>
      </c>
    </row>
    <row r="375" spans="1:17" x14ac:dyDescent="0.25">
      <c r="A375" t="s">
        <v>390</v>
      </c>
      <c r="B375" t="s">
        <v>764</v>
      </c>
      <c r="C375" t="s">
        <v>767</v>
      </c>
      <c r="D375" t="s">
        <v>774</v>
      </c>
      <c r="E375" s="2">
        <v>45366</v>
      </c>
      <c r="F375" t="s">
        <v>782</v>
      </c>
      <c r="G375">
        <v>38</v>
      </c>
      <c r="H375">
        <v>661</v>
      </c>
      <c r="I375">
        <v>25118</v>
      </c>
      <c r="J375">
        <v>5</v>
      </c>
      <c r="K375">
        <v>1255.9000000000001</v>
      </c>
      <c r="L375">
        <v>23862.1</v>
      </c>
      <c r="M375" s="2">
        <v>45535</v>
      </c>
      <c r="N375" t="s">
        <v>783</v>
      </c>
      <c r="O375" t="s">
        <v>1158</v>
      </c>
      <c r="P375">
        <v>2.1</v>
      </c>
      <c r="Q375" t="s">
        <v>1532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7E43-63B2-4230-858E-007D6AF577FE}">
  <dimension ref="A3:B16"/>
  <sheetViews>
    <sheetView workbookViewId="0">
      <selection activeCell="L12" sqref="L12"/>
    </sheetView>
  </sheetViews>
  <sheetFormatPr defaultRowHeight="15" x14ac:dyDescent="0.25"/>
  <cols>
    <col min="1" max="1" width="13.140625" bestFit="1" customWidth="1"/>
    <col min="2" max="2" width="16" bestFit="1" customWidth="1"/>
  </cols>
  <sheetData>
    <row r="3" spans="1:2" x14ac:dyDescent="0.25">
      <c r="A3" s="3" t="s">
        <v>1533</v>
      </c>
      <c r="B3" t="s">
        <v>1536</v>
      </c>
    </row>
    <row r="4" spans="1:2" x14ac:dyDescent="0.25">
      <c r="A4" s="6" t="s">
        <v>1544</v>
      </c>
      <c r="B4" s="5">
        <v>146439.85</v>
      </c>
    </row>
    <row r="5" spans="1:2" x14ac:dyDescent="0.25">
      <c r="A5" s="6" t="s">
        <v>1545</v>
      </c>
      <c r="B5" s="5">
        <v>180555.6</v>
      </c>
    </row>
    <row r="6" spans="1:2" x14ac:dyDescent="0.25">
      <c r="A6" s="6" t="s">
        <v>1546</v>
      </c>
      <c r="B6" s="5">
        <v>146645.79999999999</v>
      </c>
    </row>
    <row r="7" spans="1:2" x14ac:dyDescent="0.25">
      <c r="A7" s="6" t="s">
        <v>1547</v>
      </c>
      <c r="B7" s="5">
        <v>131469.24999999997</v>
      </c>
    </row>
    <row r="8" spans="1:2" x14ac:dyDescent="0.25">
      <c r="A8" s="6" t="s">
        <v>1548</v>
      </c>
      <c r="B8" s="5">
        <v>267660.80000000005</v>
      </c>
    </row>
    <row r="9" spans="1:2" x14ac:dyDescent="0.25">
      <c r="A9" s="6" t="s">
        <v>1537</v>
      </c>
      <c r="B9" s="5">
        <v>101728.79999999999</v>
      </c>
    </row>
    <row r="10" spans="1:2" x14ac:dyDescent="0.25">
      <c r="A10" s="6" t="s">
        <v>1538</v>
      </c>
      <c r="B10" s="5">
        <v>153607.70000000001</v>
      </c>
    </row>
    <row r="11" spans="1:2" x14ac:dyDescent="0.25">
      <c r="A11" s="6" t="s">
        <v>1539</v>
      </c>
      <c r="B11" s="5">
        <v>225301.65</v>
      </c>
    </row>
    <row r="12" spans="1:2" x14ac:dyDescent="0.25">
      <c r="A12" s="6" t="s">
        <v>1540</v>
      </c>
      <c r="B12" s="5">
        <v>142378.80000000002</v>
      </c>
    </row>
    <row r="13" spans="1:2" x14ac:dyDescent="0.25">
      <c r="A13" s="6" t="s">
        <v>1541</v>
      </c>
      <c r="B13" s="5">
        <v>220000</v>
      </c>
    </row>
    <row r="14" spans="1:2" x14ac:dyDescent="0.25">
      <c r="A14" s="6" t="s">
        <v>1542</v>
      </c>
      <c r="B14" s="5">
        <v>190171.55</v>
      </c>
    </row>
    <row r="15" spans="1:2" x14ac:dyDescent="0.25">
      <c r="A15" s="6" t="s">
        <v>1543</v>
      </c>
      <c r="B15" s="5">
        <v>204969.94999999998</v>
      </c>
    </row>
    <row r="16" spans="1:2" x14ac:dyDescent="0.25">
      <c r="A16" s="6" t="s">
        <v>1534</v>
      </c>
      <c r="B16" s="5">
        <v>2110929.75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F74-1BB6-4013-A471-04F17C2669A4}">
  <dimension ref="A3:B10"/>
  <sheetViews>
    <sheetView workbookViewId="0">
      <selection activeCell="G19" sqref="G17:G19"/>
    </sheetView>
  </sheetViews>
  <sheetFormatPr defaultRowHeight="15" x14ac:dyDescent="0.25"/>
  <cols>
    <col min="1" max="1" width="13.140625" bestFit="1" customWidth="1"/>
    <col min="2" max="2" width="16" bestFit="1" customWidth="1"/>
  </cols>
  <sheetData>
    <row r="3" spans="1:2" x14ac:dyDescent="0.25">
      <c r="A3" s="3" t="s">
        <v>1533</v>
      </c>
      <c r="B3" t="s">
        <v>1536</v>
      </c>
    </row>
    <row r="4" spans="1:2" x14ac:dyDescent="0.25">
      <c r="A4" s="4" t="s">
        <v>769</v>
      </c>
      <c r="B4" s="5">
        <v>308669.49999999994</v>
      </c>
    </row>
    <row r="5" spans="1:2" x14ac:dyDescent="0.25">
      <c r="A5" s="4" t="s">
        <v>768</v>
      </c>
      <c r="B5" s="5">
        <v>287620.05</v>
      </c>
    </row>
    <row r="6" spans="1:2" x14ac:dyDescent="0.25">
      <c r="A6" s="4" t="s">
        <v>767</v>
      </c>
      <c r="B6" s="5">
        <v>173435.15000000002</v>
      </c>
    </row>
    <row r="7" spans="1:2" x14ac:dyDescent="0.25">
      <c r="A7" s="4" t="s">
        <v>766</v>
      </c>
      <c r="B7" s="5">
        <v>618724.79999999993</v>
      </c>
    </row>
    <row r="8" spans="1:2" x14ac:dyDescent="0.25">
      <c r="A8" s="4" t="s">
        <v>765</v>
      </c>
      <c r="B8" s="5">
        <v>292310.7</v>
      </c>
    </row>
    <row r="9" spans="1:2" x14ac:dyDescent="0.25">
      <c r="A9" s="4" t="s">
        <v>770</v>
      </c>
      <c r="B9" s="5">
        <v>430169.55</v>
      </c>
    </row>
    <row r="10" spans="1:2" x14ac:dyDescent="0.25">
      <c r="A10" s="4" t="s">
        <v>1534</v>
      </c>
      <c r="B10" s="5">
        <v>2110929.75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53E8-2AB0-43DB-8E4E-833AFC0046D6}">
  <dimension ref="A3:B5"/>
  <sheetViews>
    <sheetView workbookViewId="0">
      <selection activeCell="A3" sqref="A3"/>
    </sheetView>
  </sheetViews>
  <sheetFormatPr defaultRowHeight="15" x14ac:dyDescent="0.25"/>
  <cols>
    <col min="1" max="1" width="13.140625" bestFit="1" customWidth="1"/>
    <col min="2" max="2" width="16" bestFit="1" customWidth="1"/>
  </cols>
  <sheetData>
    <row r="3" spans="1:2" x14ac:dyDescent="0.25">
      <c r="A3" s="3" t="s">
        <v>1533</v>
      </c>
      <c r="B3" t="s">
        <v>1536</v>
      </c>
    </row>
    <row r="4" spans="1:2" x14ac:dyDescent="0.25">
      <c r="A4" s="4" t="s">
        <v>771</v>
      </c>
      <c r="B4" s="5">
        <v>2110929.7499999995</v>
      </c>
    </row>
    <row r="5" spans="1:2" x14ac:dyDescent="0.25">
      <c r="A5" s="4" t="s">
        <v>1534</v>
      </c>
      <c r="B5" s="5">
        <v>2110929.7499999995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1BD81-1D7B-44DA-A20A-DC4BBE49134F}">
  <dimension ref="A3:B5"/>
  <sheetViews>
    <sheetView workbookViewId="0">
      <selection activeCell="H23" sqref="H23"/>
    </sheetView>
  </sheetViews>
  <sheetFormatPr defaultRowHeight="15" x14ac:dyDescent="0.25"/>
  <cols>
    <col min="1" max="1" width="13.140625" bestFit="1" customWidth="1"/>
    <col min="2" max="2" width="26.140625" bestFit="1" customWidth="1"/>
  </cols>
  <sheetData>
    <row r="3" spans="1:2" x14ac:dyDescent="0.25">
      <c r="A3" s="3" t="s">
        <v>1533</v>
      </c>
      <c r="B3" t="s">
        <v>1549</v>
      </c>
    </row>
    <row r="4" spans="1:2" x14ac:dyDescent="0.25">
      <c r="A4" s="4" t="s">
        <v>771</v>
      </c>
      <c r="B4" s="5">
        <v>3.0186046511627898</v>
      </c>
    </row>
    <row r="5" spans="1:2" x14ac:dyDescent="0.25">
      <c r="A5" s="4" t="s">
        <v>1534</v>
      </c>
      <c r="B5" s="5">
        <v>3.0186046511627898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D044C-9DA1-40F0-8158-D39B152DA77E}">
  <dimension ref="A3:B5"/>
  <sheetViews>
    <sheetView workbookViewId="0">
      <selection activeCell="E9" sqref="E9"/>
    </sheetView>
  </sheetViews>
  <sheetFormatPr defaultRowHeight="15" x14ac:dyDescent="0.25"/>
  <cols>
    <col min="1" max="1" width="13.140625" bestFit="1" customWidth="1"/>
    <col min="2" max="2" width="16.7109375" bestFit="1" customWidth="1"/>
  </cols>
  <sheetData>
    <row r="3" spans="1:2" x14ac:dyDescent="0.25">
      <c r="A3" s="3" t="s">
        <v>1533</v>
      </c>
      <c r="B3" t="s">
        <v>1550</v>
      </c>
    </row>
    <row r="4" spans="1:2" x14ac:dyDescent="0.25">
      <c r="A4" s="4" t="s">
        <v>771</v>
      </c>
      <c r="B4" s="5">
        <v>2494</v>
      </c>
    </row>
    <row r="5" spans="1:2" x14ac:dyDescent="0.25">
      <c r="A5" s="4" t="s">
        <v>1534</v>
      </c>
      <c r="B5" s="5">
        <v>2494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112C7-CFAD-4DA0-BF3E-2178A00E18DC}">
  <dimension ref="A3:H12"/>
  <sheetViews>
    <sheetView workbookViewId="0">
      <selection activeCell="O22" sqref="O22"/>
    </sheetView>
  </sheetViews>
  <sheetFormatPr defaultRowHeight="15" x14ac:dyDescent="0.25"/>
  <cols>
    <col min="1" max="1" width="16.7109375" bestFit="1" customWidth="1"/>
    <col min="2" max="2" width="16.28515625" bestFit="1" customWidth="1"/>
    <col min="3" max="4" width="4" bestFit="1" customWidth="1"/>
    <col min="5" max="5" width="8.42578125" bestFit="1" customWidth="1"/>
    <col min="6" max="6" width="10.140625" bestFit="1" customWidth="1"/>
    <col min="7" max="7" width="5.5703125" bestFit="1" customWidth="1"/>
    <col min="8" max="9" width="11.28515625" bestFit="1" customWidth="1"/>
  </cols>
  <sheetData>
    <row r="3" spans="1:8" x14ac:dyDescent="0.25">
      <c r="A3" s="3" t="s">
        <v>1550</v>
      </c>
      <c r="B3" s="3" t="s">
        <v>1551</v>
      </c>
    </row>
    <row r="4" spans="1:8" x14ac:dyDescent="0.25">
      <c r="A4" s="3" t="s">
        <v>1533</v>
      </c>
      <c r="B4" t="s">
        <v>769</v>
      </c>
      <c r="C4" t="s">
        <v>768</v>
      </c>
      <c r="D4" t="s">
        <v>767</v>
      </c>
      <c r="E4" t="s">
        <v>766</v>
      </c>
      <c r="F4" t="s">
        <v>765</v>
      </c>
      <c r="G4" t="s">
        <v>770</v>
      </c>
      <c r="H4" t="s">
        <v>1534</v>
      </c>
    </row>
    <row r="5" spans="1:8" x14ac:dyDescent="0.25">
      <c r="A5" s="4" t="s">
        <v>782</v>
      </c>
      <c r="B5" s="5">
        <v>29</v>
      </c>
      <c r="C5" s="5">
        <v>5</v>
      </c>
      <c r="D5" s="5"/>
      <c r="E5" s="5"/>
      <c r="F5" s="5"/>
      <c r="G5" s="5">
        <v>62</v>
      </c>
      <c r="H5" s="5">
        <v>96</v>
      </c>
    </row>
    <row r="6" spans="1:8" x14ac:dyDescent="0.25">
      <c r="A6" s="4" t="s">
        <v>776</v>
      </c>
      <c r="B6" s="5">
        <v>41</v>
      </c>
      <c r="C6" s="5">
        <v>125</v>
      </c>
      <c r="D6" s="5"/>
      <c r="E6" s="5">
        <v>5</v>
      </c>
      <c r="F6" s="5">
        <v>174</v>
      </c>
      <c r="G6" s="5">
        <v>122</v>
      </c>
      <c r="H6" s="5">
        <v>467</v>
      </c>
    </row>
    <row r="7" spans="1:8" x14ac:dyDescent="0.25">
      <c r="A7" s="4" t="s">
        <v>781</v>
      </c>
      <c r="B7" s="5"/>
      <c r="C7" s="5">
        <v>20</v>
      </c>
      <c r="D7" s="5">
        <v>36</v>
      </c>
      <c r="E7" s="5">
        <v>160</v>
      </c>
      <c r="F7" s="5"/>
      <c r="G7" s="5">
        <v>85</v>
      </c>
      <c r="H7" s="5">
        <v>301</v>
      </c>
    </row>
    <row r="8" spans="1:8" x14ac:dyDescent="0.25">
      <c r="A8" s="4" t="s">
        <v>777</v>
      </c>
      <c r="B8" s="5">
        <v>101</v>
      </c>
      <c r="C8" s="5">
        <v>111</v>
      </c>
      <c r="D8" s="5"/>
      <c r="E8" s="5">
        <v>145</v>
      </c>
      <c r="F8" s="5">
        <v>115</v>
      </c>
      <c r="G8" s="5">
        <v>8</v>
      </c>
      <c r="H8" s="5">
        <v>480</v>
      </c>
    </row>
    <row r="9" spans="1:8" x14ac:dyDescent="0.25">
      <c r="A9" s="4" t="s">
        <v>780</v>
      </c>
      <c r="B9" s="5">
        <v>88</v>
      </c>
      <c r="C9" s="5">
        <v>3</v>
      </c>
      <c r="D9" s="5">
        <v>32</v>
      </c>
      <c r="E9" s="5">
        <v>95</v>
      </c>
      <c r="F9" s="5">
        <v>62</v>
      </c>
      <c r="G9" s="5">
        <v>65</v>
      </c>
      <c r="H9" s="5">
        <v>345</v>
      </c>
    </row>
    <row r="10" spans="1:8" x14ac:dyDescent="0.25">
      <c r="A10" s="4" t="s">
        <v>779</v>
      </c>
      <c r="B10" s="5">
        <v>28</v>
      </c>
      <c r="C10" s="5">
        <v>44</v>
      </c>
      <c r="D10" s="5">
        <v>45</v>
      </c>
      <c r="E10" s="5">
        <v>88</v>
      </c>
      <c r="F10" s="5">
        <v>68</v>
      </c>
      <c r="G10" s="5">
        <v>43</v>
      </c>
      <c r="H10" s="5">
        <v>316</v>
      </c>
    </row>
    <row r="11" spans="1:8" x14ac:dyDescent="0.25">
      <c r="A11" s="4" t="s">
        <v>778</v>
      </c>
      <c r="B11" s="5">
        <v>101</v>
      </c>
      <c r="C11" s="5">
        <v>32</v>
      </c>
      <c r="D11" s="5">
        <v>90</v>
      </c>
      <c r="E11" s="5">
        <v>199</v>
      </c>
      <c r="F11" s="5"/>
      <c r="G11" s="5">
        <v>67</v>
      </c>
      <c r="H11" s="5">
        <v>489</v>
      </c>
    </row>
    <row r="12" spans="1:8" x14ac:dyDescent="0.25">
      <c r="A12" s="4" t="s">
        <v>1534</v>
      </c>
      <c r="B12" s="5">
        <v>388</v>
      </c>
      <c r="C12" s="5">
        <v>340</v>
      </c>
      <c r="D12" s="5">
        <v>203</v>
      </c>
      <c r="E12" s="5">
        <v>692</v>
      </c>
      <c r="F12" s="5">
        <v>419</v>
      </c>
      <c r="G12" s="5">
        <v>452</v>
      </c>
      <c r="H12" s="5">
        <v>2494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AE63A-54E6-4CE8-BF1D-15BEE3F5F44A}">
  <dimension ref="A1"/>
  <sheetViews>
    <sheetView tabSelected="1" topLeftCell="A4" workbookViewId="0">
      <selection activeCell="J22" sqref="J22"/>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7CF2E-CC0F-443C-B4A5-59E06CE75811}">
  <dimension ref="A3:I6"/>
  <sheetViews>
    <sheetView workbookViewId="0">
      <selection activeCell="L8" sqref="L8"/>
    </sheetView>
  </sheetViews>
  <sheetFormatPr defaultRowHeight="15" x14ac:dyDescent="0.25"/>
  <cols>
    <col min="1" max="1" width="16" bestFit="1" customWidth="1"/>
    <col min="2" max="2" width="16.28515625" bestFit="1" customWidth="1"/>
    <col min="3" max="3" width="9" bestFit="1" customWidth="1"/>
    <col min="4" max="4" width="9.42578125" bestFit="1" customWidth="1"/>
    <col min="5" max="6" width="10" bestFit="1" customWidth="1"/>
    <col min="7" max="7" width="9" bestFit="1" customWidth="1"/>
    <col min="8" max="8" width="10" bestFit="1" customWidth="1"/>
    <col min="9" max="9" width="11.28515625" bestFit="1" customWidth="1"/>
  </cols>
  <sheetData>
    <row r="3" spans="1:9" x14ac:dyDescent="0.25">
      <c r="A3" s="3" t="s">
        <v>1536</v>
      </c>
      <c r="B3" s="3" t="s">
        <v>1551</v>
      </c>
    </row>
    <row r="4" spans="1:9" x14ac:dyDescent="0.25">
      <c r="A4" s="3" t="s">
        <v>1533</v>
      </c>
      <c r="B4" t="s">
        <v>782</v>
      </c>
      <c r="C4" t="s">
        <v>776</v>
      </c>
      <c r="D4" t="s">
        <v>781</v>
      </c>
      <c r="E4" t="s">
        <v>777</v>
      </c>
      <c r="F4" t="s">
        <v>780</v>
      </c>
      <c r="G4" t="s">
        <v>779</v>
      </c>
      <c r="H4" t="s">
        <v>778</v>
      </c>
      <c r="I4" t="s">
        <v>1534</v>
      </c>
    </row>
    <row r="5" spans="1:9" x14ac:dyDescent="0.25">
      <c r="A5" s="4" t="s">
        <v>771</v>
      </c>
      <c r="B5" s="5">
        <v>106421.5</v>
      </c>
      <c r="C5" s="5">
        <v>379565.9</v>
      </c>
      <c r="D5" s="5">
        <v>239727.30000000002</v>
      </c>
      <c r="E5" s="5">
        <v>383251.25</v>
      </c>
      <c r="F5" s="5">
        <v>291137.55000000005</v>
      </c>
      <c r="G5" s="5">
        <v>266061.59999999998</v>
      </c>
      <c r="H5" s="5">
        <v>444764.64999999997</v>
      </c>
      <c r="I5" s="5">
        <v>2110929.75</v>
      </c>
    </row>
    <row r="6" spans="1:9" x14ac:dyDescent="0.25">
      <c r="A6" s="4" t="s">
        <v>1534</v>
      </c>
      <c r="B6" s="5">
        <v>106421.5</v>
      </c>
      <c r="C6" s="5">
        <v>379565.9</v>
      </c>
      <c r="D6" s="5">
        <v>239727.30000000002</v>
      </c>
      <c r="E6" s="5">
        <v>383251.25</v>
      </c>
      <c r="F6" s="5">
        <v>291137.55000000005</v>
      </c>
      <c r="G6" s="5">
        <v>266061.59999999998</v>
      </c>
      <c r="H6" s="5">
        <v>444764.64999999997</v>
      </c>
      <c r="I6" s="5">
        <v>2110929.75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discount(product)</vt:lpstr>
      <vt:lpstr>net sales in months</vt:lpstr>
      <vt:lpstr>net sales by department</vt:lpstr>
      <vt:lpstr>net sales by region</vt:lpstr>
      <vt:lpstr>customer ave rating by region</vt:lpstr>
      <vt:lpstr>units sold by region</vt:lpstr>
      <vt:lpstr>units by product</vt:lpstr>
      <vt:lpstr>sales dashboard</vt:lpstr>
      <vt:lpstr>net sales by product</vt:lpstr>
      <vt:lpstr>net sales,total sales by region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2025-06-03T06:48:50Z</dcterms:created>
  <dcterms:modified xsi:type="dcterms:W3CDTF">2025-06-05T20:56:00Z</dcterms:modified>
</cp:coreProperties>
</file>