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28680" yWindow="-120" windowWidth="19440" windowHeight="13740" tabRatio="894" firstSheet="1" activeTab="2"/>
  </bookViews>
  <sheets>
    <sheet name="연속사업 한줄일정" sheetId="19" state="hidden" r:id="rId1"/>
    <sheet name="표지" sheetId="23" r:id="rId2"/>
    <sheet name="입소문 wbs" sheetId="8" r:id="rId3"/>
    <sheet name="입소문 업무분담표" sheetId="22" r:id="rId4"/>
  </sheets>
  <definedNames>
    <definedName name="_xlnm.Print_Area" localSheetId="0">'연속사업 한줄일정'!$A$1:$O$35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" i="8" l="1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M1" i="19"/>
</calcChain>
</file>

<file path=xl/sharedStrings.xml><?xml version="1.0" encoding="utf-8"?>
<sst xmlns="http://schemas.openxmlformats.org/spreadsheetml/2006/main" count="291" uniqueCount="263">
  <si>
    <t>오늘날짜</t>
    <phoneticPr fontId="1" type="noConversion"/>
  </si>
  <si>
    <t>알림방법</t>
    <phoneticPr fontId="1" type="noConversion"/>
  </si>
  <si>
    <t>월별</t>
    <phoneticPr fontId="1" type="noConversion"/>
  </si>
  <si>
    <t>개정날짜</t>
    <phoneticPr fontId="1" type="noConversion"/>
  </si>
  <si>
    <t>Project</t>
  </si>
  <si>
    <t>Manager</t>
  </si>
  <si>
    <t>Write</t>
  </si>
  <si>
    <t>Issued date</t>
  </si>
  <si>
    <t xml:space="preserve">Work Break-down Structure </t>
    <phoneticPr fontId="82" type="noConversion"/>
  </si>
  <si>
    <t>Procedures</t>
  </si>
  <si>
    <t>Steps</t>
  </si>
  <si>
    <t>Tasks</t>
  </si>
  <si>
    <t>Type</t>
  </si>
  <si>
    <t>담당자</t>
  </si>
  <si>
    <t>schedule</t>
    <phoneticPr fontId="82" type="noConversion"/>
  </si>
  <si>
    <t>모듈</t>
  </si>
  <si>
    <t>html</t>
  </si>
  <si>
    <t>iframe</t>
  </si>
  <si>
    <t>시작일</t>
  </si>
  <si>
    <t>종료일</t>
  </si>
  <si>
    <t>완료</t>
    <phoneticPr fontId="1" type="noConversion"/>
  </si>
  <si>
    <t>연속사업 및 업무</t>
    <phoneticPr fontId="1" type="noConversion"/>
  </si>
  <si>
    <t xml:space="preserve">혁신교육
지원센터
2차 개발 
관리자 페이지
</t>
    <phoneticPr fontId="1" type="noConversion"/>
  </si>
  <si>
    <t>엑티브엑스
변경</t>
    <phoneticPr fontId="1" type="noConversion"/>
  </si>
  <si>
    <t>입력창 및
파일 용량 
기능 고도화</t>
    <phoneticPr fontId="1" type="noConversion"/>
  </si>
  <si>
    <t>정책팝업존
이미지 맵
기능 고도화</t>
    <phoneticPr fontId="1" type="noConversion"/>
  </si>
  <si>
    <t>화면기획, DB설계, 엔티티</t>
    <phoneticPr fontId="1" type="noConversion"/>
  </si>
  <si>
    <t>관리자 페이지 완료</t>
    <phoneticPr fontId="1" type="noConversion"/>
  </si>
  <si>
    <t>9-10~9-18</t>
    <phoneticPr fontId="1" type="noConversion"/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</si>
  <si>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</si>
  <si>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</si>
  <si>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</si>
  <si>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</si>
  <si>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</si>
  <si>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</si>
  <si>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</si>
  <si>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</si>
  <si>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</si>
  <si>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</si>
  <si>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</si>
  <si>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</si>
  <si>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  <phoneticPr fontId="1" type="noConversion"/>
  </si>
  <si>
    <t>9-21~10-1</t>
    <phoneticPr fontId="1" type="noConversion"/>
  </si>
  <si>
    <t>10-2~10-12</t>
    <phoneticPr fontId="1" type="noConversion"/>
  </si>
  <si>
    <t>10-13~10-15</t>
    <phoneticPr fontId="1" type="noConversion"/>
  </si>
  <si>
    <t>10-16~10-19</t>
    <phoneticPr fontId="1" type="noConversion"/>
  </si>
  <si>
    <t>10-20~10-21</t>
    <phoneticPr fontId="1" type="noConversion"/>
  </si>
  <si>
    <t>10-28~10-29</t>
    <phoneticPr fontId="1" type="noConversion"/>
  </si>
  <si>
    <t>10-22~10-27</t>
    <phoneticPr fontId="1" type="noConversion"/>
  </si>
  <si>
    <t>10-30~11-3</t>
    <phoneticPr fontId="1" type="noConversion"/>
  </si>
  <si>
    <t>11-5~11-6</t>
    <phoneticPr fontId="1" type="noConversion"/>
  </si>
  <si>
    <t>11-6~11-9</t>
    <phoneticPr fontId="1" type="noConversion"/>
  </si>
  <si>
    <t>11-9~11-10</t>
    <phoneticPr fontId="1" type="noConversion"/>
  </si>
  <si>
    <t>11-11~11-12</t>
    <phoneticPr fontId="1" type="noConversion"/>
  </si>
  <si>
    <t>LG U+ 대체</t>
    <phoneticPr fontId="1" type="noConversion"/>
  </si>
  <si>
    <t>파일업로더 수정</t>
    <phoneticPr fontId="1" type="noConversion"/>
  </si>
  <si>
    <t>플래쉬 대체</t>
    <phoneticPr fontId="1" type="noConversion"/>
  </si>
  <si>
    <t>동영상 대체</t>
    <phoneticPr fontId="1" type="noConversion"/>
  </si>
  <si>
    <t>동영상 변환일정(확장자)</t>
    <phoneticPr fontId="1" type="noConversion"/>
  </si>
  <si>
    <t>XML DOM Document</t>
    <phoneticPr fontId="1" type="noConversion"/>
  </si>
  <si>
    <t>11-16~11-30</t>
    <phoneticPr fontId="1" type="noConversion"/>
  </si>
  <si>
    <t>11-16~11-20</t>
    <phoneticPr fontId="1" type="noConversion"/>
  </si>
  <si>
    <t>11-24~12-31</t>
    <phoneticPr fontId="1" type="noConversion"/>
  </si>
  <si>
    <t>11-12~12-12</t>
    <phoneticPr fontId="1" type="noConversion"/>
  </si>
  <si>
    <t>11-2~12-31</t>
    <phoneticPr fontId="1" type="noConversion"/>
  </si>
  <si>
    <t>1차 검색 입력창 기능고도화</t>
    <phoneticPr fontId="1" type="noConversion"/>
  </si>
  <si>
    <t>2차 입력창 기능 고도화</t>
    <phoneticPr fontId="1" type="noConversion"/>
  </si>
  <si>
    <t>2차 동영상 재생 시간 표기</t>
    <phoneticPr fontId="1" type="noConversion"/>
  </si>
  <si>
    <t>완료</t>
    <phoneticPr fontId="1" type="noConversion"/>
  </si>
  <si>
    <t>9-24~10-12</t>
    <phoneticPr fontId="1" type="noConversion"/>
  </si>
  <si>
    <t>10-1~10-16</t>
    <phoneticPr fontId="1" type="noConversion"/>
  </si>
  <si>
    <t>10-7~10-22</t>
    <phoneticPr fontId="1" type="noConversion"/>
  </si>
  <si>
    <t>FAQ 제작</t>
    <phoneticPr fontId="1" type="noConversion"/>
  </si>
  <si>
    <t>개발 기간</t>
    <phoneticPr fontId="1" type="noConversion"/>
  </si>
  <si>
    <t>11-23~11-27</t>
    <phoneticPr fontId="1" type="noConversion"/>
  </si>
  <si>
    <t>담당자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</si>
  <si>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</si>
  <si>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</si>
  <si>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</si>
  <si>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</si>
  <si>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</si>
  <si>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1.1.0.</t>
    <phoneticPr fontId="1" type="noConversion"/>
  </si>
  <si>
    <t>1.2.0.</t>
    <phoneticPr fontId="1" type="noConversion"/>
  </si>
  <si>
    <t>1.0.0. 착수 및 프로젝트 관리</t>
    <phoneticPr fontId="1" type="noConversion"/>
  </si>
  <si>
    <t>1.1.1.</t>
    <phoneticPr fontId="83" type="noConversion"/>
  </si>
  <si>
    <t>1.1.2.</t>
    <phoneticPr fontId="83" type="noConversion"/>
  </si>
  <si>
    <t>1.1.3.</t>
    <phoneticPr fontId="83" type="noConversion"/>
  </si>
  <si>
    <t>1.2.1.</t>
    <phoneticPr fontId="83" type="noConversion"/>
  </si>
  <si>
    <t>2.1.2.</t>
  </si>
  <si>
    <t>2.0.0. 분석/설계</t>
    <phoneticPr fontId="1" type="noConversion"/>
  </si>
  <si>
    <t>2.1.0.</t>
    <phoneticPr fontId="1" type="noConversion"/>
  </si>
  <si>
    <t>2.1.1.</t>
    <phoneticPr fontId="1" type="noConversion"/>
  </si>
  <si>
    <t>분석_조사</t>
    <phoneticPr fontId="1" type="noConversion"/>
  </si>
  <si>
    <t>산출물/비고</t>
    <phoneticPr fontId="83" type="noConversion"/>
  </si>
  <si>
    <t>메인디자인 시안 컨펌</t>
    <phoneticPr fontId="1" type="noConversion"/>
  </si>
  <si>
    <t>메인디자인 시안 수정</t>
    <phoneticPr fontId="1" type="noConversion"/>
  </si>
  <si>
    <t>3.0.0. 디자인</t>
    <phoneticPr fontId="1" type="noConversion"/>
  </si>
  <si>
    <t>3.1.0.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</si>
  <si>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</si>
  <si>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</si>
  <si>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</si>
  <si>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</si>
  <si>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</si>
  <si>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메인 시안</t>
    <phoneticPr fontId="1" type="noConversion"/>
  </si>
  <si>
    <t>4.0.0. 프론트 개발</t>
    <phoneticPr fontId="1" type="noConversion"/>
  </si>
  <si>
    <t>로그인 페이지</t>
    <phoneticPr fontId="1" type="noConversion"/>
  </si>
  <si>
    <t>4.1.0.</t>
    <phoneticPr fontId="1" type="noConversion"/>
  </si>
  <si>
    <t>4.1.1.</t>
    <phoneticPr fontId="1" type="noConversion"/>
  </si>
  <si>
    <t>4.1.2.</t>
  </si>
  <si>
    <t>6.1.0.</t>
    <phoneticPr fontId="1" type="noConversion"/>
  </si>
  <si>
    <t>테스트</t>
    <phoneticPr fontId="1" type="noConversion"/>
  </si>
  <si>
    <t>6.1.1.</t>
    <phoneticPr fontId="1" type="noConversion"/>
  </si>
  <si>
    <t>6.1.2.</t>
  </si>
  <si>
    <t>Project_입소문</t>
    <phoneticPr fontId="1" type="noConversion"/>
  </si>
  <si>
    <t>오건희</t>
    <phoneticPr fontId="82" type="noConversion"/>
  </si>
  <si>
    <t>오건희</t>
    <phoneticPr fontId="82" type="noConversion"/>
  </si>
  <si>
    <t>오건희</t>
    <phoneticPr fontId="1" type="noConversion"/>
  </si>
  <si>
    <t>김가을</t>
    <phoneticPr fontId="1" type="noConversion"/>
  </si>
  <si>
    <t>김예슬</t>
    <phoneticPr fontId="1" type="noConversion"/>
  </si>
  <si>
    <t>황병선</t>
    <phoneticPr fontId="1" type="noConversion"/>
  </si>
  <si>
    <t>5월</t>
    <phoneticPr fontId="1" type="noConversion"/>
  </si>
  <si>
    <t>6월</t>
    <phoneticPr fontId="1" type="noConversion"/>
  </si>
  <si>
    <t>프로젝트 계획</t>
    <phoneticPr fontId="1" type="noConversion"/>
  </si>
  <si>
    <t>계획내용 작성 및 제출</t>
    <phoneticPr fontId="83" type="noConversion"/>
  </si>
  <si>
    <t>IA 작성 및 제출</t>
    <phoneticPr fontId="83" type="noConversion"/>
  </si>
  <si>
    <t>WBS 작성 및 제출</t>
    <phoneticPr fontId="83" type="noConversion"/>
  </si>
  <si>
    <t>프로젝트 계획 준비</t>
    <phoneticPr fontId="1" type="noConversion"/>
  </si>
  <si>
    <t>팀 회의</t>
    <phoneticPr fontId="83" type="noConversion"/>
  </si>
  <si>
    <t>매주 평일</t>
    <phoneticPr fontId="1" type="noConversion"/>
  </si>
  <si>
    <t>매주 평일</t>
    <phoneticPr fontId="1" type="noConversion"/>
  </si>
  <si>
    <t>팀원 회의록</t>
    <phoneticPr fontId="1" type="noConversion"/>
  </si>
  <si>
    <t>프로젝트 설계서</t>
    <phoneticPr fontId="1" type="noConversion"/>
  </si>
  <si>
    <t>프로젝트 IA(Site Map)</t>
    <phoneticPr fontId="1" type="noConversion"/>
  </si>
  <si>
    <t>프로젝트 WBS</t>
    <phoneticPr fontId="1" type="noConversion"/>
  </si>
  <si>
    <t>프로젝트 테스트</t>
    <phoneticPr fontId="1" type="noConversion"/>
  </si>
  <si>
    <t>5.0.0. 테스트 및 완료</t>
    <phoneticPr fontId="1" type="noConversion"/>
  </si>
  <si>
    <t>프로젝트 아이템 조사</t>
    <phoneticPr fontId="1" type="noConversion"/>
  </si>
  <si>
    <t>프로젝트 주제 선정</t>
    <phoneticPr fontId="1" type="noConversion"/>
  </si>
  <si>
    <t>팀원 회의록</t>
    <phoneticPr fontId="1" type="noConversion"/>
  </si>
  <si>
    <t>2.1.3.</t>
  </si>
  <si>
    <t>프로젝트 설계 구체화</t>
    <phoneticPr fontId="1" type="noConversion"/>
  </si>
  <si>
    <t>피그마</t>
    <phoneticPr fontId="1" type="noConversion"/>
  </si>
  <si>
    <t>2.1.4.</t>
    <phoneticPr fontId="1" type="noConversion"/>
  </si>
  <si>
    <t>프로젝트 디자인</t>
    <phoneticPr fontId="1" type="noConversion"/>
  </si>
  <si>
    <t>공휴일</t>
    <phoneticPr fontId="1" type="noConversion"/>
  </si>
  <si>
    <t>사유</t>
    <phoneticPr fontId="1" type="noConversion"/>
  </si>
  <si>
    <t>일자</t>
    <phoneticPr fontId="1" type="noConversion"/>
  </si>
  <si>
    <t>5월 26일</t>
    <phoneticPr fontId="1" type="noConversion"/>
  </si>
  <si>
    <t>강사님 개인사정</t>
    <phoneticPr fontId="1" type="noConversion"/>
  </si>
  <si>
    <t>대체공휴일</t>
    <phoneticPr fontId="1" type="noConversion"/>
  </si>
  <si>
    <t>대체공휴일</t>
    <phoneticPr fontId="1" type="noConversion"/>
  </si>
  <si>
    <t>디자인 시장 조사 및 분석</t>
    <phoneticPr fontId="1" type="noConversion"/>
  </si>
  <si>
    <t>3.1.2.</t>
  </si>
  <si>
    <t>3.1.3.</t>
  </si>
  <si>
    <t>3.1.1.</t>
  </si>
  <si>
    <t>메인디자인 회의 및 제작</t>
    <phoneticPr fontId="1" type="noConversion"/>
  </si>
  <si>
    <t>3.1.4.</t>
  </si>
  <si>
    <t>디자인 샘플링 제작</t>
    <phoneticPr fontId="1" type="noConversion"/>
  </si>
  <si>
    <t>디자인 샘플</t>
    <phoneticPr fontId="1" type="noConversion"/>
  </si>
  <si>
    <t>3.1.5.</t>
    <phoneticPr fontId="1" type="noConversion"/>
  </si>
  <si>
    <t>디자인 박스 구조화</t>
    <phoneticPr fontId="1" type="noConversion"/>
  </si>
  <si>
    <t>메인 디자인</t>
    <phoneticPr fontId="1" type="noConversion"/>
  </si>
  <si>
    <t>구조화 디자인</t>
    <phoneticPr fontId="1" type="noConversion"/>
  </si>
  <si>
    <t>프로젝트 수정 및 발표 준비</t>
    <phoneticPr fontId="1" type="noConversion"/>
  </si>
  <si>
    <t>WBS</t>
    <phoneticPr fontId="1" type="noConversion"/>
  </si>
  <si>
    <t>작성일</t>
    <phoneticPr fontId="1" type="noConversion"/>
  </si>
  <si>
    <t>작성자</t>
    <phoneticPr fontId="1" type="noConversion"/>
  </si>
  <si>
    <t>GMA Team Project</t>
    <phoneticPr fontId="1" type="noConversion"/>
  </si>
  <si>
    <t>Project 입소문</t>
    <phoneticPr fontId="1" type="noConversion"/>
  </si>
  <si>
    <t>프론트 개발_APP</t>
    <phoneticPr fontId="1" type="noConversion"/>
  </si>
  <si>
    <t>프론트 개발_WEB</t>
    <phoneticPr fontId="1" type="noConversion"/>
  </si>
  <si>
    <t>홈 화면</t>
    <phoneticPr fontId="1" type="noConversion"/>
  </si>
  <si>
    <t>4.1.3.</t>
  </si>
  <si>
    <t>4.1.4.</t>
  </si>
  <si>
    <t>4.1.5.</t>
  </si>
  <si>
    <t>회원가입 &amp; 로그인 페이지</t>
    <phoneticPr fontId="1" type="noConversion"/>
  </si>
  <si>
    <t>마이페이지</t>
    <phoneticPr fontId="1" type="noConversion"/>
  </si>
  <si>
    <t>관심사 &amp; 지역 선택 페이지</t>
    <phoneticPr fontId="1" type="noConversion"/>
  </si>
  <si>
    <t>커뮤니티 페이지</t>
    <phoneticPr fontId="1" type="noConversion"/>
  </si>
  <si>
    <t>가게 설명 페이지</t>
    <phoneticPr fontId="1" type="noConversion"/>
  </si>
  <si>
    <t>검색 페이지</t>
    <phoneticPr fontId="1" type="noConversion"/>
  </si>
  <si>
    <t>지도 페이지(나만의 지도)</t>
    <phoneticPr fontId="1" type="noConversion"/>
  </si>
  <si>
    <t xml:space="preserve">지도 페이지(나의 저장 가게) </t>
    <phoneticPr fontId="1" type="noConversion"/>
  </si>
  <si>
    <t>지도 페이지(팔로우)</t>
    <phoneticPr fontId="1" type="noConversion"/>
  </si>
  <si>
    <t>4.1.6.</t>
  </si>
  <si>
    <t>4.1.7.</t>
  </si>
  <si>
    <t>4.1.8.</t>
  </si>
  <si>
    <t>4.1.9.</t>
  </si>
  <si>
    <t>4.1.10.</t>
  </si>
  <si>
    <t>4.1.11.</t>
  </si>
  <si>
    <t>4.1.12.</t>
  </si>
  <si>
    <t>4.2.0.</t>
    <phoneticPr fontId="1" type="noConversion"/>
  </si>
  <si>
    <t>4.2.1.</t>
    <phoneticPr fontId="1" type="noConversion"/>
  </si>
  <si>
    <t>앱 설치안내 화면</t>
    <phoneticPr fontId="1" type="noConversion"/>
  </si>
  <si>
    <t>앱 소개화면</t>
    <phoneticPr fontId="1" type="noConversion"/>
  </si>
  <si>
    <t>4.2.2.</t>
  </si>
  <si>
    <t>4.3.0.</t>
    <phoneticPr fontId="1" type="noConversion"/>
  </si>
  <si>
    <t>프로젝트 진행 파악</t>
    <phoneticPr fontId="1" type="noConversion"/>
  </si>
  <si>
    <t>4.3.1.</t>
    <phoneticPr fontId="1" type="noConversion"/>
  </si>
  <si>
    <t>4.3.2.</t>
  </si>
  <si>
    <t>각자 맡은 코드 재정비 및 수정</t>
    <phoneticPr fontId="1" type="noConversion"/>
  </si>
  <si>
    <t>프로젝트 코드 최종 컨펌</t>
    <phoneticPr fontId="1" type="noConversion"/>
  </si>
  <si>
    <t>프로젝트 코드 최종 수정</t>
    <phoneticPr fontId="1" type="noConversion"/>
  </si>
  <si>
    <t>프로젝트 코드 컨펌</t>
    <phoneticPr fontId="1" type="noConversion"/>
  </si>
  <si>
    <t>프로젝트 코드 수정</t>
    <phoneticPr fontId="1" type="noConversion"/>
  </si>
  <si>
    <t>매주 주말</t>
    <phoneticPr fontId="1" type="noConversion"/>
  </si>
  <si>
    <t>매주 주말</t>
    <phoneticPr fontId="1" type="noConversion"/>
  </si>
  <si>
    <t>대분류</t>
    <phoneticPr fontId="1" type="noConversion"/>
  </si>
  <si>
    <t>중분류</t>
    <phoneticPr fontId="1" type="noConversion"/>
  </si>
  <si>
    <t>담당자</t>
    <phoneticPr fontId="1" type="noConversion"/>
  </si>
  <si>
    <t>홈 화면</t>
    <phoneticPr fontId="1" type="noConversion"/>
  </si>
  <si>
    <t>회원가입 &amp; 로그인</t>
    <phoneticPr fontId="1" type="noConversion"/>
  </si>
  <si>
    <t>지도</t>
    <phoneticPr fontId="1" type="noConversion"/>
  </si>
  <si>
    <t>커뮤니티 페이지</t>
    <phoneticPr fontId="1" type="noConversion"/>
  </si>
  <si>
    <t>코드 수정 전</t>
    <phoneticPr fontId="1" type="noConversion"/>
  </si>
  <si>
    <t>최종 코드</t>
    <phoneticPr fontId="1" type="noConversion"/>
  </si>
  <si>
    <t>발표 대본</t>
    <phoneticPr fontId="1" type="noConversion"/>
  </si>
  <si>
    <t>회원가입 페이지</t>
    <phoneticPr fontId="1" type="noConversion"/>
  </si>
  <si>
    <t>관심사 선택 페이지</t>
    <phoneticPr fontId="1" type="noConversion"/>
  </si>
  <si>
    <t>지역 설정 페이지</t>
    <phoneticPr fontId="1" type="noConversion"/>
  </si>
  <si>
    <t>입소문 팀원 업무분장표</t>
    <phoneticPr fontId="1" type="noConversion"/>
  </si>
  <si>
    <t>작성자 : 오건희</t>
    <phoneticPr fontId="1" type="noConversion"/>
  </si>
  <si>
    <t>나만의 지도</t>
    <phoneticPr fontId="1" type="noConversion"/>
  </si>
  <si>
    <t>나의 저장가게</t>
    <phoneticPr fontId="1" type="noConversion"/>
  </si>
  <si>
    <t>팔로우</t>
    <phoneticPr fontId="1" type="noConversion"/>
  </si>
  <si>
    <t>마이페이지</t>
    <phoneticPr fontId="1" type="noConversion"/>
  </si>
  <si>
    <t>회원정보</t>
    <phoneticPr fontId="1" type="noConversion"/>
  </si>
  <si>
    <t>레벨별 혜택</t>
    <phoneticPr fontId="1" type="noConversion"/>
  </si>
  <si>
    <t>이벤트</t>
    <phoneticPr fontId="1" type="noConversion"/>
  </si>
  <si>
    <t>검색</t>
    <phoneticPr fontId="1" type="noConversion"/>
  </si>
  <si>
    <t>랭킹</t>
    <phoneticPr fontId="1" type="noConversion"/>
  </si>
  <si>
    <t>가게모음 추천 페이지</t>
    <phoneticPr fontId="1" type="noConversion"/>
  </si>
  <si>
    <t>가게 모음 추천 페이지</t>
    <phoneticPr fontId="1" type="noConversion"/>
  </si>
  <si>
    <t>가게 랭킹 페이지</t>
    <phoneticPr fontId="1" type="noConversion"/>
  </si>
  <si>
    <t>가게 랭킹 페이지</t>
    <phoneticPr fontId="1" type="noConversion"/>
  </si>
  <si>
    <t>가게 상세정보 페이지</t>
    <phoneticPr fontId="1" type="noConversion"/>
  </si>
  <si>
    <t>김예슬</t>
    <phoneticPr fontId="1" type="noConversion"/>
  </si>
  <si>
    <t>김가을</t>
    <phoneticPr fontId="1" type="noConversion"/>
  </si>
  <si>
    <t>오건희</t>
    <phoneticPr fontId="1" type="noConversion"/>
  </si>
  <si>
    <t>김가을</t>
    <phoneticPr fontId="1" type="noConversion"/>
  </si>
  <si>
    <t>WEB 페이지</t>
    <phoneticPr fontId="1" type="noConversion"/>
  </si>
  <si>
    <t>오건희</t>
    <phoneticPr fontId="1" type="noConversion"/>
  </si>
  <si>
    <t>1:1 문의</t>
    <phoneticPr fontId="1" type="noConversion"/>
  </si>
  <si>
    <t>지도 제작 (이미지 X, 지역 눌렀을 때 가게목록 나오게)</t>
    <phoneticPr fontId="1" type="noConversion"/>
  </si>
  <si>
    <t>상세 업무설명</t>
    <phoneticPr fontId="1" type="noConversion"/>
  </si>
  <si>
    <t>사용자가 만든 맛집지도나 테마별로 가게들을 모아놓은 모음집을 추천하는 페이지</t>
    <phoneticPr fontId="1" type="noConversion"/>
  </si>
  <si>
    <t>사용자들끼리 정보를 주고받을 수 있는 커뮤니티 페이지</t>
    <phoneticPr fontId="1" type="noConversion"/>
  </si>
  <si>
    <t>로그인 페이지</t>
    <phoneticPr fontId="1" type="noConversion"/>
  </si>
  <si>
    <t>회원가입 페이지</t>
    <phoneticPr fontId="1" type="noConversion"/>
  </si>
  <si>
    <t>회원가입 시 사용자에게 맞춤형 정보를 제공하기 위해 관심사를 수집하는 페이지</t>
    <phoneticPr fontId="1" type="noConversion"/>
  </si>
  <si>
    <t>사용자 지역에 맞는 정보를 제공하기 위해 초기 지역설정 페이지</t>
    <phoneticPr fontId="1" type="noConversion"/>
  </si>
  <si>
    <t>사용자가 직접 맛집들을 모아 지도를 만들어 공유하거나 저장할 수 있는 페이지</t>
    <phoneticPr fontId="1" type="noConversion"/>
  </si>
  <si>
    <t xml:space="preserve">마음에 든 가게 각각을 저장할 수 있는 페이지 </t>
    <phoneticPr fontId="1" type="noConversion"/>
  </si>
  <si>
    <t>다른 사용자가 공유한 맛집 지도나 모음집을 팔로우해 저장하는 페이지</t>
    <phoneticPr fontId="1" type="noConversion"/>
  </si>
  <si>
    <t>사용자 정보란, 비밀번호 변경, 닉네임 변경, 회원탈퇴 등…</t>
    <phoneticPr fontId="1" type="noConversion"/>
  </si>
  <si>
    <t>사용자와 입소문 서비스 제공자와의 대화</t>
    <phoneticPr fontId="1" type="noConversion"/>
  </si>
  <si>
    <t>팔로우 수나 참여도에 따라 사용자의 레벨을 올리고 그에 따른 혜택을 설명하는 페이지</t>
    <phoneticPr fontId="1" type="noConversion"/>
  </si>
  <si>
    <t>서비스 제공자나 가게들이 제공하는 이벤트 안내 페이지</t>
    <phoneticPr fontId="1" type="noConversion"/>
  </si>
  <si>
    <t>가게 단일 검색, 가게모음 &amp; 지도 검색 페이지</t>
    <phoneticPr fontId="1" type="noConversion"/>
  </si>
  <si>
    <t>단일 가게들 중 관심이 많은 가게를 랭킹으로 안내하는 페이지</t>
    <phoneticPr fontId="1" type="noConversion"/>
  </si>
  <si>
    <t>가게 정보, 가게 잔여좌석, 가게 리뷰, 가게 메뉴, 위치 안내 페이지</t>
    <phoneticPr fontId="1" type="noConversion"/>
  </si>
  <si>
    <t>WEB 페이지</t>
    <phoneticPr fontId="1" type="noConversion"/>
  </si>
  <si>
    <t>입소문 Project의 웹 전용 페이지 ( APP 다운로드 안내, 입소문 안내)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</si>
</sst>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5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##&quot;일&quot;"/>
    <numFmt numFmtId="177" formatCode="m&quot;월&quot;\ d&quot;일&quot;;@"/>
    <numFmt numFmtId="178" formatCode="#,##0_ "/>
    <numFmt numFmtId="179" formatCode="_ * #,##0_ ;_ * \-#,##0_ ;_ * &quot;-&quot;_ ;_ @_ 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#,##0.00&quot; F&quot;_);\(#,##0.00&quot; F&quot;\)"/>
    <numFmt numFmtId="183" formatCode="&quot;$&quot;#,##0.00_);[Red]\(&quot;$&quot;#,##0.00\)"/>
    <numFmt numFmtId="184" formatCode="#,##0.00000"/>
    <numFmt numFmtId="185" formatCode="#,##0.0000000"/>
    <numFmt numFmtId="186" formatCode="#,##0.0_);[Red]\(#,##0.0\)"/>
    <numFmt numFmtId="187" formatCode="#,##0;&quot;-&quot;#,##0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₩&quot;#,##0;[Red]&quot;₩&quot;&quot;-&quot;#,##0"/>
    <numFmt numFmtId="191" formatCode="\$#,##0.00"/>
    <numFmt numFmtId="192" formatCode="&quot;₩&quot;&quot;₩&quot;\$#,##0_);[Red]&quot;₩&quot;&quot;₩&quot;\(&quot;₩&quot;&quot;₩&quot;\$#,##0&quot;₩&quot;&quot;₩&quot;\)"/>
    <numFmt numFmtId="193" formatCode="&quot;₩&quot;&quot;₩&quot;\$#,##0.00_);&quot;₩&quot;&quot;₩&quot;\(&quot;₩&quot;&quot;₩&quot;\$#,##0.00&quot;₩&quot;&quot;₩&quot;\)"/>
    <numFmt numFmtId="194" formatCode="&quot;₩&quot;&quot;₩&quot;\$#,##0_);&quot;₩&quot;&quot;₩&quot;\(&quot;₩&quot;&quot;₩&quot;\$#,##0&quot;₩&quot;&quot;₩&quot;\)"/>
    <numFmt numFmtId="195" formatCode="&quot;₩&quot;#,##0.00;[Red]&quot;₩&quot;&quot;-&quot;#,##0.00"/>
    <numFmt numFmtId="196" formatCode="&quot;?#,##0.00;\-&quot;&quot;?&quot;#,##0.00"/>
    <numFmt numFmtId="197" formatCode="0.0000"/>
    <numFmt numFmtId="198" formatCode="&quot;₩&quot;#,##0.00;&quot;₩&quot;&quot;₩&quot;&quot;₩&quot;\-#,##0.00"/>
    <numFmt numFmtId="199" formatCode="&quot;₩&quot;#,##0.00;[Red]&quot;₩&quot;&quot;₩&quot;&quot;₩&quot;\-#,##0.00"/>
    <numFmt numFmtId="200" formatCode="_-&quot;$&quot;* #,##0.00_-;\-&quot;$&quot;* #,##0.00_-;_-&quot;$&quot;* &quot;-&quot;??_-;_-@_-"/>
    <numFmt numFmtId="201" formatCode="&quot;?#,##0.00;[Red]\-&quot;&quot;?&quot;#,##0.00"/>
    <numFmt numFmtId="202" formatCode="&quot;₩&quot;#,##0.00;[Red]&quot;₩&quot;\-&quot;₩&quot;#,##0.00"/>
    <numFmt numFmtId="203" formatCode="_ &quot;₩&quot;* #,##0_ ;_ &quot;₩&quot;* &quot;₩&quot;&quot;₩&quot;\-#,##0_ ;_ &quot;₩&quot;* &quot;-&quot;_ ;_ @_ "/>
    <numFmt numFmtId="204" formatCode="&quot;$&quot;#,##0_);\(&quot;$&quot;#,##0\)"/>
    <numFmt numFmtId="205" formatCode="_ * #,##0_ ;_ * &quot;₩&quot;&quot;₩&quot;\-#,##0_ ;_ * &quot;-&quot;_ ;_ @_ "/>
    <numFmt numFmtId="206" formatCode="&quot;₩&quot;#,##0.00;&quot;₩&quot;\-#,##0.00"/>
    <numFmt numFmtId="207" formatCode="#,##0.0"/>
    <numFmt numFmtId="208" formatCode="###,###,"/>
    <numFmt numFmtId="209" formatCode="_ * #,##0.000000_ ;_ * &quot;₩&quot;\-#,##0.000000_ ;_ * &quot;-&quot;??_ ;_ @_ "/>
    <numFmt numFmtId="210" formatCode="000.000"/>
    <numFmt numFmtId="211" formatCode="#,##0.00_ "/>
    <numFmt numFmtId="212" formatCode="&quot;$&quot;#,##0.00_);\(&quot;$&quot;#,##0.00\)"/>
    <numFmt numFmtId="213" formatCode="_-&quot;₩&quot;* #,##0.00_-;&quot;₩&quot;&quot;₩&quot;&quot;₩&quot;&quot;₩&quot;\!\!\-&quot;₩&quot;* #,##0.00_-;_-&quot;₩&quot;* &quot;-&quot;??_-;_-@_-"/>
    <numFmt numFmtId="214" formatCode="_-* #,##0.00_-;&quot;₩&quot;&quot;₩&quot;&quot;₩&quot;&quot;₩&quot;\!\!\-* #,##0.00_-;_-* &quot;-&quot;??_-;_-@_-"/>
    <numFmt numFmtId="215" formatCode="&quot;₩&quot;#,##0;&quot;₩&quot;&quot;₩&quot;&quot;₩&quot;&quot;₩&quot;&quot;₩&quot;&quot;₩&quot;\!\!\-#,##0"/>
    <numFmt numFmtId="216" formatCode="&quot;₩&quot;#,##0;[Red]&quot;₩&quot;&quot;₩&quot;&quot;₩&quot;&quot;₩&quot;&quot;₩&quot;&quot;₩&quot;\!\!\-#,##0"/>
    <numFmt numFmtId="217" formatCode="&quot;₩&quot;#,##0.00;&quot;₩&quot;&quot;₩&quot;&quot;₩&quot;&quot;₩&quot;&quot;₩&quot;&quot;₩&quot;\!\!\-#,##0.00"/>
    <numFmt numFmtId="218" formatCode="#,##0;[Red]&quot;-&quot;#,##0"/>
    <numFmt numFmtId="219" formatCode="#,##0\ &quot;DM&quot;;[Red]\-#,##0\ &quot;DM&quot;"/>
    <numFmt numFmtId="220" formatCode="#,##0.00\ &quot;DM&quot;;[Red]\-#,##0.00\ &quot;DM&quot;"/>
    <numFmt numFmtId="221" formatCode="#."/>
    <numFmt numFmtId="222" formatCode="#,##0.000"/>
    <numFmt numFmtId="223" formatCode="_-* #,##0.0_-;&quot;₩&quot;\!\-* #,##0.0_-;_-* &quot;-&quot;_-;_-@_-"/>
    <numFmt numFmtId="224" formatCode="&quot;₩&quot;\!\$#\!\,##0_);[Red]&quot;₩&quot;\!\(&quot;₩&quot;\!\$#\!\,##0&quot;₩&quot;\!\)"/>
    <numFmt numFmtId="225" formatCode="#\!\,##0;&quot;₩&quot;\!\-#\!\,##0\!.00"/>
    <numFmt numFmtId="226" formatCode="#,##0;\-#,##0.00"/>
    <numFmt numFmtId="227" formatCode="\$#.00"/>
    <numFmt numFmtId="228" formatCode="%#.00"/>
    <numFmt numFmtId="229" formatCode="#.00"/>
    <numFmt numFmtId="230" formatCode="#,##0."/>
    <numFmt numFmtId="231" formatCode="\$#."/>
    <numFmt numFmtId="232" formatCode="_-* #,##0.0_-;\-* #,##0.0_-;_-* &quot;-&quot;_-;_-@_-"/>
    <numFmt numFmtId="23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4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5" formatCode="mmm&quot;-&quot;yy"/>
    <numFmt numFmtId="236" formatCode="m&quot;/&quot;d;@"/>
    <numFmt numFmtId="237" formatCode="aaa"/>
    <numFmt numFmtId="238" formatCode="d"/>
    <numFmt numFmtId="239" formatCode="#,##0_);[Red]\(#,##0\)"/>
    <numFmt numFmtId="240" formatCode="0.00_)"/>
    <numFmt numFmtId="241" formatCode="yy&quot;₩&quot;/mm&quot;₩&quot;/dd"/>
    <numFmt numFmtId="242" formatCode="_(* #,##0.0_);_(* \(#,##0.0\);_(* &quot;-&quot;??_);_(@_)"/>
    <numFmt numFmtId="243" formatCode="_-* #,##0.0_-;\-* #,##0.0_-;_-* &quot;-&quot;??_-;_-@_-"/>
    <numFmt numFmtId="244" formatCode="&quot;$&quot;#\!\,##0\!.00_);[Red]&quot;₩&quot;\!\(&quot;$&quot;#\!\,##0\!.00&quot;₩&quot;\!\)"/>
    <numFmt numFmtId="245" formatCode="0\!.0000000000000000"/>
    <numFmt numFmtId="246" formatCode="&quot;$&quot;#,##0;[Red]\-&quot;$&quot;#,##0"/>
    <numFmt numFmtId="247" formatCode="#,##0.0000;[Red]\-#,##0.0000"/>
    <numFmt numFmtId="248" formatCode="_(&quot;$&quot;* #,##0_);_(&quot;$&quot;* \(#,##0\);_(&quot;$&quot;* &quot;-&quot;_);_(@_)"/>
    <numFmt numFmtId="249" formatCode="#,##0&quot; &quot;;[Red]&quot;△&quot;#,##0&quot; &quot;"/>
    <numFmt numFmtId="250" formatCode="* #,##0&quot; &quot;;[Red]* &quot;△&quot;#,##0&quot; &quot;;* @"/>
    <numFmt numFmtId="251" formatCode="#,##0.####;[Red]&quot;△&quot;#,##0.####"/>
    <numFmt numFmtId="252" formatCode="#,##0.00##;[Red]&quot;△&quot;#,##0.00##"/>
    <numFmt numFmtId="253" formatCode="&quot;(&quot;###.00&quot;)&quot;"/>
    <numFmt numFmtId="254" formatCode="[Red]\+#;[Red]\-#;[Red]0"/>
    <numFmt numFmtId="255" formatCode="#,##0;[Red]&quot;△&quot;#,##0"/>
    <numFmt numFmtId="256" formatCode="#,##0_ ;[Red]&quot;△&quot;#,##0\ "/>
    <numFmt numFmtId="257" formatCode="0.0%;[Red]&quot;△&quot;0.0%"/>
    <numFmt numFmtId="258" formatCode="0.00%;[Red]&quot;△&quot;0.00%"/>
    <numFmt numFmtId="259" formatCode="0.00000%"/>
    <numFmt numFmtId="260" formatCode="0.00000000"/>
    <numFmt numFmtId="261" formatCode="_-* #,##0&quot;₩&quot;\ _D_M_-;&quot;₩&quot;\-* #,##0&quot;₩&quot;\ _D_M_-;_-* &quot;-&quot;&quot;₩&quot;\ _D_M_-;_-@_-"/>
    <numFmt numFmtId="262" formatCode="* #,##0.0"/>
    <numFmt numFmtId="263" formatCode="_ * #,##0_ ;_ * &quot;₩&quot;\-#,##0_ ;_ * &quot;-&quot;??_ ;_ @_ "/>
    <numFmt numFmtId="264" formatCode="_ &quot;₩&quot;* #,##0.0000000_ ;_ &quot;₩&quot;* &quot;₩&quot;\-#,##0.0000000_ ;_ &quot;₩&quot;* &quot;-&quot;??_ ;_ @_ "/>
    <numFmt numFmtId="265" formatCode="&quot;작성일: &quot;\ yyyy/mm/dd"/>
  </numFmts>
  <fonts count="1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i/>
      <sz val="16"/>
      <name val="Helv"/>
      <family val="2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b/>
      <sz val="12"/>
      <color indexed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indexed="9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20"/>
      <color theme="1"/>
      <name val="맑은 고딕"/>
      <family val="3"/>
      <charset val="129"/>
      <scheme val="major"/>
    </font>
    <font>
      <b/>
      <sz val="40"/>
      <color theme="1"/>
      <name val="맑은 고딕"/>
      <family val="3"/>
      <charset val="129"/>
      <scheme val="major"/>
    </font>
    <font>
      <b/>
      <sz val="16"/>
      <color rgb="FF323E44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17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Down">
        <bgColor theme="0"/>
      </patternFill>
    </fill>
    <fill>
      <patternFill patternType="lightDown">
        <bgColor theme="0" tint="-0.14999847407452621"/>
      </patternFill>
    </fill>
    <fill>
      <patternFill patternType="lightDown"/>
    </fill>
    <fill>
      <patternFill patternType="lightDown">
        <bgColor theme="1" tint="0.249977111117893"/>
      </patternFill>
    </fill>
    <fill>
      <patternFill patternType="lightDown">
        <bgColor rgb="FFFFFF00"/>
      </patternFill>
    </fill>
    <fill>
      <patternFill patternType="solid">
        <fgColor rgb="FFD9E0E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D9E0E3"/>
      </left>
      <right style="thin">
        <color rgb="FFD9E0E3"/>
      </right>
      <top/>
      <bottom/>
      <diagonal/>
    </border>
  </borders>
  <cellStyleXfs count="880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7" fontId="10" fillId="0" borderId="0">
      <alignment vertical="center"/>
    </xf>
    <xf numFmtId="4" fontId="10" fillId="0" borderId="0">
      <alignment vertical="center"/>
    </xf>
    <xf numFmtId="222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29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1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3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212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8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4" fontId="37" fillId="0" borderId="0">
      <protection locked="0"/>
    </xf>
    <xf numFmtId="230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13" fillId="0" borderId="0"/>
    <xf numFmtId="0" fontId="66" fillId="0" borderId="0"/>
    <xf numFmtId="0" fontId="7" fillId="0" borderId="0" applyFill="0" applyBorder="0" applyAlignment="0"/>
    <xf numFmtId="196" fontId="7" fillId="0" borderId="0" applyFill="0" applyBorder="0" applyAlignment="0"/>
    <xf numFmtId="197" fontId="11" fillId="0" borderId="0" applyFill="0" applyBorder="0" applyAlignment="0"/>
    <xf numFmtId="198" fontId="7" fillId="0" borderId="0" applyFill="0" applyBorder="0" applyAlignment="0"/>
    <xf numFmtId="199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4" fillId="0" borderId="0"/>
    <xf numFmtId="0" fontId="37" fillId="0" borderId="52">
      <protection locked="0"/>
    </xf>
    <xf numFmtId="179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0" fontId="9" fillId="0" borderId="0" applyFont="0" applyFill="0" applyBorder="0" applyAlignment="0" applyProtection="0"/>
    <xf numFmtId="183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0" fontId="28" fillId="0" borderId="0">
      <protection locked="0"/>
    </xf>
    <xf numFmtId="0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1" fontId="38" fillId="0" borderId="1" applyFill="0" applyBorder="0" applyAlignment="0"/>
    <xf numFmtId="181" fontId="11" fillId="0" borderId="0" applyFont="0" applyFill="0" applyBorder="0" applyAlignment="0" applyProtection="0"/>
    <xf numFmtId="206" fontId="7" fillId="0" borderId="0" applyFont="0" applyFill="0" applyBorder="0" applyAlignment="0" applyProtection="0"/>
    <xf numFmtId="184" fontId="7" fillId="0" borderId="0"/>
    <xf numFmtId="192" fontId="28" fillId="0" borderId="0">
      <protection locked="0"/>
    </xf>
    <xf numFmtId="14" fontId="39" fillId="0" borderId="0" applyFill="0" applyBorder="0" applyAlignment="0"/>
    <xf numFmtId="206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5" fontId="7" fillId="0" borderId="0"/>
    <xf numFmtId="227" fontId="37" fillId="0" borderId="0">
      <protection locked="0"/>
    </xf>
    <xf numFmtId="231" fontId="37" fillId="0" borderId="0">
      <protection locked="0"/>
    </xf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3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4" fontId="28" fillId="0" borderId="0">
      <protection locked="0"/>
    </xf>
    <xf numFmtId="194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0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9" fillId="0" borderId="1" applyFill="0" applyBorder="0" applyProtection="0">
      <alignment vertical="center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2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5" fontId="28" fillId="0" borderId="0">
      <protection locked="0"/>
    </xf>
    <xf numFmtId="199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3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204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30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3" fontId="7" fillId="0" borderId="0" applyFill="0" applyBorder="0" applyAlignment="0"/>
    <xf numFmtId="205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4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09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15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5" fillId="0" borderId="0"/>
    <xf numFmtId="0" fontId="31" fillId="0" borderId="0"/>
    <xf numFmtId="178" fontId="7" fillId="0" borderId="0" applyNumberFormat="0" applyFont="0" applyFill="0" applyBorder="0" applyProtection="0">
      <alignment horizontal="centerContinuous"/>
    </xf>
    <xf numFmtId="178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8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6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79" fontId="63" fillId="0" borderId="0">
      <alignment vertical="center"/>
    </xf>
    <xf numFmtId="0" fontId="10" fillId="0" borderId="0"/>
    <xf numFmtId="189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79" fontId="10" fillId="0" borderId="0" applyNumberFormat="0" applyFont="0" applyFill="0" applyBorder="0" applyProtection="0">
      <alignment vertical="center"/>
    </xf>
    <xf numFmtId="211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20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214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2" fontId="10" fillId="0" borderId="0" applyFont="0" applyFill="0" applyBorder="0" applyAlignment="0" applyProtection="0"/>
    <xf numFmtId="5" fontId="7" fillId="0" borderId="0" applyBorder="0"/>
    <xf numFmtId="0" fontId="37" fillId="0" borderId="52">
      <protection locked="0"/>
    </xf>
    <xf numFmtId="213" fontId="10" fillId="0" borderId="0">
      <protection locked="0"/>
    </xf>
    <xf numFmtId="217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4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3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4" fontId="54" fillId="0" borderId="0" applyFont="0" applyFill="0" applyBorder="0" applyProtection="0">
      <alignment vertical="center"/>
    </xf>
    <xf numFmtId="255" fontId="54" fillId="0" borderId="0">
      <alignment vertical="center"/>
    </xf>
    <xf numFmtId="256" fontId="54" fillId="0" borderId="0" applyFont="0" applyFill="0" applyBorder="0" applyAlignment="0" applyProtection="0">
      <alignment vertical="center"/>
    </xf>
    <xf numFmtId="248" fontId="11" fillId="0" borderId="0" applyFont="0" applyFill="0" applyBorder="0" applyAlignment="0" applyProtection="0"/>
    <xf numFmtId="0" fontId="66" fillId="0" borderId="0"/>
    <xf numFmtId="190" fontId="12" fillId="0" borderId="0" applyFont="0" applyFill="0" applyBorder="0" applyAlignment="0" applyProtection="0"/>
    <xf numFmtId="0" fontId="37" fillId="0" borderId="0">
      <protection locked="0"/>
    </xf>
    <xf numFmtId="19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0" fontId="85" fillId="0" borderId="0"/>
    <xf numFmtId="261" fontId="7" fillId="0" borderId="0" applyFill="0" applyBorder="0" applyAlignment="0"/>
    <xf numFmtId="262" fontId="7" fillId="0" borderId="0" applyFill="0" applyBorder="0" applyAlignment="0"/>
    <xf numFmtId="184" fontId="7" fillId="0" borderId="0" applyFill="0" applyBorder="0" applyAlignment="0"/>
    <xf numFmtId="263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86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7" fontId="7" fillId="0" borderId="0" applyFont="0" applyFill="0" applyBorder="0" applyAlignment="0" applyProtection="0"/>
    <xf numFmtId="242" fontId="7" fillId="0" borderId="0"/>
    <xf numFmtId="230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37" fillId="0" borderId="0">
      <protection locked="0"/>
    </xf>
    <xf numFmtId="0" fontId="22" fillId="0" borderId="0"/>
    <xf numFmtId="246" fontId="87" fillId="0" borderId="0">
      <protection locked="0"/>
    </xf>
    <xf numFmtId="241" fontId="7" fillId="0" borderId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0" fontId="88" fillId="0" borderId="0" applyNumberFormat="0" applyFont="0" applyFill="0" applyBorder="0" applyAlignment="0" applyProtection="0"/>
    <xf numFmtId="243" fontId="11" fillId="0" borderId="0">
      <protection locked="0"/>
    </xf>
    <xf numFmtId="0" fontId="89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7" fontId="26" fillId="0" borderId="0">
      <protection locked="0"/>
    </xf>
    <xf numFmtId="247" fontId="26" fillId="0" borderId="0">
      <protection locked="0"/>
    </xf>
    <xf numFmtId="0" fontId="90" fillId="0" borderId="0" applyNumberForma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91" fillId="0" borderId="47" applyNumberFormat="0" applyFont="0" applyBorder="0" applyProtection="0">
      <alignment horizontal="center" vertical="center"/>
    </xf>
    <xf numFmtId="240" fontId="84" fillId="0" borderId="0"/>
    <xf numFmtId="0" fontId="11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3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264" fontId="7" fillId="0" borderId="0" applyFill="0" applyBorder="0" applyAlignment="0"/>
    <xf numFmtId="255" fontId="7" fillId="0" borderId="0" applyFill="0" applyBorder="0" applyAlignment="0"/>
    <xf numFmtId="9" fontId="7" fillId="0" borderId="0" applyFont="0" applyFill="0" applyBorder="0" applyAlignment="0" applyProtection="0"/>
    <xf numFmtId="49" fontId="92" fillId="0" borderId="0" applyFill="0" applyBorder="0" applyProtection="0">
      <alignment horizontal="centerContinuous" vertical="center"/>
    </xf>
    <xf numFmtId="247" fontId="26" fillId="0" borderId="54"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239" fontId="26" fillId="0" borderId="0"/>
    <xf numFmtId="239" fontId="27" fillId="0" borderId="0"/>
    <xf numFmtId="3" fontId="12" fillId="0" borderId="68">
      <alignment horizontal="center"/>
    </xf>
    <xf numFmtId="9" fontId="7" fillId="0" borderId="0" applyFont="0" applyFill="0" applyBorder="0" applyAlignment="0" applyProtection="0"/>
    <xf numFmtId="257" fontId="54" fillId="0" borderId="0" applyFont="0" applyFill="0" applyBorder="0" applyProtection="0">
      <alignment horizontal="center" vertical="center"/>
    </xf>
    <xf numFmtId="258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49" fontId="12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</cellStyleXfs>
  <cellXfs count="224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58" fontId="3" fillId="0" borderId="26" xfId="0" applyNumberFormat="1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0" xfId="0">
      <alignment vertical="center"/>
    </xf>
    <xf numFmtId="58" fontId="3" fillId="0" borderId="42" xfId="0" applyNumberFormat="1" applyFont="1" applyFill="1" applyBorder="1" applyAlignment="1">
      <alignment horizontal="center" vertical="center"/>
    </xf>
    <xf numFmtId="58" fontId="3" fillId="0" borderId="21" xfId="0" applyNumberFormat="1" applyFont="1" applyFill="1" applyBorder="1" applyAlignment="1">
      <alignment horizontal="center" vertical="center"/>
    </xf>
    <xf numFmtId="58" fontId="3" fillId="0" borderId="32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58" fontId="3" fillId="0" borderId="33" xfId="0" applyNumberFormat="1" applyFont="1" applyFill="1" applyBorder="1" applyAlignment="1">
      <alignment horizontal="center" vertical="center"/>
    </xf>
    <xf numFmtId="58" fontId="3" fillId="0" borderId="41" xfId="0" applyNumberFormat="1" applyFont="1" applyFill="1" applyBorder="1" applyAlignment="1">
      <alignment horizontal="center" vertical="center"/>
    </xf>
    <xf numFmtId="58" fontId="3" fillId="0" borderId="12" xfId="0" applyNumberFormat="1" applyFont="1" applyFill="1" applyBorder="1" applyAlignment="1">
      <alignment horizontal="center" vertical="center"/>
    </xf>
    <xf numFmtId="58" fontId="3" fillId="0" borderId="34" xfId="0" applyNumberFormat="1" applyFont="1" applyFill="1" applyBorder="1" applyAlignment="1">
      <alignment horizontal="center" vertical="center"/>
    </xf>
    <xf numFmtId="58" fontId="3" fillId="0" borderId="3" xfId="0" applyNumberFormat="1" applyFont="1" applyFill="1" applyBorder="1" applyAlignment="1">
      <alignment horizontal="center" vertical="center"/>
    </xf>
    <xf numFmtId="58" fontId="3" fillId="0" borderId="31" xfId="0" applyNumberFormat="1" applyFont="1" applyFill="1" applyBorder="1" applyAlignment="1">
      <alignment horizontal="center" vertical="center"/>
    </xf>
    <xf numFmtId="58" fontId="3" fillId="0" borderId="43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  <xf numFmtId="0" fontId="2" fillId="2" borderId="59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58" fontId="3" fillId="0" borderId="23" xfId="0" applyNumberFormat="1" applyFont="1" applyFill="1" applyBorder="1" applyAlignment="1">
      <alignment horizontal="center" vertical="center"/>
    </xf>
    <xf numFmtId="58" fontId="3" fillId="0" borderId="25" xfId="0" applyNumberFormat="1" applyFont="1" applyFill="1" applyBorder="1" applyAlignment="1">
      <alignment horizontal="center" vertical="center"/>
    </xf>
    <xf numFmtId="58" fontId="3" fillId="0" borderId="11" xfId="0" applyNumberFormat="1" applyFont="1" applyFill="1" applyBorder="1" applyAlignment="1">
      <alignment horizontal="center" vertical="center"/>
    </xf>
    <xf numFmtId="58" fontId="3" fillId="0" borderId="7" xfId="0" applyNumberFormat="1" applyFont="1" applyFill="1" applyBorder="1" applyAlignment="1">
      <alignment horizontal="center" vertical="center"/>
    </xf>
    <xf numFmtId="58" fontId="3" fillId="0" borderId="13" xfId="0" applyNumberFormat="1" applyFont="1" applyFill="1" applyBorder="1" applyAlignment="1">
      <alignment horizontal="center" vertical="center"/>
    </xf>
    <xf numFmtId="58" fontId="3" fillId="0" borderId="6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3" fillId="0" borderId="2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3" fillId="0" borderId="66" xfId="0" applyNumberFormat="1" applyFont="1" applyFill="1" applyBorder="1" applyAlignment="1">
      <alignment horizontal="center" vertical="center"/>
    </xf>
    <xf numFmtId="58" fontId="3" fillId="0" borderId="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3" fillId="0" borderId="44" xfId="0" applyNumberFormat="1" applyFont="1" applyFill="1" applyBorder="1" applyAlignment="1">
      <alignment horizontal="center" vertical="center"/>
    </xf>
    <xf numFmtId="58" fontId="3" fillId="0" borderId="14" xfId="0" applyNumberFormat="1" applyFont="1" applyFill="1" applyBorder="1" applyAlignment="1">
      <alignment horizontal="center" vertical="center"/>
    </xf>
    <xf numFmtId="0" fontId="94" fillId="8" borderId="39" xfId="2" applyFont="1" applyFill="1" applyBorder="1" applyAlignment="1">
      <alignment horizontal="center" vertical="center" wrapText="1"/>
    </xf>
    <xf numFmtId="0" fontId="94" fillId="8" borderId="62" xfId="2" applyFont="1" applyFill="1" applyBorder="1" applyAlignment="1">
      <alignment horizontal="center" vertical="center" wrapText="1"/>
    </xf>
    <xf numFmtId="0" fontId="94" fillId="8" borderId="17" xfId="2" applyFont="1" applyFill="1" applyBorder="1" applyAlignment="1">
      <alignment horizontal="center" vertical="center" wrapText="1"/>
    </xf>
    <xf numFmtId="0" fontId="94" fillId="8" borderId="49" xfId="2" applyFont="1" applyFill="1" applyBorder="1" applyAlignment="1">
      <alignment horizontal="center" vertical="center" wrapText="1"/>
    </xf>
    <xf numFmtId="0" fontId="95" fillId="6" borderId="5" xfId="2" applyFont="1" applyFill="1" applyBorder="1" applyAlignment="1">
      <alignment vertical="center"/>
    </xf>
    <xf numFmtId="0" fontId="98" fillId="0" borderId="0" xfId="2" applyFont="1">
      <alignment vertical="center"/>
    </xf>
    <xf numFmtId="0" fontId="99" fillId="0" borderId="0" xfId="0" applyFont="1">
      <alignment vertical="center"/>
    </xf>
    <xf numFmtId="177" fontId="99" fillId="0" borderId="0" xfId="0" applyNumberFormat="1" applyFont="1">
      <alignment vertical="center"/>
    </xf>
    <xf numFmtId="0" fontId="99" fillId="0" borderId="0" xfId="0" applyFont="1" applyAlignment="1">
      <alignment horizontal="center" vertical="center"/>
    </xf>
    <xf numFmtId="0" fontId="95" fillId="6" borderId="40" xfId="2" applyFont="1" applyFill="1" applyBorder="1" applyAlignment="1">
      <alignment vertical="center"/>
    </xf>
    <xf numFmtId="177" fontId="94" fillId="18" borderId="22" xfId="2" applyNumberFormat="1" applyFont="1" applyFill="1" applyBorder="1" applyAlignment="1">
      <alignment horizontal="center" vertical="center"/>
    </xf>
    <xf numFmtId="177" fontId="94" fillId="18" borderId="20" xfId="2" applyNumberFormat="1" applyFont="1" applyFill="1" applyBorder="1" applyAlignment="1">
      <alignment horizontal="center" vertical="center"/>
    </xf>
    <xf numFmtId="237" fontId="99" fillId="0" borderId="3" xfId="0" applyNumberFormat="1" applyFont="1" applyFill="1" applyBorder="1" applyAlignment="1">
      <alignment horizontal="center" vertical="center"/>
    </xf>
    <xf numFmtId="237" fontId="99" fillId="0" borderId="0" xfId="0" applyNumberFormat="1" applyFont="1">
      <alignment vertical="center"/>
    </xf>
    <xf numFmtId="0" fontId="101" fillId="2" borderId="67" xfId="2" applyFont="1" applyFill="1" applyBorder="1" applyAlignment="1">
      <alignment horizontal="center" vertical="center"/>
    </xf>
    <xf numFmtId="177" fontId="94" fillId="18" borderId="7" xfId="2" applyNumberFormat="1" applyFont="1" applyFill="1" applyBorder="1" applyAlignment="1">
      <alignment horizontal="center" vertical="center"/>
    </xf>
    <xf numFmtId="238" fontId="99" fillId="0" borderId="7" xfId="0" applyNumberFormat="1" applyFont="1" applyFill="1" applyBorder="1" applyAlignment="1">
      <alignment horizontal="center" vertical="center"/>
    </xf>
    <xf numFmtId="238" fontId="99" fillId="0" borderId="0" xfId="0" applyNumberFormat="1" applyFont="1">
      <alignment vertical="center"/>
    </xf>
    <xf numFmtId="0" fontId="102" fillId="19" borderId="7" xfId="2" applyFont="1" applyFill="1" applyBorder="1" applyAlignment="1">
      <alignment horizontal="left" vertical="center"/>
    </xf>
    <xf numFmtId="0" fontId="102" fillId="19" borderId="7" xfId="2" applyFont="1" applyFill="1" applyBorder="1" applyAlignment="1">
      <alignment vertical="center"/>
    </xf>
    <xf numFmtId="0" fontId="98" fillId="19" borderId="7" xfId="2" applyFont="1" applyFill="1" applyBorder="1" applyAlignment="1">
      <alignment vertical="center"/>
    </xf>
    <xf numFmtId="0" fontId="98" fillId="0" borderId="7" xfId="2" applyFont="1" applyFill="1" applyBorder="1" applyAlignment="1">
      <alignment horizontal="center" vertical="center"/>
    </xf>
    <xf numFmtId="236" fontId="103" fillId="19" borderId="7" xfId="2" applyNumberFormat="1" applyFont="1" applyFill="1" applyBorder="1" applyAlignment="1">
      <alignment horizontal="center" vertical="center"/>
    </xf>
    <xf numFmtId="177" fontId="103" fillId="19" borderId="7" xfId="2" applyNumberFormat="1" applyFont="1" applyFill="1" applyBorder="1" applyAlignment="1">
      <alignment horizontal="center" vertical="center"/>
    </xf>
    <xf numFmtId="0" fontId="99" fillId="19" borderId="1" xfId="0" applyFont="1" applyFill="1" applyBorder="1">
      <alignment vertical="center"/>
    </xf>
    <xf numFmtId="0" fontId="98" fillId="0" borderId="6" xfId="2" applyFont="1" applyFill="1" applyBorder="1" applyAlignment="1">
      <alignment vertical="center"/>
    </xf>
    <xf numFmtId="0" fontId="98" fillId="0" borderId="8" xfId="2" applyFont="1" applyFill="1" applyBorder="1" applyAlignment="1">
      <alignment horizontal="left" vertical="center"/>
    </xf>
    <xf numFmtId="0" fontId="98" fillId="0" borderId="8" xfId="2" applyFont="1" applyFill="1" applyBorder="1" applyAlignment="1">
      <alignment vertical="center"/>
    </xf>
    <xf numFmtId="0" fontId="98" fillId="0" borderId="8" xfId="2" applyFont="1" applyFill="1" applyBorder="1" applyAlignment="1">
      <alignment horizontal="center" vertical="center"/>
    </xf>
    <xf numFmtId="236" fontId="98" fillId="3" borderId="1" xfId="2" applyNumberFormat="1" applyFont="1" applyFill="1" applyBorder="1" applyAlignment="1">
      <alignment horizontal="center" vertical="center"/>
    </xf>
    <xf numFmtId="177" fontId="98" fillId="3" borderId="1" xfId="2" applyNumberFormat="1" applyFont="1" applyFill="1" applyBorder="1" applyAlignment="1">
      <alignment horizontal="center" vertical="center"/>
    </xf>
    <xf numFmtId="177" fontId="98" fillId="0" borderId="1" xfId="2" applyNumberFormat="1" applyFont="1" applyBorder="1" applyAlignment="1">
      <alignment horizontal="center" vertical="center"/>
    </xf>
    <xf numFmtId="0" fontId="99" fillId="21" borderId="1" xfId="0" applyFont="1" applyFill="1" applyBorder="1">
      <alignment vertical="center"/>
    </xf>
    <xf numFmtId="0" fontId="99" fillId="0" borderId="1" xfId="0" applyFont="1" applyBorder="1">
      <alignment vertical="center"/>
    </xf>
    <xf numFmtId="0" fontId="99" fillId="0" borderId="8" xfId="0" applyFont="1" applyBorder="1">
      <alignment vertical="center"/>
    </xf>
    <xf numFmtId="0" fontId="98" fillId="0" borderId="39" xfId="2" applyFont="1" applyFill="1" applyBorder="1" applyAlignment="1">
      <alignment vertical="center"/>
    </xf>
    <xf numFmtId="0" fontId="98" fillId="0" borderId="62" xfId="2" applyFont="1" applyFill="1" applyBorder="1" applyAlignment="1">
      <alignment horizontal="left" vertical="center"/>
    </xf>
    <xf numFmtId="0" fontId="98" fillId="0" borderId="62" xfId="2" applyFont="1" applyFill="1" applyBorder="1" applyAlignment="1">
      <alignment vertical="center"/>
    </xf>
    <xf numFmtId="0" fontId="98" fillId="0" borderId="62" xfId="2" applyFont="1" applyFill="1" applyBorder="1" applyAlignment="1">
      <alignment horizontal="center" vertical="center"/>
    </xf>
    <xf numFmtId="177" fontId="98" fillId="3" borderId="7" xfId="2" applyNumberFormat="1" applyFont="1" applyFill="1" applyBorder="1" applyAlignment="1">
      <alignment horizontal="center" vertical="center"/>
    </xf>
    <xf numFmtId="177" fontId="98" fillId="0" borderId="7" xfId="2" applyNumberFormat="1" applyFont="1" applyBorder="1" applyAlignment="1">
      <alignment horizontal="center" vertical="center"/>
    </xf>
    <xf numFmtId="236" fontId="98" fillId="3" borderId="7" xfId="2" applyNumberFormat="1" applyFont="1" applyFill="1" applyBorder="1" applyAlignment="1">
      <alignment horizontal="center" vertical="center"/>
    </xf>
    <xf numFmtId="0" fontId="99" fillId="20" borderId="1" xfId="0" applyFont="1" applyFill="1" applyBorder="1">
      <alignment vertical="center"/>
    </xf>
    <xf numFmtId="177" fontId="99" fillId="0" borderId="0" xfId="0" applyNumberFormat="1" applyFont="1" applyAlignment="1">
      <alignment horizontal="center" vertical="center"/>
    </xf>
    <xf numFmtId="177" fontId="104" fillId="23" borderId="7" xfId="2" applyNumberFormat="1" applyFont="1" applyFill="1" applyBorder="1" applyAlignment="1">
      <alignment horizontal="center" vertical="center"/>
    </xf>
    <xf numFmtId="177" fontId="98" fillId="0" borderId="1" xfId="2" applyNumberFormat="1" applyFont="1" applyBorder="1" applyAlignment="1">
      <alignment horizontal="left" vertical="center" wrapText="1" indent="1"/>
    </xf>
    <xf numFmtId="0" fontId="98" fillId="0" borderId="39" xfId="2" applyFont="1" applyFill="1" applyBorder="1" applyAlignment="1">
      <alignment horizontal="center" vertical="center"/>
    </xf>
    <xf numFmtId="0" fontId="98" fillId="0" borderId="1" xfId="2" applyFont="1" applyFill="1" applyBorder="1" applyAlignment="1">
      <alignment horizontal="center" vertical="center"/>
    </xf>
    <xf numFmtId="0" fontId="99" fillId="22" borderId="1" xfId="0" applyFont="1" applyFill="1" applyBorder="1">
      <alignment vertical="center"/>
    </xf>
    <xf numFmtId="0" fontId="99" fillId="23" borderId="1" xfId="0" applyFont="1" applyFill="1" applyBorder="1">
      <alignment vertical="center"/>
    </xf>
    <xf numFmtId="0" fontId="98" fillId="23" borderId="1" xfId="2" applyFont="1" applyFill="1" applyBorder="1" applyAlignment="1">
      <alignment horizontal="center" vertical="center"/>
    </xf>
    <xf numFmtId="0" fontId="99" fillId="24" borderId="1" xfId="0" applyFont="1" applyFill="1" applyBorder="1">
      <alignment vertical="center"/>
    </xf>
    <xf numFmtId="0" fontId="100" fillId="26" borderId="1" xfId="0" applyFont="1" applyFill="1" applyBorder="1">
      <alignment vertical="center"/>
    </xf>
    <xf numFmtId="0" fontId="99" fillId="27" borderId="1" xfId="0" applyFont="1" applyFill="1" applyBorder="1">
      <alignment vertical="center"/>
    </xf>
    <xf numFmtId="0" fontId="98" fillId="25" borderId="1" xfId="2" applyFont="1" applyFill="1" applyBorder="1" applyAlignment="1">
      <alignment horizontal="center" vertical="center"/>
    </xf>
    <xf numFmtId="0" fontId="98" fillId="20" borderId="1" xfId="2" applyFont="1" applyFill="1" applyBorder="1" applyAlignment="1">
      <alignment horizontal="center" vertical="center"/>
    </xf>
    <xf numFmtId="0" fontId="98" fillId="27" borderId="1" xfId="2" applyFont="1" applyFill="1" applyBorder="1" applyAlignment="1">
      <alignment horizontal="center" vertical="center"/>
    </xf>
    <xf numFmtId="0" fontId="98" fillId="26" borderId="1" xfId="2" applyFont="1" applyFill="1" applyBorder="1" applyAlignment="1">
      <alignment horizontal="center" vertical="center"/>
    </xf>
    <xf numFmtId="0" fontId="98" fillId="3" borderId="1" xfId="2" applyFont="1" applyFill="1" applyBorder="1" applyAlignment="1">
      <alignment horizontal="center" vertical="center"/>
    </xf>
    <xf numFmtId="0" fontId="99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7" borderId="1" xfId="0" applyFill="1" applyBorder="1">
      <alignment vertical="center"/>
    </xf>
    <xf numFmtId="0" fontId="100" fillId="3" borderId="1" xfId="2" applyFont="1" applyFill="1" applyBorder="1" applyAlignment="1">
      <alignment horizontal="center" vertical="center"/>
    </xf>
    <xf numFmtId="0" fontId="100" fillId="20" borderId="1" xfId="2" applyFont="1" applyFill="1" applyBorder="1" applyAlignment="1">
      <alignment horizontal="center" vertical="center"/>
    </xf>
    <xf numFmtId="0" fontId="106" fillId="0" borderId="39" xfId="0" applyFont="1" applyBorder="1">
      <alignment vertical="center"/>
    </xf>
    <xf numFmtId="0" fontId="106" fillId="0" borderId="62" xfId="0" applyFont="1" applyBorder="1">
      <alignment vertical="center"/>
    </xf>
    <xf numFmtId="0" fontId="106" fillId="0" borderId="40" xfId="0" applyFont="1" applyBorder="1">
      <alignment vertical="center"/>
    </xf>
    <xf numFmtId="0" fontId="106" fillId="0" borderId="0" xfId="0" applyFont="1">
      <alignment vertical="center"/>
    </xf>
    <xf numFmtId="0" fontId="106" fillId="0" borderId="50" xfId="0" applyFont="1" applyBorder="1">
      <alignment vertical="center"/>
    </xf>
    <xf numFmtId="0" fontId="106" fillId="0" borderId="0" xfId="0" applyFont="1" applyBorder="1">
      <alignment vertical="center"/>
    </xf>
    <xf numFmtId="0" fontId="106" fillId="0" borderId="72" xfId="0" applyFont="1" applyBorder="1">
      <alignment vertical="center"/>
    </xf>
    <xf numFmtId="0" fontId="107" fillId="0" borderId="0" xfId="0" applyFont="1" applyBorder="1" applyAlignment="1">
      <alignment horizontal="right" vertical="center"/>
    </xf>
    <xf numFmtId="0" fontId="108" fillId="0" borderId="0" xfId="0" applyFont="1" applyBorder="1" applyAlignment="1">
      <alignment horizontal="right" vertical="center"/>
    </xf>
    <xf numFmtId="0" fontId="106" fillId="0" borderId="4" xfId="0" applyFont="1" applyBorder="1">
      <alignment vertical="center"/>
    </xf>
    <xf numFmtId="0" fontId="106" fillId="0" borderId="69" xfId="0" applyFont="1" applyBorder="1">
      <alignment vertical="center"/>
    </xf>
    <xf numFmtId="0" fontId="106" fillId="0" borderId="2" xfId="0" applyFont="1" applyBorder="1">
      <alignment vertical="center"/>
    </xf>
    <xf numFmtId="0" fontId="103" fillId="29" borderId="1" xfId="0" applyFont="1" applyFill="1" applyBorder="1">
      <alignment vertical="center"/>
    </xf>
    <xf numFmtId="237" fontId="99" fillId="31" borderId="3" xfId="0" applyNumberFormat="1" applyFont="1" applyFill="1" applyBorder="1" applyAlignment="1">
      <alignment horizontal="center" vertical="center"/>
    </xf>
    <xf numFmtId="238" fontId="99" fillId="31" borderId="7" xfId="0" applyNumberFormat="1" applyFont="1" applyFill="1" applyBorder="1" applyAlignment="1">
      <alignment horizontal="center" vertical="center"/>
    </xf>
    <xf numFmtId="0" fontId="99" fillId="32" borderId="1" xfId="0" applyFont="1" applyFill="1" applyBorder="1">
      <alignment vertical="center"/>
    </xf>
    <xf numFmtId="0" fontId="99" fillId="29" borderId="1" xfId="0" applyFont="1" applyFill="1" applyBorder="1">
      <alignment vertical="center"/>
    </xf>
    <xf numFmtId="0" fontId="99" fillId="33" borderId="1" xfId="0" applyFont="1" applyFill="1" applyBorder="1">
      <alignment vertical="center"/>
    </xf>
    <xf numFmtId="0" fontId="99" fillId="31" borderId="1" xfId="0" applyFont="1" applyFill="1" applyBorder="1">
      <alignment vertical="center"/>
    </xf>
    <xf numFmtId="0" fontId="103" fillId="22" borderId="1" xfId="0" applyFont="1" applyFill="1" applyBorder="1">
      <alignment vertical="center"/>
    </xf>
    <xf numFmtId="0" fontId="109" fillId="0" borderId="0" xfId="0" applyFont="1">
      <alignment vertical="center"/>
    </xf>
    <xf numFmtId="0" fontId="0" fillId="0" borderId="0" xfId="0" applyAlignment="1">
      <alignment horizontal="left" vertical="center"/>
    </xf>
    <xf numFmtId="265" fontId="0" fillId="0" borderId="0" xfId="0" applyNumberFormat="1">
      <alignment vertical="center"/>
    </xf>
    <xf numFmtId="0" fontId="0" fillId="3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8" borderId="0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74" xfId="0" applyFill="1" applyBorder="1" applyAlignment="1">
      <alignment horizontal="center" vertical="center"/>
    </xf>
    <xf numFmtId="0" fontId="103" fillId="3" borderId="1" xfId="0" applyFont="1" applyFill="1" applyBorder="1">
      <alignment vertical="center"/>
    </xf>
    <xf numFmtId="0" fontId="0" fillId="28" borderId="0" xfId="0" applyFill="1" applyAlignment="1">
      <alignment horizontal="left" vertical="center" indent="1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05" fillId="2" borderId="1" xfId="0" applyFont="1" applyFill="1" applyBorder="1" applyAlignment="1">
      <alignment horizontal="center" vertical="center"/>
    </xf>
    <xf numFmtId="0" fontId="106" fillId="0" borderId="1" xfId="0" applyFont="1" applyBorder="1" applyAlignment="1">
      <alignment horizontal="right" vertical="center"/>
    </xf>
    <xf numFmtId="0" fontId="105" fillId="0" borderId="0" xfId="0" applyFont="1" applyBorder="1" applyAlignment="1">
      <alignment horizontal="right" vertical="center"/>
    </xf>
    <xf numFmtId="0" fontId="106" fillId="0" borderId="0" xfId="0" applyFont="1" applyBorder="1" applyAlignment="1">
      <alignment horizontal="right" vertical="center"/>
    </xf>
    <xf numFmtId="14" fontId="106" fillId="0" borderId="1" xfId="0" applyNumberFormat="1" applyFont="1" applyBorder="1" applyAlignment="1">
      <alignment horizontal="right" vertical="center"/>
    </xf>
    <xf numFmtId="0" fontId="101" fillId="2" borderId="1" xfId="0" applyFont="1" applyFill="1" applyBorder="1" applyAlignment="1">
      <alignment horizontal="center" vertical="center"/>
    </xf>
    <xf numFmtId="14" fontId="94" fillId="6" borderId="39" xfId="2" applyNumberFormat="1" applyFont="1" applyFill="1" applyBorder="1" applyAlignment="1">
      <alignment horizontal="left" vertical="center" wrapText="1"/>
    </xf>
    <xf numFmtId="0" fontId="94" fillId="6" borderId="62" xfId="2" applyFont="1" applyFill="1" applyBorder="1" applyAlignment="1">
      <alignment horizontal="left" vertical="center" wrapText="1"/>
    </xf>
    <xf numFmtId="0" fontId="96" fillId="6" borderId="1" xfId="2" applyFont="1" applyFill="1" applyBorder="1" applyAlignment="1">
      <alignment vertical="center" wrapText="1"/>
    </xf>
    <xf numFmtId="0" fontId="97" fillId="6" borderId="1" xfId="2" applyFont="1" applyFill="1" applyBorder="1" applyAlignment="1">
      <alignment vertical="center" wrapText="1"/>
    </xf>
    <xf numFmtId="0" fontId="97" fillId="6" borderId="6" xfId="2" applyFont="1" applyFill="1" applyBorder="1" applyAlignment="1">
      <alignment vertical="center" wrapText="1"/>
    </xf>
    <xf numFmtId="0" fontId="97" fillId="6" borderId="8" xfId="2" applyFont="1" applyFill="1" applyBorder="1" applyAlignment="1">
      <alignment vertical="center" wrapText="1"/>
    </xf>
    <xf numFmtId="0" fontId="97" fillId="6" borderId="6" xfId="2" applyFont="1" applyFill="1" applyBorder="1" applyAlignment="1">
      <alignment horizontal="left" vertical="center" wrapText="1"/>
    </xf>
    <xf numFmtId="0" fontId="97" fillId="6" borderId="8" xfId="2" applyFont="1" applyFill="1" applyBorder="1" applyAlignment="1">
      <alignment horizontal="left" vertical="center" wrapText="1"/>
    </xf>
    <xf numFmtId="0" fontId="98" fillId="0" borderId="1" xfId="2" applyFont="1" applyBorder="1" applyAlignment="1">
      <alignment horizontal="center" vertical="center"/>
    </xf>
    <xf numFmtId="0" fontId="94" fillId="8" borderId="21" xfId="2" applyFont="1" applyFill="1" applyBorder="1" applyAlignment="1">
      <alignment horizontal="center" vertical="center"/>
    </xf>
    <xf numFmtId="0" fontId="94" fillId="8" borderId="7" xfId="2" applyFont="1" applyFill="1" applyBorder="1" applyAlignment="1">
      <alignment horizontal="center" vertical="center"/>
    </xf>
    <xf numFmtId="0" fontId="94" fillId="8" borderId="21" xfId="2" applyFont="1" applyFill="1" applyBorder="1" applyAlignment="1">
      <alignment horizontal="center" vertical="center" wrapText="1"/>
    </xf>
    <xf numFmtId="0" fontId="94" fillId="8" borderId="7" xfId="2" applyFont="1" applyFill="1" applyBorder="1" applyAlignment="1">
      <alignment horizontal="center" vertical="center" wrapText="1"/>
    </xf>
    <xf numFmtId="0" fontId="101" fillId="2" borderId="21" xfId="2" applyFont="1" applyFill="1" applyBorder="1" applyAlignment="1">
      <alignment horizontal="center" vertical="center"/>
    </xf>
    <xf numFmtId="236" fontId="94" fillId="18" borderId="73" xfId="2" applyNumberFormat="1" applyFont="1" applyFill="1" applyBorder="1" applyAlignment="1">
      <alignment horizontal="center" vertical="center"/>
    </xf>
    <xf numFmtId="236" fontId="94" fillId="18" borderId="70" xfId="2" applyNumberFormat="1" applyFont="1" applyFill="1" applyBorder="1" applyAlignment="1">
      <alignment horizontal="center" vertical="center"/>
    </xf>
    <xf numFmtId="236" fontId="94" fillId="18" borderId="71" xfId="2" applyNumberFormat="1" applyFont="1" applyFill="1" applyBorder="1" applyAlignment="1">
      <alignment horizontal="center" vertical="center"/>
    </xf>
    <xf numFmtId="236" fontId="94" fillId="18" borderId="4" xfId="2" applyNumberFormat="1" applyFont="1" applyFill="1" applyBorder="1" applyAlignment="1">
      <alignment horizontal="center" vertical="center"/>
    </xf>
    <xf numFmtId="236" fontId="94" fillId="18" borderId="69" xfId="2" applyNumberFormat="1" applyFont="1" applyFill="1" applyBorder="1" applyAlignment="1">
      <alignment horizontal="center" vertical="center"/>
    </xf>
    <xf numFmtId="236" fontId="94" fillId="18" borderId="2" xfId="2" applyNumberFormat="1" applyFont="1" applyFill="1" applyBorder="1" applyAlignment="1">
      <alignment horizontal="center" vertical="center"/>
    </xf>
    <xf numFmtId="0" fontId="104" fillId="23" borderId="1" xfId="0" applyFont="1" applyFill="1" applyBorder="1" applyAlignment="1">
      <alignment horizontal="center" vertical="center"/>
    </xf>
    <xf numFmtId="0" fontId="101" fillId="30" borderId="1" xfId="0" applyFont="1" applyFill="1" applyBorder="1" applyAlignment="1">
      <alignment horizontal="center" vertical="center"/>
    </xf>
    <xf numFmtId="0" fontId="101" fillId="2" borderId="8" xfId="0" applyFont="1" applyFill="1" applyBorder="1" applyAlignment="1">
      <alignment horizontal="center" vertical="center"/>
    </xf>
    <xf numFmtId="0" fontId="101" fillId="2" borderId="5" xfId="0" applyFont="1" applyFill="1" applyBorder="1" applyAlignment="1">
      <alignment horizontal="center" vertical="center"/>
    </xf>
    <xf numFmtId="0" fontId="101" fillId="30" borderId="6" xfId="0" applyFont="1" applyFill="1" applyBorder="1" applyAlignment="1">
      <alignment horizontal="center" vertical="center"/>
    </xf>
    <xf numFmtId="0" fontId="101" fillId="30" borderId="8" xfId="0" applyFont="1" applyFill="1" applyBorder="1" applyAlignment="1">
      <alignment horizontal="center" vertical="center"/>
    </xf>
    <xf numFmtId="0" fontId="101" fillId="30" borderId="5" xfId="0" applyFont="1" applyFill="1" applyBorder="1" applyAlignment="1">
      <alignment horizontal="center" vertical="center"/>
    </xf>
    <xf numFmtId="236" fontId="94" fillId="18" borderId="59" xfId="2" applyNumberFormat="1" applyFont="1" applyFill="1" applyBorder="1" applyAlignment="1">
      <alignment horizontal="center" vertical="center"/>
    </xf>
    <xf numFmtId="236" fontId="94" fillId="18" borderId="67" xfId="2" applyNumberFormat="1" applyFont="1" applyFill="1" applyBorder="1" applyAlignment="1">
      <alignment horizontal="center" vertical="center"/>
    </xf>
    <xf numFmtId="0" fontId="99" fillId="3" borderId="39" xfId="0" applyFont="1" applyFill="1" applyBorder="1" applyAlignment="1">
      <alignment horizontal="left" vertical="center"/>
    </xf>
    <xf numFmtId="0" fontId="99" fillId="3" borderId="40" xfId="0" applyFont="1" applyFill="1" applyBorder="1" applyAlignment="1">
      <alignment horizontal="left" vertical="center"/>
    </xf>
    <xf numFmtId="0" fontId="99" fillId="3" borderId="50" xfId="0" applyFont="1" applyFill="1" applyBorder="1" applyAlignment="1">
      <alignment horizontal="left" vertical="center"/>
    </xf>
    <xf numFmtId="0" fontId="99" fillId="3" borderId="72" xfId="0" applyFont="1" applyFill="1" applyBorder="1" applyAlignment="1">
      <alignment horizontal="left" vertical="center"/>
    </xf>
    <xf numFmtId="0" fontId="99" fillId="3" borderId="4" xfId="0" applyFont="1" applyFill="1" applyBorder="1" applyAlignment="1">
      <alignment horizontal="left" vertical="center"/>
    </xf>
    <xf numFmtId="0" fontId="99" fillId="3" borderId="2" xfId="0" applyFont="1" applyFill="1" applyBorder="1" applyAlignment="1">
      <alignment horizontal="left" vertical="center"/>
    </xf>
    <xf numFmtId="0" fontId="99" fillId="19" borderId="6" xfId="0" applyFont="1" applyFill="1" applyBorder="1" applyAlignment="1">
      <alignment horizontal="center" vertical="center"/>
    </xf>
    <xf numFmtId="0" fontId="99" fillId="19" borderId="8" xfId="0" applyFont="1" applyFill="1" applyBorder="1" applyAlignment="1">
      <alignment horizontal="center" vertical="center"/>
    </xf>
    <xf numFmtId="0" fontId="99" fillId="19" borderId="5" xfId="0" applyFont="1" applyFill="1" applyBorder="1" applyAlignment="1">
      <alignment horizontal="center" vertical="center"/>
    </xf>
    <xf numFmtId="0" fontId="98" fillId="19" borderId="6" xfId="2" applyFont="1" applyFill="1" applyBorder="1" applyAlignment="1">
      <alignment horizontal="center" vertical="center"/>
    </xf>
    <xf numFmtId="0" fontId="98" fillId="19" borderId="8" xfId="2" applyFont="1" applyFill="1" applyBorder="1" applyAlignment="1">
      <alignment horizontal="center" vertical="center"/>
    </xf>
    <xf numFmtId="0" fontId="98" fillId="19" borderId="5" xfId="2" applyFont="1" applyFill="1" applyBorder="1" applyAlignment="1">
      <alignment horizontal="center" vertical="center"/>
    </xf>
    <xf numFmtId="0" fontId="98" fillId="19" borderId="1" xfId="2" applyFont="1" applyFill="1" applyBorder="1" applyAlignment="1">
      <alignment horizontal="center" vertical="center"/>
    </xf>
    <xf numFmtId="0" fontId="98" fillId="3" borderId="62" xfId="2" applyFont="1" applyFill="1" applyBorder="1" applyAlignment="1">
      <alignment vertical="center"/>
    </xf>
  </cellXfs>
  <cellStyles count="880">
    <cellStyle name="          _x000d__x000a_386grabber=vga.3gr_x000d__x000a_" xfId="4"/>
    <cellStyle name="&quot;" xfId="5"/>
    <cellStyle name="#" xfId="6"/>
    <cellStyle name="#,##0" xfId="7"/>
    <cellStyle name="#,##0.0" xfId="8"/>
    <cellStyle name="#,##0.00" xfId="9"/>
    <cellStyle name="#,##0.000" xfId="10"/>
    <cellStyle name="$" xfId="11"/>
    <cellStyle name="$ 2" xfId="753"/>
    <cellStyle name="$_0008금감원통합감독검사정보시스템" xfId="12"/>
    <cellStyle name="$_0009김포공항LED교체공사(광일)" xfId="13"/>
    <cellStyle name="$_0011KIST소각설비제작설치" xfId="14"/>
    <cellStyle name="$_0011긴급전화기정산(99년형광일)" xfId="15"/>
    <cellStyle name="$_0011부산종합경기장전광판" xfId="16"/>
    <cellStyle name="$_0012문화유적지표석제작설치" xfId="17"/>
    <cellStyle name="$_0102국제조명신공항분수조명" xfId="18"/>
    <cellStyle name="$_0103회전식현수막게시대제작설치" xfId="19"/>
    <cellStyle name="$_0104포항시침출수처리시스템" xfId="20"/>
    <cellStyle name="$_0105담배자판기개조원가" xfId="21"/>
    <cellStyle name="$_0106LG인버터냉난방기제작-1" xfId="22"/>
    <cellStyle name="$_0107광전송장비구매설치" xfId="23"/>
    <cellStyle name="$_0107도공IBS설비SW부문(참조)" xfId="24"/>
    <cellStyle name="$_0107문화재복원용목재-8월6일" xfId="25"/>
    <cellStyle name="$_0107포천영중수배전반(제조,설치)" xfId="26"/>
    <cellStyle name="$_0108농기반미곡건조기제작설치" xfId="27"/>
    <cellStyle name="$_0108담배인삼공사영업춘추복" xfId="28"/>
    <cellStyle name="$_0108한국전기교통-LED교통신호등((원본))" xfId="29"/>
    <cellStyle name="$_0111해양수산부등명기제작" xfId="30"/>
    <cellStyle name="$_0111핸디소프트-전자표준문서시스템" xfId="31"/>
    <cellStyle name="$_0112금감원사무자동화시스템" xfId="32"/>
    <cellStyle name="$_0112수도권매립지SW원가" xfId="33"/>
    <cellStyle name="$_0112중고원-HRD종합정보망구축(完)" xfId="34"/>
    <cellStyle name="$_0201종합예술회관의자제작설치-1" xfId="35"/>
    <cellStyle name="$_0202마사회근무복" xfId="36"/>
    <cellStyle name="$_0202부경교재-승강칠판" xfId="37"/>
    <cellStyle name="$_0204한국석묘납골함-1규격" xfId="38"/>
    <cellStyle name="$_0206금감원금융정보교환망재구축" xfId="39"/>
    <cellStyle name="$_0206정통부수납장표기기제작설치" xfId="40"/>
    <cellStyle name="$_0207담배인삼공사-담요" xfId="41"/>
    <cellStyle name="$_0208레비텍-다층여과기설계변경" xfId="42"/>
    <cellStyle name="$_0209이산화염소발생기-설치(50K)" xfId="43"/>
    <cellStyle name="$_0210현대정보기술-TD이중계" xfId="44"/>
    <cellStyle name="$_0211조달청-#1대북지원사업정산(1월7일)" xfId="45"/>
    <cellStyle name="$_0212금감원-법규정보시스템(完)" xfId="46"/>
    <cellStyle name="$_0301교통방송-CCTV유지보수" xfId="47"/>
    <cellStyle name="$_0302인천경찰청-무인단속기위탁관리" xfId="48"/>
    <cellStyle name="$_0302조달청-대북지원2차(안성연)" xfId="49"/>
    <cellStyle name="$_0302조달청-대북지원2차(최수현)" xfId="50"/>
    <cellStyle name="$_0302표준문서-쌍용정보통신(신)" xfId="51"/>
    <cellStyle name="$_0304소프트파워-정부표준전자문서시스템" xfId="52"/>
    <cellStyle name="$_0304소프트파워-정부표준전자문서시스템(完)" xfId="53"/>
    <cellStyle name="$_0304철도청-주변환장치-1" xfId="54"/>
    <cellStyle name="$_0305금감원-금융통계정보시스템구축(完)" xfId="55"/>
    <cellStyle name="$_0305제낭조합-면범포지" xfId="56"/>
    <cellStyle name="$_0306제낭공업협동조합-면범포지원단(경비까지)" xfId="57"/>
    <cellStyle name="$_0307경찰청-무인교통단속표준SW개발용역(完)" xfId="58"/>
    <cellStyle name="$_0308조달청-#8대북지원사업정산" xfId="59"/>
    <cellStyle name="$_0309두합크린텍-설치원가" xfId="60"/>
    <cellStyle name="$_0309조달청-#9대북지원사업정산" xfId="61"/>
    <cellStyle name="$_0310여주상수도-탈수기(유천ENG)" xfId="62"/>
    <cellStyle name="$_0311대기해양작업시간" xfId="63"/>
    <cellStyle name="$_0311대기해양중형등명기" xfId="64"/>
    <cellStyle name="$_0312국민체육진흥공단-전기부문" xfId="65"/>
    <cellStyle name="$_0312대기해양-중형등명기제작설치" xfId="66"/>
    <cellStyle name="$_0312라이준-칼라아스콘4규격" xfId="67"/>
    <cellStyle name="$_0401집진기프로그램SW개발비산정" xfId="68"/>
    <cellStyle name="$_0404도로공사-전자지불(SW부문)" xfId="755"/>
    <cellStyle name="$_2001-06조달청신성-한냉지형" xfId="69"/>
    <cellStyle name="$_2002-03경찰대학-졸업식" xfId="70"/>
    <cellStyle name="$_2002-03경찰청-경찰표지장" xfId="71"/>
    <cellStyle name="$_2002-03반디-가로등(열주형)" xfId="72"/>
    <cellStyle name="$_2002-03신화전자-감지기" xfId="73"/>
    <cellStyle name="$_2002-04강원랜드-슬러트머신" xfId="74"/>
    <cellStyle name="$_2002-04메가컴-외주무대" xfId="75"/>
    <cellStyle name="$_2002-04엘지애드-무대" xfId="76"/>
    <cellStyle name="$_2002-05강원랜드-슬러트머신(넥스터)" xfId="77"/>
    <cellStyle name="$_2002-05경기경찰청-냉온수기공사" xfId="78"/>
    <cellStyle name="$_2002-05대통령비서실-카페트" xfId="79"/>
    <cellStyle name="$_2002결과표" xfId="80"/>
    <cellStyle name="$_2002결과표1" xfId="81"/>
    <cellStyle name="$_2003-01정일사-표창5종" xfId="82"/>
    <cellStyle name="$_db진흥" xfId="83"/>
    <cellStyle name="$_db진흥 2" xfId="757"/>
    <cellStyle name="$_Pilot플랜트-계변경" xfId="84"/>
    <cellStyle name="$_Pilot플랜트이전설치-변경최종" xfId="85"/>
    <cellStyle name="$_SE40" xfId="86"/>
    <cellStyle name="$_SE40 2" xfId="758"/>
    <cellStyle name="$_SW(케이비)" xfId="87"/>
    <cellStyle name="$_간지,목차,페이지,표지" xfId="88"/>
    <cellStyle name="$_견적2" xfId="89"/>
    <cellStyle name="$_견적2 2" xfId="759"/>
    <cellStyle name="$_경찰청-근무,기동복" xfId="90"/>
    <cellStyle name="$_공사일반관리비양식" xfId="91"/>
    <cellStyle name="$_기아" xfId="92"/>
    <cellStyle name="$_기아 2" xfId="760"/>
    <cellStyle name="$_기초공사" xfId="93"/>
    <cellStyle name="$_네인텍정보기술-회로카드(수현)" xfId="94"/>
    <cellStyle name="$_대기해양노무비" xfId="95"/>
    <cellStyle name="$_대북자재8월분" xfId="96"/>
    <cellStyle name="$_대북자재8월분-1" xfId="97"/>
    <cellStyle name="$_도로공사MM" xfId="761"/>
    <cellStyle name="$_도로공사tcssw" xfId="762"/>
    <cellStyle name="$_동산용사촌수현(원본)" xfId="98"/>
    <cellStyle name="$_백제군사전시1" xfId="99"/>
    <cellStyle name="$_서울시통합유지보수견적내역-090106" xfId="100"/>
    <cellStyle name="$_수초제거기(대양기계)" xfId="101"/>
    <cellStyle name="$_시설용역" xfId="102"/>
    <cellStyle name="$_암전정밀실체현미경(수현)" xfId="103"/>
    <cellStyle name="$_오리엔탈" xfId="104"/>
    <cellStyle name="$_원본 - 한국전기교통-개선형신호등 4종" xfId="105"/>
    <cellStyle name="$_제경비율모음" xfId="106"/>
    <cellStyle name="$_제조원가" xfId="107"/>
    <cellStyle name="$_조달청-B판사천강교제작(최종본)" xfId="108"/>
    <cellStyle name="$_조달청-대북지원3차(최수현)" xfId="109"/>
    <cellStyle name="$_조달청-대북지원4차(최수현)" xfId="110"/>
    <cellStyle name="$_조달청-대북지원5차(최수현)" xfId="111"/>
    <cellStyle name="$_조달청-대북지원6차(번호)" xfId="112"/>
    <cellStyle name="$_조달청-대북지원6차(최수현)" xfId="113"/>
    <cellStyle name="$_조달청-대북지원7차(최수현)" xfId="114"/>
    <cellStyle name="$_조달청-대북지원8차(최수현)" xfId="115"/>
    <cellStyle name="$_조달청-대북지원9차(최수현)" xfId="116"/>
    <cellStyle name="$_중앙선관위(투표,개표)" xfId="117"/>
    <cellStyle name="$_중앙선관위(투표,개표)-사본" xfId="118"/>
    <cellStyle name="$_철공가공조립" xfId="119"/>
    <cellStyle name="$_최종-한국전기교통-개선형신호등 4종(공수조정)" xfId="120"/>
    <cellStyle name="$_코솔라-제조원가" xfId="121"/>
    <cellStyle name="$_토지공사-간접비" xfId="122"/>
    <cellStyle name="$_한국도로공사" xfId="123"/>
    <cellStyle name="$_한전내역서-최종" xfId="124"/>
    <cellStyle name="(##.00)" xfId="763"/>
    <cellStyle name="(표준)" xfId="125"/>
    <cellStyle name="??&amp;O?&amp;H?_x0008__x000f__x0007_?_x0007__x0001__x0001_" xfId="126"/>
    <cellStyle name="??&amp;O?&amp;H?_x0008_??_x0007__x0001__x0001_" xfId="127"/>
    <cellStyle name="??&amp;쏗?뷐9_x0008__x0011__x0007_?_x0007__x0001__x0001_" xfId="128"/>
    <cellStyle name="???­ [0]_¸ð??¸·" xfId="129"/>
    <cellStyle name="???­_¸ð??¸·" xfId="130"/>
    <cellStyle name="???Ø_¸ð??¸·" xfId="131"/>
    <cellStyle name="?Þ¸¶ [0]_¸ð??¸·" xfId="132"/>
    <cellStyle name="?Þ¸¶_¸ð??¸·" xfId="133"/>
    <cellStyle name="?W?_laroux" xfId="134"/>
    <cellStyle name="?曹%U?&amp;H?_x0008_?s_x000a__x0007__x0001__x0001_" xfId="135"/>
    <cellStyle name="@_laroux" xfId="136"/>
    <cellStyle name="@_laroux_제트베인" xfId="137"/>
    <cellStyle name="@_laroux_제트베인_1" xfId="138"/>
    <cellStyle name="@_laroux_제트베인_1_마창VMS1EA" xfId="139"/>
    <cellStyle name="@_laroux_제트베인_1_마창VMS1EA-2" xfId="140"/>
    <cellStyle name="_01.일위대가_센터(시스템)" xfId="141"/>
    <cellStyle name="_0106-06-007 금속 및 수장공사 단가견적- 대림" xfId="764"/>
    <cellStyle name="_0124_심사결과요약서_참고" xfId="142"/>
    <cellStyle name="_021126_목포시청(총괄)" xfId="143"/>
    <cellStyle name="_031125 예스컴(Agent20 최종 )-발송1" xfId="144"/>
    <cellStyle name="_0407B_삼성에스디에스_토피스건_품셈" xfId="145"/>
    <cellStyle name="_1220-원가조사-전자지불" xfId="146"/>
    <cellStyle name="_1원가계산,2총괄내역서xls" xfId="147"/>
    <cellStyle name="_2.실시설계총괄내역서_vds(loop)_최종_이상훈" xfId="148"/>
    <cellStyle name="_2.실시설계총괄내역서_교통정보수집" xfId="149"/>
    <cellStyle name="_2.실시설계총괄내역서_신호제어" xfId="150"/>
    <cellStyle name="_2001 장애조치" xfId="151"/>
    <cellStyle name="_2002결과표1" xfId="152"/>
    <cellStyle name="_20030925 SDAF 보상콜집중화 Original" xfId="153"/>
    <cellStyle name="_20031015 SSFM 인천센터 for SEC Original" xfId="154"/>
    <cellStyle name="_2003년설계품v2.1" xfId="155"/>
    <cellStyle name="_2004_산출내역서(최종)_검토_041013" xfId="765"/>
    <cellStyle name="_20050510(지노시스템_서울시청 도로 굴착,복구)" xfId="156"/>
    <cellStyle name="_2008년유지보수설계내역서-세무종합2)_보완본" xfId="157"/>
    <cellStyle name="_2단계사업원가조사-최종-서무주임" xfId="158"/>
    <cellStyle name="_7.수량산출서" xfId="159"/>
    <cellStyle name="_BIS내역서 안형기 작성지원" xfId="160"/>
    <cellStyle name="_Book1" xfId="161"/>
    <cellStyle name="_Cisco_spec(To_LGCNS) 견적" xfId="162"/>
    <cellStyle name="_C앤C" xfId="163"/>
    <cellStyle name="_C앤C(네트웍)" xfId="164"/>
    <cellStyle name="_C앤C원가계산" xfId="165"/>
    <cellStyle name="_DB구축설계서(남양주0816)" xfId="766"/>
    <cellStyle name="_EDMS_성우시스템" xfId="166"/>
    <cellStyle name="_ERMS제안2003_0207" xfId="167"/>
    <cellStyle name="_FP_설계내역샘플_(가중치직접산정방식)_New" xfId="168"/>
    <cellStyle name="_GIS포털시스템기능고도화 용역예산설계서(050406)" xfId="767"/>
    <cellStyle name="_IST_HW_020529_01_오일뱅크(570RACK)" xfId="169"/>
    <cellStyle name="_kast1214_01(nexus_라이나생명_es40_oracle_ml570_sql_)" xfId="170"/>
    <cellStyle name="_KB_운영시스템확장_20031212" xfId="171"/>
    <cellStyle name="_KB_콜센터이전_20040119_2" xfId="172"/>
    <cellStyle name="_KB_콜센터이전_20040119_2(final)" xfId="173"/>
    <cellStyle name="_KCB_SI_가격제안서_Infra_v2.1_최종" xfId="174"/>
    <cellStyle name="_KCB_SI_가격제안서_SI_v2.2_이경진수정" xfId="175"/>
    <cellStyle name="_KCB_SI_가격제안서_SI_v2.2_최종" xfId="176"/>
    <cellStyle name="_KLI ACS센터구축_PA_1014(Web)" xfId="177"/>
    <cellStyle name="_KLI CC 120석 증설 PA_040310" xfId="178"/>
    <cellStyle name="_KLI 증설_PA_0602_계약견적" xfId="179"/>
    <cellStyle name="_KLI 증설_PA_0627_계약견적" xfId="180"/>
    <cellStyle name="_LG CNS-041102-서울고속도로법인(6)_p630" xfId="181"/>
    <cellStyle name="_MIMS 네트웍견적(060202)_Final" xfId="182"/>
    <cellStyle name="_PBX 예비품목_ECS" xfId="183"/>
    <cellStyle name="_SDAF 콜센터확장0313 edited" xfId="184"/>
    <cellStyle name="_SDAF 콜센터확장0319_IBM" xfId="185"/>
    <cellStyle name="_SDAF_0619_IBM_ed" xfId="186"/>
    <cellStyle name="_SDAF_0620" xfId="187"/>
    <cellStyle name="_SDAF_보상센터_0924" xfId="188"/>
    <cellStyle name="_SI부문_김천시" xfId="189"/>
    <cellStyle name="_smart_i_call_서버_견적_삼성" xfId="190"/>
    <cellStyle name="_SMS_ITOP" xfId="191"/>
    <cellStyle name="_VI_S1_C1125_002(온세통신)1" xfId="192"/>
    <cellStyle name="_VMS내역서" xfId="193"/>
    <cellStyle name="_X" xfId="768"/>
    <cellStyle name="_가격산출내역서_93" xfId="194"/>
    <cellStyle name="_간지,목차,페이지,표지" xfId="195"/>
    <cellStyle name="_감가상각(01년도) (2)" xfId="196"/>
    <cellStyle name="_감가상각(01년도) (3)" xfId="197"/>
    <cellStyle name="_강산FRP" xfId="198"/>
    <cellStyle name="_견적(Cisco_범정부 3단계)_0727_Total" xfId="199"/>
    <cellStyle name="_견적_요청서" xfId="200"/>
    <cellStyle name="_견적서 Cable(울산대병원_한국네트워크)" xfId="201"/>
    <cellStyle name="_견적서 Cable(울산대병원_한국네트워크)2" xfId="202"/>
    <cellStyle name="_견적서 IPS(AS iii_한국네트웍)" xfId="203"/>
    <cellStyle name="_견적서 유지보수(고대병원_한국네트워크)" xfId="204"/>
    <cellStyle name="_견적서 유해차단(McAfee_코코넛)" xfId="205"/>
    <cellStyle name="_견적서 전산실공사(DLP,UPS외_한국네트웍)" xfId="206"/>
    <cellStyle name="_견적서 케이블공사(서울대병원_포어링크)" xfId="207"/>
    <cellStyle name="_견적서 케이블공사(서울대병원2_포어링크_517Node)" xfId="208"/>
    <cellStyle name="_견적서(V060226)" xfId="209"/>
    <cellStyle name="_견적서v051114(최종)" xfId="210"/>
    <cellStyle name="_고속도로 영업소 시뮬레이터 개발2" xfId="770"/>
    <cellStyle name="_과기원재료비" xfId="771"/>
    <cellStyle name="_광가입자전송장비(FLC)삼성" xfId="211"/>
    <cellStyle name="_광안리내역서(구도)" xfId="212"/>
    <cellStyle name="_국토지리정보원 홈페이지 개선용역 예산설계_v2.1" xfId="772"/>
    <cellStyle name="_군산ITS 설계 원가 조사20031224" xfId="213"/>
    <cellStyle name="_군산시_UIS설계서(0308)" xfId="214"/>
    <cellStyle name="_기능점수 산정-TOPIS" xfId="215"/>
    <cellStyle name="_기상부분_태민" xfId="216"/>
    <cellStyle name="_기초공사" xfId="217"/>
    <cellStyle name="_김제시 GIS 구축사업 설계내역서_시스템부문_4" xfId="218"/>
    <cellStyle name="_김제시 도로와 지하시설물 공동구축사업 설계서_계약(1차년도)_1" xfId="219"/>
    <cellStyle name="_김천시설계서(제출용)" xfId="220"/>
    <cellStyle name="_김해시_도로와지하시설물도공동구축사업 설계내역서.2.9" xfId="221"/>
    <cellStyle name="_나노엔텍(임금)" xfId="222"/>
    <cellStyle name="_내역서" xfId="223"/>
    <cellStyle name="_내역서(센터_하드웨어_v1)" xfId="224"/>
    <cellStyle name="_내역서(센터_하드웨어_통합_V2)" xfId="225"/>
    <cellStyle name="_내역서_VDS(최신11-07)" xfId="226"/>
    <cellStyle name="_내역서피뢰및접지" xfId="227"/>
    <cellStyle name="_넥서스_KT아이컴20020319_11" xfId="228"/>
    <cellStyle name="_넥서스_KT아이컴200203191" xfId="229"/>
    <cellStyle name="_농수로3종외-최종" xfId="230"/>
    <cellStyle name="_대구경북 디자인센터 내역" xfId="231"/>
    <cellStyle name="_도로공사 예산설계(통합교통정보시스템)" xfId="773"/>
    <cellStyle name="_도로명 통합시스템 예산설계(051130" xfId="774"/>
    <cellStyle name="_도로명주소 DB이행 필요예산(안)" xfId="775"/>
    <cellStyle name="_도로및지하시설물도공동구축사업 설계내역서.1.0" xfId="232"/>
    <cellStyle name="_도봉 특수구조 TRS 이설 Quotation" xfId="233"/>
    <cellStyle name="_디지털산업단지견적서" xfId="777"/>
    <cellStyle name="_롯데카드 콜센터 구축_030813" xfId="234"/>
    <cellStyle name="_마창VMS1EA-2_2" xfId="235"/>
    <cellStyle name="_무선영상유지보수산출내역서" xfId="236"/>
    <cellStyle name="_문화재GIS_설계내역_040718_v3" xfId="237"/>
    <cellStyle name="_발송용_X2003-074-신동아화재(예스컴)_TM이전시30명증설-030613" xfId="238"/>
    <cellStyle name="_방송장비 품셈" xfId="239"/>
    <cellStyle name="_백업센터_030710(IBM 견적)" xfId="240"/>
    <cellStyle name="_백업센터_030726(IBM 견적)" xfId="241"/>
    <cellStyle name="_범용 공동구축사업 설계내역서_샘플1.3" xfId="242"/>
    <cellStyle name="_범용 공동구축사업 설계내역서_샘플1.4" xfId="243"/>
    <cellStyle name="_범용추가개발 설계내역서(평균가중치방식)" xfId="244"/>
    <cellStyle name="_범용추가개발내역" xfId="245"/>
    <cellStyle name="_범용프로그램도입 예산설계서(2003기준)_1.6" xfId="246"/>
    <cellStyle name="_범용프로그램도입 예산설계서_1.2" xfId="247"/>
    <cellStyle name="_복사본 가격산출서(강)" xfId="248"/>
    <cellStyle name="_부산원가1014_최종" xfId="249"/>
    <cellStyle name="_부천시 지하시설물통합정보시스템 구축사업 설계내역서_0514(FP)" xfId="250"/>
    <cellStyle name="_부천시 지하시설물통합정보시스템 구축사업 설계내역서_2.1(FP)" xfId="251"/>
    <cellStyle name="_부천시 현장시설물관리시스템 구축사업 설계내역서_2.1(FP)" xfId="252"/>
    <cellStyle name="_비용산정(순천시 하천관리 시스템)" xfId="253"/>
    <cellStyle name="_삼성화재_030225" xfId="254"/>
    <cellStyle name="_삼우리견적서소모품20081217LAMP_원본" xfId="255"/>
    <cellStyle name="_상하수도 범용도입 설계내역서2.0" xfId="256"/>
    <cellStyle name="_새주소웹서버" xfId="257"/>
    <cellStyle name="_서울고속도로_EDMS_핸디소프트" xfId="258"/>
    <cellStyle name="_서울고속도로_오라클_P630" xfId="259"/>
    <cellStyle name="_서울고속도로법인_시스템 P6xx_트라이얼" xfId="260"/>
    <cellStyle name="_서울고속도로법인_시스템 P6xx_트라이얼-1" xfId="261"/>
    <cellStyle name="_서울고속도로법인_시스템 P6xx_트라이얼-2" xfId="262"/>
    <cellStyle name="_서울고속도로법인_시스템 P6xx_트라이얼-3" xfId="263"/>
    <cellStyle name="_서울고속도로법인_시스템_트라이얼" xfId="264"/>
    <cellStyle name="_서울고속도록_오라클-1" xfId="265"/>
    <cellStyle name="_서울과학관의장" xfId="266"/>
    <cellStyle name="_서울보훈병원견적_Alcatel" xfId="267"/>
    <cellStyle name="_서울시 도로굴착복구관리시스템 구축사업 예산설계서_v5" xfId="778"/>
    <cellStyle name="_서울시 도로굴착복구관리시스템 구축용역사업 설계서(FP방식)_최종" xfId="779"/>
    <cellStyle name="_서울시청_2단계_1차_가견적_cp_20070213" xfId="268"/>
    <cellStyle name="_서울시통합유지보수견적내역-090106" xfId="269"/>
    <cellStyle name="_선도전기(실적기준)" xfId="270"/>
    <cellStyle name="_설치위치별세부내역(VMS)-0323" xfId="271"/>
    <cellStyle name="_소프트웨어개발규모산정(기능점수)" xfId="780"/>
    <cellStyle name="_소프트웨어개발비_1106" xfId="272"/>
    <cellStyle name="_수원시_장기미집행관리프록그램_설계내역_v1" xfId="273"/>
    <cellStyle name="_수전설비내역" xfId="781"/>
    <cellStyle name="_시스템개발산출양식_2003" xfId="274"/>
    <cellStyle name="_신동아화재TM_PA" xfId="275"/>
    <cellStyle name="_신호제어_무선전송장치_내역서" xfId="276"/>
    <cellStyle name="_아웃소싱비용 분석0513_mohw" xfId="277"/>
    <cellStyle name="_양산시 가격설계내역서_1" xfId="278"/>
    <cellStyle name="_영광군설계서_전체" xfId="782"/>
    <cellStyle name="_예산견적0118_시설공사_씨피아이" xfId="279"/>
    <cellStyle name="_예산견적0129 (가구 및 집기)" xfId="280"/>
    <cellStyle name="_예산견적0129 (상담실구축)-진짜" xfId="281"/>
    <cellStyle name="_예산내역서_(CCTV_한일stm)" xfId="282"/>
    <cellStyle name="_예산설계(서울시 GIS포털시스템 추가 구축)" xfId="783"/>
    <cellStyle name="_예상공사비(LAN설비)" xfId="283"/>
    <cellStyle name="_예스컴견적(031120)" xfId="284"/>
    <cellStyle name="_울산시총괄안-20030509v1" xfId="285"/>
    <cellStyle name="_울산실시설계내역서(하이테콤)-B" xfId="286"/>
    <cellStyle name="_원가세부내역" xfId="287"/>
    <cellStyle name="_웹기반 수치지도 활용시스템 도입 설계서_1.1" xfId="288"/>
    <cellStyle name="_웹기반 수치지도 활용시스템 도입 설계서_2.0" xfId="289"/>
    <cellStyle name="_의정부  상하수도 설계내역서_1.2" xfId="290"/>
    <cellStyle name="_의정부_설계내역서" xfId="291"/>
    <cellStyle name="_의정부_설계내역서(제출용)" xfId="292"/>
    <cellStyle name="_인쇄산정기준표" xfId="784"/>
    <cellStyle name="_인천시 지하시설물통합정보시스템 구축사업 설계내역서_0514(FP)" xfId="293"/>
    <cellStyle name="_인트라넷개발내역" xfId="294"/>
    <cellStyle name="_일위대가표" xfId="295"/>
    <cellStyle name="_자동차TM0126_PA.(내부)" xfId="296"/>
    <cellStyle name="_재료비" xfId="297"/>
    <cellStyle name="_전자지불(삼성SDS)" xfId="298"/>
    <cellStyle name="_전자지불-(케이비)" xfId="299"/>
    <cellStyle name="_전주시_UIS 확장사업 설계내역서_2" xfId="300"/>
    <cellStyle name="_전체 개괄 내역(삼성SDS)" xfId="301"/>
    <cellStyle name="_지하시설물통합관리설계내역서_1.0" xfId="302"/>
    <cellStyle name="_직접경비" xfId="303"/>
    <cellStyle name="_참고_설계내역서" xfId="785"/>
    <cellStyle name="_창(에리트(설치제외)" xfId="304"/>
    <cellStyle name="_창(에리트-최종)" xfId="786"/>
    <cellStyle name="_최종견적_2005_0202" xfId="305"/>
    <cellStyle name="_추가물량" xfId="787"/>
    <cellStyle name="_콜센타구축" xfId="306"/>
    <cellStyle name="_콜센터 운용서비스_PA" xfId="307"/>
    <cellStyle name="_콜센터 추가개발 견적서_0422_02" xfId="308"/>
    <cellStyle name="_테마공사새로03" xfId="309"/>
    <cellStyle name="_통신(일위대가) 통신_(최종본)" xfId="310"/>
    <cellStyle name="_통신관로" xfId="311"/>
    <cellStyle name="_통영시 비용분석_0614" xfId="312"/>
    <cellStyle name="_통합방범" xfId="313"/>
    <cellStyle name="_투입인력MM_v2.0" xfId="314"/>
    <cellStyle name="´þ·?" xfId="315"/>
    <cellStyle name="’E‰Y [0.00]_laroux" xfId="316"/>
    <cellStyle name="’E‰Y_laroux" xfId="317"/>
    <cellStyle name="¤@?e_TEST-1 " xfId="318"/>
    <cellStyle name="+,-,0" xfId="788"/>
    <cellStyle name="=C:\WINDOWS\SYSTEM32\COMMAND.COM" xfId="319"/>
    <cellStyle name="△ []" xfId="789"/>
    <cellStyle name="△ [0]" xfId="790"/>
    <cellStyle name="°ia¤¼o¼ya¡" xfId="320"/>
    <cellStyle name="°ia¤aa·a1" xfId="321"/>
    <cellStyle name="°ia¤aa·a2" xfId="322"/>
    <cellStyle name="" xfId="323"/>
    <cellStyle name="æØè [0.00]_PRODUCT DETAIL Q1" xfId="324"/>
    <cellStyle name="æØè_PRODUCT DETAIL Q1" xfId="325"/>
    <cellStyle name="ÊÝ [0.00]_PRODUCT DETAIL Q1" xfId="326"/>
    <cellStyle name="ÊÝ_PRODUCT DETAIL Q1" xfId="327"/>
    <cellStyle name="W?_BOOKSHIP" xfId="328"/>
    <cellStyle name="W_BOOKSHIP" xfId="329"/>
    <cellStyle name="0%" xfId="330"/>
    <cellStyle name="0,0_x000d__x000a_NA_x000d__x000a_" xfId="331"/>
    <cellStyle name="0,0_x000d__x000a_NA_x000d__x000a_ 2" xfId="791"/>
    <cellStyle name="0.0%" xfId="332"/>
    <cellStyle name="0.00%" xfId="333"/>
    <cellStyle name="0.000%" xfId="334"/>
    <cellStyle name="0.0000%" xfId="335"/>
    <cellStyle name="1" xfId="336"/>
    <cellStyle name="10" xfId="337"/>
    <cellStyle name="120" xfId="338"/>
    <cellStyle name="19990216" xfId="339"/>
    <cellStyle name="1월" xfId="340"/>
    <cellStyle name="³?a￥" xfId="341"/>
    <cellStyle name="60" xfId="342"/>
    <cellStyle name="_x0014_7." xfId="343"/>
    <cellStyle name="80" xfId="344"/>
    <cellStyle name="８０" xfId="345"/>
    <cellStyle name="800" xfId="346"/>
    <cellStyle name="82" xfId="792"/>
    <cellStyle name="A¨­￠￢￠O [0]_INQUIRY ￠?￥i¨u¡AAⓒ￢Aⓒª " xfId="347"/>
    <cellStyle name="A¨­￠￢￠O_INQUIRY ￠?￥i¨u¡AAⓒ￢Aⓒª " xfId="348"/>
    <cellStyle name="aa" xfId="349"/>
    <cellStyle name="Actual Date" xfId="350"/>
    <cellStyle name="Aee­ " xfId="351"/>
    <cellStyle name="ÅëÈ­ [0]_¸ðÇü¸·" xfId="352"/>
    <cellStyle name="AeE­ [0]_¿μ¹RA¶A÷μμ" xfId="793"/>
    <cellStyle name="ÅëÈ­ [0]_95(50°ü¼­)" xfId="353"/>
    <cellStyle name="AeE­ [0]_INQUIRY ¿μ¾÷AßAø " xfId="354"/>
    <cellStyle name="Aee­ _국토지리정보원 홈페이지 개선용역 예산설계_v2.1" xfId="794"/>
    <cellStyle name="ÅëÈ­_¸ðÇü¸·" xfId="355"/>
    <cellStyle name="AeE­_¿μ¹RA¶A÷μμ" xfId="795"/>
    <cellStyle name="ÅëÈ­_95(50°ü¼­)" xfId="356"/>
    <cellStyle name="AeE­_INQUIRY ¿μ¾÷AßAø " xfId="357"/>
    <cellStyle name="AeE¡ⓒ [0]_INQUIRY ￠?￥i¨u¡AAⓒ￢Aⓒª " xfId="358"/>
    <cellStyle name="AeE¡ⓒ_INQUIRY ￠?￥i¨u¡AAⓒ￢Aⓒª " xfId="359"/>
    <cellStyle name="Æu¼¾æR" xfId="360"/>
    <cellStyle name="ALIGNMENT" xfId="361"/>
    <cellStyle name="ÄÞ¸¶ [0]_¸ðÇü¸·" xfId="362"/>
    <cellStyle name="AÞ¸¶ [0]_±a¼uAe½A " xfId="796"/>
    <cellStyle name="ÄÞ¸¶ [0]_95(50°ü¼­)" xfId="363"/>
    <cellStyle name="AÞ¸¶ [0]_INQUIRY ¿μ¾÷AßAø " xfId="364"/>
    <cellStyle name="ÄÞ¸¶_¸ðÇü¸·" xfId="365"/>
    <cellStyle name="AÞ¸¶_±a¼uAe½A " xfId="797"/>
    <cellStyle name="ÄÞ¸¶_95(50°ü¼­)" xfId="366"/>
    <cellStyle name="AÞ¸¶_INQUIRY ¿μ¾÷AßAø " xfId="367"/>
    <cellStyle name="Au¸R¼o" xfId="368"/>
    <cellStyle name="Au¸R¼o0" xfId="369"/>
    <cellStyle name="b?þ?b?þ?b?þ?b?þ?b?þ?b?þ?b?þ?b?þ?b?þ?b?þ?b灌þ?b?þ?&lt;?b?þ?b濬þ?b?þ?b?þ昰_x0018_?þ????_x0008_" xfId="370"/>
    <cellStyle name="b?þ?b?þ?b?þ?b灌þ?b?þ?&lt;?b?þ?b濬þ?b?þ?b?þ昰_x0018_?þ????_x0008_" xfId="371"/>
    <cellStyle name="b␌þකb濰þඪb瀠þයb灌þ්b炈þ宐&lt;෢b濈þෲb濬þขb瀐þฒb瀰þ昰_x0018_⋸þ㤕䰀ጤܕ_x0008_" xfId="372"/>
    <cellStyle name="body" xfId="373"/>
    <cellStyle name="b嬜þപb嬼þഺb孬þൊb⍜þ൚b⍼þ൪b⎨þൺb⏜þඊb␌þකb濰þඪb瀠þයb灌þ්b炈þ宐&lt;෢b濈þෲb濬þขb瀐þฒb瀰þ昰_x0018_⋸þ㤕䰀ጤܕ_x0008_" xfId="374"/>
    <cellStyle name="C¡IA¨ª_¡ic¨u¡A¨￢I¨￢¡Æ AN¡Æe " xfId="375"/>
    <cellStyle name="C￥AØ_  FAB AIA¤  " xfId="376"/>
    <cellStyle name="Ç¥ÁØ_¸ðÇü¸·" xfId="377"/>
    <cellStyle name="C￥AØ_¿μ¾÷CoE² " xfId="378"/>
    <cellStyle name="Ç¥ÁØ_°¡¼³" xfId="799"/>
    <cellStyle name="C￥AØ_³e¹≪" xfId="379"/>
    <cellStyle name="Calc Currency (0)" xfId="380"/>
    <cellStyle name="Calc Currency (2)" xfId="381"/>
    <cellStyle name="Calc Currency (2) 2" xfId="800"/>
    <cellStyle name="Calc Percent (0)" xfId="382"/>
    <cellStyle name="Calc Percent (0) 2" xfId="801"/>
    <cellStyle name="Calc Percent (1)" xfId="383"/>
    <cellStyle name="Calc Percent (1) 2" xfId="802"/>
    <cellStyle name="Calc Percent (2)" xfId="384"/>
    <cellStyle name="Calc Percent (2) 2" xfId="803"/>
    <cellStyle name="Calc Units (0)" xfId="385"/>
    <cellStyle name="Calc Units (0) 2" xfId="804"/>
    <cellStyle name="Calc Units (1)" xfId="386"/>
    <cellStyle name="Calc Units (1) 2" xfId="805"/>
    <cellStyle name="Calc Units (2)" xfId="387"/>
    <cellStyle name="Calc Units (2) 2" xfId="806"/>
    <cellStyle name="category" xfId="388"/>
    <cellStyle name="CIAIÆU¸μAⓒ" xfId="807"/>
    <cellStyle name="Co≫e" xfId="389"/>
    <cellStyle name="columns_array" xfId="390"/>
    <cellStyle name="Comma" xfId="391"/>
    <cellStyle name="Comma [0]" xfId="392"/>
    <cellStyle name="Comma [0] 2" xfId="808"/>
    <cellStyle name="Comma [00]" xfId="393"/>
    <cellStyle name="Comma [00] 2" xfId="809"/>
    <cellStyle name="comma zerodec" xfId="394"/>
    <cellStyle name="comma zerodec 2" xfId="810"/>
    <cellStyle name="Comma_ SG&amp;A Bridge " xfId="395"/>
    <cellStyle name="Comma0" xfId="396"/>
    <cellStyle name="Comma0 2" xfId="811"/>
    <cellStyle name="Copied" xfId="397"/>
    <cellStyle name="Curren?_x0012_퐀_x0017_?" xfId="398"/>
    <cellStyle name="Currency" xfId="399"/>
    <cellStyle name="Currency [0]" xfId="400"/>
    <cellStyle name="Currency [0] 2" xfId="813"/>
    <cellStyle name="Currency [00]" xfId="401"/>
    <cellStyle name="Currency [00] 2" xfId="814"/>
    <cellStyle name="Currency 2" xfId="812"/>
    <cellStyle name="Currency 3" xfId="776"/>
    <cellStyle name="Currency 4" xfId="769"/>
    <cellStyle name="currency-$" xfId="402"/>
    <cellStyle name="Currency_ SG&amp;A Bridge " xfId="403"/>
    <cellStyle name="Currency0" xfId="404"/>
    <cellStyle name="Currency0 2" xfId="815"/>
    <cellStyle name="Currency1" xfId="405"/>
    <cellStyle name="Currency1 2" xfId="816"/>
    <cellStyle name="Date" xfId="406"/>
    <cellStyle name="Date 2" xfId="817"/>
    <cellStyle name="Date Short" xfId="407"/>
    <cellStyle name="Date_0124_심사결과요약서_참고" xfId="408"/>
    <cellStyle name="Description" xfId="409"/>
    <cellStyle name="Dezimal [0]_Ausdruck RUND (D)" xfId="410"/>
    <cellStyle name="Dezimal_Ausdruck RUND (D)" xfId="411"/>
    <cellStyle name="discount" xfId="412"/>
    <cellStyle name="Dollar (zero dec)" xfId="413"/>
    <cellStyle name="Dollar (zero dec) 2" xfId="818"/>
    <cellStyle name="E­æo±ae￡" xfId="414"/>
    <cellStyle name="E­æo±ae￡0" xfId="415"/>
    <cellStyle name="Enter Currency (0)" xfId="416"/>
    <cellStyle name="Enter Currency (0) 2" xfId="819"/>
    <cellStyle name="Enter Currency (2)" xfId="417"/>
    <cellStyle name="Enter Currency (2) 2" xfId="820"/>
    <cellStyle name="Enter Units (0)" xfId="418"/>
    <cellStyle name="Enter Units (0) 2" xfId="821"/>
    <cellStyle name="Enter Units (1)" xfId="419"/>
    <cellStyle name="Enter Units (1) 2" xfId="822"/>
    <cellStyle name="Enter Units (2)" xfId="420"/>
    <cellStyle name="Enter Units (2) 2" xfId="823"/>
    <cellStyle name="Entered" xfId="421"/>
    <cellStyle name="F2" xfId="422"/>
    <cellStyle name="F2 2" xfId="824"/>
    <cellStyle name="F3" xfId="423"/>
    <cellStyle name="F3 2" xfId="825"/>
    <cellStyle name="F4" xfId="424"/>
    <cellStyle name="F4 2" xfId="826"/>
    <cellStyle name="F5" xfId="425"/>
    <cellStyle name="F5 2" xfId="827"/>
    <cellStyle name="F6" xfId="426"/>
    <cellStyle name="F6 2" xfId="828"/>
    <cellStyle name="F7" xfId="427"/>
    <cellStyle name="F7 2" xfId="829"/>
    <cellStyle name="F8" xfId="428"/>
    <cellStyle name="F8 2" xfId="830"/>
    <cellStyle name="Fixed" xfId="429"/>
    <cellStyle name="Fixed 2" xfId="831"/>
    <cellStyle name="Followed Hyperlink" xfId="832"/>
    <cellStyle name="G/표준" xfId="430"/>
    <cellStyle name="Grey" xfId="431"/>
    <cellStyle name="head" xfId="432"/>
    <cellStyle name="head 1" xfId="433"/>
    <cellStyle name="head 1-1" xfId="434"/>
    <cellStyle name="HEADER" xfId="435"/>
    <cellStyle name="Header1" xfId="436"/>
    <cellStyle name="Header2" xfId="437"/>
    <cellStyle name="Heading 1" xfId="438"/>
    <cellStyle name="Heading 1 2" xfId="833"/>
    <cellStyle name="Heading 2" xfId="439"/>
    <cellStyle name="Heading 2 2" xfId="834"/>
    <cellStyle name="Heading1" xfId="440"/>
    <cellStyle name="Heading1 2" xfId="835"/>
    <cellStyle name="Heading2" xfId="441"/>
    <cellStyle name="Heading2 2" xfId="836"/>
    <cellStyle name="Helv8_PFD4.XLS" xfId="442"/>
    <cellStyle name="HIGHLIGHT" xfId="443"/>
    <cellStyle name="Hyperlink" xfId="444"/>
    <cellStyle name="Hyperlink 2" xfId="837"/>
    <cellStyle name="Input [yellow]" xfId="445"/>
    <cellStyle name="Komma [0]_BINV" xfId="446"/>
    <cellStyle name="Komma_BINV" xfId="447"/>
    <cellStyle name="Link Currency (0)" xfId="448"/>
    <cellStyle name="Link Currency (0) 2" xfId="838"/>
    <cellStyle name="Link Currency (2)" xfId="449"/>
    <cellStyle name="Link Currency (2) 2" xfId="839"/>
    <cellStyle name="Link Units (0)" xfId="450"/>
    <cellStyle name="Link Units (0) 2" xfId="840"/>
    <cellStyle name="Link Units (1)" xfId="451"/>
    <cellStyle name="Link Units (1) 2" xfId="841"/>
    <cellStyle name="Link Units (2)" xfId="452"/>
    <cellStyle name="Link Units (2) 2" xfId="842"/>
    <cellStyle name="LongDesc" xfId="453"/>
    <cellStyle name="Milliers [0]_Arabian Spec" xfId="454"/>
    <cellStyle name="Milliers_Arabian Spec" xfId="455"/>
    <cellStyle name="Model" xfId="456"/>
    <cellStyle name="Mon?aire [0]_Arabian Spec" xfId="457"/>
    <cellStyle name="Mon?aire_Arabian Spec" xfId="458"/>
    <cellStyle name="New" xfId="459"/>
    <cellStyle name="no dec" xfId="460"/>
    <cellStyle name="nohs" xfId="843"/>
    <cellStyle name="Normal - Style1" xfId="461"/>
    <cellStyle name="Normal - Style1 2" xfId="844"/>
    <cellStyle name="Normal - Style2" xfId="462"/>
    <cellStyle name="Normal - Style3" xfId="463"/>
    <cellStyle name="Normal - Style4" xfId="464"/>
    <cellStyle name="Normal - Style5" xfId="465"/>
    <cellStyle name="Normal - Style6" xfId="466"/>
    <cellStyle name="Normal - Style7" xfId="467"/>
    <cellStyle name="Normal - Style8" xfId="468"/>
    <cellStyle name="Normal - 유형1" xfId="469"/>
    <cellStyle name="Normal_ SG&amp;A Bridge" xfId="845"/>
    <cellStyle name="Notes" xfId="470"/>
    <cellStyle name="Numbers" xfId="471"/>
    <cellStyle name="Œ…?æ맖?e [0.00]_guyan" xfId="846"/>
    <cellStyle name="Œ…?æ맖?e_guyan" xfId="847"/>
    <cellStyle name="oft Excel]_x000d__x000a_Comment=The open=/f lines load custom functions into the Paste Function list._x000d__x000a_Maximized=3_x000d__x000a_AutoFormat=" xfId="472"/>
    <cellStyle name="Percent" xfId="473"/>
    <cellStyle name="Percent [0]" xfId="474"/>
    <cellStyle name="Percent [0] 2" xfId="849"/>
    <cellStyle name="Percent [00]" xfId="475"/>
    <cellStyle name="Percent [00] 2" xfId="850"/>
    <cellStyle name="Percent [2]" xfId="476"/>
    <cellStyle name="Percent 2" xfId="848"/>
    <cellStyle name="Percent 3" xfId="756"/>
    <cellStyle name="Percent 4" xfId="798"/>
    <cellStyle name="Percent_#6 Temps &amp; Contractors" xfId="477"/>
    <cellStyle name="PrePop Currency (0)" xfId="478"/>
    <cellStyle name="PrePop Currency (0) 2" xfId="851"/>
    <cellStyle name="PrePop Currency (2)" xfId="479"/>
    <cellStyle name="PrePop Currency (2) 2" xfId="852"/>
    <cellStyle name="PrePop Units (0)" xfId="480"/>
    <cellStyle name="PrePop Units (0) 2" xfId="853"/>
    <cellStyle name="PrePop Units (1)" xfId="481"/>
    <cellStyle name="PrePop Units (1) 2" xfId="854"/>
    <cellStyle name="PrePop Units (2)" xfId="482"/>
    <cellStyle name="PrePop Units (2) 2" xfId="855"/>
    <cellStyle name="Prices" xfId="483"/>
    <cellStyle name="Procent_BINV" xfId="484"/>
    <cellStyle name="PropGenCurrencyFormat" xfId="485"/>
    <cellStyle name="Released" xfId="486"/>
    <cellStyle name="RevList" xfId="487"/>
    <cellStyle name="Standaard_BINV" xfId="488"/>
    <cellStyle name="STANDARD" xfId="489"/>
    <cellStyle name="STD" xfId="490"/>
    <cellStyle name="subhead" xfId="491"/>
    <cellStyle name="Subtotal" xfId="492"/>
    <cellStyle name="Text Indent A" xfId="493"/>
    <cellStyle name="Text Indent B" xfId="494"/>
    <cellStyle name="Text Indent B 2" xfId="856"/>
    <cellStyle name="Text Indent C" xfId="495"/>
    <cellStyle name="Text Indent C 2" xfId="857"/>
    <cellStyle name="þ?b?þ?b?þ?b?þ?b?þ?b?þ?b?þ?b灌þ?b?þ?&lt;?b?þ?b濬þ?b?þ?b?þ昰_x0018_?þ????_x0008_" xfId="496"/>
    <cellStyle name="þ൚b⍼þ൪b⎨þൺb⏜þඊb␌þකb濰þඪb瀠þයb灌þ්b炈þ宐&lt;෢b濈þෲb濬þขb瀐þฒb瀰þ昰_x0018_⋸þ㤕䰀ጤܕ_x0008_" xfId="497"/>
    <cellStyle name="þ_x001d_ð'&amp;Oy?Hy9_x0008_E_x000c_￠_x000d__x0007__x0001__x0001_" xfId="498"/>
    <cellStyle name="Title" xfId="499"/>
    <cellStyle name="title [1]" xfId="500"/>
    <cellStyle name="title [2]" xfId="501"/>
    <cellStyle name="Title_국토지리정보원 홈페이지 개선용역 예산설계_v2.1" xfId="859"/>
    <cellStyle name="Total" xfId="502"/>
    <cellStyle name="Total 2" xfId="860"/>
    <cellStyle name="UM" xfId="503"/>
    <cellStyle name="Unprot" xfId="504"/>
    <cellStyle name="Unprot$" xfId="505"/>
    <cellStyle name="Unprotect" xfId="506"/>
    <cellStyle name="Valuta [0]_BINV" xfId="507"/>
    <cellStyle name="Valuta_BINV" xfId="508"/>
    <cellStyle name="W?rung [0]_Ausdruck RUND (D)" xfId="509"/>
    <cellStyle name="W?rung_Ausdruck RUND (D)" xfId="510"/>
    <cellStyle name="μU¿¡ ¿A´A CIAIÆU¸μAⓒ" xfId="861"/>
    <cellStyle name="견적" xfId="862"/>
    <cellStyle name="고정소숫점" xfId="511"/>
    <cellStyle name="고정출력1" xfId="512"/>
    <cellStyle name="고정출력2" xfId="513"/>
    <cellStyle name="咬訌裝?INCOM1" xfId="514"/>
    <cellStyle name="咬訌裝?INCOM10" xfId="515"/>
    <cellStyle name="咬訌裝?INCOM2" xfId="516"/>
    <cellStyle name="咬訌裝?INCOM3" xfId="517"/>
    <cellStyle name="咬訌裝?INCOM4" xfId="518"/>
    <cellStyle name="咬訌裝?INCOM5" xfId="519"/>
    <cellStyle name="咬訌裝?INCOM6" xfId="520"/>
    <cellStyle name="咬訌裝?INCOM7" xfId="521"/>
    <cellStyle name="咬訌裝?INCOM8" xfId="522"/>
    <cellStyle name="咬訌裝?INCOM9" xfId="523"/>
    <cellStyle name="咬訌裝?PRIB11" xfId="524"/>
    <cellStyle name="권혁종" xfId="734"/>
    <cellStyle name="금액" xfId="525"/>
    <cellStyle name="기계" xfId="863"/>
    <cellStyle name="기희석" xfId="732"/>
    <cellStyle name="김인직" xfId="735"/>
    <cellStyle name="김찬영" xfId="729"/>
    <cellStyle name="김혜진" xfId="731"/>
    <cellStyle name="날짜" xfId="526"/>
    <cellStyle name="내역서" xfId="864"/>
    <cellStyle name="단위(원)" xfId="527"/>
    <cellStyle name="달러" xfId="528"/>
    <cellStyle name="도봉구청" xfId="733"/>
    <cellStyle name="뒤에 오는 하이퍼링크" xfId="529"/>
    <cellStyle name="똿뗦먛귟 [0.00]_laroux" xfId="530"/>
    <cellStyle name="똿뗦먛귟_laroux" xfId="531"/>
    <cellStyle name="믅됞 [0.00]_laroux" xfId="532"/>
    <cellStyle name="믅됞_laroux" xfId="533"/>
    <cellStyle name="배분" xfId="534"/>
    <cellStyle name="백분율 [△1]" xfId="866"/>
    <cellStyle name="백분율 [△2]" xfId="867"/>
    <cellStyle name="백분율 [0]" xfId="535"/>
    <cellStyle name="백분율 [2]" xfId="536"/>
    <cellStyle name="백분율 2" xfId="537"/>
    <cellStyle name="백분율 3" xfId="865"/>
    <cellStyle name="백분율 4" xfId="754"/>
    <cellStyle name="백분율 5" xfId="858"/>
    <cellStyle name="백분율［△1］" xfId="538"/>
    <cellStyle name="백분율［△2］" xfId="539"/>
    <cellStyle name="뷭?_빟랹둴봃섟 " xfId="540"/>
    <cellStyle name="常规_OPTION_9910" xfId="541"/>
    <cellStyle name="선택영역의 가운데로" xfId="542"/>
    <cellStyle name="설계서" xfId="543"/>
    <cellStyle name="설계서-내용" xfId="544"/>
    <cellStyle name="설계서-내용-소수점" xfId="545"/>
    <cellStyle name="설계서-내용-우" xfId="546"/>
    <cellStyle name="설계서-내용-좌" xfId="547"/>
    <cellStyle name="설계서-소제목" xfId="548"/>
    <cellStyle name="설계서-타이틀" xfId="549"/>
    <cellStyle name="설계서-항목" xfId="550"/>
    <cellStyle name="수당" xfId="551"/>
    <cellStyle name="수당2" xfId="552"/>
    <cellStyle name="수산" xfId="553"/>
    <cellStyle name="숫자(R)" xfId="554"/>
    <cellStyle name="쉼표 [0] 2" xfId="556"/>
    <cellStyle name="쉼표 [0] 3" xfId="557"/>
    <cellStyle name="쉼표 [0] 4" xfId="555"/>
    <cellStyle name="쉼표 2" xfId="558"/>
    <cellStyle name="스타일 1" xfId="559"/>
    <cellStyle name="스타일 1 2" xfId="868"/>
    <cellStyle name="스타일 10" xfId="560"/>
    <cellStyle name="스타일 11" xfId="561"/>
    <cellStyle name="스타일 12" xfId="562"/>
    <cellStyle name="스타일 13" xfId="563"/>
    <cellStyle name="스타일 14" xfId="564"/>
    <cellStyle name="스타일 15" xfId="565"/>
    <cellStyle name="스타일 16" xfId="566"/>
    <cellStyle name="스타일 17" xfId="567"/>
    <cellStyle name="스타일 18" xfId="568"/>
    <cellStyle name="스타일 2" xfId="569"/>
    <cellStyle name="스타일 2 2" xfId="869"/>
    <cellStyle name="스타일 3" xfId="570"/>
    <cellStyle name="스타일 4" xfId="571"/>
    <cellStyle name="스타일 5" xfId="572"/>
    <cellStyle name="스타일 6" xfId="573"/>
    <cellStyle name="스타일 7" xfId="574"/>
    <cellStyle name="스타일 8" xfId="575"/>
    <cellStyle name="스타일 9" xfId="576"/>
    <cellStyle name="안건회계법인" xfId="577"/>
    <cellStyle name="원" xfId="578"/>
    <cellStyle name="원 2" xfId="870"/>
    <cellStyle name="원_0008금감원통합감독검사정보시스템" xfId="579"/>
    <cellStyle name="원_0009김포공항LED교체공사(광일)" xfId="580"/>
    <cellStyle name="원_0011KIST소각설비제작설치" xfId="581"/>
    <cellStyle name="원_0011긴급전화기정산(99년형광일)" xfId="582"/>
    <cellStyle name="원_0011부산종합경기장전광판" xfId="583"/>
    <cellStyle name="원_0012문화유적지표석제작설치" xfId="584"/>
    <cellStyle name="원_0102국제조명신공항분수조명" xfId="585"/>
    <cellStyle name="원_0103회전식현수막게시대제작설치" xfId="586"/>
    <cellStyle name="원_0104포항시침출수처리시스템" xfId="587"/>
    <cellStyle name="원_0105담배자판기개조원가" xfId="588"/>
    <cellStyle name="원_0106LG인버터냉난방기제작-1" xfId="589"/>
    <cellStyle name="원_0107광전송장비구매설치" xfId="590"/>
    <cellStyle name="원_0107도공IBS설비SW부문(참조)" xfId="591"/>
    <cellStyle name="원_0107문화재복원용목재-8월6일" xfId="592"/>
    <cellStyle name="원_0107포천영중수배전반(제조,설치)" xfId="593"/>
    <cellStyle name="원_0108농기반미곡건조기제작설치" xfId="594"/>
    <cellStyle name="원_0108담배인삼공사영업춘추복" xfId="595"/>
    <cellStyle name="원_0108한국전기교통-LED교통신호등((원본))" xfId="596"/>
    <cellStyle name="원_0111해양수산부등명기제작" xfId="597"/>
    <cellStyle name="원_0111핸디소프트-전자표준문서시스템" xfId="598"/>
    <cellStyle name="원_0112금감원사무자동화시스템" xfId="599"/>
    <cellStyle name="원_0112수도권매립지SW원가" xfId="600"/>
    <cellStyle name="원_0112중고원-HRD종합정보망구축(完)" xfId="601"/>
    <cellStyle name="원_0201종합예술회관의자제작설치-1" xfId="602"/>
    <cellStyle name="원_0202마사회근무복" xfId="603"/>
    <cellStyle name="원_0202부경교재-승강칠판" xfId="604"/>
    <cellStyle name="원_0204한국석묘납골함-1규격" xfId="605"/>
    <cellStyle name="원_0206금감원금융정보교환망재구축" xfId="606"/>
    <cellStyle name="원_0206정통부수납장표기기제작설치" xfId="607"/>
    <cellStyle name="원_0207담배인삼공사-담요" xfId="608"/>
    <cellStyle name="원_0208레비텍-다층여과기설계변경" xfId="609"/>
    <cellStyle name="원_0209이산화염소발생기-설치(50K)" xfId="610"/>
    <cellStyle name="원_0210현대정보기술-TD이중계" xfId="611"/>
    <cellStyle name="원_0211조달청-#1대북지원사업정산(1월7일)" xfId="612"/>
    <cellStyle name="원_0212금감원-법규정보시스템(完)" xfId="613"/>
    <cellStyle name="원_0301교통방송-CCTV유지보수" xfId="614"/>
    <cellStyle name="원_0302인천경찰청-무인단속기위탁관리" xfId="615"/>
    <cellStyle name="원_0302조달청-대북지원2차(안성연)" xfId="616"/>
    <cellStyle name="원_0302조달청-대북지원2차(최수현)" xfId="617"/>
    <cellStyle name="원_0302표준문서-쌍용정보통신(신)" xfId="618"/>
    <cellStyle name="원_0304소프트파워-정부표준전자문서시스템" xfId="619"/>
    <cellStyle name="원_0304소프트파워-정부표준전자문서시스템(完)" xfId="620"/>
    <cellStyle name="원_0304철도청-주변환장치-1" xfId="621"/>
    <cellStyle name="원_0305금감원-금융통계정보시스템구축(完)" xfId="622"/>
    <cellStyle name="원_0305제낭조합-면범포지" xfId="623"/>
    <cellStyle name="원_0306제낭공업협동조합-면범포지원단(경비까지)" xfId="624"/>
    <cellStyle name="원_0307경찰청-무인교통단속표준SW개발용역(完)" xfId="625"/>
    <cellStyle name="원_0308조달청-#8대북지원사업정산" xfId="626"/>
    <cellStyle name="원_0309두합크린텍-설치원가" xfId="627"/>
    <cellStyle name="원_0309조달청-#9대북지원사업정산" xfId="628"/>
    <cellStyle name="원_0310여주상수도-탈수기(유천ENG)" xfId="629"/>
    <cellStyle name="원_0311대기해양작업시간" xfId="630"/>
    <cellStyle name="원_0311대기해양중형등명기" xfId="631"/>
    <cellStyle name="원_0312국민체육진흥공단-전기부문" xfId="632"/>
    <cellStyle name="원_0312대기해양-중형등명기제작설치" xfId="633"/>
    <cellStyle name="원_0312라이준-칼라아스콘4규격" xfId="634"/>
    <cellStyle name="원_0401집진기프로그램SW개발비산정" xfId="635"/>
    <cellStyle name="원_0404도로공사-전자지불(SW부문)" xfId="871"/>
    <cellStyle name="원_0407B_삼성에스디에스_토피스건_품셈" xfId="636"/>
    <cellStyle name="원_2001-06조달청신성-한냉지형" xfId="637"/>
    <cellStyle name="원_2002-03경찰대학-졸업식" xfId="638"/>
    <cellStyle name="원_2002-03경찰청-경찰표지장" xfId="639"/>
    <cellStyle name="원_2002-03반디-가로등(열주형)" xfId="640"/>
    <cellStyle name="원_2002-03신화전자-감지기" xfId="641"/>
    <cellStyle name="원_2002-04강원랜드-슬러트머신" xfId="642"/>
    <cellStyle name="원_2002-04메가컴-외주무대" xfId="643"/>
    <cellStyle name="원_2002-04엘지애드-무대" xfId="644"/>
    <cellStyle name="원_2002-05강원랜드-슬러트머신(넥스터)" xfId="645"/>
    <cellStyle name="원_2002-05경기경찰청-냉온수기공사" xfId="646"/>
    <cellStyle name="원_2002-05대통령비서실-카페트" xfId="647"/>
    <cellStyle name="원_2002결과표" xfId="648"/>
    <cellStyle name="원_2002결과표1" xfId="649"/>
    <cellStyle name="원_2003-01정일사-표창5종" xfId="650"/>
    <cellStyle name="원_install" xfId="651"/>
    <cellStyle name="원_Pilot플랜트-계변경" xfId="652"/>
    <cellStyle name="원_Pilot플랜트이전설치-변경최종" xfId="653"/>
    <cellStyle name="원_SW(케이비)" xfId="654"/>
    <cellStyle name="원_간지,목차,페이지,표지" xfId="655"/>
    <cellStyle name="원_경찰청-근무,기동복" xfId="656"/>
    <cellStyle name="원_공사일반관리비양식" xfId="657"/>
    <cellStyle name="원_교통관리내역서-1008" xfId="658"/>
    <cellStyle name="원_기초공사" xfId="659"/>
    <cellStyle name="원_네인텍정보기술-회로카드(수현)" xfId="660"/>
    <cellStyle name="원_대기해양노무비" xfId="661"/>
    <cellStyle name="원_대북자재8월분" xfId="662"/>
    <cellStyle name="원_대북자재8월분-1" xfId="663"/>
    <cellStyle name="원_도로공사MM" xfId="872"/>
    <cellStyle name="원_도로공사tcssw" xfId="873"/>
    <cellStyle name="원_동산용사촌수현(원본)" xfId="664"/>
    <cellStyle name="원_방송장비 품셈" xfId="665"/>
    <cellStyle name="원_백제군사전시1" xfId="666"/>
    <cellStyle name="원_본부동" xfId="667"/>
    <cellStyle name="원_서울시통합유지보수견적내역-090106" xfId="668"/>
    <cellStyle name="원_설치위치별세부내역(VMS)-0323" xfId="669"/>
    <cellStyle name="원_수초제거기(대양기계)" xfId="670"/>
    <cellStyle name="원_시설용역" xfId="671"/>
    <cellStyle name="원_암전정밀실체현미경(수현)" xfId="672"/>
    <cellStyle name="원_오리엔탈" xfId="673"/>
    <cellStyle name="원_원가계산-교통1011" xfId="674"/>
    <cellStyle name="원_원본 - 한국전기교통-개선형신호등 4종" xfId="675"/>
    <cellStyle name="원_일위대가표" xfId="676"/>
    <cellStyle name="원_제경비율모음" xfId="677"/>
    <cellStyle name="원_제조원가" xfId="678"/>
    <cellStyle name="원_조달청-B판사천강교제작(최종본)" xfId="679"/>
    <cellStyle name="원_조달청-대북지원3차(최수현)" xfId="680"/>
    <cellStyle name="원_조달청-대북지원4차(최수현)" xfId="681"/>
    <cellStyle name="원_조달청-대북지원5차(최수현)" xfId="682"/>
    <cellStyle name="원_조달청-대북지원6차(번호)" xfId="683"/>
    <cellStyle name="원_조달청-대북지원6차(최수현)" xfId="684"/>
    <cellStyle name="원_조달청-대북지원7차(최수현)" xfId="685"/>
    <cellStyle name="원_조달청-대북지원8차(최수현)" xfId="686"/>
    <cellStyle name="원_조달청-대북지원9차(최수현)" xfId="687"/>
    <cellStyle name="원_중앙선관위(투표,개표)" xfId="688"/>
    <cellStyle name="원_중앙선관위(투표,개표)-사본" xfId="689"/>
    <cellStyle name="원_철공가공조립" xfId="690"/>
    <cellStyle name="원_최종-한국전기교통-개선형신호등 4종(공수조정)" xfId="691"/>
    <cellStyle name="원_코솔라-제조원가" xfId="692"/>
    <cellStyle name="원_토지공사-간접비" xfId="693"/>
    <cellStyle name="원_한국도로공사" xfId="694"/>
    <cellStyle name="원_한전내역서-최종" xfId="695"/>
    <cellStyle name="일위대가" xfId="696"/>
    <cellStyle name="자리수" xfId="697"/>
    <cellStyle name="자리수0" xfId="698"/>
    <cellStyle name="점선" xfId="699"/>
    <cellStyle name="제목[1 줄]" xfId="700"/>
    <cellStyle name="제목[2줄 아래]" xfId="701"/>
    <cellStyle name="제목[2줄 위]" xfId="702"/>
    <cellStyle name="제목1" xfId="703"/>
    <cellStyle name="주식회사 예거" xfId="730"/>
    <cellStyle name="지정되지 않음" xfId="704"/>
    <cellStyle name="콤마 [#]" xfId="705"/>
    <cellStyle name="콤마 []" xfId="706"/>
    <cellStyle name="콤마 [0]" xfId="707"/>
    <cellStyle name="콤마 [0]기기자재비" xfId="708"/>
    <cellStyle name="콤마 [2]" xfId="709"/>
    <cellStyle name="콤마 [금액]" xfId="710"/>
    <cellStyle name="콤마 [소수]" xfId="711"/>
    <cellStyle name="콤마 [수량]" xfId="712"/>
    <cellStyle name="콤마[ ]" xfId="874"/>
    <cellStyle name="콤마[*]" xfId="875"/>
    <cellStyle name="콤마[.]" xfId="876"/>
    <cellStyle name="콤마[0]" xfId="877"/>
    <cellStyle name="콤마_  종  합  " xfId="878"/>
    <cellStyle name="통화 [0] 2" xfId="713"/>
    <cellStyle name="통화 [0] 3" xfId="714"/>
    <cellStyle name="퍼센트" xfId="715"/>
    <cellStyle name="표준" xfId="0" builtinId="0"/>
    <cellStyle name="표준 2" xfId="2"/>
    <cellStyle name="표준 2 2" xfId="717"/>
    <cellStyle name="표준 2 2 2" xfId="740"/>
    <cellStyle name="표준 2 2 3" xfId="743"/>
    <cellStyle name="표준 2 2 4" xfId="746"/>
    <cellStyle name="표준 2 2 5" xfId="749"/>
    <cellStyle name="표준 2 2 6" xfId="752"/>
    <cellStyle name="표준 2 3" xfId="716"/>
    <cellStyle name="표준 2 4" xfId="739"/>
    <cellStyle name="표준 2 5" xfId="742"/>
    <cellStyle name="표준 2 6" xfId="745"/>
    <cellStyle name="표준 2 7" xfId="748"/>
    <cellStyle name="표준 2 8" xfId="751"/>
    <cellStyle name="표준 2_서울시통합유지보수견적내역-090106" xfId="718"/>
    <cellStyle name="표준 3" xfId="1"/>
    <cellStyle name="표준 3 2" xfId="719"/>
    <cellStyle name="표준 3 3" xfId="738"/>
    <cellStyle name="표준 3 4" xfId="741"/>
    <cellStyle name="표준 3 5" xfId="744"/>
    <cellStyle name="표준 3 6" xfId="747"/>
    <cellStyle name="표준 3 7" xfId="750"/>
    <cellStyle name="표준 3 8" xfId="879"/>
    <cellStyle name="표준 4" xfId="3"/>
    <cellStyle name="표준 5" xfId="728"/>
    <cellStyle name="표준 6" xfId="736"/>
    <cellStyle name="표준 7" xfId="737"/>
    <cellStyle name="標準_Akia(F）-8" xfId="720"/>
    <cellStyle name="표준1" xfId="721"/>
    <cellStyle name="표준날짜" xfId="722"/>
    <cellStyle name="표준숫자" xfId="723"/>
    <cellStyle name="합계" xfId="724"/>
    <cellStyle name="합산" xfId="725"/>
    <cellStyle name="화폐기호" xfId="726"/>
    <cellStyle name="화폐기호0" xfId="727"/>
  </cellStyles>
  <dxfs count="333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D9E0E3"/>
        </left>
        <right style="thin">
          <color rgb="FFD9E0E3"/>
        </right>
        <top/>
        <bottom/>
        <vertical/>
        <horizontal/>
      </border>
    </dxf>
    <dxf>
      <alignment horizontal="left" vertical="center" textRotation="0" wrapText="0" relativeIndent="1" justifyLastLine="0" shrinkToFit="0" readingOrder="0"/>
      <border outline="0">
        <right style="thin">
          <color rgb="FFD9E0E3"/>
        </right>
      </border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rgb="FFD9E0E3"/>
        </top>
        <bottom style="thin">
          <color rgb="FFD9E0E3"/>
        </bottom>
      </border>
    </dxf>
    <dxf>
      <fill>
        <patternFill patternType="solid">
          <fgColor indexed="64"/>
          <bgColor rgb="FFD9E0E3"/>
        </patternFill>
      </fill>
      <alignment horizontal="center" vertical="center" textRotation="0" wrapText="0" indent="0" justifyLastLine="0" shrinkToFit="0" readingOrder="0"/>
    </dxf>
    <dxf>
      <border>
        <top style="thin">
          <color rgb="FFD9E0E3"/>
        </top>
        <vertical/>
        <horizontal/>
      </border>
    </dxf>
    <dxf>
      <border>
        <top style="thin">
          <color rgb="FFD9E0E3"/>
        </top>
        <vertical/>
        <horizontal/>
      </border>
    </dxf>
    <dxf>
      <border>
        <top style="thin">
          <color rgb="FFD9E0E3"/>
        </top>
        <vertical/>
        <horizontal/>
      </border>
    </dxf>
    <dxf>
      <border>
        <top style="thin">
          <color rgb="FFD9E0E3"/>
        </top>
        <vertical/>
        <horizontal/>
      </border>
    </dxf>
    <dxf>
      <border>
        <top style="thin">
          <color rgb="FFD9E0E3"/>
        </top>
        <vertical/>
        <horizontal/>
      </border>
    </dxf>
    <dxf>
      <border>
        <top style="thin">
          <color rgb="FFD9E0E3"/>
        </top>
        <vertical/>
        <horizontal/>
      </border>
    </dxf>
    <dxf>
      <border>
        <top style="thin">
          <color rgb="FFD9E0E3"/>
        </top>
        <vertical/>
        <horizontal/>
      </border>
    </dxf>
    <dxf>
      <border>
        <top style="thin">
          <color rgb="FFD9E0E3"/>
        </top>
        <vertical/>
        <horizontal/>
      </border>
    </dxf>
    <dxf>
      <border>
        <top style="thin">
          <color rgb="FFD9E0E3"/>
        </top>
        <vertical/>
        <horizontal/>
      </border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0017F0"/>
      <color rgb="FF0000FF"/>
      <color rgb="FF00FF00"/>
      <color rgb="FFFF99FF"/>
      <color rgb="FFCC9900"/>
      <color rgb="FFFF99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12</xdr:col>
      <xdr:colOff>38100</xdr:colOff>
      <xdr:row>13</xdr:row>
      <xdr:rowOff>3648</xdr:rowOff>
    </xdr:to>
    <xdr:cxnSp macro="">
      <xdr:nvCxnSpPr>
        <xdr:cNvPr id="2" name="AutoShape 3"/>
        <xdr:cNvCxnSpPr>
          <a:cxnSpLocks noChangeShapeType="1"/>
        </xdr:cNvCxnSpPr>
      </xdr:nvCxnSpPr>
      <xdr:spPr bwMode="auto">
        <a:xfrm flipV="1">
          <a:off x="2057400" y="3781425"/>
          <a:ext cx="6210300" cy="3648"/>
        </a:xfrm>
        <a:prstGeom prst="straightConnector1">
          <a:avLst/>
        </a:prstGeom>
        <a:noFill/>
        <a:ln w="63500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ables/table1.xml><?xml version="1.0" encoding="utf-8"?>
<table xmlns="http://schemas.openxmlformats.org/spreadsheetml/2006/main" id="1" name="표1" displayName="표1" ref="B4:E21" totalsRowShown="0" headerRowDxfId="5" tableBorderDxfId="4">
  <autoFilter ref="B4:E21"/>
  <tableColumns count="4">
    <tableColumn id="1" name="대분류" dataDxfId="3"/>
    <tableColumn id="2" name="중분류" dataDxfId="2"/>
    <tableColumn id="3" name="상세 업무설명" dataDxfId="1"/>
    <tableColumn id="5" name="담당자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defaultColWidth="9" defaultRowHeight="16.5"/>
  <cols>
    <col min="1" max="1" width="2.875" style="30" customWidth="1"/>
    <col min="2" max="2" width="14.75" style="22" customWidth="1"/>
    <col min="3" max="3" width="30.375" style="22" bestFit="1" customWidth="1"/>
    <col min="4" max="4" width="11.25" style="22" customWidth="1"/>
    <col min="5" max="5" width="8.875" style="22" hidden="1" customWidth="1"/>
    <col min="6" max="11" width="12" style="30" hidden="1" customWidth="1"/>
    <col min="12" max="15" width="18.5" style="26" customWidth="1"/>
    <col min="16" max="16384" width="9" style="30"/>
  </cols>
  <sheetData>
    <row r="1" spans="2:18" ht="17.25" thickBot="1">
      <c r="B1" s="51" t="s">
        <v>3</v>
      </c>
      <c r="C1" s="52">
        <v>42272</v>
      </c>
      <c r="D1" s="23"/>
      <c r="L1" s="51" t="s">
        <v>0</v>
      </c>
      <c r="M1" s="52">
        <f ca="1">TODAY()</f>
        <v>45069</v>
      </c>
      <c r="N1" s="51"/>
      <c r="O1" s="53"/>
      <c r="P1" s="23"/>
      <c r="Q1" s="24"/>
      <c r="R1" s="23"/>
    </row>
    <row r="2" spans="2:18" ht="17.25" thickBot="1">
      <c r="B2" s="162" t="s">
        <v>21</v>
      </c>
      <c r="C2" s="163"/>
      <c r="D2" s="166" t="s">
        <v>75</v>
      </c>
      <c r="E2" s="166" t="s">
        <v>1</v>
      </c>
      <c r="F2" s="168" t="s">
        <v>2</v>
      </c>
      <c r="G2" s="169"/>
      <c r="H2" s="169"/>
      <c r="I2" s="169"/>
      <c r="J2" s="169"/>
      <c r="K2" s="169"/>
      <c r="L2" s="169"/>
      <c r="M2" s="169"/>
      <c r="N2" s="169"/>
      <c r="O2" s="170"/>
    </row>
    <row r="3" spans="2:18" ht="17.25" thickBot="1">
      <c r="B3" s="164"/>
      <c r="C3" s="165"/>
      <c r="D3" s="167"/>
      <c r="E3" s="167"/>
      <c r="F3" s="1">
        <v>1</v>
      </c>
      <c r="G3" s="27">
        <v>2</v>
      </c>
      <c r="H3" s="27">
        <v>3</v>
      </c>
      <c r="I3" s="27">
        <v>4</v>
      </c>
      <c r="J3" s="27">
        <v>5</v>
      </c>
      <c r="K3" s="2">
        <v>6</v>
      </c>
      <c r="L3" s="42">
        <v>9</v>
      </c>
      <c r="M3" s="43">
        <v>10</v>
      </c>
      <c r="N3" s="43">
        <v>11</v>
      </c>
      <c r="O3" s="44">
        <v>12</v>
      </c>
    </row>
    <row r="4" spans="2:18" ht="16.5" customHeight="1">
      <c r="B4" s="171" t="s">
        <v>22</v>
      </c>
      <c r="C4" s="3" t="s">
        <v>26</v>
      </c>
      <c r="D4" s="4"/>
      <c r="E4" s="4"/>
      <c r="F4" s="5"/>
      <c r="G4" s="6"/>
      <c r="H4" s="6"/>
      <c r="I4" s="6"/>
      <c r="J4" s="6"/>
      <c r="K4" s="7"/>
      <c r="L4" s="45" t="s">
        <v>28</v>
      </c>
      <c r="M4" s="32"/>
      <c r="N4" s="32"/>
      <c r="O4" s="33"/>
    </row>
    <row r="5" spans="2:18">
      <c r="B5" s="172"/>
      <c r="C5" s="8" t="s">
        <v>29</v>
      </c>
      <c r="D5" s="9"/>
      <c r="E5" s="9"/>
      <c r="F5" s="10"/>
      <c r="G5" s="11"/>
      <c r="H5" s="11"/>
      <c r="I5" s="11"/>
      <c r="J5" s="11"/>
      <c r="K5" s="12"/>
      <c r="L5" s="46"/>
      <c r="M5" s="34" t="s">
        <v>42</v>
      </c>
      <c r="N5" s="34"/>
      <c r="O5" s="35"/>
    </row>
    <row r="6" spans="2:18">
      <c r="B6" s="172"/>
      <c r="C6" s="8" t="s">
        <v>30</v>
      </c>
      <c r="D6" s="9"/>
      <c r="E6" s="9"/>
      <c r="F6" s="10"/>
      <c r="G6" s="11"/>
      <c r="H6" s="11"/>
      <c r="I6" s="11"/>
      <c r="J6" s="11"/>
      <c r="K6" s="12"/>
      <c r="L6" s="46"/>
      <c r="M6" s="34" t="s">
        <v>43</v>
      </c>
      <c r="N6" s="34"/>
      <c r="O6" s="35"/>
    </row>
    <row r="7" spans="2:18">
      <c r="B7" s="172"/>
      <c r="C7" s="8" t="s">
        <v>31</v>
      </c>
      <c r="D7" s="9"/>
      <c r="E7" s="9"/>
      <c r="F7" s="10"/>
      <c r="G7" s="11"/>
      <c r="H7" s="11"/>
      <c r="I7" s="11"/>
      <c r="J7" s="11"/>
      <c r="K7" s="12"/>
      <c r="L7" s="46"/>
      <c r="M7" s="34" t="s">
        <v>44</v>
      </c>
      <c r="N7" s="34"/>
      <c r="O7" s="35"/>
    </row>
    <row r="8" spans="2:18">
      <c r="B8" s="172"/>
      <c r="C8" s="8" t="s">
        <v>32</v>
      </c>
      <c r="D8" s="9"/>
      <c r="E8" s="9"/>
      <c r="F8" s="10"/>
      <c r="G8" s="11"/>
      <c r="H8" s="11"/>
      <c r="I8" s="11"/>
      <c r="J8" s="11"/>
      <c r="K8" s="12"/>
      <c r="L8" s="46"/>
      <c r="M8" s="34" t="s">
        <v>45</v>
      </c>
      <c r="N8" s="34"/>
      <c r="O8" s="35"/>
    </row>
    <row r="9" spans="2:18">
      <c r="B9" s="172"/>
      <c r="C9" s="8" t="s">
        <v>33</v>
      </c>
      <c r="D9" s="9"/>
      <c r="E9" s="9"/>
      <c r="F9" s="10"/>
      <c r="G9" s="11"/>
      <c r="H9" s="11"/>
      <c r="I9" s="11"/>
      <c r="J9" s="11"/>
      <c r="K9" s="12"/>
      <c r="L9" s="46"/>
      <c r="M9" s="34" t="s">
        <v>46</v>
      </c>
      <c r="N9" s="34"/>
      <c r="O9" s="35"/>
    </row>
    <row r="10" spans="2:18">
      <c r="B10" s="172"/>
      <c r="C10" s="8" t="s">
        <v>34</v>
      </c>
      <c r="D10" s="9"/>
      <c r="E10" s="9"/>
      <c r="F10" s="10"/>
      <c r="G10" s="11"/>
      <c r="H10" s="11"/>
      <c r="I10" s="11"/>
      <c r="J10" s="11"/>
      <c r="K10" s="12"/>
      <c r="L10" s="46"/>
      <c r="M10" s="34" t="s">
        <v>48</v>
      </c>
      <c r="N10" s="34"/>
      <c r="O10" s="35"/>
    </row>
    <row r="11" spans="2:18">
      <c r="B11" s="172"/>
      <c r="C11" s="8" t="s">
        <v>35</v>
      </c>
      <c r="D11" s="9"/>
      <c r="E11" s="9"/>
      <c r="F11" s="10"/>
      <c r="G11" s="11"/>
      <c r="H11" s="11"/>
      <c r="I11" s="11"/>
      <c r="J11" s="11"/>
      <c r="K11" s="12"/>
      <c r="L11" s="46"/>
      <c r="M11" s="34" t="s">
        <v>47</v>
      </c>
      <c r="N11" s="34"/>
      <c r="O11" s="35"/>
    </row>
    <row r="12" spans="2:18">
      <c r="B12" s="172"/>
      <c r="C12" s="8" t="s">
        <v>36</v>
      </c>
      <c r="D12" s="9"/>
      <c r="E12" s="9"/>
      <c r="F12" s="10"/>
      <c r="G12" s="11"/>
      <c r="H12" s="11"/>
      <c r="I12" s="11"/>
      <c r="J12" s="11"/>
      <c r="K12" s="12"/>
      <c r="L12" s="46"/>
      <c r="M12" s="34"/>
      <c r="N12" s="34" t="s">
        <v>49</v>
      </c>
      <c r="O12" s="35"/>
    </row>
    <row r="13" spans="2:18">
      <c r="B13" s="172"/>
      <c r="C13" s="8" t="s">
        <v>37</v>
      </c>
      <c r="D13" s="9"/>
      <c r="E13" s="9"/>
      <c r="F13" s="10"/>
      <c r="G13" s="11"/>
      <c r="H13" s="11"/>
      <c r="I13" s="11"/>
      <c r="J13" s="11"/>
      <c r="K13" s="12"/>
      <c r="L13" s="46"/>
      <c r="M13" s="34"/>
      <c r="N13" s="34" t="s">
        <v>50</v>
      </c>
      <c r="O13" s="35"/>
    </row>
    <row r="14" spans="2:18">
      <c r="B14" s="172"/>
      <c r="C14" s="8" t="s">
        <v>38</v>
      </c>
      <c r="D14" s="9"/>
      <c r="E14" s="9"/>
      <c r="F14" s="10"/>
      <c r="G14" s="11"/>
      <c r="H14" s="11"/>
      <c r="I14" s="11"/>
      <c r="J14" s="11"/>
      <c r="K14" s="12"/>
      <c r="L14" s="46"/>
      <c r="M14" s="54"/>
      <c r="N14" s="34" t="s">
        <v>51</v>
      </c>
      <c r="O14" s="35"/>
    </row>
    <row r="15" spans="2:18">
      <c r="B15" s="172"/>
      <c r="C15" s="8" t="s">
        <v>39</v>
      </c>
      <c r="D15" s="9"/>
      <c r="E15" s="9"/>
      <c r="F15" s="10"/>
      <c r="G15" s="11"/>
      <c r="H15" s="11"/>
      <c r="I15" s="11"/>
      <c r="J15" s="11"/>
      <c r="K15" s="12"/>
      <c r="L15" s="46"/>
      <c r="M15" s="34"/>
      <c r="N15" s="34" t="s">
        <v>52</v>
      </c>
      <c r="O15" s="35"/>
    </row>
    <row r="16" spans="2:18">
      <c r="B16" s="172"/>
      <c r="C16" s="8" t="s">
        <v>40</v>
      </c>
      <c r="D16" s="9"/>
      <c r="E16" s="9"/>
      <c r="F16" s="10"/>
      <c r="G16" s="11"/>
      <c r="H16" s="11"/>
      <c r="I16" s="11"/>
      <c r="J16" s="11"/>
      <c r="K16" s="12"/>
      <c r="L16" s="46"/>
      <c r="M16" s="34"/>
      <c r="N16" s="48" t="s">
        <v>53</v>
      </c>
      <c r="O16" s="35"/>
    </row>
    <row r="17" spans="2:15" ht="17.25" thickBot="1">
      <c r="B17" s="167"/>
      <c r="C17" s="13" t="s">
        <v>27</v>
      </c>
      <c r="D17" s="14"/>
      <c r="E17" s="14"/>
      <c r="F17" s="15"/>
      <c r="G17" s="16"/>
      <c r="H17" s="16"/>
      <c r="I17" s="16"/>
      <c r="J17" s="16"/>
      <c r="K17" s="17"/>
      <c r="L17" s="47"/>
      <c r="M17" s="55"/>
      <c r="N17" s="37">
        <v>42321</v>
      </c>
      <c r="O17" s="50"/>
    </row>
    <row r="18" spans="2:15">
      <c r="B18" s="173" t="s">
        <v>23</v>
      </c>
      <c r="C18" s="29" t="s">
        <v>54</v>
      </c>
      <c r="D18" s="18"/>
      <c r="E18" s="18"/>
      <c r="F18" s="19"/>
      <c r="G18" s="20"/>
      <c r="H18" s="20"/>
      <c r="I18" s="20"/>
      <c r="J18" s="20"/>
      <c r="K18" s="21"/>
      <c r="L18" s="41"/>
      <c r="M18" s="39"/>
      <c r="N18" s="41" t="s">
        <v>60</v>
      </c>
      <c r="O18" s="40"/>
    </row>
    <row r="19" spans="2:15">
      <c r="B19" s="172"/>
      <c r="C19" s="8" t="s">
        <v>55</v>
      </c>
      <c r="D19" s="9"/>
      <c r="E19" s="9"/>
      <c r="F19" s="10"/>
      <c r="G19" s="11"/>
      <c r="H19" s="11"/>
      <c r="I19" s="11"/>
      <c r="J19" s="11"/>
      <c r="K19" s="12"/>
      <c r="L19" s="25"/>
      <c r="M19" s="34"/>
      <c r="N19" s="34" t="s">
        <v>61</v>
      </c>
      <c r="O19" s="35"/>
    </row>
    <row r="20" spans="2:15">
      <c r="B20" s="172"/>
      <c r="C20" s="8" t="s">
        <v>56</v>
      </c>
      <c r="D20" s="9"/>
      <c r="E20" s="9"/>
      <c r="F20" s="10"/>
      <c r="G20" s="11"/>
      <c r="H20" s="11"/>
      <c r="I20" s="11"/>
      <c r="J20" s="11"/>
      <c r="K20" s="12"/>
      <c r="L20" s="25"/>
      <c r="M20" s="34"/>
      <c r="N20" s="34" t="s">
        <v>62</v>
      </c>
      <c r="O20" s="35"/>
    </row>
    <row r="21" spans="2:15">
      <c r="B21" s="172"/>
      <c r="C21" s="8" t="s">
        <v>58</v>
      </c>
      <c r="D21" s="9"/>
      <c r="E21" s="9"/>
      <c r="F21" s="10"/>
      <c r="G21" s="11"/>
      <c r="H21" s="11"/>
      <c r="I21" s="11"/>
      <c r="J21" s="11"/>
      <c r="K21" s="12"/>
      <c r="L21" s="25"/>
      <c r="M21" s="34"/>
      <c r="N21" s="34" t="s">
        <v>63</v>
      </c>
      <c r="O21" s="35"/>
    </row>
    <row r="22" spans="2:15">
      <c r="B22" s="172"/>
      <c r="C22" s="8" t="s">
        <v>57</v>
      </c>
      <c r="D22" s="9"/>
      <c r="E22" s="9"/>
      <c r="F22" s="10"/>
      <c r="G22" s="11"/>
      <c r="H22" s="11"/>
      <c r="I22" s="11"/>
      <c r="J22" s="11"/>
      <c r="K22" s="12"/>
      <c r="L22" s="25"/>
      <c r="M22" s="34"/>
      <c r="N22" s="34" t="s">
        <v>64</v>
      </c>
      <c r="O22" s="35"/>
    </row>
    <row r="23" spans="2:15">
      <c r="B23" s="172"/>
      <c r="C23" s="8" t="s">
        <v>59</v>
      </c>
      <c r="D23" s="9"/>
      <c r="E23" s="9"/>
      <c r="F23" s="10"/>
      <c r="G23" s="11"/>
      <c r="H23" s="11"/>
      <c r="I23" s="11"/>
      <c r="J23" s="11"/>
      <c r="K23" s="12"/>
      <c r="L23" s="25"/>
      <c r="M23" s="34"/>
      <c r="N23" s="34">
        <v>42331</v>
      </c>
      <c r="O23" s="35"/>
    </row>
    <row r="24" spans="2:15" ht="17.25" thickBot="1">
      <c r="B24" s="167"/>
      <c r="C24" s="13" t="s">
        <v>20</v>
      </c>
      <c r="D24" s="14"/>
      <c r="E24" s="14"/>
      <c r="F24" s="15"/>
      <c r="G24" s="16"/>
      <c r="H24" s="16"/>
      <c r="I24" s="16"/>
      <c r="J24" s="16"/>
      <c r="K24" s="17"/>
      <c r="L24" s="36"/>
      <c r="M24" s="37"/>
      <c r="N24" s="49">
        <v>42369</v>
      </c>
      <c r="O24" s="38"/>
    </row>
    <row r="25" spans="2:15">
      <c r="B25" s="173" t="s">
        <v>24</v>
      </c>
      <c r="C25" s="8" t="s">
        <v>65</v>
      </c>
      <c r="D25" s="9"/>
      <c r="E25" s="9"/>
      <c r="F25" s="10"/>
      <c r="G25" s="11"/>
      <c r="H25" s="11"/>
      <c r="I25" s="11"/>
      <c r="J25" s="11"/>
      <c r="K25" s="12"/>
      <c r="L25" s="25"/>
      <c r="M25" s="34" t="s">
        <v>69</v>
      </c>
      <c r="N25" s="34"/>
      <c r="O25" s="35"/>
    </row>
    <row r="26" spans="2:15">
      <c r="B26" s="172"/>
      <c r="C26" s="8" t="s">
        <v>66</v>
      </c>
      <c r="D26" s="9"/>
      <c r="E26" s="9"/>
      <c r="F26" s="10"/>
      <c r="G26" s="11"/>
      <c r="H26" s="11"/>
      <c r="I26" s="11"/>
      <c r="J26" s="11"/>
      <c r="K26" s="12"/>
      <c r="L26" s="25"/>
      <c r="M26" s="34" t="s">
        <v>70</v>
      </c>
      <c r="N26" s="34"/>
      <c r="O26" s="35"/>
    </row>
    <row r="27" spans="2:15">
      <c r="B27" s="172"/>
      <c r="C27" s="8" t="s">
        <v>67</v>
      </c>
      <c r="D27" s="9"/>
      <c r="E27" s="9"/>
      <c r="F27" s="10"/>
      <c r="G27" s="11"/>
      <c r="H27" s="11"/>
      <c r="I27" s="11"/>
      <c r="J27" s="11"/>
      <c r="K27" s="12"/>
      <c r="L27" s="25"/>
      <c r="M27" s="34" t="s">
        <v>71</v>
      </c>
      <c r="N27" s="34"/>
      <c r="O27" s="35"/>
    </row>
    <row r="28" spans="2:15">
      <c r="B28" s="172"/>
      <c r="C28" s="56" t="s">
        <v>72</v>
      </c>
      <c r="D28" s="57"/>
      <c r="E28" s="57"/>
      <c r="F28" s="58"/>
      <c r="G28" s="59"/>
      <c r="H28" s="59"/>
      <c r="I28" s="59"/>
      <c r="J28" s="59"/>
      <c r="K28" s="60"/>
      <c r="L28" s="61"/>
      <c r="M28" s="48">
        <v>42299</v>
      </c>
      <c r="N28" s="48"/>
      <c r="O28" s="62"/>
    </row>
    <row r="29" spans="2:15" ht="17.25" thickBot="1">
      <c r="B29" s="167"/>
      <c r="C29" s="13" t="s">
        <v>68</v>
      </c>
      <c r="D29" s="14"/>
      <c r="E29" s="14"/>
      <c r="F29" s="15"/>
      <c r="G29" s="16"/>
      <c r="H29" s="16"/>
      <c r="I29" s="16"/>
      <c r="J29" s="16"/>
      <c r="K29" s="17"/>
      <c r="L29" s="36"/>
      <c r="M29" s="37">
        <v>42300</v>
      </c>
      <c r="N29" s="37"/>
      <c r="O29" s="38"/>
    </row>
    <row r="30" spans="2:15" ht="16.5" customHeight="1">
      <c r="B30" s="171" t="s">
        <v>25</v>
      </c>
      <c r="C30" s="3" t="s">
        <v>73</v>
      </c>
      <c r="D30" s="4"/>
      <c r="E30" s="4"/>
      <c r="F30" s="5"/>
      <c r="G30" s="6"/>
      <c r="H30" s="6"/>
      <c r="I30" s="6"/>
      <c r="J30" s="6"/>
      <c r="K30" s="7"/>
      <c r="L30" s="31"/>
      <c r="M30" s="32"/>
      <c r="N30" s="32" t="s">
        <v>74</v>
      </c>
      <c r="O30" s="33"/>
    </row>
    <row r="31" spans="2:15" ht="17.25" thickBot="1">
      <c r="B31" s="174"/>
      <c r="C31" s="8" t="s">
        <v>20</v>
      </c>
      <c r="D31" s="18"/>
      <c r="E31" s="18"/>
      <c r="F31" s="19"/>
      <c r="G31" s="20"/>
      <c r="H31" s="20"/>
      <c r="I31" s="20"/>
      <c r="J31" s="20"/>
      <c r="K31" s="21"/>
      <c r="L31" s="25"/>
      <c r="M31" s="39"/>
      <c r="N31" s="39">
        <v>42338</v>
      </c>
      <c r="O31" s="40"/>
    </row>
    <row r="32" spans="2:15">
      <c r="B32" s="171" t="s">
        <v>41</v>
      </c>
      <c r="C32" s="3" t="s">
        <v>76</v>
      </c>
      <c r="D32" s="4"/>
      <c r="E32" s="4"/>
      <c r="F32" s="5"/>
      <c r="G32" s="6"/>
      <c r="H32" s="6"/>
      <c r="I32" s="6"/>
      <c r="J32" s="6"/>
      <c r="K32" s="7"/>
      <c r="L32" s="31"/>
      <c r="M32" s="32"/>
      <c r="N32" s="32" t="s">
        <v>60</v>
      </c>
      <c r="O32" s="33"/>
    </row>
    <row r="33" spans="2:15">
      <c r="B33" s="172"/>
      <c r="C33" s="8" t="s">
        <v>77</v>
      </c>
      <c r="D33" s="18"/>
      <c r="E33" s="18"/>
      <c r="F33" s="19"/>
      <c r="G33" s="20"/>
      <c r="H33" s="20"/>
      <c r="I33" s="20"/>
      <c r="J33" s="20"/>
      <c r="K33" s="21"/>
      <c r="L33" s="25"/>
      <c r="M33" s="39"/>
      <c r="N33" s="39"/>
      <c r="O33" s="40" t="s">
        <v>78</v>
      </c>
    </row>
    <row r="34" spans="2:15">
      <c r="B34" s="172"/>
      <c r="C34" s="8" t="s">
        <v>79</v>
      </c>
      <c r="D34" s="18"/>
      <c r="E34" s="18"/>
      <c r="F34" s="19"/>
      <c r="G34" s="20"/>
      <c r="H34" s="20"/>
      <c r="I34" s="20"/>
      <c r="J34" s="20"/>
      <c r="K34" s="21"/>
      <c r="L34" s="25"/>
      <c r="M34" s="39"/>
      <c r="N34" s="39"/>
      <c r="O34" s="40" t="s">
        <v>80</v>
      </c>
    </row>
    <row r="35" spans="2:15" ht="17.25" thickBot="1">
      <c r="B35" s="167"/>
      <c r="C35" s="13" t="s">
        <v>20</v>
      </c>
      <c r="D35" s="28"/>
      <c r="E35" s="28"/>
      <c r="F35" s="63"/>
      <c r="G35" s="64"/>
      <c r="H35" s="64"/>
      <c r="I35" s="64"/>
      <c r="J35" s="64"/>
      <c r="K35" s="65"/>
      <c r="L35" s="66"/>
      <c r="M35" s="49"/>
      <c r="N35" s="55"/>
      <c r="O35" s="67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R1">
    <cfRule type="containsText" dxfId="332" priority="2" operator="containsText" text="미완료">
      <formula>NOT(ISERROR(SEARCH("미완료",R1)))</formula>
    </cfRule>
  </conditionalFormatting>
  <conditionalFormatting sqref="P1">
    <cfRule type="containsText" dxfId="331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6" sqref="N26"/>
    </sheetView>
  </sheetViews>
  <sheetFormatPr defaultRowHeight="16.5"/>
  <sheetData>
    <row r="1" spans="1:14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135"/>
    </row>
    <row r="2" spans="1:14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8"/>
      <c r="N2" s="135"/>
    </row>
    <row r="3" spans="1:14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  <c r="N3" s="135"/>
    </row>
    <row r="4" spans="1:14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N4" s="135"/>
    </row>
    <row r="5" spans="1:14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8"/>
      <c r="N5" s="135"/>
    </row>
    <row r="6" spans="1:14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N6" s="135"/>
    </row>
    <row r="7" spans="1:14">
      <c r="A7" s="136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N7" s="135"/>
    </row>
    <row r="8" spans="1:14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8"/>
      <c r="N8" s="135"/>
    </row>
    <row r="9" spans="1:14">
      <c r="A9" s="136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8"/>
      <c r="N9" s="135"/>
    </row>
    <row r="10" spans="1:14" ht="49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9" t="s">
        <v>167</v>
      </c>
      <c r="M10" s="138"/>
      <c r="N10" s="135"/>
    </row>
    <row r="11" spans="1:14" ht="26.25" customHeight="1">
      <c r="A11" s="136"/>
      <c r="B11" s="137"/>
      <c r="C11" s="137"/>
      <c r="D11" s="137"/>
      <c r="E11" s="137"/>
      <c r="F11" s="137"/>
      <c r="G11" s="137"/>
      <c r="H11" s="137"/>
      <c r="I11" s="177" t="s">
        <v>168</v>
      </c>
      <c r="J11" s="178"/>
      <c r="K11" s="178"/>
      <c r="L11" s="178"/>
      <c r="M11" s="138"/>
      <c r="N11" s="135"/>
    </row>
    <row r="12" spans="1:14" ht="57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40" t="s">
        <v>164</v>
      </c>
      <c r="M12" s="138"/>
      <c r="N12" s="135"/>
    </row>
    <row r="13" spans="1:14">
      <c r="A13" s="136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8"/>
      <c r="N13" s="135"/>
    </row>
    <row r="14" spans="1:14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8"/>
      <c r="N14" s="135"/>
    </row>
    <row r="15" spans="1:14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8"/>
      <c r="N15" s="135"/>
    </row>
    <row r="16" spans="1:14">
      <c r="A16" s="136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8"/>
      <c r="N16" s="135"/>
    </row>
    <row r="17" spans="1:14">
      <c r="A17" s="136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8"/>
      <c r="N17" s="135"/>
    </row>
    <row r="18" spans="1:14">
      <c r="A18" s="136"/>
      <c r="B18" s="137"/>
      <c r="C18" s="137"/>
      <c r="D18" s="137"/>
      <c r="E18" s="137"/>
      <c r="F18" s="137"/>
      <c r="G18" s="137"/>
      <c r="H18" s="175" t="s">
        <v>165</v>
      </c>
      <c r="I18" s="175"/>
      <c r="J18" s="179">
        <v>45063</v>
      </c>
      <c r="K18" s="176"/>
      <c r="L18" s="176"/>
      <c r="M18" s="138"/>
      <c r="N18" s="135"/>
    </row>
    <row r="19" spans="1:14">
      <c r="A19" s="136"/>
      <c r="B19" s="137"/>
      <c r="C19" s="137"/>
      <c r="D19" s="137"/>
      <c r="E19" s="137"/>
      <c r="F19" s="137"/>
      <c r="G19" s="137"/>
      <c r="H19" s="175" t="s">
        <v>166</v>
      </c>
      <c r="I19" s="175"/>
      <c r="J19" s="176" t="s">
        <v>116</v>
      </c>
      <c r="K19" s="176"/>
      <c r="L19" s="176"/>
      <c r="M19" s="138"/>
      <c r="N19" s="135"/>
    </row>
    <row r="20" spans="1:14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8"/>
      <c r="N20" s="135"/>
    </row>
    <row r="21" spans="1:14">
      <c r="A21" s="136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8"/>
      <c r="N21" s="135"/>
    </row>
    <row r="22" spans="1:14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8"/>
      <c r="N22" s="135"/>
    </row>
    <row r="23" spans="1:14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8"/>
      <c r="N23" s="135"/>
    </row>
    <row r="24" spans="1:14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8"/>
      <c r="N24" s="135"/>
    </row>
    <row r="25" spans="1:14">
      <c r="A25" s="141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3"/>
      <c r="N25" s="135"/>
    </row>
    <row r="26" spans="1:14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</row>
  </sheetData>
  <mergeCells count="5">
    <mergeCell ref="H19:I19"/>
    <mergeCell ref="J19:L19"/>
    <mergeCell ref="I11:L11"/>
    <mergeCell ref="H18:I18"/>
    <mergeCell ref="J18:L1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X64"/>
  <sheetViews>
    <sheetView tabSelected="1" zoomScale="85" zoomScaleNormal="85" zoomScaleSheetLayoutView="85" workbookViewId="0">
      <pane xSplit="15" ySplit="8" topLeftCell="P9" activePane="bottomRight" state="frozen"/>
      <selection pane="topRight" activeCell="M1" sqref="M1"/>
      <selection pane="bottomLeft" activeCell="A11" sqref="A11"/>
      <selection pane="bottomRight" activeCell="AS44" sqref="AS44:AV45"/>
    </sheetView>
  </sheetViews>
  <sheetFormatPr defaultColWidth="3.125" defaultRowHeight="17.25"/>
  <cols>
    <col min="1" max="1" width="30.625" style="74" customWidth="1"/>
    <col min="2" max="2" width="4.875" style="74" customWidth="1"/>
    <col min="3" max="3" width="1.625" style="74" customWidth="1"/>
    <col min="4" max="4" width="6.125" style="74" bestFit="1" customWidth="1"/>
    <col min="5" max="5" width="34.125" style="74" customWidth="1"/>
    <col min="6" max="8" width="0" style="74" hidden="1" customWidth="1"/>
    <col min="9" max="11" width="3.125" style="74"/>
    <col min="12" max="12" width="2.875" style="74" customWidth="1"/>
    <col min="13" max="14" width="11.5" style="75" bestFit="1" customWidth="1"/>
    <col min="15" max="15" width="21.75" style="76" bestFit="1" customWidth="1"/>
    <col min="16" max="24" width="3.75" style="74" bestFit="1" customWidth="1"/>
    <col min="25" max="45" width="4.125" style="74" bestFit="1" customWidth="1"/>
    <col min="46" max="46" width="4.125" style="74" customWidth="1"/>
    <col min="47" max="55" width="3.75" style="74" bestFit="1" customWidth="1"/>
    <col min="56" max="60" width="4.125" style="74" bestFit="1" customWidth="1"/>
    <col min="61" max="61" width="13.75" style="74" customWidth="1"/>
    <col min="62" max="62" width="15.625" style="74" customWidth="1"/>
    <col min="63" max="76" width="4.125" style="74" bestFit="1" customWidth="1"/>
    <col min="77" max="16384" width="3.125" style="74"/>
  </cols>
  <sheetData>
    <row r="1" spans="1:76">
      <c r="A1" s="72" t="s">
        <v>4</v>
      </c>
      <c r="B1" s="183" t="s">
        <v>113</v>
      </c>
      <c r="C1" s="184"/>
      <c r="D1" s="184"/>
      <c r="E1" s="185"/>
      <c r="F1" s="73"/>
      <c r="G1" s="73"/>
      <c r="H1" s="73"/>
      <c r="I1" s="189"/>
      <c r="J1" s="189"/>
      <c r="K1" s="189"/>
      <c r="L1" s="110"/>
      <c r="M1" s="76" t="s">
        <v>116</v>
      </c>
    </row>
    <row r="2" spans="1:76">
      <c r="A2" s="72" t="s">
        <v>5</v>
      </c>
      <c r="B2" s="185" t="s">
        <v>114</v>
      </c>
      <c r="C2" s="186"/>
      <c r="D2" s="186"/>
      <c r="E2" s="186"/>
      <c r="F2" s="73"/>
      <c r="G2" s="73"/>
      <c r="H2" s="73"/>
      <c r="I2" s="189"/>
      <c r="J2" s="189"/>
      <c r="K2" s="189"/>
      <c r="L2" s="117"/>
      <c r="M2" s="76" t="s">
        <v>117</v>
      </c>
    </row>
    <row r="3" spans="1:76">
      <c r="A3" s="72" t="s">
        <v>6</v>
      </c>
      <c r="B3" s="187" t="s">
        <v>115</v>
      </c>
      <c r="C3" s="188"/>
      <c r="D3" s="188"/>
      <c r="E3" s="188"/>
      <c r="F3" s="73"/>
      <c r="G3" s="73"/>
      <c r="H3" s="73"/>
      <c r="I3" s="189"/>
      <c r="J3" s="189"/>
      <c r="K3" s="189"/>
      <c r="L3" s="121"/>
      <c r="M3" s="76" t="s">
        <v>118</v>
      </c>
    </row>
    <row r="4" spans="1:76">
      <c r="A4" s="77" t="s">
        <v>7</v>
      </c>
      <c r="B4" s="181">
        <v>45054</v>
      </c>
      <c r="C4" s="182"/>
      <c r="D4" s="182"/>
      <c r="E4" s="182"/>
      <c r="F4" s="73"/>
      <c r="G4" s="73"/>
      <c r="H4" s="73"/>
      <c r="I4" s="189"/>
      <c r="J4" s="189"/>
      <c r="K4" s="189"/>
      <c r="L4" s="120"/>
      <c r="M4" s="111" t="s">
        <v>119</v>
      </c>
    </row>
    <row r="5" spans="1:76" ht="16.5" customHeight="1">
      <c r="A5" s="68" t="s">
        <v>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180" t="s">
        <v>120</v>
      </c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 t="s">
        <v>121</v>
      </c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/>
    </row>
    <row r="6" spans="1:76" ht="17.25" customHeight="1" thickBot="1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205" t="s">
        <v>98</v>
      </c>
      <c r="Q6" s="206"/>
      <c r="R6" s="206"/>
      <c r="S6" s="206"/>
      <c r="T6" s="206"/>
      <c r="U6" s="206"/>
      <c r="V6" s="207"/>
      <c r="W6" s="180" t="s">
        <v>99</v>
      </c>
      <c r="X6" s="180"/>
      <c r="Y6" s="180"/>
      <c r="Z6" s="180"/>
      <c r="AA6" s="180"/>
      <c r="AB6" s="180"/>
      <c r="AC6" s="180"/>
      <c r="AD6" s="180" t="s">
        <v>100</v>
      </c>
      <c r="AE6" s="180"/>
      <c r="AF6" s="180"/>
      <c r="AG6" s="180"/>
      <c r="AH6" s="180"/>
      <c r="AI6" s="180"/>
      <c r="AJ6" s="180"/>
      <c r="AK6" s="180" t="s">
        <v>101</v>
      </c>
      <c r="AL6" s="180"/>
      <c r="AM6" s="180"/>
      <c r="AN6" s="180"/>
      <c r="AO6" s="180"/>
      <c r="AP6" s="180"/>
      <c r="AQ6" s="180"/>
      <c r="AR6" s="180" t="s">
        <v>102</v>
      </c>
      <c r="AS6" s="180"/>
      <c r="AT6" s="180"/>
      <c r="AU6" s="203" t="s">
        <v>98</v>
      </c>
      <c r="AV6" s="203"/>
      <c r="AW6" s="203"/>
      <c r="AX6" s="204"/>
      <c r="AY6" s="180" t="s">
        <v>99</v>
      </c>
      <c r="AZ6" s="180"/>
      <c r="BA6" s="180"/>
      <c r="BB6" s="180"/>
      <c r="BC6" s="180"/>
      <c r="BD6" s="180"/>
      <c r="BE6" s="180"/>
      <c r="BF6" s="180" t="s">
        <v>100</v>
      </c>
      <c r="BG6" s="180"/>
      <c r="BH6" s="180"/>
      <c r="BI6" s="180"/>
      <c r="BJ6" s="180"/>
      <c r="BK6" s="180"/>
      <c r="BL6" s="180"/>
      <c r="BM6" s="180" t="s">
        <v>101</v>
      </c>
      <c r="BN6" s="180"/>
      <c r="BO6" s="180"/>
      <c r="BP6" s="180"/>
      <c r="BQ6" s="180"/>
      <c r="BR6" s="180"/>
      <c r="BS6" s="180"/>
      <c r="BT6" s="202" t="s">
        <v>102</v>
      </c>
      <c r="BU6" s="202"/>
      <c r="BV6" s="202"/>
      <c r="BW6" s="202"/>
      <c r="BX6" s="202"/>
    </row>
    <row r="7" spans="1:76" s="81" customFormat="1">
      <c r="A7" s="190" t="s">
        <v>9</v>
      </c>
      <c r="B7" s="192" t="s">
        <v>10</v>
      </c>
      <c r="C7" s="192"/>
      <c r="D7" s="192" t="s">
        <v>11</v>
      </c>
      <c r="E7" s="192"/>
      <c r="F7" s="194" t="s">
        <v>12</v>
      </c>
      <c r="G7" s="194"/>
      <c r="H7" s="194"/>
      <c r="I7" s="195" t="s">
        <v>13</v>
      </c>
      <c r="J7" s="196"/>
      <c r="K7" s="196"/>
      <c r="L7" s="197"/>
      <c r="M7" s="78" t="s">
        <v>14</v>
      </c>
      <c r="N7" s="79"/>
      <c r="O7" s="208" t="s">
        <v>93</v>
      </c>
      <c r="P7" s="145">
        <f t="shared" ref="P7:S7" si="0">P8</f>
        <v>45047</v>
      </c>
      <c r="Q7" s="145">
        <f t="shared" si="0"/>
        <v>45048</v>
      </c>
      <c r="R7" s="145">
        <f t="shared" si="0"/>
        <v>45049</v>
      </c>
      <c r="S7" s="145">
        <f t="shared" si="0"/>
        <v>45050</v>
      </c>
      <c r="T7" s="145">
        <f t="shared" ref="T7:BX7" si="1">T8</f>
        <v>45051</v>
      </c>
      <c r="U7" s="145">
        <f t="shared" si="1"/>
        <v>45052</v>
      </c>
      <c r="V7" s="145">
        <f t="shared" si="1"/>
        <v>45053</v>
      </c>
      <c r="W7" s="80">
        <f t="shared" si="1"/>
        <v>45054</v>
      </c>
      <c r="X7" s="80">
        <f t="shared" si="1"/>
        <v>45055</v>
      </c>
      <c r="Y7" s="80">
        <f t="shared" si="1"/>
        <v>45056</v>
      </c>
      <c r="Z7" s="80">
        <f t="shared" si="1"/>
        <v>45057</v>
      </c>
      <c r="AA7" s="80">
        <f t="shared" si="1"/>
        <v>45058</v>
      </c>
      <c r="AB7" s="80">
        <f t="shared" si="1"/>
        <v>45059</v>
      </c>
      <c r="AC7" s="80">
        <f t="shared" si="1"/>
        <v>45060</v>
      </c>
      <c r="AD7" s="80">
        <f t="shared" si="1"/>
        <v>45061</v>
      </c>
      <c r="AE7" s="80">
        <f t="shared" si="1"/>
        <v>45062</v>
      </c>
      <c r="AF7" s="80">
        <f t="shared" si="1"/>
        <v>45063</v>
      </c>
      <c r="AG7" s="80">
        <f t="shared" si="1"/>
        <v>45064</v>
      </c>
      <c r="AH7" s="80">
        <f t="shared" si="1"/>
        <v>45065</v>
      </c>
      <c r="AI7" s="80">
        <f t="shared" si="1"/>
        <v>45066</v>
      </c>
      <c r="AJ7" s="80">
        <f t="shared" si="1"/>
        <v>45067</v>
      </c>
      <c r="AK7" s="80">
        <f t="shared" si="1"/>
        <v>45068</v>
      </c>
      <c r="AL7" s="80">
        <f t="shared" si="1"/>
        <v>45069</v>
      </c>
      <c r="AM7" s="80">
        <f t="shared" si="1"/>
        <v>45070</v>
      </c>
      <c r="AN7" s="80">
        <f t="shared" si="1"/>
        <v>45071</v>
      </c>
      <c r="AO7" s="80">
        <f t="shared" si="1"/>
        <v>45072</v>
      </c>
      <c r="AP7" s="80">
        <f t="shared" si="1"/>
        <v>45073</v>
      </c>
      <c r="AQ7" s="80">
        <f t="shared" si="1"/>
        <v>45074</v>
      </c>
      <c r="AR7" s="80">
        <f t="shared" si="1"/>
        <v>45075</v>
      </c>
      <c r="AS7" s="80">
        <f t="shared" si="1"/>
        <v>45076</v>
      </c>
      <c r="AT7" s="80">
        <f t="shared" si="1"/>
        <v>45077</v>
      </c>
      <c r="AU7" s="80">
        <f t="shared" si="1"/>
        <v>45078</v>
      </c>
      <c r="AV7" s="80">
        <f t="shared" si="1"/>
        <v>45079</v>
      </c>
      <c r="AW7" s="80">
        <f t="shared" si="1"/>
        <v>45080</v>
      </c>
      <c r="AX7" s="80">
        <f t="shared" si="1"/>
        <v>45081</v>
      </c>
      <c r="AY7" s="80">
        <f t="shared" si="1"/>
        <v>45082</v>
      </c>
      <c r="AZ7" s="80">
        <f t="shared" si="1"/>
        <v>45083</v>
      </c>
      <c r="BA7" s="80">
        <f t="shared" si="1"/>
        <v>45084</v>
      </c>
      <c r="BB7" s="80">
        <f t="shared" si="1"/>
        <v>45085</v>
      </c>
      <c r="BC7" s="80">
        <f t="shared" si="1"/>
        <v>45086</v>
      </c>
      <c r="BD7" s="80">
        <f t="shared" si="1"/>
        <v>45087</v>
      </c>
      <c r="BE7" s="80">
        <f t="shared" si="1"/>
        <v>45088</v>
      </c>
      <c r="BF7" s="80">
        <f t="shared" si="1"/>
        <v>45089</v>
      </c>
      <c r="BG7" s="80">
        <f t="shared" si="1"/>
        <v>45090</v>
      </c>
      <c r="BH7" s="80">
        <f t="shared" si="1"/>
        <v>45091</v>
      </c>
      <c r="BI7" s="80">
        <f t="shared" si="1"/>
        <v>45092</v>
      </c>
      <c r="BJ7" s="80">
        <f t="shared" si="1"/>
        <v>45093</v>
      </c>
      <c r="BK7" s="80">
        <f t="shared" si="1"/>
        <v>45094</v>
      </c>
      <c r="BL7" s="80">
        <f t="shared" si="1"/>
        <v>45095</v>
      </c>
      <c r="BM7" s="80">
        <f t="shared" si="1"/>
        <v>45096</v>
      </c>
      <c r="BN7" s="80">
        <f t="shared" si="1"/>
        <v>45097</v>
      </c>
      <c r="BO7" s="80">
        <f t="shared" si="1"/>
        <v>45098</v>
      </c>
      <c r="BP7" s="80">
        <f t="shared" si="1"/>
        <v>45099</v>
      </c>
      <c r="BQ7" s="80">
        <f t="shared" si="1"/>
        <v>45100</v>
      </c>
      <c r="BR7" s="80">
        <f t="shared" si="1"/>
        <v>45101</v>
      </c>
      <c r="BS7" s="80">
        <f t="shared" si="1"/>
        <v>45102</v>
      </c>
      <c r="BT7" s="145">
        <f t="shared" si="1"/>
        <v>45103</v>
      </c>
      <c r="BU7" s="145">
        <f t="shared" si="1"/>
        <v>45104</v>
      </c>
      <c r="BV7" s="145">
        <f t="shared" si="1"/>
        <v>45105</v>
      </c>
      <c r="BW7" s="145">
        <f t="shared" si="1"/>
        <v>45106</v>
      </c>
      <c r="BX7" s="145">
        <f t="shared" si="1"/>
        <v>45107</v>
      </c>
    </row>
    <row r="8" spans="1:76" s="85" customFormat="1">
      <c r="A8" s="191"/>
      <c r="B8" s="193"/>
      <c r="C8" s="193"/>
      <c r="D8" s="193"/>
      <c r="E8" s="193"/>
      <c r="F8" s="82" t="s">
        <v>15</v>
      </c>
      <c r="G8" s="82" t="s">
        <v>16</v>
      </c>
      <c r="H8" s="82" t="s">
        <v>17</v>
      </c>
      <c r="I8" s="198"/>
      <c r="J8" s="199"/>
      <c r="K8" s="199"/>
      <c r="L8" s="200"/>
      <c r="M8" s="83" t="s">
        <v>18</v>
      </c>
      <c r="N8" s="83" t="s">
        <v>19</v>
      </c>
      <c r="O8" s="209"/>
      <c r="P8" s="146">
        <v>45047</v>
      </c>
      <c r="Q8" s="146">
        <v>45048</v>
      </c>
      <c r="R8" s="146">
        <v>45049</v>
      </c>
      <c r="S8" s="146">
        <v>45050</v>
      </c>
      <c r="T8" s="146">
        <v>45051</v>
      </c>
      <c r="U8" s="146">
        <v>45052</v>
      </c>
      <c r="V8" s="146">
        <v>45053</v>
      </c>
      <c r="W8" s="84">
        <v>45054</v>
      </c>
      <c r="X8" s="84">
        <v>45055</v>
      </c>
      <c r="Y8" s="84">
        <v>45056</v>
      </c>
      <c r="Z8" s="84">
        <v>45057</v>
      </c>
      <c r="AA8" s="84">
        <v>45058</v>
      </c>
      <c r="AB8" s="84">
        <v>45059</v>
      </c>
      <c r="AC8" s="84">
        <v>45060</v>
      </c>
      <c r="AD8" s="84">
        <v>45061</v>
      </c>
      <c r="AE8" s="84">
        <v>45062</v>
      </c>
      <c r="AF8" s="84">
        <v>45063</v>
      </c>
      <c r="AG8" s="84">
        <v>45064</v>
      </c>
      <c r="AH8" s="84">
        <v>45065</v>
      </c>
      <c r="AI8" s="84">
        <v>45066</v>
      </c>
      <c r="AJ8" s="84">
        <v>45067</v>
      </c>
      <c r="AK8" s="84">
        <v>45068</v>
      </c>
      <c r="AL8" s="84">
        <v>45069</v>
      </c>
      <c r="AM8" s="84">
        <v>45070</v>
      </c>
      <c r="AN8" s="84">
        <v>45071</v>
      </c>
      <c r="AO8" s="84">
        <v>45072</v>
      </c>
      <c r="AP8" s="84">
        <v>45073</v>
      </c>
      <c r="AQ8" s="84">
        <v>45074</v>
      </c>
      <c r="AR8" s="84">
        <v>45075</v>
      </c>
      <c r="AS8" s="84">
        <v>45076</v>
      </c>
      <c r="AT8" s="84">
        <v>45077</v>
      </c>
      <c r="AU8" s="84">
        <v>45078</v>
      </c>
      <c r="AV8" s="84">
        <v>45079</v>
      </c>
      <c r="AW8" s="84">
        <v>45080</v>
      </c>
      <c r="AX8" s="84">
        <v>45081</v>
      </c>
      <c r="AY8" s="84">
        <v>45082</v>
      </c>
      <c r="AZ8" s="84">
        <v>45083</v>
      </c>
      <c r="BA8" s="84">
        <v>45084</v>
      </c>
      <c r="BB8" s="84">
        <v>45085</v>
      </c>
      <c r="BC8" s="84">
        <v>45086</v>
      </c>
      <c r="BD8" s="84">
        <v>45087</v>
      </c>
      <c r="BE8" s="84">
        <v>45088</v>
      </c>
      <c r="BF8" s="84">
        <v>45089</v>
      </c>
      <c r="BG8" s="84">
        <v>45090</v>
      </c>
      <c r="BH8" s="84">
        <v>45091</v>
      </c>
      <c r="BI8" s="84">
        <v>45092</v>
      </c>
      <c r="BJ8" s="84">
        <v>45093</v>
      </c>
      <c r="BK8" s="84">
        <v>45094</v>
      </c>
      <c r="BL8" s="84">
        <v>45095</v>
      </c>
      <c r="BM8" s="84">
        <v>45096</v>
      </c>
      <c r="BN8" s="84">
        <v>45097</v>
      </c>
      <c r="BO8" s="84">
        <v>45098</v>
      </c>
      <c r="BP8" s="84">
        <v>45099</v>
      </c>
      <c r="BQ8" s="84">
        <v>45100</v>
      </c>
      <c r="BR8" s="84">
        <v>45101</v>
      </c>
      <c r="BS8" s="84">
        <v>45102</v>
      </c>
      <c r="BT8" s="146">
        <v>45103</v>
      </c>
      <c r="BU8" s="146">
        <v>45104</v>
      </c>
      <c r="BV8" s="146">
        <v>45105</v>
      </c>
      <c r="BW8" s="146">
        <v>45106</v>
      </c>
      <c r="BX8" s="146">
        <v>45107</v>
      </c>
    </row>
    <row r="9" spans="1:76">
      <c r="A9" s="86" t="s">
        <v>83</v>
      </c>
      <c r="B9" s="87"/>
      <c r="C9" s="88"/>
      <c r="D9" s="88"/>
      <c r="E9" s="88"/>
      <c r="F9" s="89"/>
      <c r="G9" s="89"/>
      <c r="H9" s="89"/>
      <c r="I9" s="219"/>
      <c r="J9" s="220"/>
      <c r="K9" s="220"/>
      <c r="L9" s="221"/>
      <c r="M9" s="91"/>
      <c r="N9" s="91"/>
      <c r="O9" s="90"/>
      <c r="P9" s="147"/>
      <c r="Q9" s="147"/>
      <c r="R9" s="147"/>
      <c r="S9" s="147"/>
      <c r="T9" s="147"/>
      <c r="U9" s="147"/>
      <c r="V9" s="147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147"/>
      <c r="BU9" s="147"/>
      <c r="BV9" s="147"/>
      <c r="BW9" s="147"/>
      <c r="BX9" s="147"/>
    </row>
    <row r="10" spans="1:76">
      <c r="A10" s="93"/>
      <c r="B10" s="94" t="s">
        <v>81</v>
      </c>
      <c r="C10" s="95" t="s">
        <v>122</v>
      </c>
      <c r="D10" s="95"/>
      <c r="E10" s="95"/>
      <c r="F10" s="96"/>
      <c r="G10" s="96"/>
      <c r="H10" s="96"/>
      <c r="I10" s="216"/>
      <c r="J10" s="217"/>
      <c r="K10" s="217"/>
      <c r="L10" s="217"/>
      <c r="M10" s="217"/>
      <c r="N10" s="217"/>
      <c r="O10" s="218"/>
      <c r="P10" s="144"/>
      <c r="Q10" s="144"/>
      <c r="R10" s="144"/>
      <c r="S10" s="144"/>
      <c r="T10" s="144"/>
      <c r="U10" s="144"/>
      <c r="V10" s="144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00"/>
      <c r="AP10" s="101"/>
      <c r="AQ10" s="101"/>
      <c r="AR10" s="100"/>
      <c r="AS10" s="101"/>
      <c r="AT10" s="101"/>
      <c r="AU10" s="101"/>
      <c r="AV10" s="101"/>
      <c r="AW10" s="101"/>
      <c r="AX10" s="101"/>
      <c r="AY10" s="100"/>
      <c r="AZ10" s="100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48"/>
      <c r="BU10" s="148"/>
      <c r="BV10" s="148"/>
      <c r="BW10" s="148"/>
      <c r="BX10" s="148"/>
    </row>
    <row r="11" spans="1:76">
      <c r="A11" s="93"/>
      <c r="B11" s="94"/>
      <c r="C11" s="102"/>
      <c r="D11" s="95" t="s">
        <v>84</v>
      </c>
      <c r="E11" s="95" t="s">
        <v>123</v>
      </c>
      <c r="F11" s="96"/>
      <c r="G11" s="96"/>
      <c r="H11" s="96"/>
      <c r="I11" s="123"/>
      <c r="J11" s="115"/>
      <c r="K11" s="115"/>
      <c r="L11" s="97"/>
      <c r="M11" s="98">
        <v>45054</v>
      </c>
      <c r="N11" s="99">
        <v>45057</v>
      </c>
      <c r="O11" s="97" t="s">
        <v>131</v>
      </c>
      <c r="P11" s="144"/>
      <c r="Q11" s="144"/>
      <c r="R11" s="144"/>
      <c r="S11" s="144"/>
      <c r="T11" s="144"/>
      <c r="U11" s="144"/>
      <c r="V11" s="144"/>
      <c r="W11" s="119"/>
      <c r="X11" s="119"/>
      <c r="Y11" s="119"/>
      <c r="Z11" s="119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49"/>
      <c r="AP11" s="127"/>
      <c r="AQ11" s="127"/>
      <c r="AR11" s="149"/>
      <c r="AS11" s="127"/>
      <c r="AT11" s="127"/>
      <c r="AU11" s="127"/>
      <c r="AV11" s="127"/>
      <c r="AW11" s="127"/>
      <c r="AX11" s="127"/>
      <c r="AY11" s="149"/>
      <c r="AZ11" s="149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50"/>
      <c r="BU11" s="150"/>
      <c r="BV11" s="150"/>
      <c r="BW11" s="150"/>
      <c r="BX11" s="150"/>
    </row>
    <row r="12" spans="1:76">
      <c r="A12" s="93"/>
      <c r="B12" s="94"/>
      <c r="C12" s="95"/>
      <c r="D12" s="95" t="s">
        <v>85</v>
      </c>
      <c r="E12" s="95" t="s">
        <v>124</v>
      </c>
      <c r="F12" s="96"/>
      <c r="G12" s="96"/>
      <c r="H12" s="96"/>
      <c r="I12" s="123"/>
      <c r="J12" s="115"/>
      <c r="K12" s="115"/>
      <c r="L12" s="97"/>
      <c r="M12" s="98">
        <v>45058</v>
      </c>
      <c r="N12" s="99">
        <v>45063</v>
      </c>
      <c r="O12" s="97" t="s">
        <v>132</v>
      </c>
      <c r="P12" s="144"/>
      <c r="Q12" s="144"/>
      <c r="R12" s="144"/>
      <c r="S12" s="144"/>
      <c r="T12" s="144"/>
      <c r="U12" s="144"/>
      <c r="V12" s="144"/>
      <c r="W12" s="101"/>
      <c r="X12" s="101"/>
      <c r="Y12" s="101"/>
      <c r="Z12" s="101"/>
      <c r="AA12" s="119"/>
      <c r="AB12" s="101"/>
      <c r="AC12" s="101"/>
      <c r="AD12" s="119"/>
      <c r="AE12" s="119"/>
      <c r="AF12" s="119"/>
      <c r="AG12" s="101"/>
      <c r="AH12" s="101"/>
      <c r="AI12" s="101"/>
      <c r="AJ12" s="101"/>
      <c r="AK12" s="101"/>
      <c r="AL12" s="101"/>
      <c r="AM12" s="101"/>
      <c r="AN12" s="101"/>
      <c r="AO12" s="149"/>
      <c r="AP12" s="127"/>
      <c r="AQ12" s="127"/>
      <c r="AR12" s="149"/>
      <c r="AS12" s="127"/>
      <c r="AT12" s="127"/>
      <c r="AU12" s="127"/>
      <c r="AV12" s="127"/>
      <c r="AW12" s="127"/>
      <c r="AX12" s="127"/>
      <c r="AY12" s="149"/>
      <c r="AZ12" s="149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50"/>
      <c r="BU12" s="150"/>
      <c r="BV12" s="150"/>
      <c r="BW12" s="150"/>
      <c r="BX12" s="150"/>
    </row>
    <row r="13" spans="1:76">
      <c r="A13" s="93"/>
      <c r="B13" s="94"/>
      <c r="C13" s="95"/>
      <c r="D13" s="95" t="s">
        <v>86</v>
      </c>
      <c r="E13" s="95" t="s">
        <v>125</v>
      </c>
      <c r="F13" s="96"/>
      <c r="G13" s="96"/>
      <c r="H13" s="96"/>
      <c r="I13" s="123"/>
      <c r="J13" s="115"/>
      <c r="K13" s="115"/>
      <c r="L13" s="97"/>
      <c r="M13" s="98">
        <v>45063</v>
      </c>
      <c r="N13" s="99">
        <v>45069</v>
      </c>
      <c r="O13" s="97" t="s">
        <v>133</v>
      </c>
      <c r="P13" s="144"/>
      <c r="Q13" s="144"/>
      <c r="R13" s="144"/>
      <c r="S13" s="144"/>
      <c r="T13" s="144"/>
      <c r="U13" s="144"/>
      <c r="V13" s="144"/>
      <c r="W13" s="101"/>
      <c r="X13" s="101"/>
      <c r="Y13" s="101"/>
      <c r="Z13" s="101"/>
      <c r="AA13" s="101"/>
      <c r="AB13" s="101"/>
      <c r="AC13" s="101"/>
      <c r="AD13" s="101"/>
      <c r="AE13" s="101"/>
      <c r="AF13" s="119"/>
      <c r="AG13" s="119"/>
      <c r="AH13" s="119"/>
      <c r="AI13" s="101"/>
      <c r="AJ13" s="101"/>
      <c r="AK13" s="119"/>
      <c r="AL13" s="119"/>
      <c r="AM13" s="101"/>
      <c r="AN13" s="101"/>
      <c r="AO13" s="149"/>
      <c r="AP13" s="127"/>
      <c r="AQ13" s="127"/>
      <c r="AR13" s="149"/>
      <c r="AS13" s="127"/>
      <c r="AT13" s="127"/>
      <c r="AU13" s="127"/>
      <c r="AV13" s="127"/>
      <c r="AW13" s="127"/>
      <c r="AX13" s="127"/>
      <c r="AY13" s="149"/>
      <c r="AZ13" s="149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50"/>
      <c r="BU13" s="150"/>
      <c r="BV13" s="150"/>
      <c r="BW13" s="150"/>
      <c r="BX13" s="150"/>
    </row>
    <row r="14" spans="1:76">
      <c r="A14" s="93"/>
      <c r="B14" s="94" t="s">
        <v>82</v>
      </c>
      <c r="C14" s="95" t="s">
        <v>126</v>
      </c>
      <c r="D14" s="95"/>
      <c r="E14" s="95"/>
      <c r="F14" s="96"/>
      <c r="G14" s="96"/>
      <c r="H14" s="96"/>
      <c r="I14" s="216"/>
      <c r="J14" s="217"/>
      <c r="K14" s="217"/>
      <c r="L14" s="217"/>
      <c r="M14" s="217"/>
      <c r="N14" s="217"/>
      <c r="O14" s="218"/>
      <c r="P14" s="144"/>
      <c r="Q14" s="144"/>
      <c r="R14" s="144"/>
      <c r="S14" s="144"/>
      <c r="T14" s="144"/>
      <c r="U14" s="144"/>
      <c r="V14" s="144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00"/>
      <c r="AP14" s="101"/>
      <c r="AQ14" s="101"/>
      <c r="AR14" s="100"/>
      <c r="AS14" s="101"/>
      <c r="AT14" s="101"/>
      <c r="AU14" s="101"/>
      <c r="AV14" s="101"/>
      <c r="AW14" s="101"/>
      <c r="AX14" s="101"/>
      <c r="AY14" s="100"/>
      <c r="AZ14" s="100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48"/>
      <c r="BU14" s="148"/>
      <c r="BV14" s="148"/>
      <c r="BW14" s="148"/>
      <c r="BX14" s="148"/>
    </row>
    <row r="15" spans="1:76">
      <c r="A15" s="93"/>
      <c r="B15" s="94"/>
      <c r="C15" s="95"/>
      <c r="D15" s="95" t="s">
        <v>87</v>
      </c>
      <c r="E15" s="95" t="s">
        <v>127</v>
      </c>
      <c r="F15" s="96"/>
      <c r="G15" s="96"/>
      <c r="H15" s="96"/>
      <c r="I15" s="123"/>
      <c r="J15" s="118"/>
      <c r="K15" s="124"/>
      <c r="L15" s="125"/>
      <c r="M15" s="98" t="s">
        <v>128</v>
      </c>
      <c r="N15" s="98" t="s">
        <v>129</v>
      </c>
      <c r="O15" s="97" t="s">
        <v>130</v>
      </c>
      <c r="P15" s="144"/>
      <c r="Q15" s="144"/>
      <c r="R15" s="144"/>
      <c r="S15" s="144"/>
      <c r="T15" s="144"/>
      <c r="U15" s="144"/>
      <c r="V15" s="144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49"/>
      <c r="AP15" s="127"/>
      <c r="AQ15" s="127"/>
      <c r="AR15" s="149"/>
      <c r="AS15" s="127"/>
      <c r="AT15" s="127"/>
      <c r="AU15" s="127"/>
      <c r="AV15" s="127"/>
      <c r="AW15" s="127"/>
      <c r="AX15" s="127"/>
      <c r="AY15" s="149"/>
      <c r="AZ15" s="149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50"/>
      <c r="BU15" s="150"/>
      <c r="BV15" s="150"/>
      <c r="BW15" s="150"/>
      <c r="BX15" s="150"/>
    </row>
    <row r="16" spans="1:76">
      <c r="A16" s="86" t="s">
        <v>89</v>
      </c>
      <c r="B16" s="87"/>
      <c r="C16" s="88"/>
      <c r="D16" s="88"/>
      <c r="E16" s="88"/>
      <c r="F16" s="89"/>
      <c r="G16" s="89"/>
      <c r="H16" s="114"/>
      <c r="I16" s="222"/>
      <c r="J16" s="222"/>
      <c r="K16" s="222"/>
      <c r="L16" s="222"/>
      <c r="M16" s="91"/>
      <c r="N16" s="91"/>
      <c r="O16" s="90"/>
      <c r="P16" s="147"/>
      <c r="Q16" s="147"/>
      <c r="R16" s="147"/>
      <c r="S16" s="147"/>
      <c r="T16" s="147"/>
      <c r="U16" s="147"/>
      <c r="V16" s="147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147"/>
      <c r="BU16" s="147"/>
      <c r="BV16" s="147"/>
      <c r="BW16" s="147"/>
      <c r="BX16" s="147"/>
    </row>
    <row r="17" spans="1:76">
      <c r="A17" s="93"/>
      <c r="B17" s="94" t="s">
        <v>90</v>
      </c>
      <c r="C17" s="95" t="s">
        <v>92</v>
      </c>
      <c r="D17" s="95"/>
      <c r="E17" s="95"/>
      <c r="F17" s="96"/>
      <c r="G17" s="96"/>
      <c r="H17" s="96"/>
      <c r="I17" s="216"/>
      <c r="J17" s="217"/>
      <c r="K17" s="217"/>
      <c r="L17" s="217"/>
      <c r="M17" s="217"/>
      <c r="N17" s="217"/>
      <c r="O17" s="218"/>
      <c r="P17" s="148"/>
      <c r="Q17" s="148"/>
      <c r="R17" s="148"/>
      <c r="S17" s="148"/>
      <c r="T17" s="148"/>
      <c r="U17" s="148"/>
      <c r="V17" s="148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00"/>
      <c r="AP17" s="101"/>
      <c r="AQ17" s="101"/>
      <c r="AR17" s="100"/>
      <c r="AS17" s="101"/>
      <c r="AT17" s="101"/>
      <c r="AU17" s="101"/>
      <c r="AV17" s="101"/>
      <c r="AW17" s="101"/>
      <c r="AX17" s="101"/>
      <c r="AY17" s="100"/>
      <c r="AZ17" s="100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48"/>
      <c r="BU17" s="148"/>
      <c r="BV17" s="148"/>
      <c r="BW17" s="148"/>
      <c r="BX17" s="148"/>
    </row>
    <row r="18" spans="1:76">
      <c r="A18" s="93"/>
      <c r="B18" s="94"/>
      <c r="C18" s="95"/>
      <c r="D18" s="95" t="s">
        <v>91</v>
      </c>
      <c r="E18" s="95" t="s">
        <v>136</v>
      </c>
      <c r="F18" s="96"/>
      <c r="G18" s="96"/>
      <c r="H18" s="96"/>
      <c r="I18" s="123"/>
      <c r="J18" s="118"/>
      <c r="K18" s="124"/>
      <c r="L18" s="125"/>
      <c r="M18" s="98">
        <v>45054</v>
      </c>
      <c r="N18" s="98">
        <v>45056</v>
      </c>
      <c r="O18" s="97" t="s">
        <v>138</v>
      </c>
      <c r="P18" s="148"/>
      <c r="Q18" s="148"/>
      <c r="R18" s="148"/>
      <c r="S18" s="148"/>
      <c r="T18" s="148"/>
      <c r="U18" s="148"/>
      <c r="V18" s="148"/>
      <c r="W18" s="119"/>
      <c r="X18" s="119"/>
      <c r="Y18" s="119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49"/>
      <c r="AP18" s="127"/>
      <c r="AQ18" s="127"/>
      <c r="AR18" s="149"/>
      <c r="AS18" s="127"/>
      <c r="AT18" s="127"/>
      <c r="AU18" s="127"/>
      <c r="AV18" s="127"/>
      <c r="AW18" s="127"/>
      <c r="AX18" s="127"/>
      <c r="AY18" s="149"/>
      <c r="AZ18" s="149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50"/>
      <c r="BU18" s="150"/>
      <c r="BV18" s="150"/>
      <c r="BW18" s="150"/>
      <c r="BX18" s="150"/>
    </row>
    <row r="19" spans="1:76">
      <c r="A19" s="93"/>
      <c r="B19" s="94"/>
      <c r="C19" s="95"/>
      <c r="D19" s="95" t="s">
        <v>88</v>
      </c>
      <c r="E19" s="95" t="s">
        <v>137</v>
      </c>
      <c r="F19" s="96"/>
      <c r="G19" s="96"/>
      <c r="H19" s="96"/>
      <c r="I19" s="123"/>
      <c r="J19" s="118"/>
      <c r="K19" s="124"/>
      <c r="L19" s="125"/>
      <c r="M19" s="98">
        <v>45057</v>
      </c>
      <c r="N19" s="98">
        <v>45057</v>
      </c>
      <c r="O19" s="97" t="s">
        <v>131</v>
      </c>
      <c r="P19" s="148"/>
      <c r="Q19" s="148"/>
      <c r="R19" s="148"/>
      <c r="S19" s="148"/>
      <c r="T19" s="148"/>
      <c r="U19" s="148"/>
      <c r="V19" s="148"/>
      <c r="W19" s="101"/>
      <c r="X19" s="101"/>
      <c r="Y19" s="101"/>
      <c r="Z19" s="119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49"/>
      <c r="AP19" s="127"/>
      <c r="AQ19" s="127"/>
      <c r="AR19" s="149"/>
      <c r="AS19" s="127"/>
      <c r="AT19" s="127"/>
      <c r="AU19" s="127"/>
      <c r="AV19" s="127"/>
      <c r="AW19" s="127"/>
      <c r="AX19" s="127"/>
      <c r="AY19" s="149"/>
      <c r="AZ19" s="149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50"/>
      <c r="BU19" s="150"/>
      <c r="BV19" s="150"/>
      <c r="BW19" s="150"/>
      <c r="BX19" s="150"/>
    </row>
    <row r="20" spans="1:76">
      <c r="A20" s="93"/>
      <c r="B20" s="94"/>
      <c r="C20" s="95"/>
      <c r="D20" s="95" t="s">
        <v>139</v>
      </c>
      <c r="E20" s="95" t="s">
        <v>140</v>
      </c>
      <c r="F20" s="96"/>
      <c r="G20" s="96"/>
      <c r="H20" s="96"/>
      <c r="I20" s="123"/>
      <c r="J20" s="118"/>
      <c r="K20" s="124"/>
      <c r="L20" s="125"/>
      <c r="M20" s="98">
        <v>45057</v>
      </c>
      <c r="N20" s="98">
        <v>45063</v>
      </c>
      <c r="O20" s="97" t="s">
        <v>141</v>
      </c>
      <c r="P20" s="148"/>
      <c r="Q20" s="148"/>
      <c r="R20" s="148"/>
      <c r="S20" s="148"/>
      <c r="T20" s="148"/>
      <c r="U20" s="148"/>
      <c r="V20" s="148"/>
      <c r="W20" s="101"/>
      <c r="X20" s="101"/>
      <c r="Y20" s="101"/>
      <c r="Z20" s="119"/>
      <c r="AA20" s="119"/>
      <c r="AB20" s="101"/>
      <c r="AC20" s="101"/>
      <c r="AD20" s="119"/>
      <c r="AE20" s="119"/>
      <c r="AF20" s="119"/>
      <c r="AG20" s="101"/>
      <c r="AH20" s="101"/>
      <c r="AI20" s="101"/>
      <c r="AJ20" s="101"/>
      <c r="AK20" s="101"/>
      <c r="AL20" s="101"/>
      <c r="AM20" s="101"/>
      <c r="AN20" s="101"/>
      <c r="AO20" s="149"/>
      <c r="AP20" s="127"/>
      <c r="AQ20" s="127"/>
      <c r="AR20" s="149"/>
      <c r="AS20" s="127"/>
      <c r="AT20" s="127"/>
      <c r="AU20" s="127"/>
      <c r="AV20" s="127"/>
      <c r="AW20" s="127"/>
      <c r="AX20" s="127"/>
      <c r="AY20" s="149"/>
      <c r="AZ20" s="149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50"/>
      <c r="BU20" s="150"/>
      <c r="BV20" s="150"/>
      <c r="BW20" s="150"/>
      <c r="BX20" s="150"/>
    </row>
    <row r="21" spans="1:76">
      <c r="A21" s="93"/>
      <c r="B21" s="94"/>
      <c r="C21" s="95"/>
      <c r="D21" s="95" t="s">
        <v>142</v>
      </c>
      <c r="E21" s="95" t="s">
        <v>151</v>
      </c>
      <c r="F21" s="96"/>
      <c r="G21" s="96"/>
      <c r="H21" s="96"/>
      <c r="I21" s="115"/>
      <c r="J21" s="118"/>
      <c r="K21" s="124"/>
      <c r="L21" s="125"/>
      <c r="M21" s="98">
        <v>45057</v>
      </c>
      <c r="N21" s="98">
        <v>45065</v>
      </c>
      <c r="O21" s="97"/>
      <c r="P21" s="148"/>
      <c r="Q21" s="148"/>
      <c r="R21" s="148"/>
      <c r="S21" s="148"/>
      <c r="T21" s="148"/>
      <c r="U21" s="148"/>
      <c r="V21" s="148"/>
      <c r="W21" s="101"/>
      <c r="X21" s="101"/>
      <c r="Y21" s="101"/>
      <c r="Z21" s="119"/>
      <c r="AA21" s="119"/>
      <c r="AB21" s="101"/>
      <c r="AC21" s="101"/>
      <c r="AD21" s="119"/>
      <c r="AE21" s="119"/>
      <c r="AF21" s="119"/>
      <c r="AG21" s="119"/>
      <c r="AH21" s="119"/>
      <c r="AI21" s="101"/>
      <c r="AJ21" s="101"/>
      <c r="AK21" s="101"/>
      <c r="AL21" s="101"/>
      <c r="AM21" s="101"/>
      <c r="AN21" s="101"/>
      <c r="AO21" s="149"/>
      <c r="AP21" s="127"/>
      <c r="AQ21" s="127"/>
      <c r="AR21" s="149"/>
      <c r="AS21" s="127"/>
      <c r="AT21" s="127"/>
      <c r="AU21" s="127"/>
      <c r="AV21" s="127"/>
      <c r="AW21" s="127"/>
      <c r="AX21" s="127"/>
      <c r="AY21" s="149"/>
      <c r="AZ21" s="149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50"/>
      <c r="BU21" s="150"/>
      <c r="BV21" s="150"/>
      <c r="BW21" s="150"/>
      <c r="BX21" s="150"/>
    </row>
    <row r="22" spans="1:76">
      <c r="A22" s="86" t="s">
        <v>96</v>
      </c>
      <c r="B22" s="87"/>
      <c r="C22" s="88"/>
      <c r="D22" s="88"/>
      <c r="E22" s="88"/>
      <c r="F22" s="89"/>
      <c r="G22" s="89"/>
      <c r="H22" s="114"/>
      <c r="I22" s="222"/>
      <c r="J22" s="222"/>
      <c r="K22" s="222"/>
      <c r="L22" s="222"/>
      <c r="M22" s="91"/>
      <c r="N22" s="91"/>
      <c r="O22" s="90"/>
      <c r="P22" s="147"/>
      <c r="Q22" s="147"/>
      <c r="R22" s="147"/>
      <c r="S22" s="147"/>
      <c r="T22" s="147"/>
      <c r="U22" s="147"/>
      <c r="V22" s="147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147"/>
      <c r="BU22" s="147"/>
      <c r="BV22" s="147"/>
      <c r="BW22" s="147"/>
      <c r="BX22" s="147"/>
    </row>
    <row r="23" spans="1:76">
      <c r="A23" s="93"/>
      <c r="B23" s="94" t="s">
        <v>97</v>
      </c>
      <c r="C23" s="95" t="s">
        <v>143</v>
      </c>
      <c r="D23" s="95"/>
      <c r="E23" s="95"/>
      <c r="F23" s="96"/>
      <c r="G23" s="96"/>
      <c r="H23" s="96"/>
      <c r="I23" s="216"/>
      <c r="J23" s="217"/>
      <c r="K23" s="217"/>
      <c r="L23" s="217"/>
      <c r="M23" s="217"/>
      <c r="N23" s="217"/>
      <c r="O23" s="218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148"/>
      <c r="BU23" s="148"/>
      <c r="BV23" s="148"/>
      <c r="BW23" s="148"/>
      <c r="BX23" s="148"/>
    </row>
    <row r="24" spans="1:76">
      <c r="A24" s="93"/>
      <c r="B24" s="94"/>
      <c r="C24" s="95"/>
      <c r="D24" s="95" t="s">
        <v>154</v>
      </c>
      <c r="E24" s="95" t="s">
        <v>157</v>
      </c>
      <c r="F24" s="96"/>
      <c r="G24" s="96"/>
      <c r="H24" s="96"/>
      <c r="I24" s="128"/>
      <c r="J24" s="128"/>
      <c r="K24" s="129"/>
      <c r="L24" s="128"/>
      <c r="M24" s="98">
        <v>45063</v>
      </c>
      <c r="N24" s="98">
        <v>45064</v>
      </c>
      <c r="O24" s="97" t="s">
        <v>158</v>
      </c>
      <c r="P24" s="148"/>
      <c r="Q24" s="148"/>
      <c r="R24" s="148"/>
      <c r="S24" s="148"/>
      <c r="T24" s="148"/>
      <c r="U24" s="148"/>
      <c r="V24" s="148"/>
      <c r="W24" s="101"/>
      <c r="X24" s="101"/>
      <c r="Y24" s="101"/>
      <c r="Z24" s="101"/>
      <c r="AA24" s="101"/>
      <c r="AB24" s="101"/>
      <c r="AC24" s="101"/>
      <c r="AD24" s="101"/>
      <c r="AE24" s="101"/>
      <c r="AF24" s="119"/>
      <c r="AG24" s="119"/>
      <c r="AH24" s="127"/>
      <c r="AI24" s="127"/>
      <c r="AJ24" s="127"/>
      <c r="AK24" s="127"/>
      <c r="AL24" s="127"/>
      <c r="AM24" s="127"/>
      <c r="AN24" s="101"/>
      <c r="AO24" s="149"/>
      <c r="AP24" s="127"/>
      <c r="AQ24" s="127"/>
      <c r="AR24" s="149"/>
      <c r="AS24" s="127"/>
      <c r="AT24" s="127"/>
      <c r="AU24" s="127"/>
      <c r="AV24" s="127"/>
      <c r="AW24" s="127"/>
      <c r="AX24" s="127"/>
      <c r="AY24" s="149"/>
      <c r="AZ24" s="149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50"/>
      <c r="BU24" s="150"/>
      <c r="BV24" s="150"/>
      <c r="BW24" s="150"/>
      <c r="BX24" s="150"/>
    </row>
    <row r="25" spans="1:76">
      <c r="A25" s="93"/>
      <c r="B25" s="94"/>
      <c r="C25" s="95"/>
      <c r="D25" s="95" t="s">
        <v>152</v>
      </c>
      <c r="E25" s="95" t="s">
        <v>155</v>
      </c>
      <c r="F25" s="96"/>
      <c r="G25" s="96"/>
      <c r="H25" s="96"/>
      <c r="I25" s="126"/>
      <c r="J25" s="118"/>
      <c r="K25" s="124"/>
      <c r="L25" s="125"/>
      <c r="M25" s="98">
        <v>45063</v>
      </c>
      <c r="N25" s="99">
        <v>45070</v>
      </c>
      <c r="O25" s="97" t="s">
        <v>103</v>
      </c>
      <c r="P25" s="148"/>
      <c r="Q25" s="148"/>
      <c r="R25" s="148"/>
      <c r="S25" s="148"/>
      <c r="T25" s="148"/>
      <c r="U25" s="148"/>
      <c r="V25" s="148"/>
      <c r="W25" s="101"/>
      <c r="X25" s="101"/>
      <c r="Y25" s="101"/>
      <c r="Z25" s="101"/>
      <c r="AA25" s="101"/>
      <c r="AB25" s="101"/>
      <c r="AC25" s="101"/>
      <c r="AD25" s="101"/>
      <c r="AE25" s="101"/>
      <c r="AF25" s="119"/>
      <c r="AG25" s="119"/>
      <c r="AH25" s="119"/>
      <c r="AI25" s="119"/>
      <c r="AJ25" s="119"/>
      <c r="AK25" s="119"/>
      <c r="AL25" s="119"/>
      <c r="AM25" s="119"/>
      <c r="AN25" s="101"/>
      <c r="AO25" s="149"/>
      <c r="AP25" s="127"/>
      <c r="AQ25" s="127"/>
      <c r="AR25" s="149"/>
      <c r="AS25" s="127"/>
      <c r="AT25" s="127"/>
      <c r="AU25" s="127"/>
      <c r="AV25" s="127"/>
      <c r="AW25" s="127"/>
      <c r="AX25" s="127"/>
      <c r="AY25" s="149"/>
      <c r="AZ25" s="149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50"/>
      <c r="BU25" s="150"/>
      <c r="BV25" s="150"/>
      <c r="BW25" s="150"/>
      <c r="BX25" s="150"/>
    </row>
    <row r="26" spans="1:76">
      <c r="A26" s="93"/>
      <c r="B26" s="94"/>
      <c r="C26" s="95"/>
      <c r="D26" s="95" t="s">
        <v>153</v>
      </c>
      <c r="E26" s="95" t="s">
        <v>94</v>
      </c>
      <c r="F26" s="96"/>
      <c r="G26" s="96"/>
      <c r="H26" s="96"/>
      <c r="I26" s="123"/>
      <c r="J26" s="115"/>
      <c r="K26" s="115"/>
      <c r="L26" s="97"/>
      <c r="M26" s="98">
        <v>45070</v>
      </c>
      <c r="N26" s="99">
        <v>45070</v>
      </c>
      <c r="O26" s="97"/>
      <c r="P26" s="148"/>
      <c r="Q26" s="148"/>
      <c r="R26" s="148"/>
      <c r="S26" s="148"/>
      <c r="T26" s="148"/>
      <c r="U26" s="148"/>
      <c r="V26" s="148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19"/>
      <c r="AN26" s="101"/>
      <c r="AO26" s="149"/>
      <c r="AP26" s="127"/>
      <c r="AQ26" s="127"/>
      <c r="AR26" s="149"/>
      <c r="AS26" s="127"/>
      <c r="AT26" s="127"/>
      <c r="AU26" s="127"/>
      <c r="AV26" s="127"/>
      <c r="AW26" s="127"/>
      <c r="AX26" s="127"/>
      <c r="AY26" s="149"/>
      <c r="AZ26" s="149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50"/>
      <c r="BU26" s="150"/>
      <c r="BV26" s="150"/>
      <c r="BW26" s="150"/>
      <c r="BX26" s="150"/>
    </row>
    <row r="27" spans="1:76">
      <c r="A27" s="93"/>
      <c r="B27" s="94"/>
      <c r="C27" s="95"/>
      <c r="D27" s="95" t="s">
        <v>156</v>
      </c>
      <c r="E27" s="95" t="s">
        <v>95</v>
      </c>
      <c r="F27" s="96"/>
      <c r="G27" s="96"/>
      <c r="H27" s="96"/>
      <c r="I27" s="126"/>
      <c r="J27" s="118"/>
      <c r="K27" s="124"/>
      <c r="L27" s="125"/>
      <c r="M27" s="98">
        <v>45070</v>
      </c>
      <c r="N27" s="99">
        <v>45071</v>
      </c>
      <c r="O27" s="97" t="s">
        <v>161</v>
      </c>
      <c r="P27" s="148"/>
      <c r="Q27" s="148"/>
      <c r="R27" s="148"/>
      <c r="S27" s="148"/>
      <c r="T27" s="148"/>
      <c r="U27" s="148"/>
      <c r="V27" s="148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19"/>
      <c r="AN27" s="119"/>
      <c r="AO27" s="149"/>
      <c r="AP27" s="127"/>
      <c r="AQ27" s="127"/>
      <c r="AR27" s="149"/>
      <c r="AS27" s="127"/>
      <c r="AT27" s="127"/>
      <c r="AU27" s="127"/>
      <c r="AV27" s="127"/>
      <c r="AW27" s="127"/>
      <c r="AX27" s="127"/>
      <c r="AY27" s="149"/>
      <c r="AZ27" s="149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50"/>
      <c r="BU27" s="150"/>
      <c r="BV27" s="150"/>
      <c r="BW27" s="150"/>
      <c r="BX27" s="150"/>
    </row>
    <row r="28" spans="1:76">
      <c r="A28" s="93"/>
      <c r="B28" s="94"/>
      <c r="C28" s="95"/>
      <c r="D28" s="95" t="s">
        <v>159</v>
      </c>
      <c r="E28" s="95" t="s">
        <v>160</v>
      </c>
      <c r="F28" s="96"/>
      <c r="G28" s="96"/>
      <c r="H28" s="96"/>
      <c r="I28" s="131"/>
      <c r="J28" s="118"/>
      <c r="K28" s="124"/>
      <c r="L28" s="125"/>
      <c r="M28" s="98">
        <v>45076</v>
      </c>
      <c r="N28" s="99">
        <v>45077</v>
      </c>
      <c r="O28" s="97" t="s">
        <v>162</v>
      </c>
      <c r="P28" s="148"/>
      <c r="Q28" s="148"/>
      <c r="R28" s="148"/>
      <c r="S28" s="148"/>
      <c r="T28" s="148"/>
      <c r="U28" s="148"/>
      <c r="V28" s="148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27"/>
      <c r="AN28" s="127"/>
      <c r="AO28" s="149"/>
      <c r="AP28" s="127"/>
      <c r="AQ28" s="127"/>
      <c r="AR28" s="149"/>
      <c r="AS28" s="119"/>
      <c r="AT28" s="127"/>
      <c r="AU28" s="127"/>
      <c r="AV28" s="127"/>
      <c r="AW28" s="127"/>
      <c r="AX28" s="127"/>
      <c r="AY28" s="149"/>
      <c r="AZ28" s="149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50"/>
      <c r="BU28" s="150"/>
      <c r="BV28" s="150"/>
      <c r="BW28" s="150"/>
      <c r="BX28" s="150"/>
    </row>
    <row r="29" spans="1:76">
      <c r="A29" s="86" t="s">
        <v>104</v>
      </c>
      <c r="B29" s="87"/>
      <c r="C29" s="88"/>
      <c r="D29" s="88"/>
      <c r="E29" s="88"/>
      <c r="F29" s="89"/>
      <c r="G29" s="89"/>
      <c r="H29" s="114"/>
      <c r="I29" s="219"/>
      <c r="J29" s="220"/>
      <c r="K29" s="220"/>
      <c r="L29" s="220"/>
      <c r="M29" s="220"/>
      <c r="N29" s="220"/>
      <c r="O29" s="221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147"/>
      <c r="BU29" s="147"/>
      <c r="BV29" s="147"/>
      <c r="BW29" s="147"/>
      <c r="BX29" s="147"/>
    </row>
    <row r="30" spans="1:76">
      <c r="A30" s="93"/>
      <c r="B30" s="94" t="s">
        <v>106</v>
      </c>
      <c r="C30" s="95" t="s">
        <v>169</v>
      </c>
      <c r="D30" s="95"/>
      <c r="E30" s="95"/>
      <c r="F30" s="96"/>
      <c r="G30" s="96"/>
      <c r="H30" s="96"/>
      <c r="I30" s="216"/>
      <c r="J30" s="217"/>
      <c r="K30" s="217"/>
      <c r="L30" s="217"/>
      <c r="M30" s="217"/>
      <c r="N30" s="217"/>
      <c r="O30" s="218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148"/>
      <c r="BU30" s="148"/>
      <c r="BV30" s="148"/>
      <c r="BW30" s="148"/>
      <c r="BX30" s="148"/>
    </row>
    <row r="31" spans="1:76">
      <c r="A31" s="103"/>
      <c r="B31" s="104"/>
      <c r="C31" s="105"/>
      <c r="D31" s="95" t="s">
        <v>107</v>
      </c>
      <c r="E31" s="223" t="s">
        <v>171</v>
      </c>
      <c r="F31" s="106"/>
      <c r="G31" s="106"/>
      <c r="H31" s="106"/>
      <c r="I31" s="131"/>
      <c r="J31" s="126"/>
      <c r="K31" s="126"/>
      <c r="L31" s="126"/>
      <c r="M31" s="107">
        <v>45084</v>
      </c>
      <c r="N31" s="108">
        <v>45091</v>
      </c>
      <c r="O31" s="109"/>
      <c r="P31" s="148"/>
      <c r="Q31" s="148"/>
      <c r="R31" s="148"/>
      <c r="S31" s="148"/>
      <c r="T31" s="148"/>
      <c r="U31" s="148"/>
      <c r="V31" s="148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49"/>
      <c r="AP31" s="127"/>
      <c r="AQ31" s="127"/>
      <c r="AR31" s="149"/>
      <c r="AS31" s="127"/>
      <c r="AT31" s="127"/>
      <c r="AU31" s="127"/>
      <c r="AV31" s="127"/>
      <c r="AW31" s="127"/>
      <c r="AX31" s="127"/>
      <c r="AY31" s="149"/>
      <c r="AZ31" s="149"/>
      <c r="BA31" s="116"/>
      <c r="BB31" s="116"/>
      <c r="BC31" s="116"/>
      <c r="BD31" s="101"/>
      <c r="BE31" s="101"/>
      <c r="BF31" s="116"/>
      <c r="BG31" s="116"/>
      <c r="BH31" s="116"/>
      <c r="BI31" s="210" t="s">
        <v>200</v>
      </c>
      <c r="BJ31" s="211"/>
      <c r="BK31" s="101"/>
      <c r="BL31" s="101"/>
      <c r="BM31" s="101"/>
      <c r="BN31" s="101"/>
      <c r="BO31" s="101"/>
      <c r="BP31" s="101"/>
      <c r="BQ31" s="101"/>
      <c r="BR31" s="101"/>
      <c r="BS31" s="101"/>
      <c r="BT31" s="150"/>
      <c r="BU31" s="150"/>
      <c r="BV31" s="150"/>
      <c r="BW31" s="150"/>
      <c r="BX31" s="150"/>
    </row>
    <row r="32" spans="1:76">
      <c r="A32" s="103"/>
      <c r="B32" s="104"/>
      <c r="C32" s="105"/>
      <c r="D32" s="95" t="s">
        <v>108</v>
      </c>
      <c r="E32" s="223" t="s">
        <v>175</v>
      </c>
      <c r="F32" s="106"/>
      <c r="G32" s="106"/>
      <c r="H32" s="106"/>
      <c r="I32" s="130"/>
      <c r="J32" s="118"/>
      <c r="K32" s="126"/>
      <c r="L32" s="122"/>
      <c r="M32" s="107">
        <v>45084</v>
      </c>
      <c r="N32" s="107">
        <v>45086</v>
      </c>
      <c r="O32" s="109"/>
      <c r="P32" s="148"/>
      <c r="Q32" s="148"/>
      <c r="R32" s="148"/>
      <c r="S32" s="148"/>
      <c r="T32" s="148"/>
      <c r="U32" s="148"/>
      <c r="V32" s="148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49"/>
      <c r="AP32" s="127"/>
      <c r="AQ32" s="127"/>
      <c r="AR32" s="149"/>
      <c r="AS32" s="127"/>
      <c r="AT32" s="127"/>
      <c r="AU32" s="127"/>
      <c r="AV32" s="127"/>
      <c r="AW32" s="127"/>
      <c r="AX32" s="127"/>
      <c r="AY32" s="149"/>
      <c r="AZ32" s="149"/>
      <c r="BA32" s="116"/>
      <c r="BB32" s="116"/>
      <c r="BC32" s="116"/>
      <c r="BD32" s="101"/>
      <c r="BE32" s="101"/>
      <c r="BF32" s="101"/>
      <c r="BG32" s="101"/>
      <c r="BH32" s="101"/>
      <c r="BI32" s="212"/>
      <c r="BJ32" s="213"/>
      <c r="BK32" s="101"/>
      <c r="BL32" s="101"/>
      <c r="BM32" s="101"/>
      <c r="BN32" s="101"/>
      <c r="BO32" s="101"/>
      <c r="BP32" s="101"/>
      <c r="BQ32" s="101"/>
      <c r="BR32" s="101"/>
      <c r="BS32" s="101"/>
      <c r="BT32" s="150"/>
      <c r="BU32" s="150"/>
      <c r="BV32" s="150"/>
      <c r="BW32" s="150"/>
      <c r="BX32" s="150"/>
    </row>
    <row r="33" spans="1:76">
      <c r="A33" s="103"/>
      <c r="B33" s="104"/>
      <c r="C33" s="105"/>
      <c r="D33" s="95" t="s">
        <v>172</v>
      </c>
      <c r="E33" s="223" t="s">
        <v>232</v>
      </c>
      <c r="F33" s="106"/>
      <c r="G33" s="106"/>
      <c r="H33" s="106"/>
      <c r="I33" s="130"/>
      <c r="J33" s="118"/>
      <c r="K33" s="126"/>
      <c r="L33" s="126"/>
      <c r="M33" s="107">
        <v>45089</v>
      </c>
      <c r="N33" s="108">
        <v>45091</v>
      </c>
      <c r="O33" s="109"/>
      <c r="P33" s="148"/>
      <c r="Q33" s="148"/>
      <c r="R33" s="148"/>
      <c r="S33" s="148"/>
      <c r="T33" s="148"/>
      <c r="U33" s="148"/>
      <c r="V33" s="148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49"/>
      <c r="AP33" s="127"/>
      <c r="AQ33" s="127"/>
      <c r="AR33" s="149"/>
      <c r="AS33" s="127"/>
      <c r="AT33" s="127"/>
      <c r="AU33" s="127"/>
      <c r="AV33" s="127"/>
      <c r="AW33" s="127"/>
      <c r="AX33" s="127"/>
      <c r="AY33" s="149"/>
      <c r="AZ33" s="149"/>
      <c r="BA33" s="101"/>
      <c r="BB33" s="101"/>
      <c r="BC33" s="101"/>
      <c r="BD33" s="101"/>
      <c r="BE33" s="101"/>
      <c r="BF33" s="116"/>
      <c r="BG33" s="116"/>
      <c r="BH33" s="116"/>
      <c r="BI33" s="212"/>
      <c r="BJ33" s="213"/>
      <c r="BK33" s="101"/>
      <c r="BL33" s="101"/>
      <c r="BM33" s="101"/>
      <c r="BN33" s="101"/>
      <c r="BO33" s="101"/>
      <c r="BP33" s="101"/>
      <c r="BQ33" s="101"/>
      <c r="BR33" s="101"/>
      <c r="BS33" s="101"/>
      <c r="BT33" s="150"/>
      <c r="BU33" s="150"/>
      <c r="BV33" s="150"/>
      <c r="BW33" s="150"/>
      <c r="BX33" s="150"/>
    </row>
    <row r="34" spans="1:76">
      <c r="A34" s="103"/>
      <c r="B34" s="104"/>
      <c r="C34" s="105"/>
      <c r="D34" s="95" t="s">
        <v>173</v>
      </c>
      <c r="E34" s="105" t="s">
        <v>176</v>
      </c>
      <c r="F34" s="106"/>
      <c r="G34" s="106"/>
      <c r="H34" s="106"/>
      <c r="I34" s="130"/>
      <c r="J34" s="126"/>
      <c r="K34" s="124"/>
      <c r="L34" s="126"/>
      <c r="M34" s="107">
        <v>45076</v>
      </c>
      <c r="N34" s="108">
        <v>45079</v>
      </c>
      <c r="O34" s="109"/>
      <c r="P34" s="148"/>
      <c r="Q34" s="148"/>
      <c r="R34" s="148"/>
      <c r="S34" s="148"/>
      <c r="T34" s="148"/>
      <c r="U34" s="148"/>
      <c r="V34" s="148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49"/>
      <c r="AP34" s="127"/>
      <c r="AQ34" s="127"/>
      <c r="AR34" s="149"/>
      <c r="AS34" s="116"/>
      <c r="AT34" s="116"/>
      <c r="AU34" s="116"/>
      <c r="AV34" s="116"/>
      <c r="AW34" s="127"/>
      <c r="AX34" s="127"/>
      <c r="AY34" s="149"/>
      <c r="AZ34" s="149"/>
      <c r="BA34" s="101"/>
      <c r="BB34" s="101"/>
      <c r="BC34" s="101"/>
      <c r="BD34" s="101"/>
      <c r="BE34" s="101"/>
      <c r="BF34" s="127"/>
      <c r="BG34" s="127"/>
      <c r="BH34" s="127"/>
      <c r="BI34" s="212"/>
      <c r="BJ34" s="213"/>
      <c r="BK34" s="101"/>
      <c r="BL34" s="101"/>
      <c r="BM34" s="101"/>
      <c r="BN34" s="101"/>
      <c r="BO34" s="101"/>
      <c r="BP34" s="101"/>
      <c r="BQ34" s="101"/>
      <c r="BR34" s="101"/>
      <c r="BS34" s="101"/>
      <c r="BT34" s="150"/>
      <c r="BU34" s="150"/>
      <c r="BV34" s="150"/>
      <c r="BW34" s="150"/>
      <c r="BX34" s="150"/>
    </row>
    <row r="35" spans="1:76">
      <c r="A35" s="103"/>
      <c r="B35" s="104"/>
      <c r="C35" s="105"/>
      <c r="D35" s="95" t="s">
        <v>174</v>
      </c>
      <c r="E35" s="223" t="s">
        <v>177</v>
      </c>
      <c r="F35" s="106"/>
      <c r="G35" s="106"/>
      <c r="H35" s="106"/>
      <c r="I35" s="130"/>
      <c r="J35" s="118"/>
      <c r="K35" s="126"/>
      <c r="L35" s="122"/>
      <c r="M35" s="107">
        <v>45084</v>
      </c>
      <c r="N35" s="108">
        <v>45086</v>
      </c>
      <c r="O35" s="109"/>
      <c r="P35" s="148"/>
      <c r="Q35" s="148"/>
      <c r="R35" s="148"/>
      <c r="S35" s="148"/>
      <c r="T35" s="148"/>
      <c r="U35" s="148"/>
      <c r="V35" s="148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49"/>
      <c r="AP35" s="127"/>
      <c r="AQ35" s="127"/>
      <c r="AR35" s="149"/>
      <c r="AS35" s="127"/>
      <c r="AT35" s="127"/>
      <c r="AU35" s="127"/>
      <c r="AV35" s="127"/>
      <c r="AW35" s="127"/>
      <c r="AX35" s="127"/>
      <c r="AY35" s="149"/>
      <c r="AZ35" s="149"/>
      <c r="BA35" s="116"/>
      <c r="BB35" s="116"/>
      <c r="BC35" s="116"/>
      <c r="BD35" s="101"/>
      <c r="BE35" s="101"/>
      <c r="BF35" s="101"/>
      <c r="BG35" s="101"/>
      <c r="BH35" s="101"/>
      <c r="BI35" s="212"/>
      <c r="BJ35" s="213"/>
      <c r="BK35" s="101"/>
      <c r="BL35" s="101"/>
      <c r="BM35" s="101"/>
      <c r="BN35" s="101"/>
      <c r="BO35" s="101"/>
      <c r="BP35" s="101"/>
      <c r="BQ35" s="101"/>
      <c r="BR35" s="101"/>
      <c r="BS35" s="101"/>
      <c r="BT35" s="150"/>
      <c r="BU35" s="150"/>
      <c r="BV35" s="150"/>
      <c r="BW35" s="150"/>
      <c r="BX35" s="150"/>
    </row>
    <row r="36" spans="1:76">
      <c r="A36" s="103"/>
      <c r="B36" s="104"/>
      <c r="C36" s="105"/>
      <c r="D36" s="95" t="s">
        <v>184</v>
      </c>
      <c r="E36" s="223" t="s">
        <v>178</v>
      </c>
      <c r="F36" s="106"/>
      <c r="G36" s="106"/>
      <c r="H36" s="106"/>
      <c r="I36" s="131"/>
      <c r="J36" s="126"/>
      <c r="K36" s="126"/>
      <c r="L36" s="126"/>
      <c r="M36" s="107">
        <v>45084</v>
      </c>
      <c r="N36" s="107">
        <v>45086</v>
      </c>
      <c r="O36" s="109"/>
      <c r="P36" s="148"/>
      <c r="Q36" s="148"/>
      <c r="R36" s="148"/>
      <c r="S36" s="148"/>
      <c r="T36" s="148"/>
      <c r="U36" s="148"/>
      <c r="V36" s="148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49"/>
      <c r="AP36" s="127"/>
      <c r="AQ36" s="127"/>
      <c r="AR36" s="149"/>
      <c r="AS36" s="127"/>
      <c r="AT36" s="127"/>
      <c r="AU36" s="127"/>
      <c r="AV36" s="127"/>
      <c r="AW36" s="127"/>
      <c r="AX36" s="127"/>
      <c r="AY36" s="149"/>
      <c r="AZ36" s="149"/>
      <c r="BA36" s="116"/>
      <c r="BB36" s="116"/>
      <c r="BC36" s="116"/>
      <c r="BD36" s="101"/>
      <c r="BE36" s="101"/>
      <c r="BF36" s="101"/>
      <c r="BG36" s="101"/>
      <c r="BH36" s="101"/>
      <c r="BI36" s="212"/>
      <c r="BJ36" s="213"/>
      <c r="BK36" s="101"/>
      <c r="BL36" s="101"/>
      <c r="BM36" s="101"/>
      <c r="BN36" s="101"/>
      <c r="BO36" s="101"/>
      <c r="BP36" s="101"/>
      <c r="BQ36" s="101"/>
      <c r="BR36" s="101"/>
      <c r="BS36" s="101"/>
      <c r="BT36" s="150"/>
      <c r="BU36" s="150"/>
      <c r="BV36" s="150"/>
      <c r="BW36" s="150"/>
      <c r="BX36" s="150"/>
    </row>
    <row r="37" spans="1:76">
      <c r="A37" s="103"/>
      <c r="B37" s="104"/>
      <c r="C37" s="105"/>
      <c r="D37" s="95" t="s">
        <v>185</v>
      </c>
      <c r="E37" s="223" t="s">
        <v>179</v>
      </c>
      <c r="F37" s="106"/>
      <c r="G37" s="106"/>
      <c r="H37" s="106"/>
      <c r="I37" s="130"/>
      <c r="J37" s="126"/>
      <c r="K37" s="126"/>
      <c r="L37" s="122"/>
      <c r="M37" s="107">
        <v>45076</v>
      </c>
      <c r="N37" s="108">
        <v>45079</v>
      </c>
      <c r="O37" s="109"/>
      <c r="P37" s="148"/>
      <c r="Q37" s="148"/>
      <c r="R37" s="148"/>
      <c r="S37" s="148"/>
      <c r="T37" s="148"/>
      <c r="U37" s="148"/>
      <c r="V37" s="148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49"/>
      <c r="AP37" s="127"/>
      <c r="AQ37" s="127"/>
      <c r="AR37" s="149"/>
      <c r="AS37" s="116"/>
      <c r="AT37" s="116"/>
      <c r="AU37" s="116"/>
      <c r="AV37" s="116"/>
      <c r="AW37" s="127"/>
      <c r="AX37" s="127"/>
      <c r="AY37" s="149"/>
      <c r="AZ37" s="149"/>
      <c r="BA37" s="101"/>
      <c r="BB37" s="101"/>
      <c r="BC37" s="101"/>
      <c r="BD37" s="101"/>
      <c r="BE37" s="101"/>
      <c r="BF37" s="101"/>
      <c r="BG37" s="101"/>
      <c r="BH37" s="101"/>
      <c r="BI37" s="212"/>
      <c r="BJ37" s="213"/>
      <c r="BK37" s="101"/>
      <c r="BL37" s="101"/>
      <c r="BM37" s="101"/>
      <c r="BN37" s="101"/>
      <c r="BO37" s="101"/>
      <c r="BP37" s="101"/>
      <c r="BQ37" s="101"/>
      <c r="BR37" s="101"/>
      <c r="BS37" s="101"/>
      <c r="BT37" s="150"/>
      <c r="BU37" s="150"/>
      <c r="BV37" s="150"/>
      <c r="BW37" s="150"/>
      <c r="BX37" s="150"/>
    </row>
    <row r="38" spans="1:76">
      <c r="A38" s="103"/>
      <c r="B38" s="104"/>
      <c r="C38" s="105"/>
      <c r="D38" s="95" t="s">
        <v>186</v>
      </c>
      <c r="E38" s="223" t="s">
        <v>180</v>
      </c>
      <c r="F38" s="106"/>
      <c r="G38" s="106"/>
      <c r="H38" s="106"/>
      <c r="I38" s="131"/>
      <c r="J38" s="126"/>
      <c r="K38" s="126"/>
      <c r="L38" s="126"/>
      <c r="M38" s="107">
        <v>45078</v>
      </c>
      <c r="N38" s="107">
        <v>45079</v>
      </c>
      <c r="O38" s="109"/>
      <c r="P38" s="148"/>
      <c r="Q38" s="148"/>
      <c r="R38" s="148"/>
      <c r="S38" s="148"/>
      <c r="T38" s="148"/>
      <c r="U38" s="148"/>
      <c r="V38" s="148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49"/>
      <c r="AP38" s="127"/>
      <c r="AQ38" s="127"/>
      <c r="AR38" s="149"/>
      <c r="AS38" s="127"/>
      <c r="AT38" s="127"/>
      <c r="AU38" s="116"/>
      <c r="AV38" s="116"/>
      <c r="AW38" s="116"/>
      <c r="AX38" s="116"/>
      <c r="AY38" s="149"/>
      <c r="AZ38" s="149"/>
      <c r="BA38" s="101"/>
      <c r="BB38" s="101"/>
      <c r="BC38" s="101"/>
      <c r="BD38" s="101"/>
      <c r="BE38" s="101"/>
      <c r="BF38" s="101"/>
      <c r="BG38" s="101"/>
      <c r="BH38" s="101"/>
      <c r="BI38" s="212"/>
      <c r="BJ38" s="213"/>
      <c r="BK38" s="101"/>
      <c r="BL38" s="101"/>
      <c r="BM38" s="101"/>
      <c r="BN38" s="101"/>
      <c r="BO38" s="101"/>
      <c r="BP38" s="101"/>
      <c r="BQ38" s="101"/>
      <c r="BR38" s="101"/>
      <c r="BS38" s="101"/>
      <c r="BT38" s="150"/>
      <c r="BU38" s="150"/>
      <c r="BV38" s="150"/>
      <c r="BW38" s="150"/>
      <c r="BX38" s="150"/>
    </row>
    <row r="39" spans="1:76">
      <c r="A39" s="103"/>
      <c r="B39" s="104"/>
      <c r="C39" s="105"/>
      <c r="D39" s="95" t="s">
        <v>187</v>
      </c>
      <c r="E39" s="223" t="s">
        <v>181</v>
      </c>
      <c r="F39" s="106"/>
      <c r="G39" s="106"/>
      <c r="H39" s="106"/>
      <c r="I39" s="130"/>
      <c r="J39" s="126"/>
      <c r="K39" s="124"/>
      <c r="L39" s="126"/>
      <c r="M39" s="107">
        <v>45076</v>
      </c>
      <c r="N39" s="108">
        <v>45091</v>
      </c>
      <c r="O39" s="109"/>
      <c r="P39" s="148"/>
      <c r="Q39" s="148"/>
      <c r="R39" s="148"/>
      <c r="S39" s="148"/>
      <c r="T39" s="148"/>
      <c r="U39" s="148"/>
      <c r="V39" s="148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49"/>
      <c r="AP39" s="127"/>
      <c r="AQ39" s="127"/>
      <c r="AR39" s="149"/>
      <c r="AS39" s="160"/>
      <c r="AT39" s="160"/>
      <c r="AU39" s="160"/>
      <c r="AV39" s="160"/>
      <c r="AW39" s="127"/>
      <c r="AX39" s="127"/>
      <c r="AY39" s="149"/>
      <c r="AZ39" s="149"/>
      <c r="BA39" s="116"/>
      <c r="BB39" s="116"/>
      <c r="BC39" s="116"/>
      <c r="BD39" s="101"/>
      <c r="BE39" s="101"/>
      <c r="BF39" s="116"/>
      <c r="BG39" s="116"/>
      <c r="BH39" s="116"/>
      <c r="BI39" s="212"/>
      <c r="BJ39" s="213"/>
      <c r="BK39" s="101"/>
      <c r="BL39" s="101"/>
      <c r="BM39" s="101"/>
      <c r="BN39" s="101"/>
      <c r="BO39" s="101"/>
      <c r="BP39" s="101"/>
      <c r="BQ39" s="101"/>
      <c r="BR39" s="101"/>
      <c r="BS39" s="101"/>
      <c r="BT39" s="150"/>
      <c r="BU39" s="150"/>
      <c r="BV39" s="150"/>
      <c r="BW39" s="150"/>
      <c r="BX39" s="150"/>
    </row>
    <row r="40" spans="1:76">
      <c r="A40" s="103"/>
      <c r="B40" s="104"/>
      <c r="C40" s="105"/>
      <c r="D40" s="95" t="s">
        <v>188</v>
      </c>
      <c r="E40" s="223" t="s">
        <v>182</v>
      </c>
      <c r="F40" s="106"/>
      <c r="G40" s="106"/>
      <c r="H40" s="106"/>
      <c r="I40" s="130"/>
      <c r="J40" s="126"/>
      <c r="K40" s="124"/>
      <c r="L40" s="125"/>
      <c r="M40" s="107">
        <v>45076</v>
      </c>
      <c r="N40" s="108">
        <v>45091</v>
      </c>
      <c r="O40" s="109"/>
      <c r="P40" s="148"/>
      <c r="Q40" s="148"/>
      <c r="R40" s="148"/>
      <c r="S40" s="148"/>
      <c r="T40" s="148"/>
      <c r="U40" s="148"/>
      <c r="V40" s="148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49"/>
      <c r="AP40" s="127"/>
      <c r="AQ40" s="127"/>
      <c r="AR40" s="149"/>
      <c r="AS40" s="160"/>
      <c r="AT40" s="160"/>
      <c r="AU40" s="160"/>
      <c r="AV40" s="160"/>
      <c r="AW40" s="127"/>
      <c r="AX40" s="127"/>
      <c r="AY40" s="149"/>
      <c r="AZ40" s="149"/>
      <c r="BA40" s="116"/>
      <c r="BB40" s="116"/>
      <c r="BC40" s="116"/>
      <c r="BD40" s="101"/>
      <c r="BE40" s="101"/>
      <c r="BF40" s="116"/>
      <c r="BG40" s="116"/>
      <c r="BH40" s="116"/>
      <c r="BI40" s="212"/>
      <c r="BJ40" s="213"/>
      <c r="BK40" s="101"/>
      <c r="BL40" s="101"/>
      <c r="BM40" s="101"/>
      <c r="BN40" s="101"/>
      <c r="BO40" s="101"/>
      <c r="BP40" s="101"/>
      <c r="BQ40" s="101"/>
      <c r="BR40" s="101"/>
      <c r="BS40" s="101"/>
      <c r="BT40" s="150"/>
      <c r="BU40" s="150"/>
      <c r="BV40" s="150"/>
      <c r="BW40" s="150"/>
      <c r="BX40" s="150"/>
    </row>
    <row r="41" spans="1:76">
      <c r="A41" s="103"/>
      <c r="B41" s="104"/>
      <c r="C41" s="105"/>
      <c r="D41" s="95" t="s">
        <v>189</v>
      </c>
      <c r="E41" s="223" t="s">
        <v>183</v>
      </c>
      <c r="F41" s="106"/>
      <c r="G41" s="106"/>
      <c r="H41" s="106"/>
      <c r="I41" s="130"/>
      <c r="J41" s="126"/>
      <c r="K41" s="124"/>
      <c r="L41" s="126"/>
      <c r="M41" s="107">
        <v>45076</v>
      </c>
      <c r="N41" s="108">
        <v>45091</v>
      </c>
      <c r="O41" s="109"/>
      <c r="P41" s="148"/>
      <c r="Q41" s="148"/>
      <c r="R41" s="148"/>
      <c r="S41" s="148"/>
      <c r="T41" s="148"/>
      <c r="U41" s="148"/>
      <c r="V41" s="148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49"/>
      <c r="AP41" s="127"/>
      <c r="AQ41" s="127"/>
      <c r="AR41" s="149"/>
      <c r="AS41" s="160"/>
      <c r="AT41" s="160"/>
      <c r="AU41" s="160"/>
      <c r="AV41" s="160"/>
      <c r="AW41" s="127"/>
      <c r="AX41" s="127"/>
      <c r="AY41" s="149"/>
      <c r="AZ41" s="149"/>
      <c r="BA41" s="116"/>
      <c r="BB41" s="116"/>
      <c r="BC41" s="116"/>
      <c r="BD41" s="101"/>
      <c r="BE41" s="101"/>
      <c r="BF41" s="116"/>
      <c r="BG41" s="116"/>
      <c r="BH41" s="116"/>
      <c r="BI41" s="212"/>
      <c r="BJ41" s="213"/>
      <c r="BK41" s="101"/>
      <c r="BL41" s="101"/>
      <c r="BM41" s="101"/>
      <c r="BN41" s="101"/>
      <c r="BO41" s="101"/>
      <c r="BP41" s="101"/>
      <c r="BQ41" s="101"/>
      <c r="BR41" s="101"/>
      <c r="BS41" s="101"/>
      <c r="BT41" s="150"/>
      <c r="BU41" s="150"/>
      <c r="BV41" s="150"/>
      <c r="BW41" s="150"/>
      <c r="BX41" s="150"/>
    </row>
    <row r="42" spans="1:76">
      <c r="A42" s="103"/>
      <c r="B42" s="104"/>
      <c r="C42" s="105"/>
      <c r="D42" s="95" t="s">
        <v>190</v>
      </c>
      <c r="E42" s="105" t="s">
        <v>233</v>
      </c>
      <c r="F42" s="106"/>
      <c r="G42" s="106"/>
      <c r="H42" s="106"/>
      <c r="I42" s="130"/>
      <c r="J42" s="118"/>
      <c r="K42" s="126"/>
      <c r="L42" s="126"/>
      <c r="M42" s="107">
        <v>45076</v>
      </c>
      <c r="N42" s="108">
        <v>45091</v>
      </c>
      <c r="O42" s="109"/>
      <c r="P42" s="148"/>
      <c r="Q42" s="148"/>
      <c r="R42" s="148"/>
      <c r="S42" s="148"/>
      <c r="T42" s="148"/>
      <c r="U42" s="148"/>
      <c r="V42" s="148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49"/>
      <c r="AP42" s="127"/>
      <c r="AQ42" s="127"/>
      <c r="AR42" s="149"/>
      <c r="AS42" s="151"/>
      <c r="AT42" s="151"/>
      <c r="AU42" s="151"/>
      <c r="AV42" s="151"/>
      <c r="AW42" s="127"/>
      <c r="AX42" s="127"/>
      <c r="AY42" s="149"/>
      <c r="AZ42" s="149"/>
      <c r="BA42" s="127"/>
      <c r="BB42" s="127"/>
      <c r="BC42" s="127"/>
      <c r="BD42" s="127"/>
      <c r="BE42" s="127"/>
      <c r="BF42" s="127"/>
      <c r="BG42" s="127"/>
      <c r="BH42" s="127"/>
      <c r="BI42" s="214"/>
      <c r="BJ42" s="215"/>
      <c r="BK42" s="101"/>
      <c r="BL42" s="101"/>
      <c r="BM42" s="101"/>
      <c r="BN42" s="101"/>
      <c r="BO42" s="101"/>
      <c r="BP42" s="101"/>
      <c r="BQ42" s="101"/>
      <c r="BR42" s="101"/>
      <c r="BS42" s="101"/>
      <c r="BT42" s="150"/>
      <c r="BU42" s="150"/>
      <c r="BV42" s="150"/>
      <c r="BW42" s="150"/>
      <c r="BX42" s="150"/>
    </row>
    <row r="43" spans="1:76">
      <c r="A43" s="93"/>
      <c r="B43" s="94" t="s">
        <v>191</v>
      </c>
      <c r="C43" s="95" t="s">
        <v>170</v>
      </c>
      <c r="D43" s="95"/>
      <c r="E43" s="95"/>
      <c r="F43" s="96"/>
      <c r="G43" s="96"/>
      <c r="H43" s="96"/>
      <c r="I43" s="216"/>
      <c r="J43" s="217"/>
      <c r="K43" s="217"/>
      <c r="L43" s="217"/>
      <c r="M43" s="217"/>
      <c r="N43" s="217"/>
      <c r="O43" s="218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148"/>
      <c r="BU43" s="148"/>
      <c r="BV43" s="148"/>
      <c r="BW43" s="148"/>
      <c r="BX43" s="148"/>
    </row>
    <row r="44" spans="1:76">
      <c r="A44" s="103"/>
      <c r="B44" s="104"/>
      <c r="C44" s="105"/>
      <c r="D44" s="95" t="s">
        <v>192</v>
      </c>
      <c r="E44" s="105" t="s">
        <v>193</v>
      </c>
      <c r="F44" s="106"/>
      <c r="G44" s="106"/>
      <c r="H44" s="106"/>
      <c r="I44" s="123"/>
      <c r="J44" s="115"/>
      <c r="K44" s="126"/>
      <c r="L44" s="126"/>
      <c r="M44" s="107">
        <v>45076</v>
      </c>
      <c r="N44" s="107">
        <v>45079</v>
      </c>
      <c r="O44" s="109"/>
      <c r="P44" s="148"/>
      <c r="Q44" s="148"/>
      <c r="R44" s="148"/>
      <c r="S44" s="148"/>
      <c r="T44" s="148"/>
      <c r="U44" s="148"/>
      <c r="V44" s="148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49"/>
      <c r="AP44" s="127"/>
      <c r="AQ44" s="127"/>
      <c r="AR44" s="149"/>
      <c r="AS44" s="116"/>
      <c r="AT44" s="116"/>
      <c r="AU44" s="116"/>
      <c r="AV44" s="116"/>
      <c r="AW44" s="127"/>
      <c r="AX44" s="127"/>
      <c r="AY44" s="149"/>
      <c r="AZ44" s="149"/>
      <c r="BA44" s="101"/>
      <c r="BB44" s="101"/>
      <c r="BC44" s="101"/>
      <c r="BD44" s="101"/>
      <c r="BE44" s="101"/>
      <c r="BF44" s="101"/>
      <c r="BG44" s="101"/>
      <c r="BH44" s="101"/>
      <c r="BI44" s="127"/>
      <c r="BJ44" s="127"/>
      <c r="BK44" s="101"/>
      <c r="BL44" s="101"/>
      <c r="BM44" s="127"/>
      <c r="BN44" s="127"/>
      <c r="BO44" s="127"/>
      <c r="BP44" s="101"/>
      <c r="BQ44" s="101"/>
      <c r="BR44" s="101"/>
      <c r="BS44" s="101"/>
      <c r="BT44" s="150"/>
      <c r="BU44" s="150"/>
      <c r="BV44" s="150"/>
      <c r="BW44" s="150"/>
      <c r="BX44" s="150"/>
    </row>
    <row r="45" spans="1:76">
      <c r="A45" s="103"/>
      <c r="B45" s="104"/>
      <c r="C45" s="105"/>
      <c r="D45" s="95" t="s">
        <v>195</v>
      </c>
      <c r="E45" s="105" t="s">
        <v>194</v>
      </c>
      <c r="F45" s="106"/>
      <c r="G45" s="106"/>
      <c r="H45" s="106"/>
      <c r="I45" s="123"/>
      <c r="J45" s="115"/>
      <c r="K45" s="126"/>
      <c r="L45" s="126"/>
      <c r="M45" s="107">
        <v>45076</v>
      </c>
      <c r="N45" s="107">
        <v>45079</v>
      </c>
      <c r="O45" s="109"/>
      <c r="P45" s="148"/>
      <c r="Q45" s="148"/>
      <c r="R45" s="148"/>
      <c r="S45" s="148"/>
      <c r="T45" s="148"/>
      <c r="U45" s="148"/>
      <c r="V45" s="148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49"/>
      <c r="AP45" s="127"/>
      <c r="AQ45" s="127"/>
      <c r="AR45" s="149"/>
      <c r="AS45" s="116"/>
      <c r="AT45" s="116"/>
      <c r="AU45" s="116"/>
      <c r="AV45" s="116"/>
      <c r="AW45" s="127"/>
      <c r="AX45" s="127"/>
      <c r="AY45" s="149"/>
      <c r="AZ45" s="149"/>
      <c r="BA45" s="101"/>
      <c r="BB45" s="101"/>
      <c r="BC45" s="101"/>
      <c r="BD45" s="101"/>
      <c r="BE45" s="101"/>
      <c r="BF45" s="101"/>
      <c r="BG45" s="101"/>
      <c r="BH45" s="101"/>
      <c r="BI45" s="127"/>
      <c r="BJ45" s="127"/>
      <c r="BK45" s="101"/>
      <c r="BL45" s="101"/>
      <c r="BM45" s="127"/>
      <c r="BN45" s="127"/>
      <c r="BO45" s="127"/>
      <c r="BP45" s="101"/>
      <c r="BQ45" s="101"/>
      <c r="BR45" s="101"/>
      <c r="BS45" s="101"/>
      <c r="BT45" s="150"/>
      <c r="BU45" s="150"/>
      <c r="BV45" s="150"/>
      <c r="BW45" s="150"/>
      <c r="BX45" s="150"/>
    </row>
    <row r="46" spans="1:76">
      <c r="A46" s="93"/>
      <c r="B46" s="94" t="s">
        <v>196</v>
      </c>
      <c r="C46" s="95" t="s">
        <v>197</v>
      </c>
      <c r="D46" s="95"/>
      <c r="E46" s="95"/>
      <c r="F46" s="96"/>
      <c r="G46" s="96"/>
      <c r="H46" s="96"/>
      <c r="I46" s="216"/>
      <c r="J46" s="217"/>
      <c r="K46" s="217"/>
      <c r="L46" s="217"/>
      <c r="M46" s="217"/>
      <c r="N46" s="217"/>
      <c r="O46" s="218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148"/>
      <c r="BU46" s="148"/>
      <c r="BV46" s="148"/>
      <c r="BW46" s="148"/>
      <c r="BX46" s="148"/>
    </row>
    <row r="47" spans="1:76">
      <c r="A47" s="103"/>
      <c r="B47" s="104"/>
      <c r="C47" s="105"/>
      <c r="D47" s="95" t="s">
        <v>198</v>
      </c>
      <c r="E47" s="105" t="s">
        <v>203</v>
      </c>
      <c r="F47" s="106"/>
      <c r="G47" s="106"/>
      <c r="H47" s="106"/>
      <c r="I47" s="131"/>
      <c r="J47" s="126"/>
      <c r="K47" s="126"/>
      <c r="L47" s="126"/>
      <c r="M47" s="107" t="s">
        <v>205</v>
      </c>
      <c r="N47" s="108" t="s">
        <v>205</v>
      </c>
      <c r="O47" s="109"/>
      <c r="P47" s="148"/>
      <c r="Q47" s="148"/>
      <c r="R47" s="148"/>
      <c r="S47" s="148"/>
      <c r="T47" s="148"/>
      <c r="U47" s="148"/>
      <c r="V47" s="148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49"/>
      <c r="AP47" s="127"/>
      <c r="AQ47" s="127"/>
      <c r="AR47" s="149"/>
      <c r="AS47" s="127"/>
      <c r="AT47" s="127"/>
      <c r="AU47" s="127"/>
      <c r="AV47" s="127"/>
      <c r="AW47" s="127"/>
      <c r="AX47" s="127"/>
      <c r="AY47" s="149"/>
      <c r="AZ47" s="149"/>
      <c r="BA47" s="101"/>
      <c r="BB47" s="101"/>
      <c r="BC47" s="101"/>
      <c r="BD47" s="101"/>
      <c r="BE47" s="101"/>
      <c r="BF47" s="101"/>
      <c r="BG47" s="101"/>
      <c r="BH47" s="101"/>
      <c r="BI47" s="127"/>
      <c r="BJ47" s="127"/>
      <c r="BK47" s="101"/>
      <c r="BL47" s="101"/>
      <c r="BM47" s="116"/>
      <c r="BN47" s="116"/>
      <c r="BO47" s="101"/>
      <c r="BP47" s="101"/>
      <c r="BQ47" s="101"/>
      <c r="BR47" s="101"/>
      <c r="BS47" s="101"/>
      <c r="BT47" s="150"/>
      <c r="BU47" s="150"/>
      <c r="BV47" s="150"/>
      <c r="BW47" s="150"/>
      <c r="BX47" s="150"/>
    </row>
    <row r="48" spans="1:76">
      <c r="A48" s="103"/>
      <c r="B48" s="104"/>
      <c r="C48" s="105"/>
      <c r="D48" s="95" t="s">
        <v>198</v>
      </c>
      <c r="E48" s="105" t="s">
        <v>204</v>
      </c>
      <c r="F48" s="106"/>
      <c r="G48" s="106"/>
      <c r="H48" s="106"/>
      <c r="I48" s="131"/>
      <c r="J48" s="126"/>
      <c r="K48" s="126"/>
      <c r="L48" s="126"/>
      <c r="M48" s="107" t="s">
        <v>206</v>
      </c>
      <c r="N48" s="108" t="s">
        <v>206</v>
      </c>
      <c r="O48" s="109"/>
      <c r="P48" s="148"/>
      <c r="Q48" s="148"/>
      <c r="R48" s="148"/>
      <c r="S48" s="148"/>
      <c r="T48" s="148"/>
      <c r="U48" s="148"/>
      <c r="V48" s="148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49"/>
      <c r="AP48" s="127"/>
      <c r="AQ48" s="127"/>
      <c r="AR48" s="149"/>
      <c r="AS48" s="127"/>
      <c r="AT48" s="127"/>
      <c r="AU48" s="127"/>
      <c r="AV48" s="127"/>
      <c r="AW48" s="127"/>
      <c r="AX48" s="127"/>
      <c r="AY48" s="149"/>
      <c r="AZ48" s="149"/>
      <c r="BA48" s="101"/>
      <c r="BB48" s="101"/>
      <c r="BC48" s="101"/>
      <c r="BD48" s="101"/>
      <c r="BE48" s="101"/>
      <c r="BF48" s="101"/>
      <c r="BG48" s="101"/>
      <c r="BH48" s="101"/>
      <c r="BI48" s="127"/>
      <c r="BJ48" s="127"/>
      <c r="BK48" s="101"/>
      <c r="BL48" s="101"/>
      <c r="BM48" s="116"/>
      <c r="BN48" s="116"/>
      <c r="BO48" s="101"/>
      <c r="BP48" s="101"/>
      <c r="BQ48" s="101"/>
      <c r="BR48" s="101"/>
      <c r="BS48" s="101"/>
      <c r="BT48" s="150"/>
      <c r="BU48" s="150"/>
      <c r="BV48" s="150"/>
      <c r="BW48" s="150"/>
      <c r="BX48" s="150"/>
    </row>
    <row r="49" spans="1:76">
      <c r="A49" s="103"/>
      <c r="B49" s="104"/>
      <c r="C49" s="105"/>
      <c r="D49" s="95" t="s">
        <v>198</v>
      </c>
      <c r="E49" s="105" t="s">
        <v>201</v>
      </c>
      <c r="F49" s="106"/>
      <c r="G49" s="106"/>
      <c r="H49" s="106"/>
      <c r="I49" s="131"/>
      <c r="J49" s="126"/>
      <c r="K49" s="126"/>
      <c r="L49" s="126"/>
      <c r="M49" s="107">
        <v>45096</v>
      </c>
      <c r="N49" s="108">
        <v>45097</v>
      </c>
      <c r="O49" s="109" t="s">
        <v>214</v>
      </c>
      <c r="P49" s="148"/>
      <c r="Q49" s="148"/>
      <c r="R49" s="148"/>
      <c r="S49" s="148"/>
      <c r="T49" s="148"/>
      <c r="U49" s="148"/>
      <c r="V49" s="148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49"/>
      <c r="AP49" s="127"/>
      <c r="AQ49" s="127"/>
      <c r="AR49" s="149"/>
      <c r="AS49" s="127"/>
      <c r="AT49" s="127"/>
      <c r="AU49" s="127"/>
      <c r="AV49" s="127"/>
      <c r="AW49" s="127"/>
      <c r="AX49" s="127"/>
      <c r="AY49" s="149"/>
      <c r="AZ49" s="149"/>
      <c r="BA49" s="101"/>
      <c r="BB49" s="101"/>
      <c r="BC49" s="101"/>
      <c r="BD49" s="101"/>
      <c r="BE49" s="101"/>
      <c r="BF49" s="101"/>
      <c r="BG49" s="101"/>
      <c r="BH49" s="101"/>
      <c r="BI49" s="127"/>
      <c r="BJ49" s="127"/>
      <c r="BK49" s="101"/>
      <c r="BL49" s="101"/>
      <c r="BM49" s="116"/>
      <c r="BN49" s="116"/>
      <c r="BO49" s="101"/>
      <c r="BP49" s="101"/>
      <c r="BQ49" s="101"/>
      <c r="BR49" s="101"/>
      <c r="BS49" s="101"/>
      <c r="BT49" s="150"/>
      <c r="BU49" s="150"/>
      <c r="BV49" s="150"/>
      <c r="BW49" s="150"/>
      <c r="BX49" s="150"/>
    </row>
    <row r="50" spans="1:76">
      <c r="A50" s="103"/>
      <c r="B50" s="104"/>
      <c r="C50" s="105"/>
      <c r="D50" s="95" t="s">
        <v>199</v>
      </c>
      <c r="E50" s="105" t="s">
        <v>202</v>
      </c>
      <c r="F50" s="106"/>
      <c r="G50" s="106"/>
      <c r="H50" s="106"/>
      <c r="I50" s="123"/>
      <c r="J50" s="118"/>
      <c r="K50" s="124"/>
      <c r="L50" s="125"/>
      <c r="M50" s="107">
        <v>45096</v>
      </c>
      <c r="N50" s="108">
        <v>45100</v>
      </c>
      <c r="O50" s="109" t="s">
        <v>215</v>
      </c>
      <c r="P50" s="148"/>
      <c r="Q50" s="148"/>
      <c r="R50" s="148"/>
      <c r="S50" s="148"/>
      <c r="T50" s="148"/>
      <c r="U50" s="148"/>
      <c r="V50" s="148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49"/>
      <c r="AP50" s="127"/>
      <c r="AQ50" s="127"/>
      <c r="AR50" s="149"/>
      <c r="AS50" s="127"/>
      <c r="AT50" s="127"/>
      <c r="AU50" s="127"/>
      <c r="AV50" s="127"/>
      <c r="AW50" s="127"/>
      <c r="AX50" s="127"/>
      <c r="AY50" s="149"/>
      <c r="AZ50" s="149"/>
      <c r="BA50" s="101"/>
      <c r="BB50" s="101"/>
      <c r="BC50" s="101"/>
      <c r="BD50" s="101"/>
      <c r="BE50" s="101"/>
      <c r="BF50" s="101"/>
      <c r="BG50" s="101"/>
      <c r="BH50" s="101"/>
      <c r="BI50" s="127"/>
      <c r="BJ50" s="127"/>
      <c r="BK50" s="101"/>
      <c r="BL50" s="101"/>
      <c r="BM50" s="116"/>
      <c r="BN50" s="116"/>
      <c r="BO50" s="116"/>
      <c r="BP50" s="116"/>
      <c r="BQ50" s="116"/>
      <c r="BR50" s="101"/>
      <c r="BS50" s="101"/>
      <c r="BT50" s="150"/>
      <c r="BU50" s="150"/>
      <c r="BV50" s="150"/>
      <c r="BW50" s="150"/>
      <c r="BX50" s="150"/>
    </row>
    <row r="51" spans="1:76">
      <c r="A51" s="86" t="s">
        <v>135</v>
      </c>
      <c r="B51" s="87"/>
      <c r="C51" s="88"/>
      <c r="D51" s="88"/>
      <c r="E51" s="88"/>
      <c r="F51" s="89"/>
      <c r="G51" s="89"/>
      <c r="H51" s="114"/>
      <c r="I51" s="222"/>
      <c r="J51" s="222"/>
      <c r="K51" s="222"/>
      <c r="L51" s="222"/>
      <c r="M51" s="91"/>
      <c r="N51" s="91"/>
      <c r="O51" s="90"/>
      <c r="P51" s="147"/>
      <c r="Q51" s="147"/>
      <c r="R51" s="147"/>
      <c r="S51" s="147"/>
      <c r="T51" s="147"/>
      <c r="U51" s="147"/>
      <c r="V51" s="147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147"/>
      <c r="BU51" s="147"/>
      <c r="BV51" s="147"/>
      <c r="BW51" s="147"/>
      <c r="BX51" s="147"/>
    </row>
    <row r="52" spans="1:76">
      <c r="A52" s="103"/>
      <c r="B52" s="104" t="s">
        <v>109</v>
      </c>
      <c r="C52" s="95" t="s">
        <v>110</v>
      </c>
      <c r="D52" s="95"/>
      <c r="E52" s="105"/>
      <c r="F52" s="106"/>
      <c r="G52" s="106"/>
      <c r="H52" s="106"/>
      <c r="I52" s="216"/>
      <c r="J52" s="217"/>
      <c r="K52" s="217"/>
      <c r="L52" s="217"/>
      <c r="M52" s="217"/>
      <c r="N52" s="217"/>
      <c r="O52" s="218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148"/>
      <c r="BU52" s="148"/>
      <c r="BV52" s="148"/>
      <c r="BW52" s="148"/>
      <c r="BX52" s="148"/>
    </row>
    <row r="53" spans="1:76">
      <c r="A53" s="93"/>
      <c r="B53" s="94"/>
      <c r="C53" s="95"/>
      <c r="D53" s="95" t="s">
        <v>111</v>
      </c>
      <c r="E53" s="95" t="s">
        <v>134</v>
      </c>
      <c r="F53" s="96"/>
      <c r="G53" s="96"/>
      <c r="H53" s="96"/>
      <c r="I53" s="131"/>
      <c r="J53" s="118"/>
      <c r="K53" s="124"/>
      <c r="L53" s="125"/>
      <c r="M53" s="98">
        <v>45098</v>
      </c>
      <c r="N53" s="99">
        <v>45100</v>
      </c>
      <c r="O53" s="97"/>
      <c r="P53" s="148"/>
      <c r="Q53" s="148"/>
      <c r="R53" s="148"/>
      <c r="S53" s="148"/>
      <c r="T53" s="148"/>
      <c r="U53" s="148"/>
      <c r="V53" s="148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49"/>
      <c r="AP53" s="127"/>
      <c r="AQ53" s="127"/>
      <c r="AR53" s="149"/>
      <c r="AS53" s="127"/>
      <c r="AT53" s="127"/>
      <c r="AU53" s="127"/>
      <c r="AV53" s="127"/>
      <c r="AW53" s="127"/>
      <c r="AX53" s="127"/>
      <c r="AY53" s="149"/>
      <c r="AZ53" s="149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16"/>
      <c r="BP53" s="116"/>
      <c r="BQ53" s="116"/>
      <c r="BR53" s="101"/>
      <c r="BS53" s="101"/>
      <c r="BT53" s="150"/>
      <c r="BU53" s="150"/>
      <c r="BV53" s="150"/>
      <c r="BW53" s="150"/>
      <c r="BX53" s="150"/>
    </row>
    <row r="54" spans="1:76">
      <c r="A54" s="93"/>
      <c r="B54" s="94"/>
      <c r="C54" s="95"/>
      <c r="D54" s="95" t="s">
        <v>112</v>
      </c>
      <c r="E54" s="95" t="s">
        <v>163</v>
      </c>
      <c r="F54" s="96"/>
      <c r="G54" s="96"/>
      <c r="H54" s="96"/>
      <c r="I54" s="131"/>
      <c r="J54" s="118"/>
      <c r="K54" s="124"/>
      <c r="L54" s="125"/>
      <c r="M54" s="98">
        <v>45098</v>
      </c>
      <c r="N54" s="99">
        <v>45100</v>
      </c>
      <c r="O54" s="97" t="s">
        <v>216</v>
      </c>
      <c r="P54" s="148"/>
      <c r="Q54" s="148"/>
      <c r="R54" s="148"/>
      <c r="S54" s="148"/>
      <c r="T54" s="148"/>
      <c r="U54" s="148"/>
      <c r="V54" s="148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49"/>
      <c r="AP54" s="127"/>
      <c r="AQ54" s="127"/>
      <c r="AR54" s="149"/>
      <c r="AS54" s="127"/>
      <c r="AT54" s="127"/>
      <c r="AU54" s="127"/>
      <c r="AV54" s="127"/>
      <c r="AW54" s="127"/>
      <c r="AX54" s="127"/>
      <c r="AY54" s="149"/>
      <c r="AZ54" s="149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16"/>
      <c r="BP54" s="116"/>
      <c r="BQ54" s="116"/>
      <c r="BR54" s="101"/>
      <c r="BS54" s="101"/>
      <c r="BT54" s="150"/>
      <c r="BU54" s="150"/>
      <c r="BV54" s="150"/>
      <c r="BW54" s="150"/>
      <c r="BX54" s="150"/>
    </row>
    <row r="57" spans="1:76">
      <c r="N57" s="201" t="s">
        <v>144</v>
      </c>
      <c r="O57" s="201"/>
    </row>
    <row r="58" spans="1:76">
      <c r="N58" s="112" t="s">
        <v>146</v>
      </c>
      <c r="O58" s="112" t="s">
        <v>145</v>
      </c>
    </row>
    <row r="59" spans="1:76" ht="40.5" customHeight="1">
      <c r="N59" s="98" t="s">
        <v>147</v>
      </c>
      <c r="O59" s="113" t="s">
        <v>148</v>
      </c>
    </row>
    <row r="60" spans="1:76" ht="27" customHeight="1">
      <c r="N60" s="98">
        <v>45075</v>
      </c>
      <c r="O60" s="99" t="s">
        <v>149</v>
      </c>
    </row>
    <row r="61" spans="1:76" ht="27.75" customHeight="1">
      <c r="N61" s="98">
        <v>45082</v>
      </c>
      <c r="O61" s="99" t="s">
        <v>150</v>
      </c>
    </row>
    <row r="62" spans="1:76">
      <c r="L62" s="75"/>
      <c r="M62" s="76"/>
      <c r="N62" s="74"/>
      <c r="O62" s="74"/>
    </row>
    <row r="63" spans="1:76">
      <c r="L63" s="75"/>
      <c r="M63" s="76"/>
      <c r="N63" s="74"/>
      <c r="O63" s="74"/>
    </row>
    <row r="64" spans="1:76">
      <c r="L64" s="75"/>
      <c r="M64" s="76"/>
      <c r="N64" s="74"/>
      <c r="O64" s="74"/>
    </row>
  </sheetData>
  <mergeCells count="38">
    <mergeCell ref="I22:L22"/>
    <mergeCell ref="I51:L51"/>
    <mergeCell ref="I10:O10"/>
    <mergeCell ref="I14:O14"/>
    <mergeCell ref="I17:O17"/>
    <mergeCell ref="I23:O23"/>
    <mergeCell ref="I30:O30"/>
    <mergeCell ref="I43:O43"/>
    <mergeCell ref="I29:O29"/>
    <mergeCell ref="I46:O46"/>
    <mergeCell ref="N57:O57"/>
    <mergeCell ref="AY6:BE6"/>
    <mergeCell ref="BF6:BL6"/>
    <mergeCell ref="BM6:BS6"/>
    <mergeCell ref="BT6:BX6"/>
    <mergeCell ref="AU6:AX6"/>
    <mergeCell ref="P6:V6"/>
    <mergeCell ref="W6:AC6"/>
    <mergeCell ref="AD6:AJ6"/>
    <mergeCell ref="AK6:AQ6"/>
    <mergeCell ref="AR6:AT6"/>
    <mergeCell ref="O7:O8"/>
    <mergeCell ref="BI31:BJ42"/>
    <mergeCell ref="I52:O52"/>
    <mergeCell ref="I9:L9"/>
    <mergeCell ref="I16:L16"/>
    <mergeCell ref="A7:A8"/>
    <mergeCell ref="B7:C8"/>
    <mergeCell ref="D7:E8"/>
    <mergeCell ref="F7:H7"/>
    <mergeCell ref="I7:L8"/>
    <mergeCell ref="AU5:BX5"/>
    <mergeCell ref="B4:E4"/>
    <mergeCell ref="B1:E1"/>
    <mergeCell ref="B2:E2"/>
    <mergeCell ref="B3:E3"/>
    <mergeCell ref="P5:AT5"/>
    <mergeCell ref="I1:K4"/>
  </mergeCells>
  <phoneticPr fontId="1" type="noConversion"/>
  <conditionalFormatting sqref="P7:BX7">
    <cfRule type="expression" dxfId="330" priority="1358">
      <formula>WEEKDAY(P$7)=1</formula>
    </cfRule>
    <cfRule type="expression" dxfId="329" priority="1360">
      <formula>WEEKDAY(P$7)=7</formula>
    </cfRule>
  </conditionalFormatting>
  <conditionalFormatting sqref="P8:BX8">
    <cfRule type="expression" dxfId="328" priority="1357">
      <formula>WEEKDAY(P$8)=1</formula>
    </cfRule>
    <cfRule type="expression" dxfId="327" priority="1359">
      <formula>WEEKDAY(P$8)=7</formula>
    </cfRule>
  </conditionalFormatting>
  <conditionalFormatting sqref="P21:AN21 P10:AN15 BA10:BX15 P17:AN19 P24:AN28 BA24:BX28 BA17:BX19 BA21:BX21 BT23:BX23 BT30:BX30 P38:AT38 AW38:BH38 AW31:AZ31 P36:AT36 AW36:BH36 P31:AT33 BD31:BI31 AW32:BH34 P35:BH35 P37:BH37 BT43:BX43 BT52:BX52 BK31:BX42 P44:BX45 BT46:BX46 P39:BH42 P53:BX54 P47:BX50 P34:AR34">
    <cfRule type="expression" dxfId="326" priority="1374">
      <formula>WEEKDAY(P$8)=1</formula>
    </cfRule>
    <cfRule type="expression" dxfId="325" priority="1375">
      <formula>WEEKDAY(P$8)=7</formula>
    </cfRule>
    <cfRule type="expression" dxfId="324" priority="1376">
      <formula xml:space="preserve"> AND(P$8 &gt;= $M10, P$8 &lt;= $N10, $L10 = "000")</formula>
    </cfRule>
    <cfRule type="expression" dxfId="323" priority="1377">
      <formula xml:space="preserve"> AND(P$8 &gt;= $M10, P$8 &lt;= $N10, $L10 = "000")</formula>
    </cfRule>
    <cfRule type="expression" dxfId="322" priority="1378">
      <formula xml:space="preserve"> AND(P$8 &gt;= $M10, P$8 &lt;= $N10, $L10 = "000")</formula>
    </cfRule>
    <cfRule type="expression" dxfId="321" priority="1379">
      <formula xml:space="preserve"> AND(P$8 &gt;= $M10, P$8 &lt;= $N10, $L10 = "000")</formula>
    </cfRule>
    <cfRule type="expression" dxfId="320" priority="1380">
      <formula xml:space="preserve"> AND(P$8 &gt;= $M10, P$8 &lt;= $N10, $L10 = "000")</formula>
    </cfRule>
    <cfRule type="expression" dxfId="319" priority="1381">
      <formula xml:space="preserve"> AND(P$8 &gt;= $M10, P$8 &lt;= $N10, $L10 = "000")</formula>
    </cfRule>
    <cfRule type="expression" dxfId="318" priority="1382">
      <formula xml:space="preserve"> AND(P$8 &gt;= $M10, P$8 &lt;= $N10, $L10 = "000")</formula>
    </cfRule>
    <cfRule type="expression" dxfId="317" priority="1383">
      <formula xml:space="preserve"> AND(P$8 &gt;= $M10, P$8 &lt;= $N10, $L10 = "000")</formula>
    </cfRule>
    <cfRule type="expression" dxfId="316" priority="1384">
      <formula xml:space="preserve"> AND(P$8 &gt;= $M10, P$8 &lt;= $N10, $L10 = "000")</formula>
    </cfRule>
    <cfRule type="expression" dxfId="315" priority="1385">
      <formula xml:space="preserve"> AND(P$8 &gt;= $M10, P$8 &lt;= $N10, $L10 = "000")</formula>
    </cfRule>
    <cfRule type="expression" dxfId="314" priority="1386">
      <formula xml:space="preserve"> AND(P$8 &gt;= $M10, P$8 &lt;= $N10, $L10 = "000")</formula>
    </cfRule>
  </conditionalFormatting>
  <conditionalFormatting sqref="P20:AN20 BA20:BX20">
    <cfRule type="expression" dxfId="313" priority="833">
      <formula>WEEKDAY(P$8)=1</formula>
    </cfRule>
    <cfRule type="expression" dxfId="312" priority="834">
      <formula>WEEKDAY(P$8)=7</formula>
    </cfRule>
    <cfRule type="expression" dxfId="311" priority="835">
      <formula xml:space="preserve"> AND(P$8 &gt;= $M20, P$8 &lt;= $N20, $L20 = "000")</formula>
    </cfRule>
    <cfRule type="expression" dxfId="310" priority="836">
      <formula xml:space="preserve"> AND(P$8 &gt;= $M20, P$8 &lt;= $N20, $L20 = "000")</formula>
    </cfRule>
    <cfRule type="expression" dxfId="309" priority="837">
      <formula xml:space="preserve"> AND(P$8 &gt;= $M20, P$8 &lt;= $N20, $L20 = "000")</formula>
    </cfRule>
    <cfRule type="expression" dxfId="308" priority="838">
      <formula xml:space="preserve"> AND(P$8 &gt;= $M20, P$8 &lt;= $N20, $L20 = "000")</formula>
    </cfRule>
    <cfRule type="expression" dxfId="307" priority="839">
      <formula xml:space="preserve"> AND(P$8 &gt;= $M20, P$8 &lt;= $N20, $L20 = "000")</formula>
    </cfRule>
    <cfRule type="expression" dxfId="306" priority="840">
      <formula xml:space="preserve"> AND(P$8 &gt;= $M20, P$8 &lt;= $N20, $L20 = "000")</formula>
    </cfRule>
    <cfRule type="expression" dxfId="305" priority="841">
      <formula xml:space="preserve"> AND(P$8 &gt;= $M20, P$8 &lt;= $N20, $L20 = "000")</formula>
    </cfRule>
    <cfRule type="expression" dxfId="304" priority="842">
      <formula xml:space="preserve"> AND(P$8 &gt;= $M20, P$8 &lt;= $N20, $L20 = "000")</formula>
    </cfRule>
    <cfRule type="expression" dxfId="303" priority="843">
      <formula xml:space="preserve"> AND(P$8 &gt;= $M20, P$8 &lt;= $N20, $L20 = "000")</formula>
    </cfRule>
    <cfRule type="expression" dxfId="302" priority="844">
      <formula xml:space="preserve"> AND(P$8 &gt;= $M20, P$8 &lt;= $N20, $L20 = "000")</formula>
    </cfRule>
    <cfRule type="expression" dxfId="301" priority="845">
      <formula xml:space="preserve"> AND(P$8 &gt;= $M20, P$8 &lt;= $N20, $L20 = "000")</formula>
    </cfRule>
  </conditionalFormatting>
  <conditionalFormatting sqref="AO10">
    <cfRule type="expression" dxfId="300" priority="651">
      <formula>WEEKDAY(AO$8)=1</formula>
    </cfRule>
    <cfRule type="expression" dxfId="299" priority="652">
      <formula>WEEKDAY(AO$8)=7</formula>
    </cfRule>
    <cfRule type="expression" dxfId="298" priority="653">
      <formula xml:space="preserve"> AND(AO$8 &gt;= $M10, AO$8 &lt;= $N10, $L10 = "000")</formula>
    </cfRule>
    <cfRule type="expression" dxfId="297" priority="654">
      <formula xml:space="preserve"> AND(AO$8 &gt;= $M10, AO$8 &lt;= $N10, $L10 = "000")</formula>
    </cfRule>
    <cfRule type="expression" dxfId="296" priority="655">
      <formula xml:space="preserve"> AND(AO$8 &gt;= $M10, AO$8 &lt;= $N10, $L10 = "000")</formula>
    </cfRule>
    <cfRule type="expression" dxfId="295" priority="656">
      <formula xml:space="preserve"> AND(AO$8 &gt;= $M10, AO$8 &lt;= $N10, $L10 = "000")</formula>
    </cfRule>
    <cfRule type="expression" dxfId="294" priority="657">
      <formula xml:space="preserve"> AND(AO$8 &gt;= $M10, AO$8 &lt;= $N10, $L10 = "000")</formula>
    </cfRule>
    <cfRule type="expression" dxfId="293" priority="658">
      <formula xml:space="preserve"> AND(AO$8 &gt;= $M10, AO$8 &lt;= $N10, $L10 = "000")</formula>
    </cfRule>
    <cfRule type="expression" dxfId="292" priority="659">
      <formula xml:space="preserve"> AND(AO$8 &gt;= $M10, AO$8 &lt;= $N10, $L10 = "000")</formula>
    </cfRule>
    <cfRule type="expression" dxfId="291" priority="660">
      <formula xml:space="preserve"> AND(AO$8 &gt;= $M10, AO$8 &lt;= $N10, $L10 = "000")</formula>
    </cfRule>
    <cfRule type="expression" dxfId="290" priority="661">
      <formula xml:space="preserve"> AND(AO$8 &gt;= $M10, AO$8 &lt;= $N10, $L10 = "000")</formula>
    </cfRule>
    <cfRule type="expression" dxfId="289" priority="662">
      <formula xml:space="preserve"> AND(AO$8 &gt;= $M10, AO$8 &lt;= $N10, $L10 = "000")</formula>
    </cfRule>
    <cfRule type="expression" dxfId="288" priority="663">
      <formula xml:space="preserve"> AND(AO$8 &gt;= $M10, AO$8 &lt;= $N10, $L10 = "000")</formula>
    </cfRule>
  </conditionalFormatting>
  <conditionalFormatting sqref="AO11:AZ13">
    <cfRule type="expression" dxfId="287" priority="352">
      <formula>WEEKDAY(AO$8)=1</formula>
    </cfRule>
    <cfRule type="expression" dxfId="286" priority="353">
      <formula>WEEKDAY(AO$8)=7</formula>
    </cfRule>
    <cfRule type="expression" dxfId="285" priority="354">
      <formula xml:space="preserve"> AND(AO$8 &gt;= $M11, AO$8 &lt;= $N11, $L11 = "000")</formula>
    </cfRule>
    <cfRule type="expression" dxfId="284" priority="355">
      <formula xml:space="preserve"> AND(AO$8 &gt;= $M11, AO$8 &lt;= $N11, $L11 = "000")</formula>
    </cfRule>
    <cfRule type="expression" dxfId="283" priority="356">
      <formula xml:space="preserve"> AND(AO$8 &gt;= $M11, AO$8 &lt;= $N11, $L11 = "000")</formula>
    </cfRule>
    <cfRule type="expression" dxfId="282" priority="357">
      <formula xml:space="preserve"> AND(AO$8 &gt;= $M11, AO$8 &lt;= $N11, $L11 = "000")</formula>
    </cfRule>
    <cfRule type="expression" dxfId="281" priority="358">
      <formula xml:space="preserve"> AND(AO$8 &gt;= $M11, AO$8 &lt;= $N11, $L11 = "000")</formula>
    </cfRule>
    <cfRule type="expression" dxfId="280" priority="359">
      <formula xml:space="preserve"> AND(AO$8 &gt;= $M11, AO$8 &lt;= $N11, $L11 = "000")</formula>
    </cfRule>
    <cfRule type="expression" dxfId="279" priority="360">
      <formula xml:space="preserve"> AND(AO$8 &gt;= $M11, AO$8 &lt;= $N11, $L11 = "000")</formula>
    </cfRule>
    <cfRule type="expression" dxfId="278" priority="361">
      <formula xml:space="preserve"> AND(AO$8 &gt;= $M11, AO$8 &lt;= $N11, $L11 = "000")</formula>
    </cfRule>
    <cfRule type="expression" dxfId="277" priority="362">
      <formula xml:space="preserve"> AND(AO$8 &gt;= $M11, AO$8 &lt;= $N11, $L11 = "000")</formula>
    </cfRule>
    <cfRule type="expression" dxfId="276" priority="363">
      <formula xml:space="preserve"> AND(AO$8 &gt;= $M11, AO$8 &lt;= $N11, $L11 = "000")</formula>
    </cfRule>
    <cfRule type="expression" dxfId="275" priority="364">
      <formula xml:space="preserve"> AND(AO$8 &gt;= $M11, AO$8 &lt;= $N11, $L11 = "000")</formula>
    </cfRule>
  </conditionalFormatting>
  <conditionalFormatting sqref="AP10:AQ10 AS10:AX10">
    <cfRule type="expression" dxfId="274" priority="664">
      <formula>WEEKDAY(AP$8)=1</formula>
    </cfRule>
    <cfRule type="expression" dxfId="273" priority="665">
      <formula>WEEKDAY(AP$8)=7</formula>
    </cfRule>
    <cfRule type="expression" dxfId="272" priority="666">
      <formula xml:space="preserve"> AND(AP$8 &gt;= $M10, AP$8 &lt;= $N10, $L10 = "000")</formula>
    </cfRule>
    <cfRule type="expression" dxfId="271" priority="667">
      <formula xml:space="preserve"> AND(AP$8 &gt;= $M10, AP$8 &lt;= $N10, $L10 = "000")</formula>
    </cfRule>
    <cfRule type="expression" dxfId="270" priority="668">
      <formula xml:space="preserve"> AND(AP$8 &gt;= $M10, AP$8 &lt;= $N10, $L10 = "000")</formula>
    </cfRule>
    <cfRule type="expression" dxfId="269" priority="669">
      <formula xml:space="preserve"> AND(AP$8 &gt;= $M10, AP$8 &lt;= $N10, $L10 = "000")</formula>
    </cfRule>
    <cfRule type="expression" dxfId="268" priority="670">
      <formula xml:space="preserve"> AND(AP$8 &gt;= $M10, AP$8 &lt;= $N10, $L10 = "000")</formula>
    </cfRule>
    <cfRule type="expression" dxfId="267" priority="671">
      <formula xml:space="preserve"> AND(AP$8 &gt;= $M10, AP$8 &lt;= $N10, $L10 = "000")</formula>
    </cfRule>
    <cfRule type="expression" dxfId="266" priority="672">
      <formula xml:space="preserve"> AND(AP$8 &gt;= $M10, AP$8 &lt;= $N10, $L10 = "000")</formula>
    </cfRule>
    <cfRule type="expression" dxfId="265" priority="673">
      <formula xml:space="preserve"> AND(AP$8 &gt;= $M10, AP$8 &lt;= $N10, $L10 = "000")</formula>
    </cfRule>
    <cfRule type="expression" dxfId="264" priority="674">
      <formula xml:space="preserve"> AND(AP$8 &gt;= $M10, AP$8 &lt;= $N10, $L10 = "000")</formula>
    </cfRule>
    <cfRule type="expression" dxfId="263" priority="675">
      <formula xml:space="preserve"> AND(AP$8 &gt;= $M10, AP$8 &lt;= $N10, $L10 = "000")</formula>
    </cfRule>
    <cfRule type="expression" dxfId="262" priority="676">
      <formula xml:space="preserve"> AND(AP$8 &gt;= $M10, AP$8 &lt;= $N10, $L10 = "000")</formula>
    </cfRule>
  </conditionalFormatting>
  <conditionalFormatting sqref="AY10:AZ10">
    <cfRule type="expression" dxfId="261" priority="625">
      <formula>WEEKDAY(AY$8)=1</formula>
    </cfRule>
    <cfRule type="expression" dxfId="260" priority="626">
      <formula>WEEKDAY(AY$8)=7</formula>
    </cfRule>
    <cfRule type="expression" dxfId="259" priority="627">
      <formula xml:space="preserve"> AND(AY$8 &gt;= $M10, AY$8 &lt;= $N10, $L10 = "000")</formula>
    </cfRule>
    <cfRule type="expression" dxfId="258" priority="628">
      <formula xml:space="preserve"> AND(AY$8 &gt;= $M10, AY$8 &lt;= $N10, $L10 = "000")</formula>
    </cfRule>
    <cfRule type="expression" dxfId="257" priority="629">
      <formula xml:space="preserve"> AND(AY$8 &gt;= $M10, AY$8 &lt;= $N10, $L10 = "000")</formula>
    </cfRule>
    <cfRule type="expression" dxfId="256" priority="630">
      <formula xml:space="preserve"> AND(AY$8 &gt;= $M10, AY$8 &lt;= $N10, $L10 = "000")</formula>
    </cfRule>
    <cfRule type="expression" dxfId="255" priority="631">
      <formula xml:space="preserve"> AND(AY$8 &gt;= $M10, AY$8 &lt;= $N10, $L10 = "000")</formula>
    </cfRule>
    <cfRule type="expression" dxfId="254" priority="632">
      <formula xml:space="preserve"> AND(AY$8 &gt;= $M10, AY$8 &lt;= $N10, $L10 = "000")</formula>
    </cfRule>
    <cfRule type="expression" dxfId="253" priority="633">
      <formula xml:space="preserve"> AND(AY$8 &gt;= $M10, AY$8 &lt;= $N10, $L10 = "000")</formula>
    </cfRule>
    <cfRule type="expression" dxfId="252" priority="634">
      <formula xml:space="preserve"> AND(AY$8 &gt;= $M10, AY$8 &lt;= $N10, $L10 = "000")</formula>
    </cfRule>
    <cfRule type="expression" dxfId="251" priority="635">
      <formula xml:space="preserve"> AND(AY$8 &gt;= $M10, AY$8 &lt;= $N10, $L10 = "000")</formula>
    </cfRule>
    <cfRule type="expression" dxfId="250" priority="636">
      <formula xml:space="preserve"> AND(AY$8 &gt;= $M10, AY$8 &lt;= $N10, $L10 = "000")</formula>
    </cfRule>
    <cfRule type="expression" dxfId="249" priority="637">
      <formula xml:space="preserve"> AND(AY$8 &gt;= $M10, AY$8 &lt;= $N10, $L10 = "000")</formula>
    </cfRule>
  </conditionalFormatting>
  <conditionalFormatting sqref="AR10">
    <cfRule type="expression" dxfId="248" priority="638">
      <formula>WEEKDAY(AR$8)=1</formula>
    </cfRule>
    <cfRule type="expression" dxfId="247" priority="639">
      <formula>WEEKDAY(AR$8)=7</formula>
    </cfRule>
    <cfRule type="expression" dxfId="246" priority="640">
      <formula xml:space="preserve"> AND(AR$8 &gt;= $M10, AR$8 &lt;= $N10, $L10 = "000")</formula>
    </cfRule>
    <cfRule type="expression" dxfId="245" priority="641">
      <formula xml:space="preserve"> AND(AR$8 &gt;= $M10, AR$8 &lt;= $N10, $L10 = "000")</formula>
    </cfRule>
    <cfRule type="expression" dxfId="244" priority="642">
      <formula xml:space="preserve"> AND(AR$8 &gt;= $M10, AR$8 &lt;= $N10, $L10 = "000")</formula>
    </cfRule>
    <cfRule type="expression" dxfId="243" priority="643">
      <formula xml:space="preserve"> AND(AR$8 &gt;= $M10, AR$8 &lt;= $N10, $L10 = "000")</formula>
    </cfRule>
    <cfRule type="expression" dxfId="242" priority="644">
      <formula xml:space="preserve"> AND(AR$8 &gt;= $M10, AR$8 &lt;= $N10, $L10 = "000")</formula>
    </cfRule>
    <cfRule type="expression" dxfId="241" priority="645">
      <formula xml:space="preserve"> AND(AR$8 &gt;= $M10, AR$8 &lt;= $N10, $L10 = "000")</formula>
    </cfRule>
    <cfRule type="expression" dxfId="240" priority="646">
      <formula xml:space="preserve"> AND(AR$8 &gt;= $M10, AR$8 &lt;= $N10, $L10 = "000")</formula>
    </cfRule>
    <cfRule type="expression" dxfId="239" priority="647">
      <formula xml:space="preserve"> AND(AR$8 &gt;= $M10, AR$8 &lt;= $N10, $L10 = "000")</formula>
    </cfRule>
    <cfRule type="expression" dxfId="238" priority="648">
      <formula xml:space="preserve"> AND(AR$8 &gt;= $M10, AR$8 &lt;= $N10, $L10 = "000")</formula>
    </cfRule>
    <cfRule type="expression" dxfId="237" priority="649">
      <formula xml:space="preserve"> AND(AR$8 &gt;= $M10, AR$8 &lt;= $N10, $L10 = "000")</formula>
    </cfRule>
    <cfRule type="expression" dxfId="236" priority="650">
      <formula xml:space="preserve"> AND(AR$8 &gt;= $M10, AR$8 &lt;= $N10, $L10 = "000")</formula>
    </cfRule>
  </conditionalFormatting>
  <conditionalFormatting sqref="AP14:AQ14 AS14:AX14">
    <cfRule type="expression" dxfId="235" priority="612">
      <formula>WEEKDAY(AP$8)=1</formula>
    </cfRule>
    <cfRule type="expression" dxfId="234" priority="613">
      <formula>WEEKDAY(AP$8)=7</formula>
    </cfRule>
    <cfRule type="expression" dxfId="233" priority="614">
      <formula xml:space="preserve"> AND(AP$8 &gt;= $M14, AP$8 &lt;= $N14, $L14 = "000")</formula>
    </cfRule>
    <cfRule type="expression" dxfId="232" priority="615">
      <formula xml:space="preserve"> AND(AP$8 &gt;= $M14, AP$8 &lt;= $N14, $L14 = "000")</formula>
    </cfRule>
    <cfRule type="expression" dxfId="231" priority="616">
      <formula xml:space="preserve"> AND(AP$8 &gt;= $M14, AP$8 &lt;= $N14, $L14 = "000")</formula>
    </cfRule>
    <cfRule type="expression" dxfId="230" priority="617">
      <formula xml:space="preserve"> AND(AP$8 &gt;= $M14, AP$8 &lt;= $N14, $L14 = "000")</formula>
    </cfRule>
    <cfRule type="expression" dxfId="229" priority="618">
      <formula xml:space="preserve"> AND(AP$8 &gt;= $M14, AP$8 &lt;= $N14, $L14 = "000")</formula>
    </cfRule>
    <cfRule type="expression" dxfId="228" priority="619">
      <formula xml:space="preserve"> AND(AP$8 &gt;= $M14, AP$8 &lt;= $N14, $L14 = "000")</formula>
    </cfRule>
    <cfRule type="expression" dxfId="227" priority="620">
      <formula xml:space="preserve"> AND(AP$8 &gt;= $M14, AP$8 &lt;= $N14, $L14 = "000")</formula>
    </cfRule>
    <cfRule type="expression" dxfId="226" priority="621">
      <formula xml:space="preserve"> AND(AP$8 &gt;= $M14, AP$8 &lt;= $N14, $L14 = "000")</formula>
    </cfRule>
    <cfRule type="expression" dxfId="225" priority="622">
      <formula xml:space="preserve"> AND(AP$8 &gt;= $M14, AP$8 &lt;= $N14, $L14 = "000")</formula>
    </cfRule>
    <cfRule type="expression" dxfId="224" priority="623">
      <formula xml:space="preserve"> AND(AP$8 &gt;= $M14, AP$8 &lt;= $N14, $L14 = "000")</formula>
    </cfRule>
    <cfRule type="expression" dxfId="223" priority="624">
      <formula xml:space="preserve"> AND(AP$8 &gt;= $M14, AP$8 &lt;= $N14, $L14 = "000")</formula>
    </cfRule>
  </conditionalFormatting>
  <conditionalFormatting sqref="AY14:AZ14">
    <cfRule type="expression" dxfId="222" priority="573">
      <formula>WEEKDAY(AY$8)=1</formula>
    </cfRule>
    <cfRule type="expression" dxfId="221" priority="574">
      <formula>WEEKDAY(AY$8)=7</formula>
    </cfRule>
    <cfRule type="expression" dxfId="220" priority="575">
      <formula xml:space="preserve"> AND(AY$8 &gt;= $M14, AY$8 &lt;= $N14, $L14 = "000")</formula>
    </cfRule>
    <cfRule type="expression" dxfId="219" priority="576">
      <formula xml:space="preserve"> AND(AY$8 &gt;= $M14, AY$8 &lt;= $N14, $L14 = "000")</formula>
    </cfRule>
    <cfRule type="expression" dxfId="218" priority="577">
      <formula xml:space="preserve"> AND(AY$8 &gt;= $M14, AY$8 &lt;= $N14, $L14 = "000")</formula>
    </cfRule>
    <cfRule type="expression" dxfId="217" priority="578">
      <formula xml:space="preserve"> AND(AY$8 &gt;= $M14, AY$8 &lt;= $N14, $L14 = "000")</formula>
    </cfRule>
    <cfRule type="expression" dxfId="216" priority="579">
      <formula xml:space="preserve"> AND(AY$8 &gt;= $M14, AY$8 &lt;= $N14, $L14 = "000")</formula>
    </cfRule>
    <cfRule type="expression" dxfId="215" priority="580">
      <formula xml:space="preserve"> AND(AY$8 &gt;= $M14, AY$8 &lt;= $N14, $L14 = "000")</formula>
    </cfRule>
    <cfRule type="expression" dxfId="214" priority="581">
      <formula xml:space="preserve"> AND(AY$8 &gt;= $M14, AY$8 &lt;= $N14, $L14 = "000")</formula>
    </cfRule>
    <cfRule type="expression" dxfId="213" priority="582">
      <formula xml:space="preserve"> AND(AY$8 &gt;= $M14, AY$8 &lt;= $N14, $L14 = "000")</formula>
    </cfRule>
    <cfRule type="expression" dxfId="212" priority="583">
      <formula xml:space="preserve"> AND(AY$8 &gt;= $M14, AY$8 &lt;= $N14, $L14 = "000")</formula>
    </cfRule>
    <cfRule type="expression" dxfId="211" priority="584">
      <formula xml:space="preserve"> AND(AY$8 &gt;= $M14, AY$8 &lt;= $N14, $L14 = "000")</formula>
    </cfRule>
    <cfRule type="expression" dxfId="210" priority="585">
      <formula xml:space="preserve"> AND(AY$8 &gt;= $M14, AY$8 &lt;= $N14, $L14 = "000")</formula>
    </cfRule>
  </conditionalFormatting>
  <conditionalFormatting sqref="AO14">
    <cfRule type="expression" dxfId="209" priority="599">
      <formula>WEEKDAY(AO$8)=1</formula>
    </cfRule>
    <cfRule type="expression" dxfId="208" priority="600">
      <formula>WEEKDAY(AO$8)=7</formula>
    </cfRule>
    <cfRule type="expression" dxfId="207" priority="601">
      <formula xml:space="preserve"> AND(AO$8 &gt;= $M14, AO$8 &lt;= $N14, $L14 = "000")</formula>
    </cfRule>
    <cfRule type="expression" dxfId="206" priority="602">
      <formula xml:space="preserve"> AND(AO$8 &gt;= $M14, AO$8 &lt;= $N14, $L14 = "000")</formula>
    </cfRule>
    <cfRule type="expression" dxfId="205" priority="603">
      <formula xml:space="preserve"> AND(AO$8 &gt;= $M14, AO$8 &lt;= $N14, $L14 = "000")</formula>
    </cfRule>
    <cfRule type="expression" dxfId="204" priority="604">
      <formula xml:space="preserve"> AND(AO$8 &gt;= $M14, AO$8 &lt;= $N14, $L14 = "000")</formula>
    </cfRule>
    <cfRule type="expression" dxfId="203" priority="605">
      <formula xml:space="preserve"> AND(AO$8 &gt;= $M14, AO$8 &lt;= $N14, $L14 = "000")</formula>
    </cfRule>
    <cfRule type="expression" dxfId="202" priority="606">
      <formula xml:space="preserve"> AND(AO$8 &gt;= $M14, AO$8 &lt;= $N14, $L14 = "000")</formula>
    </cfRule>
    <cfRule type="expression" dxfId="201" priority="607">
      <formula xml:space="preserve"> AND(AO$8 &gt;= $M14, AO$8 &lt;= $N14, $L14 = "000")</formula>
    </cfRule>
    <cfRule type="expression" dxfId="200" priority="608">
      <formula xml:space="preserve"> AND(AO$8 &gt;= $M14, AO$8 &lt;= $N14, $L14 = "000")</formula>
    </cfRule>
    <cfRule type="expression" dxfId="199" priority="609">
      <formula xml:space="preserve"> AND(AO$8 &gt;= $M14, AO$8 &lt;= $N14, $L14 = "000")</formula>
    </cfRule>
    <cfRule type="expression" dxfId="198" priority="610">
      <formula xml:space="preserve"> AND(AO$8 &gt;= $M14, AO$8 &lt;= $N14, $L14 = "000")</formula>
    </cfRule>
    <cfRule type="expression" dxfId="197" priority="611">
      <formula xml:space="preserve"> AND(AO$8 &gt;= $M14, AO$8 &lt;= $N14, $L14 = "000")</formula>
    </cfRule>
  </conditionalFormatting>
  <conditionalFormatting sqref="AR14">
    <cfRule type="expression" dxfId="196" priority="586">
      <formula>WEEKDAY(AR$8)=1</formula>
    </cfRule>
    <cfRule type="expression" dxfId="195" priority="587">
      <formula>WEEKDAY(AR$8)=7</formula>
    </cfRule>
    <cfRule type="expression" dxfId="194" priority="588">
      <formula xml:space="preserve"> AND(AR$8 &gt;= $M14, AR$8 &lt;= $N14, $L14 = "000")</formula>
    </cfRule>
    <cfRule type="expression" dxfId="193" priority="589">
      <formula xml:space="preserve"> AND(AR$8 &gt;= $M14, AR$8 &lt;= $N14, $L14 = "000")</formula>
    </cfRule>
    <cfRule type="expression" dxfId="192" priority="590">
      <formula xml:space="preserve"> AND(AR$8 &gt;= $M14, AR$8 &lt;= $N14, $L14 = "000")</formula>
    </cfRule>
    <cfRule type="expression" dxfId="191" priority="591">
      <formula xml:space="preserve"> AND(AR$8 &gt;= $M14, AR$8 &lt;= $N14, $L14 = "000")</formula>
    </cfRule>
    <cfRule type="expression" dxfId="190" priority="592">
      <formula xml:space="preserve"> AND(AR$8 &gt;= $M14, AR$8 &lt;= $N14, $L14 = "000")</formula>
    </cfRule>
    <cfRule type="expression" dxfId="189" priority="593">
      <formula xml:space="preserve"> AND(AR$8 &gt;= $M14, AR$8 &lt;= $N14, $L14 = "000")</formula>
    </cfRule>
    <cfRule type="expression" dxfId="188" priority="594">
      <formula xml:space="preserve"> AND(AR$8 &gt;= $M14, AR$8 &lt;= $N14, $L14 = "000")</formula>
    </cfRule>
    <cfRule type="expression" dxfId="187" priority="595">
      <formula xml:space="preserve"> AND(AR$8 &gt;= $M14, AR$8 &lt;= $N14, $L14 = "000")</formula>
    </cfRule>
    <cfRule type="expression" dxfId="186" priority="596">
      <formula xml:space="preserve"> AND(AR$8 &gt;= $M14, AR$8 &lt;= $N14, $L14 = "000")</formula>
    </cfRule>
    <cfRule type="expression" dxfId="185" priority="597">
      <formula xml:space="preserve"> AND(AR$8 &gt;= $M14, AR$8 &lt;= $N14, $L14 = "000")</formula>
    </cfRule>
    <cfRule type="expression" dxfId="184" priority="598">
      <formula xml:space="preserve"> AND(AR$8 &gt;= $M14, AR$8 &lt;= $N14, $L14 = "000")</formula>
    </cfRule>
  </conditionalFormatting>
  <conditionalFormatting sqref="AP17:AQ17 AS17:AX17">
    <cfRule type="expression" dxfId="183" priority="560">
      <formula>WEEKDAY(AP$8)=1</formula>
    </cfRule>
    <cfRule type="expression" dxfId="182" priority="561">
      <formula>WEEKDAY(AP$8)=7</formula>
    </cfRule>
    <cfRule type="expression" dxfId="181" priority="562">
      <formula xml:space="preserve"> AND(AP$8 &gt;= $M17, AP$8 &lt;= $N17, $L17 = "000")</formula>
    </cfRule>
    <cfRule type="expression" dxfId="180" priority="563">
      <formula xml:space="preserve"> AND(AP$8 &gt;= $M17, AP$8 &lt;= $N17, $L17 = "000")</formula>
    </cfRule>
    <cfRule type="expression" dxfId="179" priority="564">
      <formula xml:space="preserve"> AND(AP$8 &gt;= $M17, AP$8 &lt;= $N17, $L17 = "000")</formula>
    </cfRule>
    <cfRule type="expression" dxfId="178" priority="565">
      <formula xml:space="preserve"> AND(AP$8 &gt;= $M17, AP$8 &lt;= $N17, $L17 = "000")</formula>
    </cfRule>
    <cfRule type="expression" dxfId="177" priority="566">
      <formula xml:space="preserve"> AND(AP$8 &gt;= $M17, AP$8 &lt;= $N17, $L17 = "000")</formula>
    </cfRule>
    <cfRule type="expression" dxfId="176" priority="567">
      <formula xml:space="preserve"> AND(AP$8 &gt;= $M17, AP$8 &lt;= $N17, $L17 = "000")</formula>
    </cfRule>
    <cfRule type="expression" dxfId="175" priority="568">
      <formula xml:space="preserve"> AND(AP$8 &gt;= $M17, AP$8 &lt;= $N17, $L17 = "000")</formula>
    </cfRule>
    <cfRule type="expression" dxfId="174" priority="569">
      <formula xml:space="preserve"> AND(AP$8 &gt;= $M17, AP$8 &lt;= $N17, $L17 = "000")</formula>
    </cfRule>
    <cfRule type="expression" dxfId="173" priority="570">
      <formula xml:space="preserve"> AND(AP$8 &gt;= $M17, AP$8 &lt;= $N17, $L17 = "000")</formula>
    </cfRule>
    <cfRule type="expression" dxfId="172" priority="571">
      <formula xml:space="preserve"> AND(AP$8 &gt;= $M17, AP$8 &lt;= $N17, $L17 = "000")</formula>
    </cfRule>
    <cfRule type="expression" dxfId="171" priority="572">
      <formula xml:space="preserve"> AND(AP$8 &gt;= $M17, AP$8 &lt;= $N17, $L17 = "000")</formula>
    </cfRule>
  </conditionalFormatting>
  <conditionalFormatting sqref="AY17:AZ17">
    <cfRule type="expression" dxfId="170" priority="521">
      <formula>WEEKDAY(AY$8)=1</formula>
    </cfRule>
    <cfRule type="expression" dxfId="169" priority="522">
      <formula>WEEKDAY(AY$8)=7</formula>
    </cfRule>
    <cfRule type="expression" dxfId="168" priority="523">
      <formula xml:space="preserve"> AND(AY$8 &gt;= $M17, AY$8 &lt;= $N17, $L17 = "000")</formula>
    </cfRule>
    <cfRule type="expression" dxfId="167" priority="524">
      <formula xml:space="preserve"> AND(AY$8 &gt;= $M17, AY$8 &lt;= $N17, $L17 = "000")</formula>
    </cfRule>
    <cfRule type="expression" dxfId="166" priority="525">
      <formula xml:space="preserve"> AND(AY$8 &gt;= $M17, AY$8 &lt;= $N17, $L17 = "000")</formula>
    </cfRule>
    <cfRule type="expression" dxfId="165" priority="526">
      <formula xml:space="preserve"> AND(AY$8 &gt;= $M17, AY$8 &lt;= $N17, $L17 = "000")</formula>
    </cfRule>
    <cfRule type="expression" dxfId="164" priority="527">
      <formula xml:space="preserve"> AND(AY$8 &gt;= $M17, AY$8 &lt;= $N17, $L17 = "000")</formula>
    </cfRule>
    <cfRule type="expression" dxfId="163" priority="528">
      <formula xml:space="preserve"> AND(AY$8 &gt;= $M17, AY$8 &lt;= $N17, $L17 = "000")</formula>
    </cfRule>
    <cfRule type="expression" dxfId="162" priority="529">
      <formula xml:space="preserve"> AND(AY$8 &gt;= $M17, AY$8 &lt;= $N17, $L17 = "000")</formula>
    </cfRule>
    <cfRule type="expression" dxfId="161" priority="530">
      <formula xml:space="preserve"> AND(AY$8 &gt;= $M17, AY$8 &lt;= $N17, $L17 = "000")</formula>
    </cfRule>
    <cfRule type="expression" dxfId="160" priority="531">
      <formula xml:space="preserve"> AND(AY$8 &gt;= $M17, AY$8 &lt;= $N17, $L17 = "000")</formula>
    </cfRule>
    <cfRule type="expression" dxfId="159" priority="532">
      <formula xml:space="preserve"> AND(AY$8 &gt;= $M17, AY$8 &lt;= $N17, $L17 = "000")</formula>
    </cfRule>
    <cfRule type="expression" dxfId="158" priority="533">
      <formula xml:space="preserve"> AND(AY$8 &gt;= $M17, AY$8 &lt;= $N17, $L17 = "000")</formula>
    </cfRule>
  </conditionalFormatting>
  <conditionalFormatting sqref="AO17">
    <cfRule type="expression" dxfId="157" priority="547">
      <formula>WEEKDAY(AO$8)=1</formula>
    </cfRule>
    <cfRule type="expression" dxfId="156" priority="548">
      <formula>WEEKDAY(AO$8)=7</formula>
    </cfRule>
    <cfRule type="expression" dxfId="155" priority="549">
      <formula xml:space="preserve"> AND(AO$8 &gt;= $M17, AO$8 &lt;= $N17, $L17 = "000")</formula>
    </cfRule>
    <cfRule type="expression" dxfId="154" priority="550">
      <formula xml:space="preserve"> AND(AO$8 &gt;= $M17, AO$8 &lt;= $N17, $L17 = "000")</formula>
    </cfRule>
    <cfRule type="expression" dxfId="153" priority="551">
      <formula xml:space="preserve"> AND(AO$8 &gt;= $M17, AO$8 &lt;= $N17, $L17 = "000")</formula>
    </cfRule>
    <cfRule type="expression" dxfId="152" priority="552">
      <formula xml:space="preserve"> AND(AO$8 &gt;= $M17, AO$8 &lt;= $N17, $L17 = "000")</formula>
    </cfRule>
    <cfRule type="expression" dxfId="151" priority="553">
      <formula xml:space="preserve"> AND(AO$8 &gt;= $M17, AO$8 &lt;= $N17, $L17 = "000")</formula>
    </cfRule>
    <cfRule type="expression" dxfId="150" priority="554">
      <formula xml:space="preserve"> AND(AO$8 &gt;= $M17, AO$8 &lt;= $N17, $L17 = "000")</formula>
    </cfRule>
    <cfRule type="expression" dxfId="149" priority="555">
      <formula xml:space="preserve"> AND(AO$8 &gt;= $M17, AO$8 &lt;= $N17, $L17 = "000")</formula>
    </cfRule>
    <cfRule type="expression" dxfId="148" priority="556">
      <formula xml:space="preserve"> AND(AO$8 &gt;= $M17, AO$8 &lt;= $N17, $L17 = "000")</formula>
    </cfRule>
    <cfRule type="expression" dxfId="147" priority="557">
      <formula xml:space="preserve"> AND(AO$8 &gt;= $M17, AO$8 &lt;= $N17, $L17 = "000")</formula>
    </cfRule>
    <cfRule type="expression" dxfId="146" priority="558">
      <formula xml:space="preserve"> AND(AO$8 &gt;= $M17, AO$8 &lt;= $N17, $L17 = "000")</formula>
    </cfRule>
    <cfRule type="expression" dxfId="145" priority="559">
      <formula xml:space="preserve"> AND(AO$8 &gt;= $M17, AO$8 &lt;= $N17, $L17 = "000")</formula>
    </cfRule>
  </conditionalFormatting>
  <conditionalFormatting sqref="AR17">
    <cfRule type="expression" dxfId="144" priority="534">
      <formula>WEEKDAY(AR$8)=1</formula>
    </cfRule>
    <cfRule type="expression" dxfId="143" priority="535">
      <formula>WEEKDAY(AR$8)=7</formula>
    </cfRule>
    <cfRule type="expression" dxfId="142" priority="536">
      <formula xml:space="preserve"> AND(AR$8 &gt;= $M17, AR$8 &lt;= $N17, $L17 = "000")</formula>
    </cfRule>
    <cfRule type="expression" dxfId="141" priority="537">
      <formula xml:space="preserve"> AND(AR$8 &gt;= $M17, AR$8 &lt;= $N17, $L17 = "000")</formula>
    </cfRule>
    <cfRule type="expression" dxfId="140" priority="538">
      <formula xml:space="preserve"> AND(AR$8 &gt;= $M17, AR$8 &lt;= $N17, $L17 = "000")</formula>
    </cfRule>
    <cfRule type="expression" dxfId="139" priority="539">
      <formula xml:space="preserve"> AND(AR$8 &gt;= $M17, AR$8 &lt;= $N17, $L17 = "000")</formula>
    </cfRule>
    <cfRule type="expression" dxfId="138" priority="540">
      <formula xml:space="preserve"> AND(AR$8 &gt;= $M17, AR$8 &lt;= $N17, $L17 = "000")</formula>
    </cfRule>
    <cfRule type="expression" dxfId="137" priority="541">
      <formula xml:space="preserve"> AND(AR$8 &gt;= $M17, AR$8 &lt;= $N17, $L17 = "000")</formula>
    </cfRule>
    <cfRule type="expression" dxfId="136" priority="542">
      <formula xml:space="preserve"> AND(AR$8 &gt;= $M17, AR$8 &lt;= $N17, $L17 = "000")</formula>
    </cfRule>
    <cfRule type="expression" dxfId="135" priority="543">
      <formula xml:space="preserve"> AND(AR$8 &gt;= $M17, AR$8 &lt;= $N17, $L17 = "000")</formula>
    </cfRule>
    <cfRule type="expression" dxfId="134" priority="544">
      <formula xml:space="preserve"> AND(AR$8 &gt;= $M17, AR$8 &lt;= $N17, $L17 = "000")</formula>
    </cfRule>
    <cfRule type="expression" dxfId="133" priority="545">
      <formula xml:space="preserve"> AND(AR$8 &gt;= $M17, AR$8 &lt;= $N17, $L17 = "000")</formula>
    </cfRule>
    <cfRule type="expression" dxfId="132" priority="546">
      <formula xml:space="preserve"> AND(AR$8 &gt;= $M17, AR$8 &lt;= $N17, $L17 = "000")</formula>
    </cfRule>
  </conditionalFormatting>
  <conditionalFormatting sqref="AU32:AV33">
    <cfRule type="expression" dxfId="131" priority="196">
      <formula>WEEKDAY(AU$8)=1</formula>
    </cfRule>
    <cfRule type="expression" dxfId="130" priority="197">
      <formula>WEEKDAY(AU$8)=7</formula>
    </cfRule>
    <cfRule type="expression" dxfId="129" priority="198">
      <formula xml:space="preserve"> AND(AU$8 &gt;= $M32, AU$8 &lt;= $N32, $L32 = "000")</formula>
    </cfRule>
    <cfRule type="expression" dxfId="128" priority="199">
      <formula xml:space="preserve"> AND(AU$8 &gt;= $M32, AU$8 &lt;= $N32, $L32 = "000")</formula>
    </cfRule>
    <cfRule type="expression" dxfId="127" priority="200">
      <formula xml:space="preserve"> AND(AU$8 &gt;= $M32, AU$8 &lt;= $N32, $L32 = "000")</formula>
    </cfRule>
    <cfRule type="expression" dxfId="126" priority="201">
      <formula xml:space="preserve"> AND(AU$8 &gt;= $M32, AU$8 &lt;= $N32, $L32 = "000")</formula>
    </cfRule>
    <cfRule type="expression" dxfId="125" priority="202">
      <formula xml:space="preserve"> AND(AU$8 &gt;= $M32, AU$8 &lt;= $N32, $L32 = "000")</formula>
    </cfRule>
    <cfRule type="expression" dxfId="124" priority="203">
      <formula xml:space="preserve"> AND(AU$8 &gt;= $M32, AU$8 &lt;= $N32, $L32 = "000")</formula>
    </cfRule>
    <cfRule type="expression" dxfId="123" priority="204">
      <formula xml:space="preserve"> AND(AU$8 &gt;= $M32, AU$8 &lt;= $N32, $L32 = "000")</formula>
    </cfRule>
    <cfRule type="expression" dxfId="122" priority="205">
      <formula xml:space="preserve"> AND(AU$8 &gt;= $M32, AU$8 &lt;= $N32, $L32 = "000")</formula>
    </cfRule>
    <cfRule type="expression" dxfId="121" priority="206">
      <formula xml:space="preserve"> AND(AU$8 &gt;= $M32, AU$8 &lt;= $N32, $L32 = "000")</formula>
    </cfRule>
    <cfRule type="expression" dxfId="120" priority="207">
      <formula xml:space="preserve"> AND(AU$8 &gt;= $M32, AU$8 &lt;= $N32, $L32 = "000")</formula>
    </cfRule>
    <cfRule type="expression" dxfId="119" priority="208">
      <formula xml:space="preserve"> AND(AU$8 &gt;= $M32, AU$8 &lt;= $N32, $L32 = "000")</formula>
    </cfRule>
  </conditionalFormatting>
  <conditionalFormatting sqref="AO24:AZ28">
    <cfRule type="expression" dxfId="118" priority="391">
      <formula>WEEKDAY(AO$8)=1</formula>
    </cfRule>
    <cfRule type="expression" dxfId="117" priority="392">
      <formula>WEEKDAY(AO$8)=7</formula>
    </cfRule>
    <cfRule type="expression" dxfId="116" priority="393">
      <formula xml:space="preserve"> AND(AO$8 &gt;= $M24, AO$8 &lt;= $N24, $L24 = "000")</formula>
    </cfRule>
    <cfRule type="expression" dxfId="115" priority="394">
      <formula xml:space="preserve"> AND(AO$8 &gt;= $M24, AO$8 &lt;= $N24, $L24 = "000")</formula>
    </cfRule>
    <cfRule type="expression" dxfId="114" priority="395">
      <formula xml:space="preserve"> AND(AO$8 &gt;= $M24, AO$8 &lt;= $N24, $L24 = "000")</formula>
    </cfRule>
    <cfRule type="expression" dxfId="113" priority="396">
      <formula xml:space="preserve"> AND(AO$8 &gt;= $M24, AO$8 &lt;= $N24, $L24 = "000")</formula>
    </cfRule>
    <cfRule type="expression" dxfId="112" priority="397">
      <formula xml:space="preserve"> AND(AO$8 &gt;= $M24, AO$8 &lt;= $N24, $L24 = "000")</formula>
    </cfRule>
    <cfRule type="expression" dxfId="111" priority="398">
      <formula xml:space="preserve"> AND(AO$8 &gt;= $M24, AO$8 &lt;= $N24, $L24 = "000")</formula>
    </cfRule>
    <cfRule type="expression" dxfId="110" priority="399">
      <formula xml:space="preserve"> AND(AO$8 &gt;= $M24, AO$8 &lt;= $N24, $L24 = "000")</formula>
    </cfRule>
    <cfRule type="expression" dxfId="109" priority="400">
      <formula xml:space="preserve"> AND(AO$8 &gt;= $M24, AO$8 &lt;= $N24, $L24 = "000")</formula>
    </cfRule>
    <cfRule type="expression" dxfId="108" priority="401">
      <formula xml:space="preserve"> AND(AO$8 &gt;= $M24, AO$8 &lt;= $N24, $L24 = "000")</formula>
    </cfRule>
    <cfRule type="expression" dxfId="107" priority="402">
      <formula xml:space="preserve"> AND(AO$8 &gt;= $M24, AO$8 &lt;= $N24, $L24 = "000")</formula>
    </cfRule>
    <cfRule type="expression" dxfId="106" priority="403">
      <formula xml:space="preserve"> AND(AO$8 &gt;= $M24, AO$8 &lt;= $N24, $L24 = "000")</formula>
    </cfRule>
  </conditionalFormatting>
  <conditionalFormatting sqref="AU36:AV36">
    <cfRule type="expression" dxfId="105" priority="183">
      <formula>WEEKDAY(AU$8)=1</formula>
    </cfRule>
    <cfRule type="expression" dxfId="104" priority="184">
      <formula>WEEKDAY(AU$8)=7</formula>
    </cfRule>
    <cfRule type="expression" dxfId="103" priority="185">
      <formula xml:space="preserve"> AND(AU$8 &gt;= $M36, AU$8 &lt;= $N36, $L36 = "000")</formula>
    </cfRule>
    <cfRule type="expression" dxfId="102" priority="186">
      <formula xml:space="preserve"> AND(AU$8 &gt;= $M36, AU$8 &lt;= $N36, $L36 = "000")</formula>
    </cfRule>
    <cfRule type="expression" dxfId="101" priority="187">
      <formula xml:space="preserve"> AND(AU$8 &gt;= $M36, AU$8 &lt;= $N36, $L36 = "000")</formula>
    </cfRule>
    <cfRule type="expression" dxfId="100" priority="188">
      <formula xml:space="preserve"> AND(AU$8 &gt;= $M36, AU$8 &lt;= $N36, $L36 = "000")</formula>
    </cfRule>
    <cfRule type="expression" dxfId="99" priority="189">
      <formula xml:space="preserve"> AND(AU$8 &gt;= $M36, AU$8 &lt;= $N36, $L36 = "000")</formula>
    </cfRule>
    <cfRule type="expression" dxfId="98" priority="190">
      <formula xml:space="preserve"> AND(AU$8 &gt;= $M36, AU$8 &lt;= $N36, $L36 = "000")</formula>
    </cfRule>
    <cfRule type="expression" dxfId="97" priority="191">
      <formula xml:space="preserve"> AND(AU$8 &gt;= $M36, AU$8 &lt;= $N36, $L36 = "000")</formula>
    </cfRule>
    <cfRule type="expression" dxfId="96" priority="192">
      <formula xml:space="preserve"> AND(AU$8 &gt;= $M36, AU$8 &lt;= $N36, $L36 = "000")</formula>
    </cfRule>
    <cfRule type="expression" dxfId="95" priority="193">
      <formula xml:space="preserve"> AND(AU$8 &gt;= $M36, AU$8 &lt;= $N36, $L36 = "000")</formula>
    </cfRule>
    <cfRule type="expression" dxfId="94" priority="194">
      <formula xml:space="preserve"> AND(AU$8 &gt;= $M36, AU$8 &lt;= $N36, $L36 = "000")</formula>
    </cfRule>
    <cfRule type="expression" dxfId="93" priority="195">
      <formula xml:space="preserve"> AND(AU$8 &gt;= $M36, AU$8 &lt;= $N36, $L36 = "000")</formula>
    </cfRule>
  </conditionalFormatting>
  <conditionalFormatting sqref="AO18:AZ21">
    <cfRule type="expression" dxfId="92" priority="378">
      <formula>WEEKDAY(AO$8)=1</formula>
    </cfRule>
    <cfRule type="expression" dxfId="91" priority="379">
      <formula>WEEKDAY(AO$8)=7</formula>
    </cfRule>
    <cfRule type="expression" dxfId="90" priority="380">
      <formula xml:space="preserve"> AND(AO$8 &gt;= $M18, AO$8 &lt;= $N18, $L18 = "000")</formula>
    </cfRule>
    <cfRule type="expression" dxfId="89" priority="381">
      <formula xml:space="preserve"> AND(AO$8 &gt;= $M18, AO$8 &lt;= $N18, $L18 = "000")</formula>
    </cfRule>
    <cfRule type="expression" dxfId="88" priority="382">
      <formula xml:space="preserve"> AND(AO$8 &gt;= $M18, AO$8 &lt;= $N18, $L18 = "000")</formula>
    </cfRule>
    <cfRule type="expression" dxfId="87" priority="383">
      <formula xml:space="preserve"> AND(AO$8 &gt;= $M18, AO$8 &lt;= $N18, $L18 = "000")</formula>
    </cfRule>
    <cfRule type="expression" dxfId="86" priority="384">
      <formula xml:space="preserve"> AND(AO$8 &gt;= $M18, AO$8 &lt;= $N18, $L18 = "000")</formula>
    </cfRule>
    <cfRule type="expression" dxfId="85" priority="385">
      <formula xml:space="preserve"> AND(AO$8 &gt;= $M18, AO$8 &lt;= $N18, $L18 = "000")</formula>
    </cfRule>
    <cfRule type="expression" dxfId="84" priority="386">
      <formula xml:space="preserve"> AND(AO$8 &gt;= $M18, AO$8 &lt;= $N18, $L18 = "000")</formula>
    </cfRule>
    <cfRule type="expression" dxfId="83" priority="387">
      <formula xml:space="preserve"> AND(AO$8 &gt;= $M18, AO$8 &lt;= $N18, $L18 = "000")</formula>
    </cfRule>
    <cfRule type="expression" dxfId="82" priority="388">
      <formula xml:space="preserve"> AND(AO$8 &gt;= $M18, AO$8 &lt;= $N18, $L18 = "000")</formula>
    </cfRule>
    <cfRule type="expression" dxfId="81" priority="389">
      <formula xml:space="preserve"> AND(AO$8 &gt;= $M18, AO$8 &lt;= $N18, $L18 = "000")</formula>
    </cfRule>
    <cfRule type="expression" dxfId="80" priority="390">
      <formula xml:space="preserve"> AND(AO$8 &gt;= $M18, AO$8 &lt;= $N18, $L18 = "000")</formula>
    </cfRule>
  </conditionalFormatting>
  <conditionalFormatting sqref="AO15:AZ15">
    <cfRule type="expression" dxfId="79" priority="365">
      <formula>WEEKDAY(AO$8)=1</formula>
    </cfRule>
    <cfRule type="expression" dxfId="78" priority="366">
      <formula>WEEKDAY(AO$8)=7</formula>
    </cfRule>
    <cfRule type="expression" dxfId="77" priority="367">
      <formula xml:space="preserve"> AND(AO$8 &gt;= $M15, AO$8 &lt;= $N15, $L15 = "000")</formula>
    </cfRule>
    <cfRule type="expression" dxfId="76" priority="368">
      <formula xml:space="preserve"> AND(AO$8 &gt;= $M15, AO$8 &lt;= $N15, $L15 = "000")</formula>
    </cfRule>
    <cfRule type="expression" dxfId="75" priority="369">
      <formula xml:space="preserve"> AND(AO$8 &gt;= $M15, AO$8 &lt;= $N15, $L15 = "000")</formula>
    </cfRule>
    <cfRule type="expression" dxfId="74" priority="370">
      <formula xml:space="preserve"> AND(AO$8 &gt;= $M15, AO$8 &lt;= $N15, $L15 = "000")</formula>
    </cfRule>
    <cfRule type="expression" dxfId="73" priority="371">
      <formula xml:space="preserve"> AND(AO$8 &gt;= $M15, AO$8 &lt;= $N15, $L15 = "000")</formula>
    </cfRule>
    <cfRule type="expression" dxfId="72" priority="372">
      <formula xml:space="preserve"> AND(AO$8 &gt;= $M15, AO$8 &lt;= $N15, $L15 = "000")</formula>
    </cfRule>
    <cfRule type="expression" dxfId="71" priority="373">
      <formula xml:space="preserve"> AND(AO$8 &gt;= $M15, AO$8 &lt;= $N15, $L15 = "000")</formula>
    </cfRule>
    <cfRule type="expression" dxfId="70" priority="374">
      <formula xml:space="preserve"> AND(AO$8 &gt;= $M15, AO$8 &lt;= $N15, $L15 = "000")</formula>
    </cfRule>
    <cfRule type="expression" dxfId="69" priority="375">
      <formula xml:space="preserve"> AND(AO$8 &gt;= $M15, AO$8 &lt;= $N15, $L15 = "000")</formula>
    </cfRule>
    <cfRule type="expression" dxfId="68" priority="376">
      <formula xml:space="preserve"> AND(AO$8 &gt;= $M15, AO$8 &lt;= $N15, $L15 = "000")</formula>
    </cfRule>
    <cfRule type="expression" dxfId="67" priority="377">
      <formula xml:space="preserve"> AND(AO$8 &gt;= $M15, AO$8 &lt;= $N15, $L15 = "000")</formula>
    </cfRule>
  </conditionalFormatting>
  <conditionalFormatting sqref="AU31:AV31">
    <cfRule type="expression" dxfId="66" priority="339">
      <formula>WEEKDAY(AU$8)=1</formula>
    </cfRule>
    <cfRule type="expression" dxfId="65" priority="340">
      <formula>WEEKDAY(AU$8)=7</formula>
    </cfRule>
    <cfRule type="expression" dxfId="64" priority="341">
      <formula xml:space="preserve"> AND(AU$8 &gt;= $M31, AU$8 &lt;= $N31, $L31 = "000")</formula>
    </cfRule>
    <cfRule type="expression" dxfId="63" priority="342">
      <formula xml:space="preserve"> AND(AU$8 &gt;= $M31, AU$8 &lt;= $N31, $L31 = "000")</formula>
    </cfRule>
    <cfRule type="expression" dxfId="62" priority="343">
      <formula xml:space="preserve"> AND(AU$8 &gt;= $M31, AU$8 &lt;= $N31, $L31 = "000")</formula>
    </cfRule>
    <cfRule type="expression" dxfId="61" priority="344">
      <formula xml:space="preserve"> AND(AU$8 &gt;= $M31, AU$8 &lt;= $N31, $L31 = "000")</formula>
    </cfRule>
    <cfRule type="expression" dxfId="60" priority="345">
      <formula xml:space="preserve"> AND(AU$8 &gt;= $M31, AU$8 &lt;= $N31, $L31 = "000")</formula>
    </cfRule>
    <cfRule type="expression" dxfId="59" priority="346">
      <formula xml:space="preserve"> AND(AU$8 &gt;= $M31, AU$8 &lt;= $N31, $L31 = "000")</formula>
    </cfRule>
    <cfRule type="expression" dxfId="58" priority="347">
      <formula xml:space="preserve"> AND(AU$8 &gt;= $M31, AU$8 &lt;= $N31, $L31 = "000")</formula>
    </cfRule>
    <cfRule type="expression" dxfId="57" priority="348">
      <formula xml:space="preserve"> AND(AU$8 &gt;= $M31, AU$8 &lt;= $N31, $L31 = "000")</formula>
    </cfRule>
    <cfRule type="expression" dxfId="56" priority="349">
      <formula xml:space="preserve"> AND(AU$8 &gt;= $M31, AU$8 &lt;= $N31, $L31 = "000")</formula>
    </cfRule>
    <cfRule type="expression" dxfId="55" priority="350">
      <formula xml:space="preserve"> AND(AU$8 &gt;= $M31, AU$8 &lt;= $N31, $L31 = "000")</formula>
    </cfRule>
    <cfRule type="expression" dxfId="54" priority="351">
      <formula xml:space="preserve"> AND(AU$8 &gt;= $M31, AU$8 &lt;= $N31, $L31 = "000")</formula>
    </cfRule>
  </conditionalFormatting>
  <conditionalFormatting sqref="BA31:BC31">
    <cfRule type="expression" dxfId="53" priority="209">
      <formula>WEEKDAY(BA$8)=1</formula>
    </cfRule>
    <cfRule type="expression" dxfId="52" priority="210">
      <formula>WEEKDAY(BA$8)=7</formula>
    </cfRule>
    <cfRule type="expression" dxfId="51" priority="211">
      <formula xml:space="preserve"> AND(BA$8 &gt;= $M31, BA$8 &lt;= $N31, $L31 = "000")</formula>
    </cfRule>
    <cfRule type="expression" dxfId="50" priority="212">
      <formula xml:space="preserve"> AND(BA$8 &gt;= $M31, BA$8 &lt;= $N31, $L31 = "000")</formula>
    </cfRule>
    <cfRule type="expression" dxfId="49" priority="213">
      <formula xml:space="preserve"> AND(BA$8 &gt;= $M31, BA$8 &lt;= $N31, $L31 = "000")</formula>
    </cfRule>
    <cfRule type="expression" dxfId="48" priority="214">
      <formula xml:space="preserve"> AND(BA$8 &gt;= $M31, BA$8 &lt;= $N31, $L31 = "000")</formula>
    </cfRule>
    <cfRule type="expression" dxfId="47" priority="215">
      <formula xml:space="preserve"> AND(BA$8 &gt;= $M31, BA$8 &lt;= $N31, $L31 = "000")</formula>
    </cfRule>
    <cfRule type="expression" dxfId="46" priority="216">
      <formula xml:space="preserve"> AND(BA$8 &gt;= $M31, BA$8 &lt;= $N31, $L31 = "000")</formula>
    </cfRule>
    <cfRule type="expression" dxfId="45" priority="217">
      <formula xml:space="preserve"> AND(BA$8 &gt;= $M31, BA$8 &lt;= $N31, $L31 = "000")</formula>
    </cfRule>
    <cfRule type="expression" dxfId="44" priority="218">
      <formula xml:space="preserve"> AND(BA$8 &gt;= $M31, BA$8 &lt;= $N31, $L31 = "000")</formula>
    </cfRule>
    <cfRule type="expression" dxfId="43" priority="219">
      <formula xml:space="preserve"> AND(BA$8 &gt;= $M31, BA$8 &lt;= $N31, $L31 = "000")</formula>
    </cfRule>
    <cfRule type="expression" dxfId="42" priority="220">
      <formula xml:space="preserve"> AND(BA$8 &gt;= $M31, BA$8 &lt;= $N31, $L31 = "000")</formula>
    </cfRule>
    <cfRule type="expression" dxfId="41" priority="221">
      <formula xml:space="preserve"> AND(BA$8 &gt;= $M31, BA$8 &lt;= $N31, $L31 = "000")</formula>
    </cfRule>
  </conditionalFormatting>
  <conditionalFormatting sqref="AU38:AV38">
    <cfRule type="expression" dxfId="40" priority="66">
      <formula>WEEKDAY(AU$8)=1</formula>
    </cfRule>
    <cfRule type="expression" dxfId="39" priority="67">
      <formula>WEEKDAY(AU$8)=7</formula>
    </cfRule>
    <cfRule type="expression" dxfId="38" priority="68">
      <formula xml:space="preserve"> AND(AU$8 &gt;= $M38, AU$8 &lt;= $N38, $L38 = "000")</formula>
    </cfRule>
    <cfRule type="expression" dxfId="37" priority="69">
      <formula xml:space="preserve"> AND(AU$8 &gt;= $M38, AU$8 &lt;= $N38, $L38 = "000")</formula>
    </cfRule>
    <cfRule type="expression" dxfId="36" priority="70">
      <formula xml:space="preserve"> AND(AU$8 &gt;= $M38, AU$8 &lt;= $N38, $L38 = "000")</formula>
    </cfRule>
    <cfRule type="expression" dxfId="35" priority="71">
      <formula xml:space="preserve"> AND(AU$8 &gt;= $M38, AU$8 &lt;= $N38, $L38 = "000")</formula>
    </cfRule>
    <cfRule type="expression" dxfId="34" priority="72">
      <formula xml:space="preserve"> AND(AU$8 &gt;= $M38, AU$8 &lt;= $N38, $L38 = "000")</formula>
    </cfRule>
    <cfRule type="expression" dxfId="33" priority="73">
      <formula xml:space="preserve"> AND(AU$8 &gt;= $M38, AU$8 &lt;= $N38, $L38 = "000")</formula>
    </cfRule>
    <cfRule type="expression" dxfId="32" priority="74">
      <formula xml:space="preserve"> AND(AU$8 &gt;= $M38, AU$8 &lt;= $N38, $L38 = "000")</formula>
    </cfRule>
    <cfRule type="expression" dxfId="31" priority="75">
      <formula xml:space="preserve"> AND(AU$8 &gt;= $M38, AU$8 &lt;= $N38, $L38 = "000")</formula>
    </cfRule>
    <cfRule type="expression" dxfId="30" priority="76">
      <formula xml:space="preserve"> AND(AU$8 &gt;= $M38, AU$8 &lt;= $N38, $L38 = "000")</formula>
    </cfRule>
    <cfRule type="expression" dxfId="29" priority="77">
      <formula xml:space="preserve"> AND(AU$8 &gt;= $M38, AU$8 &lt;= $N38, $L38 = "000")</formula>
    </cfRule>
    <cfRule type="expression" dxfId="28" priority="78">
      <formula xml:space="preserve"> AND(AU$8 &gt;= $M38, AU$8 &lt;= $N38, $L38 = "000")</formula>
    </cfRule>
  </conditionalFormatting>
  <conditionalFormatting sqref="AS34:AV34">
    <cfRule type="expression" dxfId="27" priority="53">
      <formula>WEEKDAY(AS$8)=1</formula>
    </cfRule>
    <cfRule type="expression" dxfId="26" priority="54">
      <formula>WEEKDAY(AS$8)=7</formula>
    </cfRule>
    <cfRule type="expression" dxfId="25" priority="55">
      <formula xml:space="preserve"> AND(AS$8 &gt;= $M34, AS$8 &lt;= $N34, $L34 = "000")</formula>
    </cfRule>
    <cfRule type="expression" dxfId="24" priority="56">
      <formula xml:space="preserve"> AND(AS$8 &gt;= $M34, AS$8 &lt;= $N34, $L34 = "000")</formula>
    </cfRule>
    <cfRule type="expression" dxfId="23" priority="57">
      <formula xml:space="preserve"> AND(AS$8 &gt;= $M34, AS$8 &lt;= $N34, $L34 = "000")</formula>
    </cfRule>
    <cfRule type="expression" dxfId="22" priority="58">
      <formula xml:space="preserve"> AND(AS$8 &gt;= $M34, AS$8 &lt;= $N34, $L34 = "000")</formula>
    </cfRule>
    <cfRule type="expression" dxfId="21" priority="59">
      <formula xml:space="preserve"> AND(AS$8 &gt;= $M34, AS$8 &lt;= $N34, $L34 = "000")</formula>
    </cfRule>
    <cfRule type="expression" dxfId="20" priority="60">
      <formula xml:space="preserve"> AND(AS$8 &gt;= $M34, AS$8 &lt;= $N34, $L34 = "000")</formula>
    </cfRule>
    <cfRule type="expression" dxfId="19" priority="61">
      <formula xml:space="preserve"> AND(AS$8 &gt;= $M34, AS$8 &lt;= $N34, $L34 = "000")</formula>
    </cfRule>
    <cfRule type="expression" dxfId="18" priority="62">
      <formula xml:space="preserve"> AND(AS$8 &gt;= $M34, AS$8 &lt;= $N34, $L34 = "000")</formula>
    </cfRule>
    <cfRule type="expression" dxfId="17" priority="63">
      <formula xml:space="preserve"> AND(AS$8 &gt;= $M34, AS$8 &lt;= $N34, $L34 = "000")</formula>
    </cfRule>
    <cfRule type="expression" dxfId="16" priority="64">
      <formula xml:space="preserve"> AND(AS$8 &gt;= $M34, AS$8 &lt;= $N34, $L34 = "000")</formula>
    </cfRule>
    <cfRule type="expression" dxfId="15" priority="65">
      <formula xml:space="preserve"> AND(AS$8 &gt;= $M34, AS$8 &lt;= $N34, $L34 = "000")</formula>
    </cfRule>
  </conditionalFormatting>
  <pageMargins left="0.7" right="0.7" top="0.75" bottom="0.75" header="0.3" footer="0.3"/>
  <pageSetup paperSize="9" scale="1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31" sqref="E31"/>
    </sheetView>
  </sheetViews>
  <sheetFormatPr defaultRowHeight="16.5"/>
  <cols>
    <col min="2" max="2" width="21.5" customWidth="1"/>
    <col min="3" max="3" width="25.125" customWidth="1"/>
    <col min="4" max="4" width="76.75" customWidth="1"/>
    <col min="5" max="5" width="18.25" customWidth="1"/>
    <col min="6" max="6" width="44.875" customWidth="1"/>
  </cols>
  <sheetData>
    <row r="1" spans="1:8">
      <c r="A1" s="30"/>
      <c r="B1" s="30"/>
      <c r="C1" s="30"/>
      <c r="D1" s="30"/>
      <c r="E1" s="30"/>
      <c r="F1" s="30"/>
      <c r="G1" s="30"/>
      <c r="H1" s="30"/>
    </row>
    <row r="2" spans="1:8" ht="26.25">
      <c r="A2" s="30"/>
      <c r="B2" s="152" t="s">
        <v>220</v>
      </c>
      <c r="C2" s="30"/>
      <c r="D2" s="30"/>
      <c r="E2" s="30"/>
      <c r="F2" s="30"/>
      <c r="G2" s="30"/>
      <c r="H2" s="30"/>
    </row>
    <row r="3" spans="1:8">
      <c r="A3" s="30"/>
      <c r="B3" s="153" t="s">
        <v>221</v>
      </c>
      <c r="C3" s="30"/>
      <c r="D3" s="30"/>
      <c r="E3" s="154">
        <v>45063</v>
      </c>
      <c r="G3" s="30"/>
      <c r="H3" s="30"/>
    </row>
    <row r="4" spans="1:8">
      <c r="A4" s="22"/>
      <c r="B4" s="155" t="s">
        <v>207</v>
      </c>
      <c r="C4" s="155" t="s">
        <v>208</v>
      </c>
      <c r="D4" s="155" t="s">
        <v>244</v>
      </c>
      <c r="E4" s="155" t="s">
        <v>209</v>
      </c>
      <c r="F4" s="22"/>
      <c r="G4" s="22"/>
    </row>
    <row r="5" spans="1:8">
      <c r="A5" s="30"/>
      <c r="B5" s="156" t="s">
        <v>210</v>
      </c>
      <c r="C5" s="157" t="s">
        <v>212</v>
      </c>
      <c r="D5" s="158" t="s">
        <v>243</v>
      </c>
      <c r="E5" s="159" t="s">
        <v>236</v>
      </c>
      <c r="F5" s="30"/>
      <c r="G5" s="30"/>
    </row>
    <row r="6" spans="1:8">
      <c r="A6" s="30"/>
      <c r="B6" s="156"/>
      <c r="C6" s="157" t="s">
        <v>231</v>
      </c>
      <c r="D6" s="158" t="s">
        <v>245</v>
      </c>
      <c r="E6" s="159" t="s">
        <v>239</v>
      </c>
      <c r="F6" s="30"/>
      <c r="G6" s="30"/>
    </row>
    <row r="7" spans="1:8">
      <c r="A7" s="30"/>
      <c r="B7" s="156"/>
      <c r="C7" s="157" t="s">
        <v>213</v>
      </c>
      <c r="D7" s="158" t="s">
        <v>246</v>
      </c>
      <c r="E7" s="159" t="s">
        <v>116</v>
      </c>
      <c r="F7" s="30"/>
      <c r="G7" s="30"/>
    </row>
    <row r="8" spans="1:8">
      <c r="A8" s="30"/>
      <c r="B8" s="156" t="s">
        <v>211</v>
      </c>
      <c r="C8" s="157" t="s">
        <v>217</v>
      </c>
      <c r="D8" s="158" t="s">
        <v>248</v>
      </c>
      <c r="E8" s="159" t="s">
        <v>239</v>
      </c>
      <c r="F8" s="30"/>
      <c r="G8" s="30"/>
    </row>
    <row r="9" spans="1:8">
      <c r="A9" s="30"/>
      <c r="B9" s="156"/>
      <c r="C9" s="157" t="s">
        <v>105</v>
      </c>
      <c r="D9" s="158" t="s">
        <v>247</v>
      </c>
      <c r="E9" s="159" t="s">
        <v>117</v>
      </c>
      <c r="F9" s="30"/>
      <c r="G9" s="30"/>
    </row>
    <row r="10" spans="1:8" s="30" customFormat="1">
      <c r="B10" s="156"/>
      <c r="C10" s="157" t="s">
        <v>218</v>
      </c>
      <c r="D10" s="158" t="s">
        <v>249</v>
      </c>
      <c r="E10" s="159" t="s">
        <v>119</v>
      </c>
    </row>
    <row r="11" spans="1:8" s="30" customFormat="1">
      <c r="B11" s="156"/>
      <c r="C11" s="157" t="s">
        <v>219</v>
      </c>
      <c r="D11" s="158" t="s">
        <v>250</v>
      </c>
      <c r="E11" s="159" t="s">
        <v>119</v>
      </c>
    </row>
    <row r="12" spans="1:8">
      <c r="A12" s="30"/>
      <c r="B12" s="156" t="s">
        <v>225</v>
      </c>
      <c r="C12" s="157" t="s">
        <v>222</v>
      </c>
      <c r="D12" s="158" t="s">
        <v>251</v>
      </c>
      <c r="E12" s="159" t="s">
        <v>236</v>
      </c>
      <c r="F12" s="30"/>
      <c r="G12" s="30"/>
    </row>
    <row r="13" spans="1:8">
      <c r="A13" s="30"/>
      <c r="B13" s="156"/>
      <c r="C13" s="157" t="s">
        <v>223</v>
      </c>
      <c r="D13" s="158" t="s">
        <v>252</v>
      </c>
      <c r="E13" s="159" t="s">
        <v>236</v>
      </c>
      <c r="F13" s="30"/>
      <c r="G13" s="30"/>
    </row>
    <row r="14" spans="1:8">
      <c r="A14" s="30"/>
      <c r="B14" s="156"/>
      <c r="C14" s="157" t="s">
        <v>224</v>
      </c>
      <c r="D14" s="158" t="s">
        <v>253</v>
      </c>
      <c r="E14" s="159" t="s">
        <v>236</v>
      </c>
      <c r="F14" s="30"/>
      <c r="G14" s="30"/>
    </row>
    <row r="15" spans="1:8" s="30" customFormat="1">
      <c r="B15" s="156"/>
      <c r="C15" s="157" t="s">
        <v>226</v>
      </c>
      <c r="D15" s="158" t="s">
        <v>254</v>
      </c>
      <c r="E15" s="159" t="s">
        <v>238</v>
      </c>
    </row>
    <row r="16" spans="1:8" s="30" customFormat="1">
      <c r="B16" s="156"/>
      <c r="C16" s="161" t="s">
        <v>242</v>
      </c>
      <c r="D16" s="158" t="s">
        <v>255</v>
      </c>
      <c r="E16" s="159" t="s">
        <v>241</v>
      </c>
    </row>
    <row r="17" spans="1:8" s="30" customFormat="1">
      <c r="B17" s="156"/>
      <c r="C17" s="157" t="s">
        <v>227</v>
      </c>
      <c r="D17" s="158" t="s">
        <v>256</v>
      </c>
      <c r="E17" s="159" t="s">
        <v>119</v>
      </c>
    </row>
    <row r="18" spans="1:8" s="30" customFormat="1">
      <c r="B18" s="156"/>
      <c r="C18" s="157" t="s">
        <v>228</v>
      </c>
      <c r="D18" s="158" t="s">
        <v>257</v>
      </c>
      <c r="E18" s="159" t="s">
        <v>119</v>
      </c>
    </row>
    <row r="19" spans="1:8">
      <c r="A19" s="30"/>
      <c r="B19" s="156" t="s">
        <v>229</v>
      </c>
      <c r="C19" s="157" t="s">
        <v>229</v>
      </c>
      <c r="D19" s="158" t="s">
        <v>258</v>
      </c>
      <c r="E19" s="159" t="s">
        <v>238</v>
      </c>
      <c r="F19" s="30"/>
      <c r="G19" s="30"/>
    </row>
    <row r="20" spans="1:8">
      <c r="A20" s="30"/>
      <c r="B20" s="156" t="s">
        <v>230</v>
      </c>
      <c r="C20" s="157" t="s">
        <v>234</v>
      </c>
      <c r="D20" s="158" t="s">
        <v>259</v>
      </c>
      <c r="E20" s="159" t="s">
        <v>237</v>
      </c>
      <c r="F20" s="30"/>
      <c r="G20" s="30"/>
    </row>
    <row r="21" spans="1:8">
      <c r="A21" s="30"/>
      <c r="B21" s="156"/>
      <c r="C21" s="157" t="s">
        <v>235</v>
      </c>
      <c r="D21" s="158" t="s">
        <v>260</v>
      </c>
      <c r="E21" s="159" t="s">
        <v>119</v>
      </c>
      <c r="F21" s="30"/>
      <c r="G21" s="30"/>
    </row>
    <row r="22" spans="1:8" s="30" customFormat="1">
      <c r="B22" s="156" t="s">
        <v>240</v>
      </c>
      <c r="C22" s="157" t="s">
        <v>261</v>
      </c>
      <c r="D22" s="158" t="s">
        <v>262</v>
      </c>
      <c r="E22" s="159" t="s">
        <v>238</v>
      </c>
      <c r="F22" s="158"/>
    </row>
    <row r="23" spans="1:8">
      <c r="A23" s="30"/>
      <c r="B23" s="30"/>
      <c r="C23" s="30"/>
      <c r="D23" s="30"/>
      <c r="E23" s="30"/>
      <c r="F23" s="30"/>
      <c r="G23" s="30"/>
      <c r="H23" s="30"/>
    </row>
  </sheetData>
  <phoneticPr fontId="1" type="noConversion"/>
  <conditionalFormatting sqref="B12:B14 D13:D14 E13:E18 D12:E12 B5:E11 B19:F22">
    <cfRule type="expression" dxfId="14" priority="10">
      <formula>$B5&lt;&gt;""</formula>
    </cfRule>
  </conditionalFormatting>
  <conditionalFormatting sqref="C15">
    <cfRule type="expression" dxfId="13" priority="1397">
      <formula>$B12&lt;&gt;""</formula>
    </cfRule>
  </conditionalFormatting>
  <conditionalFormatting sqref="B15 D15">
    <cfRule type="expression" dxfId="12" priority="8">
      <formula>$B15&lt;&gt;""</formula>
    </cfRule>
  </conditionalFormatting>
  <conditionalFormatting sqref="C17">
    <cfRule type="expression" dxfId="11" priority="7">
      <formula>$B13&lt;&gt;""</formula>
    </cfRule>
  </conditionalFormatting>
  <conditionalFormatting sqref="B16 D16">
    <cfRule type="expression" dxfId="10" priority="6">
      <formula>$B16&lt;&gt;""</formula>
    </cfRule>
  </conditionalFormatting>
  <conditionalFormatting sqref="B17 D17">
    <cfRule type="expression" dxfId="9" priority="4">
      <formula>$B17&lt;&gt;""</formula>
    </cfRule>
  </conditionalFormatting>
  <conditionalFormatting sqref="C18">
    <cfRule type="expression" dxfId="8" priority="3">
      <formula>$B15&lt;&gt;""</formula>
    </cfRule>
  </conditionalFormatting>
  <conditionalFormatting sqref="B18 D18">
    <cfRule type="expression" dxfId="7" priority="2">
      <formula>$B18&lt;&gt;""</formula>
    </cfRule>
  </conditionalFormatting>
  <conditionalFormatting sqref="C12:C14">
    <cfRule type="expression" dxfId="6" priority="1400">
      <formula>#REF!&lt;&gt;""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연속사업 한줄일정</vt:lpstr>
      <vt:lpstr>표지</vt:lpstr>
      <vt:lpstr>입소문 wbs</vt:lpstr>
      <vt:lpstr>입소문 업무분담표</vt:lpstr>
      <vt:lpstr>'연속사업 한줄일정'!Print_Area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user</cp:lastModifiedBy>
  <cp:lastPrinted>2017-05-25T02:49:20Z</cp:lastPrinted>
  <dcterms:created xsi:type="dcterms:W3CDTF">2015-08-10T00:28:27Z</dcterms:created>
  <dcterms:modified xsi:type="dcterms:W3CDTF">2023-05-23T09:21:50Z</dcterms:modified>
</cp:coreProperties>
</file>