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395" tabRatio="731" firstSheet="1" activeTab="1"/>
  </bookViews>
  <sheets>
    <sheet name="2017年8月14日" sheetId="1" r:id="rId1"/>
    <sheet name="2017年8月15日" sheetId="2" r:id="rId2"/>
    <sheet name="queryCourseName" sheetId="6" r:id="rId3"/>
    <sheet name="findChapterByCourseId " sheetId="7" r:id="rId4"/>
    <sheet name="queryQuestionType" sheetId="8" r:id="rId5"/>
    <sheet name="findIsEnoughQuestion " sheetId="4" r:id="rId6"/>
    <sheet name="addTemplateMapper" sheetId="5" r:id="rId7"/>
  </sheets>
  <externalReferences>
    <externalReference r:id="rId8"/>
  </externalReferences>
  <definedNames>
    <definedName name="ProjectList">[1]说明!$B$3:$B$12</definedName>
  </definedNames>
  <calcPr calcId="152511"/>
</workbook>
</file>

<file path=xl/calcChain.xml><?xml version="1.0" encoding="utf-8"?>
<calcChain xmlns="http://schemas.openxmlformats.org/spreadsheetml/2006/main">
  <c r="H48" i="1" l="1"/>
  <c r="G48" i="1"/>
  <c r="G40" i="1"/>
  <c r="H32" i="1"/>
  <c r="G32" i="1"/>
  <c r="H24" i="1"/>
  <c r="G24" i="1"/>
  <c r="H49" i="1" l="1"/>
  <c r="G49" i="1"/>
</calcChain>
</file>

<file path=xl/comments1.xml><?xml version="1.0" encoding="utf-8"?>
<comments xmlns="http://schemas.openxmlformats.org/spreadsheetml/2006/main">
  <authors>
    <author>作者</author>
  </authors>
  <commentList>
    <comment ref="L86" authorId="0" shapeId="0">
      <text>
        <r>
          <rPr>
            <b/>
            <sz val="9"/>
            <color indexed="81"/>
            <rFont val="宋体"/>
            <family val="3"/>
            <charset val="134"/>
          </rPr>
          <t>作者:</t>
        </r>
        <r>
          <rPr>
            <sz val="9"/>
            <color indexed="81"/>
            <rFont val="宋体"/>
            <family val="3"/>
            <charset val="134"/>
          </rPr>
          <t xml:space="preserve">
请使用ABCD等级制进行打分。具体说明请参考公司PDP评价描述。</t>
        </r>
      </text>
    </comment>
  </commentList>
</comments>
</file>

<file path=xl/sharedStrings.xml><?xml version="1.0" encoding="utf-8"?>
<sst xmlns="http://schemas.openxmlformats.org/spreadsheetml/2006/main" count="189" uniqueCount="142">
  <si>
    <t>项目</t>
    <phoneticPr fontId="2" type="noConversion"/>
  </si>
  <si>
    <t>预期结果</t>
    <phoneticPr fontId="2" type="noConversion"/>
  </si>
  <si>
    <t>计划工时(小时)</t>
    <phoneticPr fontId="2" type="noConversion"/>
  </si>
  <si>
    <t>情况说明</t>
    <phoneticPr fontId="2" type="noConversion"/>
  </si>
  <si>
    <t>工时小计</t>
    <phoneticPr fontId="2" type="noConversion"/>
  </si>
  <si>
    <t>其他</t>
    <phoneticPr fontId="2" type="noConversion"/>
  </si>
  <si>
    <t>分享—X、Y理论&amp;团队生命周期</t>
    <phoneticPr fontId="2" type="noConversion"/>
  </si>
  <si>
    <t>工时总计</t>
    <phoneticPr fontId="2" type="noConversion"/>
  </si>
  <si>
    <t>任务</t>
    <phoneticPr fontId="2" type="noConversion"/>
  </si>
  <si>
    <t>评价</t>
    <phoneticPr fontId="2" type="noConversion"/>
  </si>
  <si>
    <t>得分</t>
    <phoneticPr fontId="2" type="noConversion"/>
  </si>
  <si>
    <t>A+</t>
    <phoneticPr fontId="2" type="noConversion"/>
  </si>
  <si>
    <t>杰出</t>
    <phoneticPr fontId="2" type="noConversion"/>
  </si>
  <si>
    <t>[96, 100]</t>
    <phoneticPr fontId="2" type="noConversion"/>
  </si>
  <si>
    <t>A</t>
    <phoneticPr fontId="2" type="noConversion"/>
  </si>
  <si>
    <t>超越期望值</t>
    <phoneticPr fontId="2" type="noConversion"/>
  </si>
  <si>
    <t>优秀</t>
    <phoneticPr fontId="2" type="noConversion"/>
  </si>
  <si>
    <t>B</t>
    <phoneticPr fontId="2" type="noConversion"/>
  </si>
  <si>
    <t>达到期望值</t>
    <phoneticPr fontId="2" type="noConversion"/>
  </si>
  <si>
    <t>[75, 84]</t>
    <phoneticPr fontId="2" type="noConversion"/>
  </si>
  <si>
    <t>C</t>
    <phoneticPr fontId="2" type="noConversion"/>
  </si>
  <si>
    <t>部分达到期望值</t>
    <phoneticPr fontId="2" type="noConversion"/>
  </si>
  <si>
    <t>及格</t>
    <phoneticPr fontId="2" type="noConversion"/>
  </si>
  <si>
    <t>[60, 74]</t>
    <phoneticPr fontId="2" type="noConversion"/>
  </si>
  <si>
    <t>D</t>
    <phoneticPr fontId="2" type="noConversion"/>
  </si>
  <si>
    <t>不及格</t>
    <phoneticPr fontId="2" type="noConversion"/>
  </si>
  <si>
    <t>[0, 59]</t>
    <phoneticPr fontId="2" type="noConversion"/>
  </si>
  <si>
    <t>任务与计划</t>
    <phoneticPr fontId="2" type="noConversion"/>
  </si>
  <si>
    <t>实际工时（小时）</t>
    <phoneticPr fontId="2" type="noConversion"/>
  </si>
  <si>
    <t>完成状态</t>
    <phoneticPr fontId="2" type="noConversion"/>
  </si>
  <si>
    <t>偏差分析及改进措施</t>
    <phoneticPr fontId="2" type="noConversion"/>
  </si>
  <si>
    <t>是否需要支持协调</t>
    <phoneticPr fontId="2" type="noConversion"/>
  </si>
  <si>
    <t>书写周报</t>
    <phoneticPr fontId="2" type="noConversion"/>
  </si>
  <si>
    <t>周例会</t>
    <phoneticPr fontId="2" type="noConversion"/>
  </si>
  <si>
    <t>周计划</t>
    <phoneticPr fontId="2" type="noConversion"/>
  </si>
  <si>
    <t>项目</t>
    <phoneticPr fontId="2" type="noConversion"/>
  </si>
  <si>
    <t>计划工时（小时）</t>
    <phoneticPr fontId="2" type="noConversion"/>
  </si>
  <si>
    <t>[85, 95]</t>
    <phoneticPr fontId="2" type="noConversion"/>
  </si>
  <si>
    <t>良好</t>
    <phoneticPr fontId="2" type="noConversion"/>
  </si>
  <si>
    <t>不满意</t>
    <phoneticPr fontId="2" type="noConversion"/>
  </si>
  <si>
    <t>随堂小练</t>
    <phoneticPr fontId="2" type="noConversion"/>
  </si>
  <si>
    <t>预期结果service方法</t>
    <phoneticPr fontId="2" type="noConversion"/>
  </si>
  <si>
    <t>预期结果controller方法</t>
    <phoneticPr fontId="2" type="noConversion"/>
  </si>
  <si>
    <t>完成</t>
    <phoneticPr fontId="2" type="noConversion"/>
  </si>
  <si>
    <t>未完成</t>
    <phoneticPr fontId="2" type="noConversion"/>
  </si>
  <si>
    <t>完成</t>
    <phoneticPr fontId="2" type="noConversion"/>
  </si>
  <si>
    <t>完成</t>
    <phoneticPr fontId="2" type="noConversion"/>
  </si>
  <si>
    <t>预期结果dao方法</t>
    <phoneticPr fontId="2" type="noConversion"/>
  </si>
  <si>
    <t>不用写</t>
    <phoneticPr fontId="2" type="noConversion"/>
  </si>
  <si>
    <t>预期test方法</t>
    <phoneticPr fontId="2" type="noConversion"/>
  </si>
  <si>
    <t>未完成</t>
    <phoneticPr fontId="2" type="noConversion"/>
  </si>
  <si>
    <t>编制人/日期：李爽 2017/8/17</t>
    <phoneticPr fontId="2" type="noConversion"/>
  </si>
  <si>
    <t>需要调用晓东的抽题方法，等待中</t>
    <phoneticPr fontId="2" type="noConversion"/>
  </si>
  <si>
    <t>模板设置-根据课程id读取章节id及章节名称，调用模板管理接口</t>
    <phoneticPr fontId="2" type="noConversion"/>
  </si>
  <si>
    <t>模板设置-根据课程id查询该课程所有的题型id及名称，获取所有题型--调用模板管理的接口--问文文，题库的接口--待沟通</t>
    <phoneticPr fontId="2" type="noConversion"/>
  </si>
  <si>
    <t>模板设置-检查题量是否足够，根据课程id和一个或多个章节id，一个题型id，判断题库数量是否足够，调模板管理的接口--待沟通</t>
    <phoneticPr fontId="2" type="noConversion"/>
  </si>
  <si>
    <t>模板设置-保存模板--确定谁做，与芬芬--同一个controller</t>
    <phoneticPr fontId="2" type="noConversion"/>
  </si>
  <si>
    <t>模板设置-检查章节比例是否合法，根据题型id，判断每个题型的题量*小题分数是否与小题总分相等，各个题型分值加和是否为100--同一个controller</t>
    <phoneticPr fontId="2" type="noConversion"/>
  </si>
  <si>
    <t>发布小练页面加载的时候-查询已发布该小练的上课班：2、根据小练试卷id，学年学期id查询上课班id--同一个controller</t>
    <phoneticPr fontId="2" type="noConversion"/>
  </si>
  <si>
    <t>同上</t>
    <phoneticPr fontId="2" type="noConversion"/>
  </si>
  <si>
    <t>发布小练-绑定学生--根据上课班id查询所有学生，调用接口---同一个controller</t>
    <phoneticPr fontId="2" type="noConversion"/>
  </si>
  <si>
    <t>发布小练-绑定学生，插入practice_examinee表-同一个controller</t>
    <phoneticPr fontId="2" type="noConversion"/>
  </si>
  <si>
    <t>发布小练-更新试卷的使用状态，调用试卷管理的接口--同一个controller</t>
    <phoneticPr fontId="2" type="noConversion"/>
  </si>
  <si>
    <t>发布小练-更新学生的考试状态，practice_examinee表</t>
    <phoneticPr fontId="2" type="noConversion"/>
  </si>
  <si>
    <t>模板设置，调用模板管理的接口-编辑模板</t>
    <phoneticPr fontId="2" type="noConversion"/>
  </si>
  <si>
    <t>发布小练-批量插入学生答题记录-固定，调用试卷管理的接口--同一个controller</t>
    <phoneticPr fontId="2" type="noConversion"/>
  </si>
  <si>
    <t>发布小练-根据小练id判断小练是固定还是随机。（与可欣共用，学孟师姐共用）</t>
    <phoneticPr fontId="2" type="noConversion"/>
  </si>
  <si>
    <t>模板设置-根据教师id读取课程id和课程名称，调用模板管理接口</t>
    <phoneticPr fontId="2" type="noConversion"/>
  </si>
  <si>
    <t>模板设置-检查题型题量是否合法，根据章节idList及章节比例，计算总和是否是100，每个比例是否是正整数--同一个controller</t>
    <phoneticPr fontId="2" type="noConversion"/>
  </si>
  <si>
    <t>queryQuestionType --完成</t>
    <phoneticPr fontId="2" type="noConversion"/>
  </si>
  <si>
    <t>queryCourseName --完成</t>
    <phoneticPr fontId="2" type="noConversion"/>
  </si>
  <si>
    <t>同上</t>
    <phoneticPr fontId="2" type="noConversion"/>
  </si>
  <si>
    <t>findIsEnoughQuestion --完成</t>
    <phoneticPr fontId="2" type="noConversion"/>
  </si>
  <si>
    <t>未测通</t>
    <phoneticPr fontId="2" type="noConversion"/>
  </si>
  <si>
    <t>findChapterByCourseId --完成</t>
    <phoneticPr fontId="2" type="noConversion"/>
  </si>
  <si>
    <t>addPracticeExamination--未测通</t>
    <phoneticPr fontId="2" type="noConversion"/>
  </si>
  <si>
    <t>同上</t>
    <phoneticPr fontId="2" type="noConversion"/>
  </si>
  <si>
    <t>editTemplatePaper  --完成</t>
    <phoneticPr fontId="2" type="noConversion"/>
  </si>
  <si>
    <t>queryTeachclass   --未测通</t>
    <phoneticPr fontId="2" type="noConversion"/>
  </si>
  <si>
    <t>发布小练-绑定上课班，根据上课班id的List，小练id，插入practice_examination表，比对此上课班是否已经插入插入则此班级不再插入--同一个controller</t>
    <phoneticPr fontId="2" type="noConversion"/>
  </si>
  <si>
    <t>固定抽题的抽题按钮--保存模板+抽取试卷-调用试卷管理的接口</t>
    <phoneticPr fontId="2" type="noConversion"/>
  </si>
  <si>
    <t>页面</t>
    <phoneticPr fontId="2" type="noConversion"/>
  </si>
  <si>
    <t>接口详情</t>
    <phoneticPr fontId="2" type="noConversion"/>
  </si>
  <si>
    <t>接口名称</t>
    <phoneticPr fontId="2" type="noConversion"/>
  </si>
  <si>
    <t>完成情况</t>
    <phoneticPr fontId="2" type="noConversion"/>
  </si>
  <si>
    <t>随机抽题</t>
    <phoneticPr fontId="2" type="noConversion"/>
  </si>
  <si>
    <t>编号</t>
    <phoneticPr fontId="2" type="noConversion"/>
  </si>
  <si>
    <t>模板设置-检查章节比例是否合法，根据题型id，判断每个题型的题量*小题分数是否与小题总分相等，各个题型分值加和是否为100--同一个controller</t>
    <phoneticPr fontId="2" type="noConversion"/>
  </si>
  <si>
    <t>模板设置-根据课程id读取章节id及章节名称，调用模板管理接口</t>
    <phoneticPr fontId="2" type="noConversion"/>
  </si>
  <si>
    <t>模板设置-根据课程id查询该课程所有的题型id及名称，获取所有题型--调用模板管理的接口--问文文，题库的接口--待沟通</t>
    <phoneticPr fontId="2" type="noConversion"/>
  </si>
  <si>
    <t>随机抽题/固定抽题</t>
    <phoneticPr fontId="2" type="noConversion"/>
  </si>
  <si>
    <t>固定抽题</t>
    <phoneticPr fontId="2" type="noConversion"/>
  </si>
  <si>
    <t>抽题按钮-根据模板详情保存模板并返回模板id，根据模板id生成试卷，并返回试卷详情，更新试卷状态</t>
    <phoneticPr fontId="2" type="noConversion"/>
  </si>
  <si>
    <t>发布小练</t>
    <phoneticPr fontId="2" type="noConversion"/>
  </si>
  <si>
    <t>确认按钮-发布小练-实现逻辑见上一个工作薄</t>
    <phoneticPr fontId="2" type="noConversion"/>
  </si>
  <si>
    <t>模板设置-保存按钮/发布按钮（模板）-根据模板详情保存模板，并返回模板id</t>
    <phoneticPr fontId="2" type="noConversion"/>
  </si>
  <si>
    <t>共8个接口</t>
    <phoneticPr fontId="2" type="noConversion"/>
  </si>
  <si>
    <t>发布小练页面加载的时候-1、根据教师id，课程id，小练id，学年学期id，查询上班id及名称，返回值是map集合，上课班id，上课班名称，是否已发布--同一个controller</t>
    <phoneticPr fontId="2" type="noConversion"/>
  </si>
  <si>
    <t>完成</t>
    <phoneticPr fontId="2" type="noConversion"/>
  </si>
  <si>
    <t>页面加载-根据教师id，课程id，学年学期查询所有上课班，以及根据小练id和上课班id确定每个上课班是否绑定此小练</t>
    <phoneticPr fontId="2" type="noConversion"/>
  </si>
  <si>
    <t>完成</t>
    <phoneticPr fontId="2" type="noConversion"/>
  </si>
  <si>
    <t>完成</t>
    <phoneticPr fontId="2" type="noConversion"/>
  </si>
  <si>
    <t>完成</t>
    <phoneticPr fontId="2" type="noConversion"/>
  </si>
  <si>
    <t>test测试</t>
    <phoneticPr fontId="2" type="noConversion"/>
  </si>
  <si>
    <t>swagger测试</t>
    <phoneticPr fontId="2" type="noConversion"/>
  </si>
  <si>
    <t xml:space="preserve">findIsEnoughQuestion </t>
    <phoneticPr fontId="2" type="noConversion"/>
  </si>
  <si>
    <t>testFindIsEnoughQuestion_NotNull_Legal--通过</t>
    <phoneticPr fontId="2" type="noConversion"/>
  </si>
  <si>
    <t>编辑模板</t>
    <phoneticPr fontId="2" type="noConversion"/>
  </si>
  <si>
    <t>完成</t>
    <phoneticPr fontId="2" type="noConversion"/>
  </si>
  <si>
    <t>testEditTemplatePaper_NotNull_Legal--通过</t>
    <phoneticPr fontId="2" type="noConversion"/>
  </si>
  <si>
    <t>getChapterByCourseId--通过</t>
    <phoneticPr fontId="2" type="noConversion"/>
  </si>
  <si>
    <t>addTemplateAndPaper--通过</t>
    <phoneticPr fontId="2" type="noConversion"/>
  </si>
  <si>
    <t>testAddTemplatePaper_NotNull_Legal--通过</t>
    <phoneticPr fontId="2" type="noConversion"/>
  </si>
  <si>
    <t>queryCourseByTeacherId--通过--需要修改本地时间为10月份</t>
    <phoneticPr fontId="2" type="noConversion"/>
  </si>
  <si>
    <t>queryTeachclass--通过</t>
    <phoneticPr fontId="2" type="noConversion"/>
  </si>
  <si>
    <t>addPracticeExamination</t>
    <phoneticPr fontId="2" type="noConversion"/>
  </si>
  <si>
    <t>参数</t>
    <phoneticPr fontId="2" type="noConversion"/>
  </si>
  <si>
    <t>无</t>
    <phoneticPr fontId="2" type="noConversion"/>
  </si>
  <si>
    <t>addPracticeExamination--</t>
    <phoneticPr fontId="2" type="noConversion"/>
  </si>
  <si>
    <t>0342a6bfe85e490422c4c2，123456789，10</t>
    <phoneticPr fontId="2" type="noConversion"/>
  </si>
  <si>
    <t>通过</t>
    <phoneticPr fontId="2" type="noConversion"/>
  </si>
  <si>
    <t>未通过</t>
    <phoneticPr fontId="2" type="noConversion"/>
  </si>
  <si>
    <t>editTemplatePaper</t>
    <phoneticPr fontId="2" type="noConversion"/>
  </si>
  <si>
    <t>见附件</t>
    <phoneticPr fontId="2" type="noConversion"/>
  </si>
  <si>
    <t>未通过</t>
    <phoneticPr fontId="2" type="noConversion"/>
  </si>
  <si>
    <t>TemplateChapterQuestionTypeModel，id:PsgYGXvnZLgMRc4ehZLTRH;name:2018期待动物世界55;operator:李爽</t>
    <phoneticPr fontId="2" type="noConversion"/>
  </si>
  <si>
    <t>1242bd88e98eaf5a851a4e</t>
    <phoneticPr fontId="2" type="noConversion"/>
  </si>
  <si>
    <t>通过</t>
    <phoneticPr fontId="2" type="noConversion"/>
  </si>
  <si>
    <t xml:space="preserve">queryCourseName </t>
    <phoneticPr fontId="2" type="noConversion"/>
  </si>
  <si>
    <t>123</t>
    <phoneticPr fontId="2" type="noConversion"/>
  </si>
  <si>
    <t xml:space="preserve">findChapterByCourseId </t>
    <phoneticPr fontId="2" type="noConversion"/>
  </si>
  <si>
    <t xml:space="preserve">queryQuestionType </t>
    <phoneticPr fontId="2" type="noConversion"/>
  </si>
  <si>
    <t>selectQuestionTypeByExample--通过</t>
    <phoneticPr fontId="2" type="noConversion"/>
  </si>
  <si>
    <t>{
  "code": "0000",
  "message": "获取所有题型成功",
  "data": [
    {
      "id": "0342a6bfe85e490422c4c2",
      "operator": "张思思",
      "isDelete": 0,
      "remark": "",
      "createTime": 1502327202000,
      "updateTime": 1502327204000,
      "typeFlag": "1",
      "questionTypeDesc": "请在下面选项中，选出正确答案。",
      "questionName": "单选题",
      "isHandScore": 0,
      "score": "10",
      "count": "10",
      "questionCode": "0"
    },
    {
      "id": "1",
      "operator": "1",
      "isDelete": 0,
      "remark": "1",
      "createTime": null,
      "updateTime": 1503455570000,
      "typeFlag": "1",
      "questionTypeDesc": "1",
      "questionName": "填空题",
      "isHandScore": 1,
      "score": "11",
      "count": "10",
      "questionCode": null
    },
    {
      "id": "100",
      "operator": "郑晓东",
      "isDelete": 0,
      "remark": null,
      "createTime": 1500344125000,
      "updateTime": 1500344128000,
      "typeFlag": "0",
      "questionTypeDesc": "fgsdfgfh",
      "questionName": "填空题",
      "isHandScore": 0,
      "score": "10",
      "count": "2",
      "questionCode": "dfd"
    },
    {
      "id": "12",
      "operator": "杨月娥",
      "isDelete": 0,
      "remark": "22",
      "createTime": null,
      "updateTime": 1504253908000,
      "typeFlag": "1",
      "questionTypeDesc": "2",
      "questionName": "多选题",
      "isHandScore": 1,
      "score": "12",
      "count": "15",
      "questionCode": null
    },
    {
      "id": "200",
      "operator": "郑晓东",
      "isDelete": 0,
      "remark": null,
      "createTime": 1500344120000,
      "updateTime": 1500344122000,
      "typeFlag": "0",
      "questionTypeDesc": "dsfds",
      "questionName": "单选题",
      "isHandScore": 0,
      "score": "10",
      "count": "1",
      "questionCode": "dfsd"
    },
    {
      "id": "201",
      "operator": "评教",
      "isDelete": 0,
      "remark": null,
      "createTime": null,
      "updateTime": null,
      "typeFlag": "1",
      "questionTypeDesc": null,
      "questionName": "单选题",
      "isHandScore": 0,
      "score": "10",
      "count": "4",
      "questionCode": null
    },
    {
      "id": "202",
      "operator": "评教",
      "isDelete": 0,
      "remark": null,
      "createTime": null,
      "updateTime": null,
      "typeFlag": "1",
      "questionTypeDesc": null,
      "questionName": "填空题",
      "isHandScore": 0,
      "score": "0",
      "count": null,
      "questionCode": null
    },
    {
      "id": "313321",
      "operator": null,
      "isDelete": 0,
      "remark": null,
      "createTime": null,
      "updateTime": null,
      "typeFlag": null,
      "questionTypeDesc": null,
      "questionName": null,
      "isHandScore": null,
      "score": null,
      "count": null,
      "questionCode": null
    },
    {
      "id": "5454",
      "operator": "宋学孟",
      "isDelete": 0,
      "remark": "英语",
      "createTime": 1504084965000,
      "updateTime": 1504084968000,
      "typeFlag": "0",
      "questionTypeDesc": null,
      "questionName": "题目",
      "isHandScore": 0,
      "score": "1",
      "count": "2",
      "questionCode": "1"
    },
    {
      "id": "5646546",
      "operator": null,
      "isDelete": 0,
      "remark": null,
      "createTime": null,
      "updateTime": null,
      "typeFlag": null,
      "questionTypeDesc": null,
      "questionName": null,
      "isHandScore": null,
      "score": null,
      "count": null,
      "questionCode": null
    },
    {
      "id": "CkWBJJ4ymCvJomZb6sny23",
      "operator": "张思思",
      "isDelete": 0,
      "remark": "阅读理解",
      "createTime": 1502327206000,
      "updateTime": 1502327209000,
      "typeFlag": "1",
      "questionTypeDesc": "Directions: There are 3 passages in this section. Each passage is followed by some questions or unfinished statements. For each of them there are four choices marked A), B), C) and D). You should decide on the best choice for each question.",
      "questionName": "Reading Comprehension (15 points)",
      "isHandScore": 0,
      "score": "15",
      "count": "15",
      "questionCode": "1"
    },
    {
      "id": "dx01",
      "operator": "陈丹",
      "isDelete": 0,
      "remark": "在线考试单选",
      "createTime": 1503417600000,
      "updateTime": 1503417600000,
      "typeFlag": "0",
      "questionTypeDesc": null,
      "questionName": "单选题",
      "isHandScore": 0,
      "score": "10",
      "count": null,
      "questionCode": "cd"
    },
    {
      "id": "tk01",
      "operator": "陈丹",
      "isDelete": 0,
      "remark": "在线考试天空",
      "createTime": 1503417600000,
      "updateTime": 1503417600000,
      "typeFlag": "0",
      "questionTypeDesc": null,
      "questionName": "填空题",
      "isHandScore": 0,
      "score": "10",
      "count": "1",
      "questionCode": "cd"
    },
    {
      "id": "XbtuT2ZmrNHut9mbygz5Y3",
      "operator": "张思思",
      "isDelete": 0,
      "remark": "英语填空",
      "createTime": 1502327212000,
      "updateTime": 1502327214000,
      "typeFlag": "1",
      "questionTypeDesc": "Directions: Fill in each blank in the following paragraph with the correct form of the suitable word you select from the words given below. You may not use any of the words more than once. Fill in each blank with only ONE word.",
      "questionName": "Blank Filling (a paragraph) (8 points)",
      "isHandScore": 0,
      "score": "8",
      "count": "8",
      "questionCode": "2"
    }
  ]
}</t>
    <phoneticPr fontId="2" type="noConversion"/>
  </si>
  <si>
    <t>queryTeachclass</t>
    <phoneticPr fontId="2" type="noConversion"/>
  </si>
  <si>
    <t>1242bd88e98eaf5a851a4e,YVMEMT37M5KWYDM7LXEX0Q,CkWBJJ4ymCvJomZb6snyDZ</t>
    <phoneticPr fontId="2" type="noConversion"/>
  </si>
  <si>
    <t>ok</t>
    <phoneticPr fontId="2" type="noConversion"/>
  </si>
  <si>
    <t>OK</t>
    <phoneticPr fontId="2" type="noConversion"/>
  </si>
  <si>
    <t>addTemplateMapper</t>
    <phoneticPr fontId="2" type="noConversion"/>
  </si>
  <si>
    <t>1,只用调一次这个方法就可以</t>
    <phoneticPr fontId="2" type="noConversion"/>
  </si>
  <si>
    <t>addTemplateAndPaper</t>
    <phoneticPr fontId="2" type="noConversion"/>
  </si>
  <si>
    <t>OK</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</si>
</sst>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宋体"/>
      <family val="2"/>
      <scheme val="minor"/>
    </font>
    <font>
      <b/>
      <sz val="11"/>
      <name val="宋体"/>
      <family val="3"/>
      <charset val="134"/>
      <scheme val="minor"/>
    </font>
    <font>
      <sz val="9"/>
      <name val="宋体"/>
      <family val="3"/>
      <charset val="134"/>
      <scheme val="minor"/>
    </font>
    <font>
      <b/>
      <sz val="11"/>
      <color theme="0"/>
      <name val="宋体"/>
      <family val="3"/>
      <charset val="134"/>
      <scheme val="minor"/>
    </font>
    <font>
      <sz val="11"/>
      <color theme="0"/>
      <name val="宋体"/>
      <family val="2"/>
      <scheme val="minor"/>
    </font>
    <font>
      <b/>
      <sz val="9"/>
      <color indexed="81"/>
      <name val="宋体"/>
      <family val="3"/>
      <charset val="134"/>
    </font>
    <font>
      <sz val="9"/>
      <color indexed="81"/>
      <name val="宋体"/>
      <family val="3"/>
      <charset val="134"/>
    </font>
    <font>
      <sz val="11"/>
      <color rgb="FF00B0F0"/>
      <name val="宋体"/>
      <family val="2"/>
      <scheme val="minor"/>
    </font>
    <font>
      <sz val="11"/>
      <color rgb="FFFF0000"/>
      <name val="宋体"/>
      <family val="2"/>
      <scheme val="minor"/>
    </font>
    <font>
      <sz val="11"/>
      <color rgb="FFFF0000"/>
      <name val="宋体"/>
      <family val="3"/>
      <charset val="134"/>
      <scheme val="minor"/>
    </font>
    <font>
      <sz val="11"/>
      <color rgb="FF00B050"/>
      <name val="宋体"/>
      <family val="2"/>
      <scheme val="minor"/>
    </font>
    <font>
      <sz val="11"/>
      <color rgb="FF00B050"/>
      <name val="宋体"/>
      <family val="3"/>
      <charset val="134"/>
      <scheme val="minor"/>
    </font>
    <font>
      <sz val="15"/>
      <color rgb="FF000000"/>
      <name val="宋体"/>
      <family val="3"/>
      <charset val="134"/>
      <scheme val="minor"/>
    </font>
    <font>
      <sz val="15"/>
      <color rgb="FF000000"/>
      <name val="SimSun"/>
      <charset val="134"/>
    </font>
  </fonts>
  <fills count="8">
    <fill>
      <patternFill patternType="none"/>
    </fill>
    <fill>
      <patternFill patternType="gray125"/>
    </fill>
    <fill>
      <patternFill patternType="solid">
        <fgColor theme="0"/>
        <bgColor indexed="64"/>
      </patternFill>
    </fill>
    <fill>
      <patternFill patternType="solid">
        <fgColor rgb="FF008000"/>
        <bgColor indexed="64"/>
      </patternFill>
    </fill>
    <fill>
      <patternFill patternType="solid">
        <fgColor theme="8" tint="-0.499984740745262"/>
        <bgColor indexed="64"/>
      </patternFill>
    </fill>
    <fill>
      <patternFill patternType="solid">
        <fgColor rgb="FFFF3300"/>
        <bgColor indexed="64"/>
      </patternFill>
    </fill>
    <fill>
      <patternFill patternType="solid">
        <fgColor theme="7" tint="0.39997558519241921"/>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0" fontId="3" fillId="4" borderId="1" xfId="0" applyFont="1" applyFill="1" applyBorder="1"/>
    <xf numFmtId="0" fontId="3" fillId="4" borderId="1" xfId="0" applyFont="1" applyFill="1" applyBorder="1" applyAlignment="1">
      <alignment horizontal="left"/>
    </xf>
    <xf numFmtId="0" fontId="0" fillId="0" borderId="1" xfId="0" applyBorder="1" applyAlignment="1">
      <alignment horizontal="left" vertical="top" wrapText="1"/>
    </xf>
    <xf numFmtId="9" fontId="0" fillId="0" borderId="1" xfId="0" applyNumberFormat="1" applyBorder="1" applyAlignment="1">
      <alignment horizontal="lef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0" fillId="0" borderId="2" xfId="0" applyFill="1" applyBorder="1" applyAlignment="1">
      <alignment horizontal="left" vertical="top" wrapText="1"/>
    </xf>
    <xf numFmtId="0" fontId="4"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3" fillId="4" borderId="6" xfId="0" applyFont="1" applyFill="1" applyBorder="1"/>
    <xf numFmtId="0" fontId="3" fillId="4" borderId="8" xfId="0" applyFont="1" applyFill="1" applyBorder="1" applyAlignment="1"/>
    <xf numFmtId="0" fontId="0" fillId="0" borderId="10" xfId="0" applyBorder="1" applyAlignment="1">
      <alignment vertical="top" wrapText="1"/>
    </xf>
    <xf numFmtId="0" fontId="0" fillId="0" borderId="11"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3" xfId="0" applyBorder="1" applyAlignment="1">
      <alignment vertical="top" wrapText="1"/>
    </xf>
    <xf numFmtId="0" fontId="0" fillId="0" borderId="25" xfId="0" applyBorder="1" applyAlignment="1">
      <alignment vertical="top" wrapText="1"/>
    </xf>
    <xf numFmtId="0" fontId="0" fillId="0" borderId="27" xfId="0" applyBorder="1" applyAlignment="1">
      <alignment vertical="top" wrapText="1"/>
    </xf>
    <xf numFmtId="0" fontId="0" fillId="6" borderId="1" xfId="0" applyFill="1" applyBorder="1"/>
    <xf numFmtId="0" fontId="0" fillId="0" borderId="1" xfId="0" applyBorder="1"/>
    <xf numFmtId="0" fontId="0" fillId="0" borderId="0" xfId="0" applyFill="1" applyBorder="1" applyAlignment="1">
      <alignment horizontal="left" vertical="top" wrapText="1"/>
    </xf>
    <xf numFmtId="0" fontId="0" fillId="0" borderId="1" xfId="0" applyBorder="1" applyAlignment="1">
      <alignment horizontal="center" wrapText="1"/>
    </xf>
    <xf numFmtId="0" fontId="0" fillId="0" borderId="1" xfId="0" applyBorder="1" applyAlignment="1">
      <alignment wrapText="1"/>
    </xf>
    <xf numFmtId="0" fontId="0" fillId="0" borderId="1" xfId="0" applyBorder="1" applyAlignment="1">
      <alignment horizontal="left"/>
    </xf>
    <xf numFmtId="0" fontId="0" fillId="0" borderId="1" xfId="0" applyBorder="1" applyAlignment="1">
      <alignment horizontal="center" wrapText="1"/>
    </xf>
    <xf numFmtId="0" fontId="0" fillId="0" borderId="1" xfId="0"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7"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horizontal="left" wrapText="1"/>
    </xf>
    <xf numFmtId="0" fontId="10" fillId="0" borderId="1" xfId="0" applyFont="1" applyBorder="1" applyAlignment="1">
      <alignment horizontal="left" wrapText="1"/>
    </xf>
    <xf numFmtId="0" fontId="11" fillId="0" borderId="1" xfId="0" applyFont="1" applyBorder="1" applyAlignment="1">
      <alignment horizontal="left" wrapText="1"/>
    </xf>
    <xf numFmtId="0" fontId="0" fillId="0" borderId="1" xfId="0" applyBorder="1" applyAlignment="1">
      <alignment horizontal="left" vertical="top" wrapText="1"/>
    </xf>
    <xf numFmtId="0" fontId="12" fillId="0" borderId="0" xfId="0" applyFont="1" applyAlignment="1">
      <alignment vertical="center"/>
    </xf>
    <xf numFmtId="0" fontId="13" fillId="0" borderId="0" xfId="0" applyFont="1" applyAlignment="1">
      <alignment vertical="center"/>
    </xf>
    <xf numFmtId="0" fontId="0" fillId="0" borderId="0" xfId="0" quotePrefix="1"/>
    <xf numFmtId="0" fontId="0" fillId="0" borderId="0" xfId="0" applyAlignment="1">
      <alignment wrapText="1"/>
    </xf>
    <xf numFmtId="0" fontId="0" fillId="0" borderId="0" xfId="0" applyAlignment="1">
      <alignment horizontal="center" vertical="center"/>
    </xf>
    <xf numFmtId="0" fontId="0" fillId="6" borderId="29" xfId="0" applyFill="1" applyBorder="1" applyAlignment="1">
      <alignment horizontal="center"/>
    </xf>
    <xf numFmtId="0" fontId="0" fillId="6" borderId="16" xfId="0" applyFill="1" applyBorder="1" applyAlignment="1">
      <alignment horizontal="center"/>
    </xf>
    <xf numFmtId="0" fontId="0" fillId="6" borderId="30" xfId="0" applyFill="1" applyBorder="1" applyAlignment="1">
      <alignment horizontal="center"/>
    </xf>
    <xf numFmtId="0" fontId="0" fillId="0" borderId="29" xfId="0" applyBorder="1" applyAlignment="1">
      <alignment horizontal="left" vertical="top" wrapText="1"/>
    </xf>
    <xf numFmtId="0" fontId="0" fillId="0" borderId="16" xfId="0" applyBorder="1" applyAlignment="1">
      <alignment horizontal="left" vertical="top" wrapText="1"/>
    </xf>
    <xf numFmtId="0" fontId="0" fillId="0" borderId="16" xfId="0" applyBorder="1" applyAlignment="1">
      <alignment horizontal="left" vertical="top"/>
    </xf>
    <xf numFmtId="0" fontId="0" fillId="0" borderId="30" xfId="0" applyBorder="1" applyAlignment="1">
      <alignment horizontal="left" vertical="top"/>
    </xf>
    <xf numFmtId="0" fontId="0" fillId="0" borderId="22" xfId="0" applyBorder="1" applyAlignment="1">
      <alignment horizontal="left" vertical="top" wrapText="1"/>
    </xf>
    <xf numFmtId="0" fontId="0" fillId="0" borderId="24" xfId="0" applyBorder="1" applyAlignment="1">
      <alignment horizontal="left" vertical="top" wrapText="1"/>
    </xf>
    <xf numFmtId="0" fontId="0" fillId="0" borderId="26" xfId="0" applyBorder="1" applyAlignment="1">
      <alignment horizontal="left" vertical="top" wrapText="1"/>
    </xf>
    <xf numFmtId="0" fontId="0" fillId="0" borderId="12" xfId="0" applyBorder="1" applyAlignment="1">
      <alignment horizontal="center" vertical="top" wrapText="1"/>
    </xf>
    <xf numFmtId="0" fontId="0" fillId="0" borderId="10" xfId="0" applyBorder="1" applyAlignment="1">
      <alignment horizontal="center" vertical="top" wrapText="1"/>
    </xf>
    <xf numFmtId="0" fontId="0" fillId="0" borderId="16" xfId="0" applyBorder="1" applyAlignment="1">
      <alignment horizontal="center" vertical="top" wrapText="1"/>
    </xf>
    <xf numFmtId="0" fontId="0" fillId="0" borderId="14" xfId="0" applyBorder="1" applyAlignment="1">
      <alignment horizontal="center" vertical="top" wrapText="1"/>
    </xf>
    <xf numFmtId="0" fontId="0" fillId="0" borderId="28" xfId="0" applyBorder="1" applyAlignment="1">
      <alignment horizontal="center" vertical="top" wrapText="1"/>
    </xf>
    <xf numFmtId="0" fontId="0" fillId="0" borderId="20" xfId="0" applyBorder="1" applyAlignment="1">
      <alignment horizontal="center" vertical="top" wrapText="1"/>
    </xf>
    <xf numFmtId="0" fontId="0" fillId="0" borderId="17" xfId="0" applyBorder="1" applyAlignment="1">
      <alignment horizontal="center" vertical="top" wrapText="1"/>
    </xf>
    <xf numFmtId="0" fontId="0" fillId="0" borderId="18" xfId="0" applyBorder="1" applyAlignment="1">
      <alignment horizontal="center" vertical="top" wrapText="1"/>
    </xf>
    <xf numFmtId="0" fontId="3" fillId="5" borderId="1" xfId="0" applyFont="1" applyFill="1" applyBorder="1" applyAlignment="1">
      <alignment horizontal="left"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4" borderId="7" xfId="0" applyFont="1" applyFill="1" applyBorder="1" applyAlignment="1">
      <alignment horizontal="center"/>
    </xf>
    <xf numFmtId="0" fontId="0" fillId="0" borderId="9" xfId="0" applyBorder="1" applyAlignment="1">
      <alignment horizontal="left" vertical="top" wrapText="1"/>
    </xf>
    <xf numFmtId="0" fontId="0" fillId="0" borderId="13" xfId="0" applyBorder="1" applyAlignment="1">
      <alignment horizontal="left" vertical="top" wrapText="1"/>
    </xf>
    <xf numFmtId="0" fontId="0" fillId="0" borderId="19" xfId="0"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xf>
    <xf numFmtId="0" fontId="3" fillId="3" borderId="1" xfId="0" applyFont="1" applyFill="1" applyBorder="1" applyAlignment="1">
      <alignment horizontal="left"/>
    </xf>
    <xf numFmtId="0" fontId="0" fillId="0" borderId="0" xfId="0" applyAlignment="1">
      <alignment horizontal="center" vertical="center"/>
    </xf>
    <xf numFmtId="0" fontId="0" fillId="7" borderId="0" xfId="0" applyFill="1"/>
  </cellXfs>
  <cellStyles count="1">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370143</xdr:colOff>
      <xdr:row>38</xdr:row>
      <xdr:rowOff>113471</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0657143" cy="6628571"/>
        </a:xfrm>
        <a:prstGeom prst="rect">
          <a:avLst/>
        </a:prstGeom>
      </xdr:spPr>
    </xdr:pic>
    <xdr:clientData/>
  </xdr:twoCellAnchor>
  <xdr:twoCellAnchor editAs="oneCell">
    <xdr:from>
      <xdr:col>14</xdr:col>
      <xdr:colOff>276225</xdr:colOff>
      <xdr:row>0</xdr:row>
      <xdr:rowOff>0</xdr:rowOff>
    </xdr:from>
    <xdr:to>
      <xdr:col>29</xdr:col>
      <xdr:colOff>93987</xdr:colOff>
      <xdr:row>43</xdr:row>
      <xdr:rowOff>18126</xdr:rowOff>
    </xdr:to>
    <xdr:pic>
      <xdr:nvPicPr>
        <xdr:cNvPr id="3" name="图片 2"/>
        <xdr:cNvPicPr>
          <a:picLocks noChangeAspect="1"/>
        </xdr:cNvPicPr>
      </xdr:nvPicPr>
      <xdr:blipFill>
        <a:blip xmlns:r="http://schemas.openxmlformats.org/officeDocument/2006/relationships" r:embed="rId2"/>
        <a:stretch>
          <a:fillRect/>
        </a:stretch>
      </xdr:blipFill>
      <xdr:spPr>
        <a:xfrm>
          <a:off x="9877425" y="0"/>
          <a:ext cx="10104762" cy="7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503562</xdr:colOff>
      <xdr:row>39</xdr:row>
      <xdr:rowOff>132498</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0104762" cy="6819048"/>
        </a:xfrm>
        <a:prstGeom prst="rect">
          <a:avLst/>
        </a:prstGeom>
      </xdr:spPr>
    </xdr:pic>
    <xdr:clientData/>
  </xdr:twoCellAnchor>
  <xdr:twoCellAnchor editAs="oneCell">
    <xdr:from>
      <xdr:col>14</xdr:col>
      <xdr:colOff>104775</xdr:colOff>
      <xdr:row>0</xdr:row>
      <xdr:rowOff>57150</xdr:rowOff>
    </xdr:from>
    <xdr:to>
      <xdr:col>29</xdr:col>
      <xdr:colOff>151108</xdr:colOff>
      <xdr:row>41</xdr:row>
      <xdr:rowOff>141986</xdr:rowOff>
    </xdr:to>
    <xdr:pic>
      <xdr:nvPicPr>
        <xdr:cNvPr id="3" name="图片 2"/>
        <xdr:cNvPicPr>
          <a:picLocks noChangeAspect="1"/>
        </xdr:cNvPicPr>
      </xdr:nvPicPr>
      <xdr:blipFill>
        <a:blip xmlns:r="http://schemas.openxmlformats.org/officeDocument/2006/relationships" r:embed="rId2"/>
        <a:stretch>
          <a:fillRect/>
        </a:stretch>
      </xdr:blipFill>
      <xdr:spPr>
        <a:xfrm>
          <a:off x="9705975" y="57150"/>
          <a:ext cx="10333333" cy="71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617762</xdr:colOff>
      <xdr:row>43</xdr:row>
      <xdr:rowOff>141936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0904762" cy="7514286"/>
        </a:xfrm>
        <a:prstGeom prst="rect">
          <a:avLst/>
        </a:prstGeom>
      </xdr:spPr>
    </xdr:pic>
    <xdr:clientData/>
  </xdr:twoCellAnchor>
  <xdr:twoCellAnchor editAs="oneCell">
    <xdr:from>
      <xdr:col>15</xdr:col>
      <xdr:colOff>123825</xdr:colOff>
      <xdr:row>0</xdr:row>
      <xdr:rowOff>0</xdr:rowOff>
    </xdr:from>
    <xdr:to>
      <xdr:col>29</xdr:col>
      <xdr:colOff>655958</xdr:colOff>
      <xdr:row>46</xdr:row>
      <xdr:rowOff>75205</xdr:rowOff>
    </xdr:to>
    <xdr:pic>
      <xdr:nvPicPr>
        <xdr:cNvPr id="3" name="图片 2"/>
        <xdr:cNvPicPr>
          <a:picLocks noChangeAspect="1"/>
        </xdr:cNvPicPr>
      </xdr:nvPicPr>
      <xdr:blipFill>
        <a:blip xmlns:r="http://schemas.openxmlformats.org/officeDocument/2006/relationships" r:embed="rId2"/>
        <a:stretch>
          <a:fillRect/>
        </a:stretch>
      </xdr:blipFill>
      <xdr:spPr>
        <a:xfrm>
          <a:off x="10410825" y="0"/>
          <a:ext cx="10133333" cy="79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551267</xdr:colOff>
      <xdr:row>43</xdr:row>
      <xdr:rowOff>56221</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9466667" cy="7428571"/>
        </a:xfrm>
        <a:prstGeom prst="rect">
          <a:avLst/>
        </a:prstGeom>
      </xdr:spPr>
    </xdr:pic>
    <xdr:clientData/>
  </xdr:twoCellAnchor>
  <xdr:twoCellAnchor editAs="oneCell">
    <xdr:from>
      <xdr:col>13</xdr:col>
      <xdr:colOff>533400</xdr:colOff>
      <xdr:row>1</xdr:row>
      <xdr:rowOff>123825</xdr:rowOff>
    </xdr:from>
    <xdr:to>
      <xdr:col>28</xdr:col>
      <xdr:colOff>370209</xdr:colOff>
      <xdr:row>42</xdr:row>
      <xdr:rowOff>103899</xdr:rowOff>
    </xdr:to>
    <xdr:pic>
      <xdr:nvPicPr>
        <xdr:cNvPr id="3" name="图片 2"/>
        <xdr:cNvPicPr>
          <a:picLocks noChangeAspect="1"/>
        </xdr:cNvPicPr>
      </xdr:nvPicPr>
      <xdr:blipFill>
        <a:blip xmlns:r="http://schemas.openxmlformats.org/officeDocument/2006/relationships" r:embed="rId2"/>
        <a:stretch>
          <a:fillRect/>
        </a:stretch>
      </xdr:blipFill>
      <xdr:spPr>
        <a:xfrm>
          <a:off x="9448800" y="295275"/>
          <a:ext cx="10123809" cy="70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474990</xdr:colOff>
      <xdr:row>44</xdr:row>
      <xdr:rowOff>103819</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0076190" cy="7647619"/>
        </a:xfrm>
        <a:prstGeom prst="rect">
          <a:avLst/>
        </a:prstGeom>
      </xdr:spPr>
    </xdr:pic>
    <xdr:clientData/>
  </xdr:twoCellAnchor>
  <xdr:twoCellAnchor editAs="oneCell">
    <xdr:from>
      <xdr:col>14</xdr:col>
      <xdr:colOff>85725</xdr:colOff>
      <xdr:row>0</xdr:row>
      <xdr:rowOff>104775</xdr:rowOff>
    </xdr:from>
    <xdr:to>
      <xdr:col>28</xdr:col>
      <xdr:colOff>255953</xdr:colOff>
      <xdr:row>47</xdr:row>
      <xdr:rowOff>37101</xdr:rowOff>
    </xdr:to>
    <xdr:pic>
      <xdr:nvPicPr>
        <xdr:cNvPr id="3" name="图片 2"/>
        <xdr:cNvPicPr>
          <a:picLocks noChangeAspect="1"/>
        </xdr:cNvPicPr>
      </xdr:nvPicPr>
      <xdr:blipFill>
        <a:blip xmlns:r="http://schemas.openxmlformats.org/officeDocument/2006/relationships" r:embed="rId2"/>
        <a:stretch>
          <a:fillRect/>
        </a:stretch>
      </xdr:blipFill>
      <xdr:spPr>
        <a:xfrm>
          <a:off x="9686925" y="104775"/>
          <a:ext cx="9771428" cy="7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jects\IAD_R&amp;D_Weekly_Report_2016_&#24212;&#29992;&#36719;&#20214;&#32452;_XX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周报模板"/>
      <sheetName val="说明"/>
    </sheetNames>
    <sheetDataSet>
      <sheetData sheetId="0"/>
      <sheetData sheetId="1">
        <row r="3">
          <cell r="B3" t="str">
            <v>BTT</v>
          </cell>
        </row>
        <row r="4">
          <cell r="B4">
            <v>209</v>
          </cell>
        </row>
        <row r="5">
          <cell r="B5" t="str">
            <v>ELC</v>
          </cell>
        </row>
        <row r="6">
          <cell r="B6" t="str">
            <v>ScriptEditor</v>
          </cell>
        </row>
        <row r="7">
          <cell r="B7" t="str">
            <v>人云</v>
          </cell>
        </row>
        <row r="8">
          <cell r="B8" t="str">
            <v>荧光基质阴性判读</v>
          </cell>
        </row>
        <row r="9">
          <cell r="B9" t="str">
            <v>EPA II</v>
          </cell>
        </row>
        <row r="10">
          <cell r="B10" t="str">
            <v>BlotQ</v>
          </cell>
        </row>
        <row r="11">
          <cell r="B11">
            <v>209</v>
          </cell>
        </row>
        <row r="12">
          <cell r="B12" t="str">
            <v>其它</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7"/>
  <sheetViews>
    <sheetView workbookViewId="0">
      <selection activeCell="B14" sqref="B14"/>
    </sheetView>
  </sheetViews>
  <sheetFormatPr defaultRowHeight="13.5"/>
  <cols>
    <col min="2" max="2" width="62.375" customWidth="1"/>
    <col min="3" max="6" width="35.625" customWidth="1"/>
    <col min="7" max="8" width="16.625" customWidth="1"/>
    <col min="9" max="9" width="9.5" customWidth="1"/>
    <col min="10" max="10" width="40" customWidth="1"/>
    <col min="11" max="11" width="22.5" customWidth="1"/>
    <col min="12" max="12" width="17.875" customWidth="1"/>
  </cols>
  <sheetData>
    <row r="1" spans="1:12">
      <c r="A1" s="73" t="s">
        <v>51</v>
      </c>
      <c r="B1" s="73"/>
      <c r="C1" s="73"/>
      <c r="D1" s="73"/>
      <c r="E1" s="73"/>
      <c r="F1" s="73"/>
      <c r="G1" s="73"/>
      <c r="H1" s="73"/>
      <c r="I1" s="73"/>
      <c r="J1" s="73"/>
      <c r="K1" s="73"/>
      <c r="L1" s="73"/>
    </row>
    <row r="2" spans="1:12">
      <c r="A2" s="74">
        <v>20</v>
      </c>
      <c r="B2" s="74"/>
      <c r="C2" s="74"/>
      <c r="D2" s="74"/>
      <c r="E2" s="74"/>
      <c r="F2" s="74"/>
      <c r="G2" s="74"/>
      <c r="H2" s="74"/>
      <c r="I2" s="74"/>
      <c r="J2" s="74"/>
      <c r="K2" s="74"/>
      <c r="L2" s="74"/>
    </row>
    <row r="3" spans="1:12">
      <c r="A3" s="1" t="s">
        <v>0</v>
      </c>
      <c r="B3" s="2" t="s">
        <v>27</v>
      </c>
      <c r="C3" s="2" t="s">
        <v>42</v>
      </c>
      <c r="D3" s="2" t="s">
        <v>41</v>
      </c>
      <c r="E3" s="2" t="s">
        <v>49</v>
      </c>
      <c r="F3" s="2" t="s">
        <v>47</v>
      </c>
      <c r="G3" s="2" t="s">
        <v>2</v>
      </c>
      <c r="H3" s="2" t="s">
        <v>28</v>
      </c>
      <c r="I3" s="2" t="s">
        <v>29</v>
      </c>
      <c r="J3" s="2" t="s">
        <v>3</v>
      </c>
      <c r="K3" s="2" t="s">
        <v>30</v>
      </c>
      <c r="L3" s="2" t="s">
        <v>31</v>
      </c>
    </row>
    <row r="4" spans="1:12" ht="13.5" customHeight="1">
      <c r="A4" s="72" t="s">
        <v>40</v>
      </c>
      <c r="B4" s="30" t="s">
        <v>67</v>
      </c>
      <c r="C4" s="30" t="s">
        <v>70</v>
      </c>
      <c r="D4" s="26" t="s">
        <v>43</v>
      </c>
      <c r="E4" s="26" t="s">
        <v>43</v>
      </c>
      <c r="F4" s="26" t="s">
        <v>48</v>
      </c>
      <c r="G4" s="27"/>
      <c r="H4" s="3"/>
      <c r="I4" s="4"/>
      <c r="J4" s="3"/>
      <c r="K4" s="3"/>
      <c r="L4" s="3"/>
    </row>
    <row r="5" spans="1:12">
      <c r="A5" s="72"/>
      <c r="B5" s="30" t="s">
        <v>53</v>
      </c>
      <c r="C5" s="38" t="s">
        <v>74</v>
      </c>
      <c r="D5" s="3" t="s">
        <v>45</v>
      </c>
      <c r="E5" s="28" t="s">
        <v>50</v>
      </c>
      <c r="F5" s="26" t="s">
        <v>48</v>
      </c>
      <c r="G5" s="3"/>
      <c r="H5" s="3"/>
      <c r="I5" s="4"/>
      <c r="J5" s="3"/>
      <c r="K5" s="3"/>
      <c r="L5" s="3"/>
    </row>
    <row r="6" spans="1:12" ht="27">
      <c r="A6" s="72"/>
      <c r="B6" s="33" t="s">
        <v>54</v>
      </c>
      <c r="C6" s="30" t="s">
        <v>69</v>
      </c>
      <c r="D6" s="3" t="s">
        <v>46</v>
      </c>
      <c r="E6" s="28" t="s">
        <v>50</v>
      </c>
      <c r="F6" s="26" t="s">
        <v>48</v>
      </c>
      <c r="G6" s="3"/>
      <c r="H6" s="3"/>
      <c r="I6" s="4"/>
      <c r="J6" s="3"/>
      <c r="K6" s="3"/>
      <c r="L6" s="3"/>
    </row>
    <row r="7" spans="1:12" ht="27">
      <c r="A7" s="72"/>
      <c r="B7" s="33" t="s">
        <v>55</v>
      </c>
      <c r="C7" s="30" t="s">
        <v>72</v>
      </c>
      <c r="D7" s="38" t="s">
        <v>45</v>
      </c>
      <c r="E7" s="25" t="s">
        <v>73</v>
      </c>
      <c r="F7" s="26" t="s">
        <v>48</v>
      </c>
      <c r="G7" s="3"/>
      <c r="H7" s="3"/>
      <c r="I7" s="4"/>
      <c r="J7" s="3"/>
      <c r="K7" s="3"/>
      <c r="L7" s="3"/>
    </row>
    <row r="8" spans="1:12">
      <c r="A8" s="72"/>
      <c r="B8" s="34" t="s">
        <v>56</v>
      </c>
      <c r="C8" s="38"/>
      <c r="D8" s="28" t="s">
        <v>44</v>
      </c>
      <c r="E8" s="28" t="s">
        <v>50</v>
      </c>
      <c r="F8" s="26" t="s">
        <v>48</v>
      </c>
      <c r="G8" s="3"/>
      <c r="H8" s="3"/>
      <c r="I8" s="4"/>
      <c r="J8" s="3"/>
      <c r="K8" s="3"/>
      <c r="L8" s="3"/>
    </row>
    <row r="9" spans="1:12" ht="27">
      <c r="A9" s="72"/>
      <c r="B9" s="35" t="s">
        <v>68</v>
      </c>
      <c r="C9" s="30" t="s">
        <v>71</v>
      </c>
      <c r="D9" s="28" t="s">
        <v>44</v>
      </c>
      <c r="E9" s="28" t="s">
        <v>50</v>
      </c>
      <c r="F9" s="26" t="s">
        <v>48</v>
      </c>
      <c r="G9" s="32"/>
      <c r="H9" s="32"/>
      <c r="I9" s="4"/>
      <c r="J9" s="32"/>
      <c r="K9" s="32"/>
      <c r="L9" s="32"/>
    </row>
    <row r="10" spans="1:12" ht="40.5">
      <c r="A10" s="72"/>
      <c r="B10" s="35" t="s">
        <v>57</v>
      </c>
      <c r="C10" s="30" t="s">
        <v>71</v>
      </c>
      <c r="D10" s="28" t="s">
        <v>44</v>
      </c>
      <c r="E10" s="28" t="s">
        <v>50</v>
      </c>
      <c r="F10" s="26" t="s">
        <v>48</v>
      </c>
      <c r="G10" s="32"/>
      <c r="H10" s="32"/>
      <c r="I10" s="4"/>
      <c r="J10" s="32"/>
      <c r="K10" s="32"/>
      <c r="L10" s="32"/>
    </row>
    <row r="11" spans="1:12">
      <c r="A11" s="72"/>
      <c r="B11" s="30" t="s">
        <v>80</v>
      </c>
      <c r="C11" s="30" t="s">
        <v>44</v>
      </c>
      <c r="D11" s="28" t="s">
        <v>44</v>
      </c>
      <c r="E11" s="28" t="s">
        <v>44</v>
      </c>
      <c r="F11" s="26" t="s">
        <v>48</v>
      </c>
      <c r="G11" s="32"/>
      <c r="H11" s="32"/>
      <c r="I11" s="4"/>
      <c r="J11" s="32"/>
      <c r="K11" s="32"/>
      <c r="L11" s="32"/>
    </row>
    <row r="12" spans="1:12">
      <c r="A12" s="72"/>
      <c r="B12" s="30" t="s">
        <v>64</v>
      </c>
      <c r="C12" s="38" t="s">
        <v>77</v>
      </c>
      <c r="D12" s="29" t="s">
        <v>45</v>
      </c>
      <c r="E12" s="29" t="s">
        <v>46</v>
      </c>
      <c r="F12" s="26" t="s">
        <v>48</v>
      </c>
      <c r="G12" s="29"/>
      <c r="H12" s="29"/>
      <c r="I12" s="4"/>
      <c r="J12" s="29"/>
      <c r="K12" s="29"/>
      <c r="L12" s="29"/>
    </row>
    <row r="13" spans="1:12" ht="40.5">
      <c r="A13" s="72"/>
      <c r="B13" s="36" t="s">
        <v>97</v>
      </c>
      <c r="C13" s="38" t="s">
        <v>78</v>
      </c>
      <c r="D13" s="32"/>
      <c r="E13" s="32"/>
      <c r="F13" s="26"/>
      <c r="G13" s="32"/>
      <c r="H13" s="32"/>
      <c r="I13" s="4"/>
      <c r="J13" s="32"/>
      <c r="K13" s="32"/>
      <c r="L13" s="32"/>
    </row>
    <row r="14" spans="1:12" ht="27">
      <c r="A14" s="72"/>
      <c r="B14" s="37" t="s">
        <v>58</v>
      </c>
      <c r="C14" s="38" t="s">
        <v>59</v>
      </c>
      <c r="D14" s="32"/>
      <c r="E14" s="32"/>
      <c r="F14" s="26"/>
      <c r="G14" s="32"/>
      <c r="H14" s="32"/>
      <c r="I14" s="4"/>
      <c r="J14" s="32"/>
      <c r="K14" s="32"/>
      <c r="L14" s="32"/>
    </row>
    <row r="15" spans="1:12" ht="40.5">
      <c r="A15" s="72"/>
      <c r="B15" s="34" t="s">
        <v>79</v>
      </c>
      <c r="C15" s="38" t="s">
        <v>75</v>
      </c>
      <c r="D15" s="29" t="s">
        <v>46</v>
      </c>
      <c r="E15" s="28" t="s">
        <v>50</v>
      </c>
      <c r="F15" s="26" t="s">
        <v>48</v>
      </c>
      <c r="G15" s="3"/>
      <c r="H15" s="3"/>
      <c r="I15" s="4"/>
      <c r="J15" s="3"/>
      <c r="K15" s="3"/>
      <c r="L15" s="3"/>
    </row>
    <row r="16" spans="1:12" ht="27">
      <c r="A16" s="72"/>
      <c r="B16" s="35" t="s">
        <v>60</v>
      </c>
      <c r="C16" s="30" t="s">
        <v>76</v>
      </c>
      <c r="D16" s="29" t="s">
        <v>46</v>
      </c>
      <c r="E16" s="28" t="s">
        <v>50</v>
      </c>
      <c r="F16" s="26" t="s">
        <v>48</v>
      </c>
      <c r="G16" s="3"/>
      <c r="H16" s="3"/>
      <c r="I16" s="4"/>
      <c r="J16" s="3"/>
      <c r="K16" s="3"/>
      <c r="L16" s="3" t="s">
        <v>52</v>
      </c>
    </row>
    <row r="17" spans="1:12">
      <c r="A17" s="72"/>
      <c r="B17" s="35" t="s">
        <v>61</v>
      </c>
      <c r="C17" s="30" t="s">
        <v>76</v>
      </c>
      <c r="D17" s="32"/>
      <c r="E17" s="28"/>
      <c r="F17" s="26"/>
      <c r="G17" s="32"/>
      <c r="H17" s="32"/>
      <c r="I17" s="4"/>
      <c r="J17" s="32"/>
      <c r="K17" s="32"/>
      <c r="L17" s="32"/>
    </row>
    <row r="18" spans="1:12" ht="27">
      <c r="A18" s="72"/>
      <c r="B18" s="35" t="s">
        <v>66</v>
      </c>
      <c r="C18" s="30" t="s">
        <v>76</v>
      </c>
      <c r="D18" s="31"/>
      <c r="E18" s="28"/>
      <c r="F18" s="26"/>
      <c r="G18" s="31"/>
      <c r="H18" s="31"/>
      <c r="I18" s="4"/>
      <c r="J18" s="31"/>
      <c r="K18" s="31"/>
      <c r="L18" s="31"/>
    </row>
    <row r="19" spans="1:12" ht="27">
      <c r="A19" s="72"/>
      <c r="B19" s="35" t="s">
        <v>65</v>
      </c>
      <c r="C19" s="30" t="s">
        <v>76</v>
      </c>
      <c r="D19" s="32"/>
      <c r="E19" s="28"/>
      <c r="F19" s="26"/>
      <c r="G19" s="32"/>
      <c r="H19" s="32"/>
      <c r="I19" s="4"/>
      <c r="J19" s="32"/>
      <c r="K19" s="32"/>
      <c r="L19" s="32"/>
    </row>
    <row r="20" spans="1:12">
      <c r="A20" s="72"/>
      <c r="B20" s="35" t="s">
        <v>62</v>
      </c>
      <c r="C20" s="30" t="s">
        <v>76</v>
      </c>
      <c r="D20" s="32"/>
      <c r="E20" s="28"/>
      <c r="F20" s="26"/>
      <c r="G20" s="32"/>
      <c r="H20" s="32"/>
      <c r="I20" s="4"/>
      <c r="J20" s="32"/>
      <c r="K20" s="32"/>
      <c r="L20" s="32"/>
    </row>
    <row r="21" spans="1:12">
      <c r="A21" s="72"/>
      <c r="B21" s="35" t="s">
        <v>63</v>
      </c>
      <c r="C21" s="30" t="s">
        <v>76</v>
      </c>
      <c r="D21" s="32"/>
      <c r="E21" s="28"/>
      <c r="F21" s="26"/>
      <c r="G21" s="32"/>
      <c r="H21" s="32"/>
      <c r="I21" s="4"/>
      <c r="J21" s="32"/>
      <c r="K21" s="32"/>
      <c r="L21" s="32"/>
    </row>
    <row r="22" spans="1:12" ht="12.75" customHeight="1">
      <c r="A22" s="72"/>
      <c r="B22" s="3"/>
      <c r="C22" s="3"/>
      <c r="D22" s="3"/>
      <c r="E22" s="3"/>
      <c r="F22" s="3"/>
      <c r="G22" s="3"/>
      <c r="H22" s="3"/>
      <c r="I22" s="4"/>
      <c r="J22" s="3"/>
      <c r="K22" s="3"/>
      <c r="L22" s="3"/>
    </row>
    <row r="23" spans="1:12">
      <c r="A23" s="72"/>
      <c r="B23" s="3"/>
      <c r="C23" s="3"/>
      <c r="D23" s="3"/>
      <c r="E23" s="3"/>
      <c r="F23" s="3"/>
      <c r="G23" s="3"/>
      <c r="H23" s="3"/>
      <c r="I23" s="3"/>
      <c r="J23" s="3"/>
      <c r="K23" s="3"/>
      <c r="L23" s="3"/>
    </row>
    <row r="24" spans="1:12">
      <c r="A24" s="72"/>
      <c r="B24" s="5" t="s">
        <v>4</v>
      </c>
      <c r="C24" s="5"/>
      <c r="D24" s="5"/>
      <c r="E24" s="5"/>
      <c r="F24" s="5"/>
      <c r="G24" s="5">
        <f>SUM(G4:G23)</f>
        <v>0</v>
      </c>
      <c r="H24" s="5">
        <f>SUM(H4:H23)</f>
        <v>0</v>
      </c>
      <c r="I24" s="6"/>
      <c r="J24" s="6"/>
      <c r="K24" s="6"/>
      <c r="L24" s="6"/>
    </row>
    <row r="25" spans="1:12">
      <c r="A25" s="72"/>
      <c r="B25" s="3"/>
      <c r="C25" s="3"/>
      <c r="D25" s="3"/>
      <c r="E25" s="3"/>
      <c r="F25" s="3"/>
      <c r="G25" s="3"/>
      <c r="H25" s="3"/>
      <c r="I25" s="4"/>
      <c r="J25" s="3"/>
      <c r="K25" s="3"/>
      <c r="L25" s="3"/>
    </row>
    <row r="26" spans="1:12">
      <c r="A26" s="72"/>
      <c r="B26" s="3"/>
      <c r="C26" s="3"/>
      <c r="D26" s="3"/>
      <c r="E26" s="3"/>
      <c r="F26" s="3"/>
      <c r="G26" s="3"/>
      <c r="H26" s="3"/>
      <c r="I26" s="3"/>
      <c r="J26" s="3"/>
      <c r="K26" s="3"/>
      <c r="L26" s="3"/>
    </row>
    <row r="27" spans="1:12">
      <c r="A27" s="72"/>
      <c r="B27" s="3"/>
      <c r="C27" s="3"/>
      <c r="D27" s="3"/>
      <c r="E27" s="3"/>
      <c r="F27" s="3"/>
      <c r="G27" s="3"/>
      <c r="H27" s="3"/>
      <c r="I27" s="3"/>
      <c r="J27" s="3"/>
      <c r="K27" s="3"/>
      <c r="L27" s="3"/>
    </row>
    <row r="28" spans="1:12">
      <c r="A28" s="72"/>
      <c r="B28" s="3"/>
      <c r="C28" s="3"/>
      <c r="D28" s="3"/>
      <c r="E28" s="3"/>
      <c r="F28" s="3"/>
      <c r="G28" s="3"/>
      <c r="H28" s="3"/>
      <c r="I28" s="3"/>
      <c r="J28" s="3"/>
      <c r="K28" s="3"/>
      <c r="L28" s="3"/>
    </row>
    <row r="29" spans="1:12">
      <c r="A29" s="72"/>
      <c r="B29" s="3"/>
      <c r="C29" s="3"/>
      <c r="D29" s="3"/>
      <c r="E29" s="3"/>
      <c r="F29" s="3"/>
      <c r="G29" s="3"/>
      <c r="H29" s="3"/>
      <c r="I29" s="3"/>
      <c r="J29" s="3"/>
      <c r="K29" s="3"/>
      <c r="L29" s="3"/>
    </row>
    <row r="30" spans="1:12">
      <c r="A30" s="72"/>
      <c r="B30" s="3"/>
      <c r="C30" s="3"/>
      <c r="D30" s="3"/>
      <c r="E30" s="3"/>
      <c r="F30" s="3"/>
      <c r="G30" s="3"/>
      <c r="H30" s="3"/>
      <c r="I30" s="3"/>
      <c r="J30" s="3"/>
      <c r="K30" s="3"/>
      <c r="L30" s="3"/>
    </row>
    <row r="31" spans="1:12">
      <c r="A31" s="72"/>
      <c r="B31" s="3"/>
      <c r="C31" s="3"/>
      <c r="D31" s="3"/>
      <c r="E31" s="3"/>
      <c r="F31" s="3"/>
      <c r="G31" s="3"/>
      <c r="H31" s="3"/>
      <c r="I31" s="3"/>
      <c r="J31" s="3"/>
      <c r="K31" s="3"/>
      <c r="L31" s="3"/>
    </row>
    <row r="32" spans="1:12">
      <c r="A32" s="72"/>
      <c r="B32" s="5" t="s">
        <v>4</v>
      </c>
      <c r="C32" s="5"/>
      <c r="D32" s="5"/>
      <c r="E32" s="5"/>
      <c r="F32" s="5"/>
      <c r="G32" s="5">
        <f>SUM(G25:G31)</f>
        <v>0</v>
      </c>
      <c r="H32" s="5">
        <f>SUM(H25:H31)</f>
        <v>0</v>
      </c>
      <c r="I32" s="6"/>
      <c r="J32" s="6"/>
      <c r="K32" s="6"/>
      <c r="L32" s="6"/>
    </row>
    <row r="33" spans="1:12">
      <c r="A33" s="72"/>
      <c r="B33" s="3"/>
      <c r="C33" s="3"/>
      <c r="D33" s="3"/>
      <c r="E33" s="3"/>
      <c r="F33" s="3"/>
      <c r="G33" s="3"/>
      <c r="H33" s="3"/>
      <c r="I33" s="4"/>
      <c r="J33" s="3"/>
      <c r="K33" s="3"/>
      <c r="L33" s="3"/>
    </row>
    <row r="34" spans="1:12">
      <c r="A34" s="72"/>
      <c r="B34" s="3"/>
      <c r="C34" s="3"/>
      <c r="D34" s="3"/>
      <c r="E34" s="3"/>
      <c r="F34" s="3"/>
      <c r="G34" s="3"/>
      <c r="H34" s="3"/>
      <c r="I34" s="3"/>
      <c r="J34" s="3"/>
      <c r="K34" s="3"/>
      <c r="L34" s="3"/>
    </row>
    <row r="35" spans="1:12">
      <c r="A35" s="72"/>
      <c r="B35" s="3"/>
      <c r="C35" s="3"/>
      <c r="D35" s="3"/>
      <c r="E35" s="3"/>
      <c r="F35" s="3"/>
      <c r="G35" s="3"/>
      <c r="H35" s="3"/>
      <c r="I35" s="3"/>
      <c r="J35" s="3"/>
      <c r="K35" s="3"/>
      <c r="L35" s="3"/>
    </row>
    <row r="36" spans="1:12">
      <c r="A36" s="72"/>
      <c r="B36" s="3"/>
      <c r="C36" s="3"/>
      <c r="D36" s="3"/>
      <c r="E36" s="3"/>
      <c r="F36" s="3"/>
      <c r="G36" s="3"/>
      <c r="H36" s="3"/>
      <c r="I36" s="3"/>
      <c r="J36" s="3"/>
      <c r="K36" s="3"/>
      <c r="L36" s="3"/>
    </row>
    <row r="37" spans="1:12">
      <c r="A37" s="72"/>
      <c r="B37" s="3"/>
      <c r="C37" s="3"/>
      <c r="D37" s="3"/>
      <c r="E37" s="3"/>
      <c r="F37" s="3"/>
      <c r="G37" s="3"/>
      <c r="H37" s="3"/>
      <c r="I37" s="3"/>
      <c r="J37" s="3"/>
      <c r="K37" s="3"/>
      <c r="L37" s="3"/>
    </row>
    <row r="38" spans="1:12">
      <c r="A38" s="72"/>
      <c r="B38" s="3"/>
      <c r="C38" s="3"/>
      <c r="D38" s="3"/>
      <c r="E38" s="3"/>
      <c r="F38" s="3"/>
      <c r="G38" s="3"/>
      <c r="H38" s="3"/>
      <c r="I38" s="3"/>
      <c r="J38" s="3"/>
      <c r="K38" s="3"/>
      <c r="L38" s="3"/>
    </row>
    <row r="39" spans="1:12">
      <c r="A39" s="72"/>
      <c r="B39" s="3"/>
      <c r="C39" s="3"/>
      <c r="D39" s="3"/>
      <c r="E39" s="3"/>
      <c r="F39" s="3"/>
      <c r="G39" s="3"/>
      <c r="H39" s="3"/>
      <c r="I39" s="3"/>
      <c r="J39" s="3"/>
      <c r="K39" s="3"/>
      <c r="L39" s="3"/>
    </row>
    <row r="40" spans="1:12">
      <c r="A40" s="72"/>
      <c r="B40" s="5" t="s">
        <v>4</v>
      </c>
      <c r="C40" s="5"/>
      <c r="D40" s="5"/>
      <c r="E40" s="5"/>
      <c r="F40" s="5"/>
      <c r="G40" s="5">
        <f>SUM(G33:G39)</f>
        <v>0</v>
      </c>
      <c r="H40" s="5"/>
      <c r="I40" s="6"/>
      <c r="J40" s="6"/>
      <c r="K40" s="6"/>
      <c r="L40" s="6"/>
    </row>
    <row r="41" spans="1:12">
      <c r="A41" s="72" t="s">
        <v>5</v>
      </c>
      <c r="B41" s="3" t="s">
        <v>32</v>
      </c>
      <c r="C41" s="3"/>
      <c r="D41" s="3"/>
      <c r="E41" s="3"/>
      <c r="F41" s="3"/>
      <c r="G41" s="3">
        <v>0.5</v>
      </c>
      <c r="H41" s="3">
        <v>0.5</v>
      </c>
      <c r="I41" s="3"/>
      <c r="J41" s="3"/>
      <c r="K41" s="3"/>
      <c r="L41" s="3"/>
    </row>
    <row r="42" spans="1:12">
      <c r="A42" s="72"/>
      <c r="B42" s="3" t="s">
        <v>33</v>
      </c>
      <c r="C42" s="3"/>
      <c r="D42" s="3"/>
      <c r="E42" s="3"/>
      <c r="F42" s="3"/>
      <c r="G42" s="3">
        <v>1</v>
      </c>
      <c r="H42" s="3">
        <v>1</v>
      </c>
      <c r="I42" s="3"/>
      <c r="J42" s="3"/>
      <c r="K42" s="3"/>
      <c r="L42" s="3"/>
    </row>
    <row r="43" spans="1:12">
      <c r="A43" s="72"/>
      <c r="B43" s="3" t="s">
        <v>6</v>
      </c>
      <c r="C43" s="3"/>
      <c r="D43" s="3"/>
      <c r="E43" s="3"/>
      <c r="F43" s="3"/>
      <c r="G43" s="3"/>
      <c r="H43" s="3">
        <v>1</v>
      </c>
      <c r="I43" s="3"/>
      <c r="J43" s="3"/>
      <c r="K43" s="3"/>
      <c r="L43" s="3"/>
    </row>
    <row r="44" spans="1:12">
      <c r="A44" s="72"/>
      <c r="B44" s="7"/>
      <c r="C44" s="24"/>
      <c r="D44" s="24"/>
      <c r="E44" s="24"/>
      <c r="G44" s="7"/>
      <c r="H44" s="7"/>
      <c r="I44" s="3"/>
      <c r="J44" s="3"/>
      <c r="K44" s="3"/>
      <c r="L44" s="3"/>
    </row>
    <row r="45" spans="1:12">
      <c r="A45" s="72"/>
      <c r="B45" s="7"/>
      <c r="C45" s="7"/>
      <c r="D45" s="7"/>
      <c r="E45" s="7"/>
      <c r="F45" s="3"/>
      <c r="G45" s="3"/>
      <c r="H45" s="3"/>
      <c r="I45" s="3"/>
      <c r="J45" s="3"/>
      <c r="K45" s="3"/>
      <c r="L45" s="3"/>
    </row>
    <row r="46" spans="1:12">
      <c r="A46" s="72"/>
      <c r="B46" s="3"/>
      <c r="C46" s="3"/>
      <c r="D46" s="3"/>
      <c r="E46" s="3"/>
      <c r="F46" s="3"/>
      <c r="G46" s="3"/>
      <c r="H46" s="3"/>
      <c r="I46" s="3"/>
      <c r="J46" s="3"/>
      <c r="K46" s="3"/>
      <c r="L46" s="3"/>
    </row>
    <row r="47" spans="1:12">
      <c r="A47" s="72"/>
      <c r="B47" s="3"/>
      <c r="C47" s="3"/>
      <c r="D47" s="3"/>
      <c r="E47" s="3"/>
      <c r="F47" s="3"/>
      <c r="G47" s="3"/>
      <c r="H47" s="3"/>
      <c r="I47" s="3"/>
      <c r="J47" s="3"/>
      <c r="K47" s="3"/>
      <c r="L47" s="3"/>
    </row>
    <row r="48" spans="1:12">
      <c r="A48" s="72"/>
      <c r="B48" s="5" t="s">
        <v>4</v>
      </c>
      <c r="C48" s="5"/>
      <c r="D48" s="5"/>
      <c r="E48" s="5"/>
      <c r="F48" s="5"/>
      <c r="G48" s="5">
        <f>SUM(G41:G47)</f>
        <v>1.5</v>
      </c>
      <c r="H48" s="5">
        <f>SUM(H41:H47)</f>
        <v>2.5</v>
      </c>
      <c r="I48" s="8"/>
      <c r="J48" s="8"/>
      <c r="K48" s="8"/>
      <c r="L48" s="8"/>
    </row>
    <row r="49" spans="1:12">
      <c r="A49" s="62" t="s">
        <v>7</v>
      </c>
      <c r="B49" s="62"/>
      <c r="C49" s="9"/>
      <c r="D49" s="9"/>
      <c r="E49" s="9"/>
      <c r="F49" s="9"/>
      <c r="G49" s="9">
        <f>SUM(G48,G40,G32,G24)</f>
        <v>1.5</v>
      </c>
      <c r="H49" s="9">
        <f>SUM(H24,H32,H40,H48)</f>
        <v>2.5</v>
      </c>
      <c r="I49" s="10"/>
      <c r="J49" s="10"/>
      <c r="K49" s="10"/>
      <c r="L49" s="10"/>
    </row>
    <row r="50" spans="1:12" ht="14.25" hidden="1" thickBot="1">
      <c r="A50" s="63"/>
      <c r="B50" s="64"/>
      <c r="C50" s="64"/>
      <c r="D50" s="64"/>
      <c r="E50" s="64"/>
      <c r="F50" s="64"/>
      <c r="G50" s="64"/>
      <c r="H50" s="64"/>
      <c r="I50" s="64"/>
      <c r="J50" s="64"/>
      <c r="K50" s="64"/>
      <c r="L50" s="65"/>
    </row>
    <row r="51" spans="1:12" ht="14.25" hidden="1" thickBot="1">
      <c r="A51" s="66" t="s">
        <v>34</v>
      </c>
      <c r="B51" s="67"/>
      <c r="C51" s="67"/>
      <c r="D51" s="67"/>
      <c r="E51" s="67"/>
      <c r="F51" s="67"/>
      <c r="G51" s="67"/>
      <c r="H51" s="67"/>
      <c r="I51" s="67"/>
      <c r="J51" s="67"/>
      <c r="K51" s="67"/>
      <c r="L51" s="67"/>
    </row>
    <row r="52" spans="1:12" ht="23.25" hidden="1" customHeight="1">
      <c r="A52" s="11" t="s">
        <v>35</v>
      </c>
      <c r="B52" s="12" t="s">
        <v>8</v>
      </c>
      <c r="C52" s="12"/>
      <c r="D52" s="12"/>
      <c r="E52" s="12"/>
      <c r="F52" s="12"/>
      <c r="G52" s="12"/>
      <c r="H52" s="12" t="s">
        <v>36</v>
      </c>
      <c r="I52" s="68" t="s">
        <v>1</v>
      </c>
      <c r="J52" s="68"/>
      <c r="K52" s="68"/>
      <c r="L52" s="68"/>
    </row>
    <row r="53" spans="1:12" hidden="1">
      <c r="A53" s="69"/>
      <c r="B53" s="13"/>
      <c r="C53" s="13"/>
      <c r="D53" s="13"/>
      <c r="E53" s="13"/>
      <c r="F53" s="13"/>
      <c r="G53" s="13"/>
      <c r="H53" s="14"/>
      <c r="I53" s="54"/>
      <c r="J53" s="54"/>
      <c r="K53" s="54"/>
      <c r="L53" s="55"/>
    </row>
    <row r="54" spans="1:12" hidden="1">
      <c r="A54" s="70"/>
      <c r="B54" s="15"/>
      <c r="C54" s="15"/>
      <c r="D54" s="15"/>
      <c r="E54" s="15"/>
      <c r="F54" s="15"/>
      <c r="G54" s="15"/>
      <c r="H54" s="16"/>
      <c r="I54" s="56"/>
      <c r="J54" s="56"/>
      <c r="K54" s="56"/>
      <c r="L54" s="57"/>
    </row>
    <row r="55" spans="1:12" hidden="1">
      <c r="A55" s="70"/>
      <c r="B55" s="15"/>
      <c r="C55" s="15"/>
      <c r="D55" s="15"/>
      <c r="E55" s="15"/>
      <c r="F55" s="15"/>
      <c r="G55" s="15"/>
      <c r="H55" s="16"/>
      <c r="I55" s="60"/>
      <c r="J55" s="60"/>
      <c r="K55" s="60"/>
      <c r="L55" s="61"/>
    </row>
    <row r="56" spans="1:12" hidden="1">
      <c r="A56" s="70"/>
      <c r="B56" s="15"/>
      <c r="C56" s="15"/>
      <c r="D56" s="15"/>
      <c r="E56" s="15"/>
      <c r="F56" s="15"/>
      <c r="G56" s="15"/>
      <c r="H56" s="16"/>
      <c r="I56" s="60"/>
      <c r="J56" s="60"/>
      <c r="K56" s="60"/>
      <c r="L56" s="61"/>
    </row>
    <row r="57" spans="1:12" hidden="1">
      <c r="A57" s="70"/>
      <c r="B57" s="15"/>
      <c r="C57" s="15"/>
      <c r="D57" s="15"/>
      <c r="E57" s="15"/>
      <c r="F57" s="15"/>
      <c r="G57" s="15"/>
      <c r="H57" s="16"/>
      <c r="I57" s="56"/>
      <c r="J57" s="56"/>
      <c r="K57" s="56"/>
      <c r="L57" s="57"/>
    </row>
    <row r="58" spans="1:12" hidden="1">
      <c r="A58" s="70"/>
      <c r="B58" s="15"/>
      <c r="C58" s="15"/>
      <c r="D58" s="15"/>
      <c r="E58" s="15"/>
      <c r="F58" s="15"/>
      <c r="G58" s="15"/>
      <c r="H58" s="16"/>
      <c r="I58" s="60"/>
      <c r="J58" s="60"/>
      <c r="K58" s="60"/>
      <c r="L58" s="61"/>
    </row>
    <row r="59" spans="1:12" ht="14.25" hidden="1" thickBot="1">
      <c r="A59" s="71"/>
      <c r="B59" s="17"/>
      <c r="C59" s="17"/>
      <c r="D59" s="17"/>
      <c r="E59" s="17"/>
      <c r="F59" s="17"/>
      <c r="G59" s="17"/>
      <c r="H59" s="18"/>
      <c r="I59" s="60"/>
      <c r="J59" s="60"/>
      <c r="K59" s="60"/>
      <c r="L59" s="61"/>
    </row>
    <row r="60" spans="1:12" hidden="1">
      <c r="A60" s="51"/>
      <c r="B60" s="19"/>
      <c r="C60" s="13"/>
      <c r="D60" s="13"/>
      <c r="E60" s="13"/>
      <c r="F60" s="13"/>
      <c r="G60" s="13"/>
      <c r="H60" s="14"/>
      <c r="I60" s="54"/>
      <c r="J60" s="54"/>
      <c r="K60" s="54"/>
      <c r="L60" s="55"/>
    </row>
    <row r="61" spans="1:12" hidden="1">
      <c r="A61" s="52"/>
      <c r="B61" s="20"/>
      <c r="C61" s="15"/>
      <c r="D61" s="15"/>
      <c r="E61" s="15"/>
      <c r="F61" s="15"/>
      <c r="G61" s="15"/>
      <c r="H61" s="16"/>
      <c r="I61" s="56"/>
      <c r="J61" s="56"/>
      <c r="K61" s="56"/>
      <c r="L61" s="57"/>
    </row>
    <row r="62" spans="1:12" hidden="1">
      <c r="A62" s="52"/>
      <c r="B62" s="20"/>
      <c r="C62" s="15"/>
      <c r="D62" s="15"/>
      <c r="E62" s="15"/>
      <c r="F62" s="15"/>
      <c r="G62" s="15"/>
      <c r="H62" s="16"/>
      <c r="I62" s="56"/>
      <c r="J62" s="56"/>
      <c r="K62" s="56"/>
      <c r="L62" s="57"/>
    </row>
    <row r="63" spans="1:12" hidden="1">
      <c r="A63" s="52"/>
      <c r="B63" s="20"/>
      <c r="C63" s="15"/>
      <c r="D63" s="15"/>
      <c r="E63" s="15"/>
      <c r="F63" s="15"/>
      <c r="G63" s="15"/>
      <c r="H63" s="16"/>
      <c r="I63" s="56"/>
      <c r="J63" s="56"/>
      <c r="K63" s="56"/>
      <c r="L63" s="57"/>
    </row>
    <row r="64" spans="1:12" hidden="1">
      <c r="A64" s="52"/>
      <c r="B64" s="20"/>
      <c r="C64" s="15"/>
      <c r="D64" s="15"/>
      <c r="E64" s="15"/>
      <c r="F64" s="15"/>
      <c r="G64" s="15"/>
      <c r="H64" s="16"/>
      <c r="I64" s="56"/>
      <c r="J64" s="56"/>
      <c r="K64" s="56"/>
      <c r="L64" s="57"/>
    </row>
    <row r="65" spans="1:12" hidden="1">
      <c r="A65" s="52"/>
      <c r="B65" s="20"/>
      <c r="C65" s="15"/>
      <c r="D65" s="15"/>
      <c r="E65" s="15"/>
      <c r="F65" s="15"/>
      <c r="G65" s="15"/>
      <c r="H65" s="16"/>
      <c r="I65" s="56"/>
      <c r="J65" s="56"/>
      <c r="K65" s="56"/>
      <c r="L65" s="57"/>
    </row>
    <row r="66" spans="1:12" ht="14.25" hidden="1" thickBot="1">
      <c r="A66" s="53"/>
      <c r="B66" s="21"/>
      <c r="C66" s="17"/>
      <c r="D66" s="17"/>
      <c r="E66" s="17"/>
      <c r="F66" s="17"/>
      <c r="G66" s="17"/>
      <c r="H66" s="18"/>
      <c r="I66" s="60"/>
      <c r="J66" s="60"/>
      <c r="K66" s="60"/>
      <c r="L66" s="61"/>
    </row>
    <row r="67" spans="1:12" hidden="1">
      <c r="A67" s="51"/>
      <c r="B67" s="19"/>
      <c r="C67" s="13"/>
      <c r="D67" s="13"/>
      <c r="E67" s="13"/>
      <c r="F67" s="13"/>
      <c r="G67" s="13"/>
      <c r="H67" s="14"/>
      <c r="I67" s="54"/>
      <c r="J67" s="54"/>
      <c r="K67" s="54"/>
      <c r="L67" s="55"/>
    </row>
    <row r="68" spans="1:12" hidden="1">
      <c r="A68" s="52"/>
      <c r="B68" s="20"/>
      <c r="C68" s="15"/>
      <c r="D68" s="15"/>
      <c r="E68" s="15"/>
      <c r="F68" s="15"/>
      <c r="G68" s="15"/>
      <c r="H68" s="16"/>
      <c r="I68" s="56"/>
      <c r="J68" s="56"/>
      <c r="K68" s="56"/>
      <c r="L68" s="57"/>
    </row>
    <row r="69" spans="1:12" hidden="1">
      <c r="A69" s="52"/>
      <c r="B69" s="20"/>
      <c r="C69" s="15"/>
      <c r="D69" s="15"/>
      <c r="E69" s="15"/>
      <c r="F69" s="15"/>
      <c r="G69" s="15"/>
      <c r="H69" s="16"/>
      <c r="I69" s="56"/>
      <c r="J69" s="56"/>
      <c r="K69" s="56"/>
      <c r="L69" s="57"/>
    </row>
    <row r="70" spans="1:12" hidden="1">
      <c r="A70" s="52"/>
      <c r="B70" s="20"/>
      <c r="C70" s="15"/>
      <c r="D70" s="15"/>
      <c r="E70" s="15"/>
      <c r="F70" s="15"/>
      <c r="G70" s="15"/>
      <c r="H70" s="16"/>
      <c r="I70" s="56"/>
      <c r="J70" s="56"/>
      <c r="K70" s="56"/>
      <c r="L70" s="57"/>
    </row>
    <row r="71" spans="1:12" hidden="1">
      <c r="A71" s="52"/>
      <c r="B71" s="20"/>
      <c r="C71" s="15"/>
      <c r="D71" s="15"/>
      <c r="E71" s="15"/>
      <c r="F71" s="15"/>
      <c r="G71" s="15"/>
      <c r="H71" s="16"/>
      <c r="I71" s="56"/>
      <c r="J71" s="56"/>
      <c r="K71" s="56"/>
      <c r="L71" s="57"/>
    </row>
    <row r="72" spans="1:12" hidden="1">
      <c r="A72" s="52"/>
      <c r="B72" s="20"/>
      <c r="C72" s="15"/>
      <c r="D72" s="15"/>
      <c r="E72" s="15"/>
      <c r="F72" s="15"/>
      <c r="G72" s="15"/>
      <c r="H72" s="16"/>
      <c r="I72" s="56"/>
      <c r="J72" s="56"/>
      <c r="K72" s="56"/>
      <c r="L72" s="57"/>
    </row>
    <row r="73" spans="1:12" ht="14.25" hidden="1" thickBot="1">
      <c r="A73" s="53"/>
      <c r="B73" s="21"/>
      <c r="C73" s="17"/>
      <c r="D73" s="17"/>
      <c r="E73" s="17"/>
      <c r="F73" s="17"/>
      <c r="G73" s="17"/>
      <c r="H73" s="18"/>
      <c r="I73" s="60"/>
      <c r="J73" s="60"/>
      <c r="K73" s="60"/>
      <c r="L73" s="61"/>
    </row>
    <row r="74" spans="1:12" hidden="1">
      <c r="A74" s="51"/>
      <c r="B74" s="19"/>
      <c r="C74" s="13"/>
      <c r="D74" s="13"/>
      <c r="E74" s="13"/>
      <c r="F74" s="13"/>
      <c r="G74" s="13"/>
      <c r="H74" s="14"/>
      <c r="I74" s="54"/>
      <c r="J74" s="54"/>
      <c r="K74" s="54"/>
      <c r="L74" s="55"/>
    </row>
    <row r="75" spans="1:12" hidden="1">
      <c r="A75" s="52"/>
      <c r="B75" s="20"/>
      <c r="C75" s="15"/>
      <c r="D75" s="15"/>
      <c r="E75" s="15"/>
      <c r="F75" s="15"/>
      <c r="G75" s="15"/>
      <c r="H75" s="16"/>
      <c r="I75" s="56"/>
      <c r="J75" s="56"/>
      <c r="K75" s="56"/>
      <c r="L75" s="57"/>
    </row>
    <row r="76" spans="1:12" hidden="1">
      <c r="A76" s="52"/>
      <c r="B76" s="20"/>
      <c r="C76" s="15"/>
      <c r="D76" s="15"/>
      <c r="E76" s="15"/>
      <c r="F76" s="15"/>
      <c r="G76" s="15"/>
      <c r="H76" s="16"/>
      <c r="I76" s="56"/>
      <c r="J76" s="56"/>
      <c r="K76" s="56"/>
      <c r="L76" s="57"/>
    </row>
    <row r="77" spans="1:12" hidden="1">
      <c r="A77" s="52"/>
      <c r="B77" s="20"/>
      <c r="C77" s="15"/>
      <c r="D77" s="15"/>
      <c r="E77" s="15"/>
      <c r="F77" s="15"/>
      <c r="G77" s="15"/>
      <c r="H77" s="16"/>
      <c r="I77" s="56"/>
      <c r="J77" s="56"/>
      <c r="K77" s="56"/>
      <c r="L77" s="57"/>
    </row>
    <row r="78" spans="1:12" hidden="1">
      <c r="A78" s="52"/>
      <c r="B78" s="20"/>
      <c r="C78" s="15"/>
      <c r="D78" s="15"/>
      <c r="E78" s="15"/>
      <c r="F78" s="15"/>
      <c r="G78" s="15"/>
      <c r="H78" s="16"/>
      <c r="I78" s="56"/>
      <c r="J78" s="56"/>
      <c r="K78" s="56"/>
      <c r="L78" s="57"/>
    </row>
    <row r="79" spans="1:12" hidden="1">
      <c r="A79" s="52"/>
      <c r="B79" s="20"/>
      <c r="C79" s="15"/>
      <c r="D79" s="15"/>
      <c r="E79" s="15"/>
      <c r="F79" s="15"/>
      <c r="G79" s="15"/>
      <c r="H79" s="16"/>
      <c r="I79" s="56"/>
      <c r="J79" s="56"/>
      <c r="K79" s="56"/>
      <c r="L79" s="57"/>
    </row>
    <row r="80" spans="1:12" ht="14.25" hidden="1" thickBot="1">
      <c r="A80" s="53"/>
      <c r="B80" s="21"/>
      <c r="C80" s="17"/>
      <c r="D80" s="17"/>
      <c r="E80" s="17"/>
      <c r="F80" s="17"/>
      <c r="G80" s="17"/>
      <c r="H80" s="18"/>
      <c r="I80" s="58"/>
      <c r="J80" s="58"/>
      <c r="K80" s="58"/>
      <c r="L80" s="59"/>
    </row>
    <row r="81" spans="1:12" hidden="1"/>
    <row r="82" spans="1:12" hidden="1"/>
    <row r="83" spans="1:12" hidden="1"/>
    <row r="85" spans="1:12">
      <c r="A85" s="22"/>
      <c r="B85" s="44" t="s">
        <v>9</v>
      </c>
      <c r="C85" s="45"/>
      <c r="D85" s="45"/>
      <c r="E85" s="45"/>
      <c r="F85" s="45"/>
      <c r="G85" s="45"/>
      <c r="H85" s="45"/>
      <c r="I85" s="45"/>
      <c r="J85" s="45"/>
      <c r="K85" s="46"/>
      <c r="L85" s="22" t="s">
        <v>10</v>
      </c>
    </row>
    <row r="86" spans="1:12" ht="48.75" customHeight="1">
      <c r="A86" s="23"/>
      <c r="B86" s="47"/>
      <c r="C86" s="48"/>
      <c r="D86" s="48"/>
      <c r="E86" s="48"/>
      <c r="F86" s="49"/>
      <c r="G86" s="49"/>
      <c r="H86" s="49"/>
      <c r="I86" s="49"/>
      <c r="J86" s="49"/>
      <c r="K86" s="50"/>
      <c r="L86" s="23"/>
    </row>
    <row r="93" spans="1:12">
      <c r="B93" t="s">
        <v>11</v>
      </c>
      <c r="F93" t="s">
        <v>12</v>
      </c>
      <c r="H93" t="s">
        <v>13</v>
      </c>
    </row>
    <row r="94" spans="1:12">
      <c r="B94" t="s">
        <v>14</v>
      </c>
      <c r="F94" t="s">
        <v>15</v>
      </c>
      <c r="G94" t="s">
        <v>16</v>
      </c>
      <c r="H94" t="s">
        <v>37</v>
      </c>
    </row>
    <row r="95" spans="1:12">
      <c r="B95" t="s">
        <v>17</v>
      </c>
      <c r="F95" t="s">
        <v>18</v>
      </c>
      <c r="G95" t="s">
        <v>38</v>
      </c>
      <c r="H95" t="s">
        <v>19</v>
      </c>
    </row>
    <row r="96" spans="1:12">
      <c r="B96" t="s">
        <v>20</v>
      </c>
      <c r="F96" t="s">
        <v>21</v>
      </c>
      <c r="G96" t="s">
        <v>22</v>
      </c>
      <c r="H96" t="s">
        <v>23</v>
      </c>
    </row>
    <row r="97" spans="2:8">
      <c r="B97" t="s">
        <v>24</v>
      </c>
      <c r="F97" t="s">
        <v>39</v>
      </c>
      <c r="G97" t="s">
        <v>25</v>
      </c>
      <c r="H97" t="s">
        <v>26</v>
      </c>
    </row>
  </sheetData>
  <mergeCells count="44">
    <mergeCell ref="A41:A48"/>
    <mergeCell ref="A1:L1"/>
    <mergeCell ref="A2:L2"/>
    <mergeCell ref="A4:A24"/>
    <mergeCell ref="A25:A32"/>
    <mergeCell ref="A33:A40"/>
    <mergeCell ref="A49:B49"/>
    <mergeCell ref="A50:L50"/>
    <mergeCell ref="A51:L51"/>
    <mergeCell ref="I52:L52"/>
    <mergeCell ref="A53:A59"/>
    <mergeCell ref="I53:L53"/>
    <mergeCell ref="I54:L54"/>
    <mergeCell ref="I55:L55"/>
    <mergeCell ref="I56:L56"/>
    <mergeCell ref="I57:L57"/>
    <mergeCell ref="I58:L58"/>
    <mergeCell ref="I59:L59"/>
    <mergeCell ref="A60:A66"/>
    <mergeCell ref="I60:L60"/>
    <mergeCell ref="I61:L61"/>
    <mergeCell ref="I62:L62"/>
    <mergeCell ref="I63:L63"/>
    <mergeCell ref="I64:L64"/>
    <mergeCell ref="I65:L65"/>
    <mergeCell ref="I66:L66"/>
    <mergeCell ref="A67:A73"/>
    <mergeCell ref="I67:L67"/>
    <mergeCell ref="I68:L68"/>
    <mergeCell ref="I69:L69"/>
    <mergeCell ref="I70:L70"/>
    <mergeCell ref="I71:L71"/>
    <mergeCell ref="I72:L72"/>
    <mergeCell ref="I73:L73"/>
    <mergeCell ref="B85:K85"/>
    <mergeCell ref="B86:K86"/>
    <mergeCell ref="A74:A80"/>
    <mergeCell ref="I74:L74"/>
    <mergeCell ref="I75:L75"/>
    <mergeCell ref="I76:L76"/>
    <mergeCell ref="I77:L77"/>
    <mergeCell ref="I78:L78"/>
    <mergeCell ref="I79:L79"/>
    <mergeCell ref="I80:L80"/>
  </mergeCells>
  <phoneticPr fontId="2" type="noConversion"/>
  <dataValidations count="1">
    <dataValidation type="list" allowBlank="1" showInputMessage="1" showErrorMessage="1" sqref="A4:A40">
      <formula1>ProjectList</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topLeftCell="C1" workbookViewId="0">
      <selection activeCell="E6" sqref="E6"/>
    </sheetView>
  </sheetViews>
  <sheetFormatPr defaultRowHeight="13.5"/>
  <cols>
    <col min="1" max="1" width="18.375" bestFit="1" customWidth="1"/>
    <col min="2" max="2" width="18.625" customWidth="1"/>
    <col min="3" max="3" width="124.25" customWidth="1"/>
    <col min="4" max="4" width="30.375" customWidth="1"/>
    <col min="6" max="6" width="51" customWidth="1"/>
    <col min="7" max="7" width="75" customWidth="1"/>
  </cols>
  <sheetData>
    <row r="1" spans="1:8">
      <c r="A1" s="43" t="s">
        <v>81</v>
      </c>
      <c r="B1" t="s">
        <v>86</v>
      </c>
      <c r="C1" t="s">
        <v>82</v>
      </c>
      <c r="D1" t="s">
        <v>83</v>
      </c>
      <c r="E1" t="s">
        <v>84</v>
      </c>
      <c r="F1" t="s">
        <v>103</v>
      </c>
      <c r="G1" t="s">
        <v>116</v>
      </c>
      <c r="H1" t="s">
        <v>104</v>
      </c>
    </row>
    <row r="2" spans="1:8">
      <c r="A2" s="75" t="s">
        <v>90</v>
      </c>
      <c r="B2">
        <v>1</v>
      </c>
      <c r="C2" t="s">
        <v>67</v>
      </c>
      <c r="D2" t="s">
        <v>128</v>
      </c>
      <c r="E2" s="76" t="s">
        <v>136</v>
      </c>
      <c r="F2" t="s">
        <v>113</v>
      </c>
      <c r="G2" t="s">
        <v>126</v>
      </c>
      <c r="H2" t="s">
        <v>127</v>
      </c>
    </row>
    <row r="3" spans="1:8">
      <c r="A3" s="75"/>
      <c r="B3">
        <v>2</v>
      </c>
      <c r="C3" t="s">
        <v>88</v>
      </c>
      <c r="D3" t="s">
        <v>130</v>
      </c>
      <c r="E3" s="76" t="s">
        <v>137</v>
      </c>
      <c r="F3" t="s">
        <v>110</v>
      </c>
      <c r="G3" s="41" t="s">
        <v>129</v>
      </c>
      <c r="H3" t="s">
        <v>127</v>
      </c>
    </row>
    <row r="4" spans="1:8">
      <c r="A4" s="75"/>
      <c r="B4">
        <v>3</v>
      </c>
      <c r="C4" t="s">
        <v>89</v>
      </c>
      <c r="D4" t="s">
        <v>131</v>
      </c>
      <c r="E4" s="76" t="s">
        <v>137</v>
      </c>
      <c r="F4" t="s">
        <v>132</v>
      </c>
      <c r="G4" t="s">
        <v>117</v>
      </c>
      <c r="H4" t="s">
        <v>127</v>
      </c>
    </row>
    <row r="5" spans="1:8">
      <c r="A5" s="75"/>
      <c r="B5">
        <v>4</v>
      </c>
      <c r="C5" t="s">
        <v>55</v>
      </c>
      <c r="D5" t="s">
        <v>105</v>
      </c>
      <c r="E5" t="s">
        <v>98</v>
      </c>
      <c r="F5" t="s">
        <v>106</v>
      </c>
      <c r="G5" t="s">
        <v>119</v>
      </c>
      <c r="H5" t="s">
        <v>120</v>
      </c>
    </row>
    <row r="6" spans="1:8" ht="27">
      <c r="A6" s="75" t="s">
        <v>85</v>
      </c>
      <c r="B6" s="42" t="s">
        <v>139</v>
      </c>
      <c r="C6" t="s">
        <v>95</v>
      </c>
      <c r="D6" t="s">
        <v>138</v>
      </c>
      <c r="E6" s="76" t="s">
        <v>141</v>
      </c>
      <c r="F6" s="40" t="s">
        <v>112</v>
      </c>
      <c r="G6" s="40" t="s">
        <v>123</v>
      </c>
      <c r="H6" t="s">
        <v>120</v>
      </c>
    </row>
    <row r="7" spans="1:8">
      <c r="A7" s="75"/>
      <c r="C7" t="s">
        <v>68</v>
      </c>
      <c r="D7" t="s">
        <v>76</v>
      </c>
    </row>
    <row r="8" spans="1:8">
      <c r="A8" s="75"/>
      <c r="C8" t="s">
        <v>87</v>
      </c>
      <c r="D8" t="s">
        <v>76</v>
      </c>
    </row>
    <row r="9" spans="1:8" ht="19.5">
      <c r="A9" s="43" t="s">
        <v>91</v>
      </c>
      <c r="B9">
        <v>1</v>
      </c>
      <c r="C9" t="s">
        <v>92</v>
      </c>
      <c r="D9" s="39" t="s">
        <v>140</v>
      </c>
      <c r="E9" t="s">
        <v>101</v>
      </c>
      <c r="F9" t="s">
        <v>111</v>
      </c>
      <c r="G9" t="s">
        <v>123</v>
      </c>
      <c r="H9" t="s">
        <v>121</v>
      </c>
    </row>
    <row r="10" spans="1:8" ht="19.5">
      <c r="A10" s="75" t="s">
        <v>93</v>
      </c>
      <c r="B10">
        <v>1</v>
      </c>
      <c r="C10" t="s">
        <v>99</v>
      </c>
      <c r="D10" s="39" t="s">
        <v>134</v>
      </c>
      <c r="E10" t="s">
        <v>102</v>
      </c>
      <c r="F10" t="s">
        <v>114</v>
      </c>
      <c r="G10" t="s">
        <v>135</v>
      </c>
      <c r="H10" t="s">
        <v>121</v>
      </c>
    </row>
    <row r="11" spans="1:8" ht="19.5">
      <c r="A11" s="75"/>
      <c r="B11">
        <v>2</v>
      </c>
      <c r="C11" t="s">
        <v>94</v>
      </c>
      <c r="D11" s="39" t="s">
        <v>115</v>
      </c>
      <c r="E11" t="s">
        <v>100</v>
      </c>
      <c r="F11" t="s">
        <v>118</v>
      </c>
    </row>
    <row r="12" spans="1:8" ht="19.5">
      <c r="C12" t="s">
        <v>107</v>
      </c>
      <c r="D12" s="39" t="s">
        <v>122</v>
      </c>
      <c r="E12" t="s">
        <v>108</v>
      </c>
      <c r="F12" t="s">
        <v>109</v>
      </c>
      <c r="G12" t="s">
        <v>125</v>
      </c>
      <c r="H12" t="s">
        <v>124</v>
      </c>
    </row>
    <row r="15" spans="1:8">
      <c r="A15" t="s">
        <v>96</v>
      </c>
    </row>
  </sheetData>
  <mergeCells count="3">
    <mergeCell ref="A2:A5"/>
    <mergeCell ref="A6:A8"/>
    <mergeCell ref="A10:A11"/>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9" sqref="R9"/>
    </sheetView>
  </sheetViews>
  <sheetFormatPr defaultRowHeight="13.5"/>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R5" sqref="R5"/>
    </sheetView>
  </sheetViews>
  <sheetFormatPr defaultRowHeight="13.5"/>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7"/>
  <sheetViews>
    <sheetView topLeftCell="A43" workbookViewId="0">
      <selection activeCell="M47" sqref="M47"/>
    </sheetView>
  </sheetViews>
  <sheetFormatPr defaultRowHeight="13.5"/>
  <sheetData>
    <row r="47" spans="2:2" ht="409.5">
      <c r="B47" s="42" t="s">
        <v>133</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5" sqref="Q5"/>
    </sheetView>
  </sheetViews>
  <sheetFormatPr defaultRowHeight="13.5"/>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3" sqref="Q3"/>
    </sheetView>
  </sheetViews>
  <sheetFormatPr defaultRowHeight="13.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2017年8月14日</vt:lpstr>
      <vt:lpstr>2017年8月15日</vt:lpstr>
      <vt:lpstr>queryCourseName</vt:lpstr>
      <vt:lpstr>findChapterByCourseId </vt:lpstr>
      <vt:lpstr>queryQuestionType</vt:lpstr>
      <vt:lpstr>findIsEnoughQuestion </vt:lpstr>
      <vt:lpstr>addTemplateMapper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2017-09-07T12:15:10Z</dcterms:modified>
</cp:coreProperties>
</file>