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Chandimal\PycharmProjects\BachelorThesisModel-main\results\"/>
    </mc:Choice>
  </mc:AlternateContent>
  <xr:revisionPtr revIDLastSave="0" documentId="13_ncr:1_{E0BC24D7-EA88-4FFE-AB74-49157ADF4FCA}" xr6:coauthVersionLast="47" xr6:coauthVersionMax="47" xr10:uidLastSave="{00000000-0000-0000-0000-000000000000}"/>
  <bookViews>
    <workbookView xWindow="1140" yWindow="920" windowWidth="13580" windowHeight="20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8" i="1" l="1" a="1"/>
  <c r="J18" i="1" s="1"/>
  <c r="J19" i="1" s="1"/>
  <c r="I18" i="1" a="1"/>
  <c r="I18" i="1" s="1"/>
  <c r="I19" i="1" s="1"/>
  <c r="H18" i="1" a="1"/>
  <c r="H18" i="1" s="1"/>
  <c r="H19" i="1" s="1"/>
  <c r="G18" i="1" a="1"/>
  <c r="G18" i="1" s="1"/>
  <c r="G19" i="1" s="1"/>
  <c r="F18" i="1" a="1"/>
  <c r="F18" i="1" s="1"/>
  <c r="F19" i="1" s="1"/>
  <c r="E18" i="1" a="1"/>
  <c r="E18" i="1" s="1"/>
  <c r="E19" i="1" s="1"/>
  <c r="D18" i="1" a="1"/>
  <c r="D18" i="1" s="1"/>
  <c r="D19" i="1" s="1"/>
  <c r="C18" i="1" a="1"/>
  <c r="C18" i="1" s="1"/>
  <c r="C19" i="1" s="1"/>
  <c r="B18" i="1" a="1"/>
  <c r="B18" i="1" s="1"/>
  <c r="B19" i="1" s="1"/>
  <c r="A18" i="1" a="1"/>
  <c r="A18" i="1" s="1"/>
  <c r="A19" i="1" s="1"/>
  <c r="J16" i="1"/>
  <c r="I16" i="1"/>
  <c r="B16" i="1"/>
  <c r="A16" i="1"/>
  <c r="J15" i="1"/>
  <c r="I15" i="1"/>
  <c r="H15" i="1"/>
  <c r="H16" i="1" s="1"/>
  <c r="G15" i="1"/>
  <c r="G16" i="1" s="1"/>
  <c r="F15" i="1"/>
  <c r="F16" i="1" s="1"/>
  <c r="E15" i="1"/>
  <c r="E16" i="1" s="1"/>
  <c r="D15" i="1"/>
  <c r="D16" i="1" s="1"/>
  <c r="C15" i="1"/>
  <c r="C16" i="1" s="1"/>
  <c r="B15" i="1"/>
  <c r="A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<sst xmlns="http://schemas.openxmlformats.org/spreadsheetml/2006/main" count="10" uniqueCount="10">
  <si>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precision_delta</t>
  </si>
  <si>
    <t>precision_true_value</t>
  </si>
  <si>
    <t>complexity_delta</t>
  </si>
  <si>
    <t>complexity_true_value</t>
  </si>
  <si>
    <t>clearness_delta</t>
  </si>
  <si>
    <t>clearness_true_value</t>
  </si>
  <si>
    <t>grammaticality_delta</t>
  </si>
  <si>
    <t>grammaticality_true_value</t>
  </si>
  <si>
    <t>overall_avg_delta</t>
  </si>
  <si>
    <t>overall_avg_true_value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</si>
</sst>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E27" sqref="E27"/>
    </sheetView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1.588022654056549</v>
      </c>
      <c r="B2">
        <v>-2.13</v>
      </c>
      <c r="C2">
        <v>2.749571586847305</v>
      </c>
      <c r="D2">
        <v>-2.87</v>
      </c>
      <c r="E2">
        <v>2.8696848514676092</v>
      </c>
      <c r="F2">
        <v>-2.78</v>
      </c>
      <c r="G2">
        <v>3.224968304634094</v>
      </c>
      <c r="H2">
        <v>-2.74</v>
      </c>
      <c r="I2">
        <v>2.608061849251389</v>
      </c>
      <c r="J2">
        <v>-2.63</v>
      </c>
    </row>
    <row r="3" spans="1:10" x14ac:dyDescent="0.35">
      <c r="A3">
        <v>-0.39897986888885489</v>
      </c>
      <c r="B3">
        <v>0.09</v>
      </c>
      <c r="C3">
        <v>1.5465929746627809</v>
      </c>
      <c r="D3">
        <v>-1.65</v>
      </c>
      <c r="E3">
        <v>0.27357229709625241</v>
      </c>
      <c r="F3">
        <v>-0.22</v>
      </c>
      <c r="G3">
        <v>0.66280204176902768</v>
      </c>
      <c r="H3">
        <v>-0.22</v>
      </c>
      <c r="I3">
        <v>0.52099686115980148</v>
      </c>
      <c r="J3">
        <v>-0.49999999999999989</v>
      </c>
    </row>
    <row r="4" spans="1:10" x14ac:dyDescent="0.35">
      <c r="A4">
        <v>-1.16300855755806</v>
      </c>
      <c r="B4">
        <v>0.83</v>
      </c>
      <c r="C4">
        <v>-0.67674734413623805</v>
      </c>
      <c r="D4">
        <v>0.56999999999999995</v>
      </c>
      <c r="E4">
        <v>-1.0595062944293021</v>
      </c>
      <c r="F4">
        <v>1.1299999999999999</v>
      </c>
      <c r="G4">
        <v>-0.56817086696624752</v>
      </c>
      <c r="H4">
        <v>0.96</v>
      </c>
      <c r="I4">
        <v>-0.86685826577246183</v>
      </c>
      <c r="J4">
        <v>0.87249999999999994</v>
      </c>
    </row>
    <row r="5" spans="1:10" x14ac:dyDescent="0.35">
      <c r="A5">
        <v>-0.89712696552276605</v>
      </c>
      <c r="B5">
        <v>0.43</v>
      </c>
      <c r="C5">
        <v>0.79301527500152591</v>
      </c>
      <c r="D5">
        <v>-0.91</v>
      </c>
      <c r="E5">
        <v>-0.5364993444085121</v>
      </c>
      <c r="F5">
        <v>0.61</v>
      </c>
      <c r="G5">
        <v>0.2802248287200928</v>
      </c>
      <c r="H5">
        <v>0.22</v>
      </c>
      <c r="I5">
        <v>-9.0096551552414861E-2</v>
      </c>
      <c r="J5">
        <v>8.7499999999999994E-2</v>
      </c>
    </row>
    <row r="6" spans="1:10" x14ac:dyDescent="0.35">
      <c r="A6">
        <v>2.422388486266136</v>
      </c>
      <c r="B6">
        <v>-2.57</v>
      </c>
      <c r="C6">
        <v>2.2610587918758389</v>
      </c>
      <c r="D6">
        <v>-2.39</v>
      </c>
      <c r="E6">
        <v>2.5870509478449821</v>
      </c>
      <c r="F6">
        <v>-2.48</v>
      </c>
      <c r="G6">
        <v>2.7507509136199948</v>
      </c>
      <c r="H6">
        <v>-2.39</v>
      </c>
      <c r="I6">
        <v>2.5053122849017382</v>
      </c>
      <c r="J6">
        <v>-2.4575</v>
      </c>
    </row>
    <row r="7" spans="1:10" x14ac:dyDescent="0.35">
      <c r="A7">
        <v>-1.695669515132904</v>
      </c>
      <c r="B7">
        <v>1.17</v>
      </c>
      <c r="C7">
        <v>-1.5866827625036239</v>
      </c>
      <c r="D7">
        <v>1.48</v>
      </c>
      <c r="E7">
        <v>-1.742456318736076</v>
      </c>
      <c r="F7">
        <v>1.83</v>
      </c>
      <c r="G7">
        <v>0.1491580843925476</v>
      </c>
      <c r="H7">
        <v>0.35</v>
      </c>
      <c r="I7">
        <v>-1.218912627995014</v>
      </c>
      <c r="J7">
        <v>1.2075</v>
      </c>
    </row>
    <row r="8" spans="1:10" x14ac:dyDescent="0.35">
      <c r="A8">
        <v>-2.1666402459144591</v>
      </c>
      <c r="B8">
        <v>1.65</v>
      </c>
      <c r="C8">
        <v>-2.0112748146057121E-2</v>
      </c>
      <c r="D8">
        <v>-0.13</v>
      </c>
      <c r="E8">
        <v>-1.3595732975006101</v>
      </c>
      <c r="F8">
        <v>1.43</v>
      </c>
      <c r="G8">
        <v>-0.99815485954284666</v>
      </c>
      <c r="H8">
        <v>1.48</v>
      </c>
      <c r="I8">
        <v>-1.1361202877759931</v>
      </c>
      <c r="J8">
        <v>1.1074999999999999</v>
      </c>
    </row>
    <row r="9" spans="1:10" x14ac:dyDescent="0.35">
      <c r="A9">
        <v>1.9876854562759401</v>
      </c>
      <c r="B9">
        <v>-2.39</v>
      </c>
      <c r="C9">
        <v>1.6921641397476199</v>
      </c>
      <c r="D9">
        <v>-1.83</v>
      </c>
      <c r="E9">
        <v>2.115219444930553</v>
      </c>
      <c r="F9">
        <v>-2.04</v>
      </c>
      <c r="G9">
        <v>2.3121968162059789</v>
      </c>
      <c r="H9">
        <v>-1.87</v>
      </c>
      <c r="I9">
        <v>2.026816464290023</v>
      </c>
      <c r="J9">
        <v>-2.0325000000000002</v>
      </c>
    </row>
    <row r="10" spans="1:10" x14ac:dyDescent="0.35">
      <c r="A10">
        <v>1.929899609088898</v>
      </c>
      <c r="B10">
        <v>-2.35</v>
      </c>
      <c r="C10">
        <v>1.626786967515945</v>
      </c>
      <c r="D10">
        <v>-1.74</v>
      </c>
      <c r="E10">
        <v>2.1442308062314992</v>
      </c>
      <c r="F10">
        <v>-2.04</v>
      </c>
      <c r="G10">
        <v>1.199388315677643</v>
      </c>
      <c r="H10">
        <v>-0.74</v>
      </c>
      <c r="I10">
        <v>1.725076424628496</v>
      </c>
      <c r="J10">
        <v>-1.7175</v>
      </c>
    </row>
    <row r="11" spans="1:10" x14ac:dyDescent="0.35">
      <c r="A11">
        <v>2.4365228784084318</v>
      </c>
      <c r="B11">
        <v>-2.57</v>
      </c>
      <c r="C11">
        <v>2.3381097722053532</v>
      </c>
      <c r="D11">
        <v>-2.48</v>
      </c>
      <c r="E11">
        <v>2.3456826221942899</v>
      </c>
      <c r="F11">
        <v>-2.2200000000000002</v>
      </c>
      <c r="G11">
        <v>2.1004130148887641</v>
      </c>
      <c r="H11">
        <v>-1.74</v>
      </c>
      <c r="I11">
        <v>2.30518207192421</v>
      </c>
      <c r="J11">
        <v>-2.2524999999999999</v>
      </c>
    </row>
    <row r="12" spans="1:10" x14ac:dyDescent="0.35">
      <c r="A12">
        <v>1.048403669595718</v>
      </c>
      <c r="B12">
        <v>-1.52</v>
      </c>
      <c r="C12">
        <v>-1.8190513521432881</v>
      </c>
      <c r="D12">
        <v>1.7</v>
      </c>
      <c r="E12">
        <v>-0.76794694632291793</v>
      </c>
      <c r="F12">
        <v>0.87</v>
      </c>
      <c r="G12">
        <v>1.45992048740387</v>
      </c>
      <c r="H12">
        <v>-0.96</v>
      </c>
      <c r="I12">
        <v>-1.9668535366654361E-2</v>
      </c>
      <c r="J12">
        <v>2.2499999999999961E-2</v>
      </c>
    </row>
    <row r="13" spans="1:10" x14ac:dyDescent="0.35">
      <c r="A13">
        <v>-1.1489799261093141</v>
      </c>
      <c r="B13">
        <v>0.65</v>
      </c>
      <c r="C13">
        <v>-2.5027379322051999</v>
      </c>
      <c r="D13">
        <v>2.4300000000000002</v>
      </c>
      <c r="E13">
        <v>-2.0391280764341349</v>
      </c>
      <c r="F13">
        <v>2.09</v>
      </c>
      <c r="G13">
        <v>0.2356434667110443</v>
      </c>
      <c r="H13">
        <v>0.26</v>
      </c>
      <c r="I13">
        <v>-1.363800617009401</v>
      </c>
      <c r="J13">
        <v>1.3574999999999999</v>
      </c>
    </row>
    <row r="14" spans="1:10" x14ac:dyDescent="0.35">
      <c r="A14">
        <v>0.9467760634422302</v>
      </c>
      <c r="B14">
        <v>-1.22</v>
      </c>
      <c r="C14">
        <v>-0.65267688810825342</v>
      </c>
      <c r="D14">
        <v>0.43</v>
      </c>
      <c r="E14">
        <v>7.9571352303028114E-2</v>
      </c>
      <c r="F14">
        <v>-0.04</v>
      </c>
      <c r="G14">
        <v>2.209367346763611</v>
      </c>
      <c r="H14">
        <v>-1.7</v>
      </c>
      <c r="I14">
        <v>0.64575946860015399</v>
      </c>
      <c r="J14">
        <v>-0.63250000000000006</v>
      </c>
    </row>
    <row r="15" spans="1:10" x14ac:dyDescent="0.35">
      <c r="A15" s="2">
        <f>SUM(A2:A14)</f>
        <v>4.8892937380075443</v>
      </c>
      <c r="B15" s="2">
        <f t="shared" ref="B15:I15" si="0">SUM(B2:B14)</f>
        <v>-9.93</v>
      </c>
      <c r="C15" s="2">
        <f t="shared" si="0"/>
        <v>5.7492904806137073</v>
      </c>
      <c r="D15" s="2">
        <f t="shared" si="0"/>
        <v>-7.3900000000000006</v>
      </c>
      <c r="E15" s="2">
        <f t="shared" si="0"/>
        <v>4.9099020442366603</v>
      </c>
      <c r="F15" s="2">
        <f t="shared" si="0"/>
        <v>-3.8600000000000012</v>
      </c>
      <c r="G15" s="2">
        <f t="shared" si="0"/>
        <v>15.018507894277576</v>
      </c>
      <c r="H15" s="2">
        <f t="shared" si="0"/>
        <v>-9.0900000000000016</v>
      </c>
      <c r="I15" s="2">
        <f t="shared" si="0"/>
        <v>7.6417485392838724</v>
      </c>
      <c r="J15" s="2">
        <f>SUM(J2:J14)</f>
        <v>-7.5675000000000008</v>
      </c>
    </row>
    <row r="16" spans="1:10" x14ac:dyDescent="0.35">
      <c r="A16">
        <f>A15/13</f>
        <v>0.37609951830827265</v>
      </c>
      <c r="B16">
        <f t="shared" ref="B16:J16" si="1">B15/13</f>
        <v>-0.76384615384615384</v>
      </c>
      <c r="C16">
        <f t="shared" si="1"/>
        <v>0.44225311389336208</v>
      </c>
      <c r="D16">
        <f t="shared" si="1"/>
        <v>-0.56846153846153846</v>
      </c>
      <c r="E16">
        <f t="shared" si="1"/>
        <v>0.37768477263358924</v>
      </c>
      <c r="F16">
        <f t="shared" si="1"/>
        <v>-0.29692307692307701</v>
      </c>
      <c r="G16">
        <f t="shared" si="1"/>
        <v>1.155269838021352</v>
      </c>
      <c r="H16">
        <f t="shared" si="1"/>
        <v>-0.69923076923076932</v>
      </c>
      <c r="I16">
        <f t="shared" si="1"/>
        <v>0.587826810714144</v>
      </c>
      <c r="J16">
        <f t="shared" si="1"/>
        <v>-0.5821153846153847</v>
      </c>
    </row>
    <row r="18" spans="1:10" x14ac:dyDescent="0.35">
      <c r="A18" cm="1">
        <f t="array" ref="A18">SUM(ABS(A2:A14))</f>
        <v>19.830103896260258</v>
      </c>
      <c r="B18" cm="1">
        <f t="array" ref="B18">SUM(ABS(B2:B14))</f>
        <v>19.569999999999997</v>
      </c>
      <c r="C18" cm="1">
        <f t="array" ref="C18">SUM(ABS(C2:C14))</f>
        <v>20.265308535099031</v>
      </c>
      <c r="D18" cm="1">
        <f t="array" ref="D18">SUM(ABS(D2:D14))</f>
        <v>20.61</v>
      </c>
      <c r="E18" cm="1">
        <f t="array" ref="E18">SUM(ABS(E2:E14))</f>
        <v>19.92012259989977</v>
      </c>
      <c r="F18" cm="1">
        <f t="array" ref="F18">SUM(ABS(F2:F14))</f>
        <v>19.779999999999998</v>
      </c>
      <c r="G18" cm="1">
        <f t="array" ref="G18">SUM(ABS(G2:G14))</f>
        <v>18.151159347295764</v>
      </c>
      <c r="H18" cm="1">
        <f t="array" ref="H18">SUM(ABS(H2:H14))</f>
        <v>15.63</v>
      </c>
      <c r="I18" cm="1">
        <f t="array" ref="I18">SUM(ABS(I2:I14))</f>
        <v>17.032662310227749</v>
      </c>
      <c r="J18" cm="1">
        <f t="array" ref="J18">SUM(ABS(J2:J14))</f>
        <v>16.877499999999998</v>
      </c>
    </row>
    <row r="19" spans="1:10" x14ac:dyDescent="0.35">
      <c r="A19">
        <f>A18/13</f>
        <v>1.5253926074046353</v>
      </c>
      <c r="B19">
        <f t="shared" ref="B19:J19" si="2">B18/13</f>
        <v>1.5053846153846151</v>
      </c>
      <c r="C19">
        <f t="shared" si="2"/>
        <v>1.5588698873153102</v>
      </c>
      <c r="D19">
        <f t="shared" si="2"/>
        <v>1.5853846153846154</v>
      </c>
      <c r="E19">
        <f t="shared" si="2"/>
        <v>1.532317123069213</v>
      </c>
      <c r="F19">
        <f t="shared" si="2"/>
        <v>1.5215384615384613</v>
      </c>
      <c r="G19">
        <f t="shared" si="2"/>
        <v>1.3962430267150587</v>
      </c>
      <c r="H19">
        <f t="shared" si="2"/>
        <v>1.2023076923076923</v>
      </c>
      <c r="I19">
        <f t="shared" si="2"/>
        <v>1.3102047930944423</v>
      </c>
      <c r="J19">
        <f t="shared" si="2"/>
        <v>1.2982692307692305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TU-Pseudonym 0620602321246435</cp:lastModifiedBy>
  <dcterms:created xsi:type="dcterms:W3CDTF">2024-05-05T21:03:08Z</dcterms:created>
  <dcterms:modified xsi:type="dcterms:W3CDTF">2024-05-05T21:03:28Z</dcterms:modified>
</cp:coreProperties>
</file>