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andimal\PycharmProjects\BachelorThesisModel-main\results\"/>
    </mc:Choice>
  </mc:AlternateContent>
  <xr:revisionPtr revIDLastSave="0" documentId="13_ncr:1_{A6BB0F7A-0F99-423B-A04C-5EB45AFACBEC}" xr6:coauthVersionLast="47" xr6:coauthVersionMax="47" xr10:uidLastSave="{00000000-0000-0000-0000-000000000000}"/>
  <bookViews>
    <workbookView xWindow="4560" yWindow="920" windowWidth="13580" windowHeight="2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1" l="1" a="1"/>
  <c r="J18" i="1" s="1"/>
  <c r="J19" i="1" s="1"/>
  <c r="I18" i="1" a="1"/>
  <c r="I18" i="1" s="1"/>
  <c r="I19" i="1" s="1"/>
  <c r="H18" i="1" a="1"/>
  <c r="H18" i="1" s="1"/>
  <c r="H19" i="1" s="1"/>
  <c r="G18" i="1" a="1"/>
  <c r="G18" i="1" s="1"/>
  <c r="G19" i="1" s="1"/>
  <c r="F18" i="1" a="1"/>
  <c r="F18" i="1" s="1"/>
  <c r="F19" i="1" s="1"/>
  <c r="E18" i="1" a="1"/>
  <c r="E18" i="1" s="1"/>
  <c r="E19" i="1" s="1"/>
  <c r="D18" i="1" a="1"/>
  <c r="D18" i="1" s="1"/>
  <c r="D19" i="1" s="1"/>
  <c r="C18" i="1" a="1"/>
  <c r="C18" i="1" s="1"/>
  <c r="C19" i="1" s="1"/>
  <c r="B18" i="1" a="1"/>
  <c r="B18" i="1" s="1"/>
  <c r="B19" i="1" s="1"/>
  <c r="A18" i="1" a="1"/>
  <c r="A18" i="1" s="1"/>
  <c r="A19" i="1" s="1"/>
  <c r="J16" i="1"/>
  <c r="I16" i="1"/>
  <c r="B16" i="1"/>
  <c r="A16" i="1"/>
  <c r="J15" i="1"/>
  <c r="I15" i="1"/>
  <c r="H15" i="1"/>
  <c r="H16" i="1" s="1"/>
  <c r="G15" i="1"/>
  <c r="G16" i="1" s="1"/>
  <c r="F15" i="1"/>
  <c r="F16" i="1" s="1"/>
  <c r="E15" i="1"/>
  <c r="E16" i="1" s="1"/>
  <c r="D15" i="1"/>
  <c r="D16" i="1" s="1"/>
  <c r="C15" i="1"/>
  <c r="C16" i="1" s="1"/>
  <c r="B15" i="1"/>
  <c r="A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<sst xmlns="http://schemas.openxmlformats.org/spreadsheetml/2006/main" count="10" uniqueCount="10">
  <si>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precision_delta</t>
  </si>
  <si>
    <t>precision_true_value</t>
  </si>
  <si>
    <t>complexity_delta</t>
  </si>
  <si>
    <t>complexity_true_value</t>
  </si>
  <si>
    <t>clearness_delta</t>
  </si>
  <si>
    <t>clearness_true_value</t>
  </si>
  <si>
    <t>grammaticality_delta</t>
  </si>
  <si>
    <t>grammaticality_true_value</t>
  </si>
  <si>
    <t>overall_avg_delta</t>
  </si>
  <si>
    <t>overall_avg_true_value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</si>
</sst>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H34" sqref="H34"/>
    </sheetView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1.9296364533901209</v>
      </c>
      <c r="B2">
        <v>-2.13</v>
      </c>
      <c r="C2">
        <v>3.0857329320907589</v>
      </c>
      <c r="D2">
        <v>-2.87</v>
      </c>
      <c r="E2">
        <v>2.999944074749946</v>
      </c>
      <c r="F2">
        <v>-2.78</v>
      </c>
      <c r="G2">
        <v>2.77314357995987</v>
      </c>
      <c r="H2">
        <v>-2.74</v>
      </c>
      <c r="I2">
        <v>2.6971142600476741</v>
      </c>
      <c r="J2">
        <v>-2.63</v>
      </c>
    </row>
    <row r="3" spans="1:10" x14ac:dyDescent="0.35">
      <c r="A3">
        <v>-0.27660846352577212</v>
      </c>
      <c r="B3">
        <v>0.09</v>
      </c>
      <c r="C3">
        <v>1.9381087362766261</v>
      </c>
      <c r="D3">
        <v>-1.65</v>
      </c>
      <c r="E3">
        <v>0.45670779168605802</v>
      </c>
      <c r="F3">
        <v>-0.22</v>
      </c>
      <c r="G3">
        <v>0.18130019426345831</v>
      </c>
      <c r="H3">
        <v>-0.22</v>
      </c>
      <c r="I3">
        <v>0.57487706467509281</v>
      </c>
      <c r="J3">
        <v>-0.49999999999999989</v>
      </c>
    </row>
    <row r="4" spans="1:10" x14ac:dyDescent="0.35">
      <c r="A4">
        <v>-1.046695263981819</v>
      </c>
      <c r="B4">
        <v>0.83</v>
      </c>
      <c r="C4">
        <v>-0.29324979305267329</v>
      </c>
      <c r="D4">
        <v>0.56999999999999995</v>
      </c>
      <c r="E4">
        <v>-0.86366445302963246</v>
      </c>
      <c r="F4">
        <v>1.1299999999999999</v>
      </c>
      <c r="G4">
        <v>-1.0119710779190061</v>
      </c>
      <c r="H4">
        <v>0.96</v>
      </c>
      <c r="I4">
        <v>-0.80389514699578279</v>
      </c>
      <c r="J4">
        <v>0.87249999999999994</v>
      </c>
    </row>
    <row r="5" spans="1:10" x14ac:dyDescent="0.35">
      <c r="A5">
        <v>-0.62860658049583429</v>
      </c>
      <c r="B5">
        <v>0.43</v>
      </c>
      <c r="C5">
        <v>1.161710265874863</v>
      </c>
      <c r="D5">
        <v>-0.91</v>
      </c>
      <c r="E5">
        <v>-0.33303146123886113</v>
      </c>
      <c r="F5">
        <v>0.61</v>
      </c>
      <c r="G5">
        <v>-0.1970352244377136</v>
      </c>
      <c r="H5">
        <v>0.22</v>
      </c>
      <c r="I5">
        <v>7.5924992561345744E-4</v>
      </c>
      <c r="J5">
        <v>8.7499999999999994E-2</v>
      </c>
    </row>
    <row r="6" spans="1:10" x14ac:dyDescent="0.35">
      <c r="A6">
        <v>2.394898868799209</v>
      </c>
      <c r="B6">
        <v>-2.57</v>
      </c>
      <c r="C6">
        <v>2.5897891366481778</v>
      </c>
      <c r="D6">
        <v>-2.39</v>
      </c>
      <c r="E6">
        <v>2.695884312987328</v>
      </c>
      <c r="F6">
        <v>-2.48</v>
      </c>
      <c r="G6">
        <v>2.288724481463432</v>
      </c>
      <c r="H6">
        <v>-2.39</v>
      </c>
      <c r="I6">
        <v>2.4923241999745369</v>
      </c>
      <c r="J6">
        <v>-2.4575</v>
      </c>
    </row>
    <row r="7" spans="1:10" x14ac:dyDescent="0.35">
      <c r="A7">
        <v>-1.370764805078506</v>
      </c>
      <c r="B7">
        <v>1.17</v>
      </c>
      <c r="C7">
        <v>-1.252420644760132</v>
      </c>
      <c r="D7">
        <v>1.48</v>
      </c>
      <c r="E7">
        <v>-1.5665770339965821</v>
      </c>
      <c r="F7">
        <v>1.83</v>
      </c>
      <c r="G7">
        <v>-0.37189478278160087</v>
      </c>
      <c r="H7">
        <v>0.35</v>
      </c>
      <c r="I7">
        <v>-1.1404143166542049</v>
      </c>
      <c r="J7">
        <v>1.2075</v>
      </c>
    </row>
    <row r="8" spans="1:10" x14ac:dyDescent="0.35">
      <c r="A8">
        <v>-1.829699748754501</v>
      </c>
      <c r="B8">
        <v>1.65</v>
      </c>
      <c r="C8">
        <v>0.35781507670879359</v>
      </c>
      <c r="D8">
        <v>-0.13</v>
      </c>
      <c r="E8">
        <v>-1.1985301005840301</v>
      </c>
      <c r="F8">
        <v>1.43</v>
      </c>
      <c r="G8">
        <v>-1.451834927797317</v>
      </c>
      <c r="H8">
        <v>1.48</v>
      </c>
      <c r="I8">
        <v>-1.030562425106764</v>
      </c>
      <c r="J8">
        <v>1.1074999999999999</v>
      </c>
    </row>
    <row r="9" spans="1:10" x14ac:dyDescent="0.35">
      <c r="A9">
        <v>2.1892094755172731</v>
      </c>
      <c r="B9">
        <v>-2.39</v>
      </c>
      <c r="C9">
        <v>2.0911442208290101</v>
      </c>
      <c r="D9">
        <v>-1.83</v>
      </c>
      <c r="E9">
        <v>2.352368810176849</v>
      </c>
      <c r="F9">
        <v>-2.04</v>
      </c>
      <c r="G9">
        <v>1.8735673677921301</v>
      </c>
      <c r="H9">
        <v>-1.87</v>
      </c>
      <c r="I9">
        <v>2.1265724685788161</v>
      </c>
      <c r="J9">
        <v>-2.0325000000000002</v>
      </c>
    </row>
    <row r="10" spans="1:10" x14ac:dyDescent="0.35">
      <c r="A10">
        <v>2.158268919587135</v>
      </c>
      <c r="B10">
        <v>-2.35</v>
      </c>
      <c r="C10">
        <v>1.9936318004131319</v>
      </c>
      <c r="D10">
        <v>-1.74</v>
      </c>
      <c r="E10">
        <v>2.2662007594108582</v>
      </c>
      <c r="F10">
        <v>-2.04</v>
      </c>
      <c r="G10">
        <v>0.69756614208221435</v>
      </c>
      <c r="H10">
        <v>-0.74</v>
      </c>
      <c r="I10">
        <v>1.7789169053733349</v>
      </c>
      <c r="J10">
        <v>-1.7175</v>
      </c>
    </row>
    <row r="11" spans="1:10" x14ac:dyDescent="0.35">
      <c r="A11">
        <v>2.3942609798908232</v>
      </c>
      <c r="B11">
        <v>-2.57</v>
      </c>
      <c r="C11">
        <v>2.7472556638717651</v>
      </c>
      <c r="D11">
        <v>-2.48</v>
      </c>
      <c r="E11">
        <v>2.4295802128314969</v>
      </c>
      <c r="F11">
        <v>-2.2200000000000002</v>
      </c>
      <c r="G11">
        <v>1.639606987833977</v>
      </c>
      <c r="H11">
        <v>-1.74</v>
      </c>
      <c r="I11">
        <v>2.302675961107016</v>
      </c>
      <c r="J11">
        <v>-2.2524999999999999</v>
      </c>
    </row>
    <row r="12" spans="1:10" x14ac:dyDescent="0.35">
      <c r="A12">
        <v>1.314381380081177</v>
      </c>
      <c r="B12">
        <v>-1.52</v>
      </c>
      <c r="C12">
        <v>-1.4361034452915189</v>
      </c>
      <c r="D12">
        <v>1.7</v>
      </c>
      <c r="E12">
        <v>-0.55386459350585937</v>
      </c>
      <c r="F12">
        <v>0.87</v>
      </c>
      <c r="G12">
        <v>0.94309102654457089</v>
      </c>
      <c r="H12">
        <v>-0.96</v>
      </c>
      <c r="I12">
        <v>6.6876091957092293E-2</v>
      </c>
      <c r="J12">
        <v>2.2499999999999961E-2</v>
      </c>
    </row>
    <row r="13" spans="1:10" x14ac:dyDescent="0.35">
      <c r="A13">
        <v>-0.84996903836727145</v>
      </c>
      <c r="B13">
        <v>0.65</v>
      </c>
      <c r="C13">
        <v>-2.223200239539147</v>
      </c>
      <c r="D13">
        <v>2.4300000000000002</v>
      </c>
      <c r="E13">
        <v>-1.729744073152542</v>
      </c>
      <c r="F13">
        <v>2.09</v>
      </c>
      <c r="G13">
        <v>-0.28411407232284552</v>
      </c>
      <c r="H13">
        <v>0.26</v>
      </c>
      <c r="I13">
        <v>-1.2717568558454511</v>
      </c>
      <c r="J13">
        <v>1.3574999999999999</v>
      </c>
    </row>
    <row r="14" spans="1:10" x14ac:dyDescent="0.35">
      <c r="A14">
        <v>1.0444505226612091</v>
      </c>
      <c r="B14">
        <v>-1.22</v>
      </c>
      <c r="C14">
        <v>-0.16196104168891909</v>
      </c>
      <c r="D14">
        <v>0.43</v>
      </c>
      <c r="E14">
        <v>0.22209469318389891</v>
      </c>
      <c r="F14">
        <v>-0.04</v>
      </c>
      <c r="G14">
        <v>1.652701598405838</v>
      </c>
      <c r="H14">
        <v>-1.7</v>
      </c>
      <c r="I14">
        <v>0.68932144314050681</v>
      </c>
      <c r="J14">
        <v>-0.63250000000000006</v>
      </c>
    </row>
    <row r="15" spans="1:10" x14ac:dyDescent="0.35">
      <c r="A15" s="2">
        <f>SUM(A2:A14)</f>
        <v>7.4227626997232434</v>
      </c>
      <c r="B15" s="2">
        <f t="shared" ref="B15:I15" si="0">SUM(B2:B14)</f>
        <v>-9.93</v>
      </c>
      <c r="C15" s="2">
        <f t="shared" si="0"/>
        <v>10.598252668380738</v>
      </c>
      <c r="D15" s="2">
        <f t="shared" si="0"/>
        <v>-7.3900000000000006</v>
      </c>
      <c r="E15" s="2">
        <f t="shared" si="0"/>
        <v>7.1773689395189288</v>
      </c>
      <c r="F15" s="2">
        <f t="shared" si="0"/>
        <v>-3.8600000000000012</v>
      </c>
      <c r="G15" s="2">
        <f t="shared" si="0"/>
        <v>8.7328512930870072</v>
      </c>
      <c r="H15" s="2">
        <f t="shared" si="0"/>
        <v>-9.0900000000000016</v>
      </c>
      <c r="I15" s="2">
        <f t="shared" si="0"/>
        <v>8.4828089001774796</v>
      </c>
      <c r="J15" s="2">
        <f>SUM(J2:J14)</f>
        <v>-7.5675000000000008</v>
      </c>
    </row>
    <row r="16" spans="1:10" x14ac:dyDescent="0.35">
      <c r="A16">
        <f>A15/13</f>
        <v>0.57098174613255714</v>
      </c>
      <c r="B16">
        <f t="shared" ref="B16:J16" si="1">B15/13</f>
        <v>-0.76384615384615384</v>
      </c>
      <c r="C16">
        <f t="shared" si="1"/>
        <v>0.81525020526005676</v>
      </c>
      <c r="D16">
        <f t="shared" si="1"/>
        <v>-0.56846153846153846</v>
      </c>
      <c r="E16">
        <f t="shared" si="1"/>
        <v>0.55210530303991756</v>
      </c>
      <c r="F16">
        <f t="shared" si="1"/>
        <v>-0.29692307692307701</v>
      </c>
      <c r="G16">
        <f t="shared" si="1"/>
        <v>0.67175779177592365</v>
      </c>
      <c r="H16">
        <f t="shared" si="1"/>
        <v>-0.69923076923076932</v>
      </c>
      <c r="I16">
        <f t="shared" si="1"/>
        <v>0.65252376155211378</v>
      </c>
      <c r="J16">
        <f t="shared" si="1"/>
        <v>-0.5821153846153847</v>
      </c>
    </row>
    <row r="18" spans="1:10" x14ac:dyDescent="0.35">
      <c r="A18" cm="1">
        <f t="array" ref="A18">SUM(ABS(A2:A14))</f>
        <v>19.427450500130647</v>
      </c>
      <c r="B18" cm="1">
        <f t="array" ref="B18">SUM(ABS(B2:B14))</f>
        <v>19.569999999999997</v>
      </c>
      <c r="C18" cm="1">
        <f t="array" ref="C18">SUM(ABS(C2:C14))</f>
        <v>21.332122997045516</v>
      </c>
      <c r="D18" cm="1">
        <f t="array" ref="D18">SUM(ABS(D2:D14))</f>
        <v>20.61</v>
      </c>
      <c r="E18" cm="1">
        <f t="array" ref="E18">SUM(ABS(E2:E14))</f>
        <v>19.668192370533941</v>
      </c>
      <c r="F18" cm="1">
        <f t="array" ref="F18">SUM(ABS(F2:F14))</f>
        <v>19.779999999999998</v>
      </c>
      <c r="G18" cm="1">
        <f t="array" ref="G18">SUM(ABS(G2:G14))</f>
        <v>15.366551463603974</v>
      </c>
      <c r="H18" cm="1">
        <f t="array" ref="H18">SUM(ABS(H2:H14))</f>
        <v>15.63</v>
      </c>
      <c r="I18" cm="1">
        <f t="array" ref="I18">SUM(ABS(I2:I14))</f>
        <v>16.976066389381881</v>
      </c>
      <c r="J18" cm="1">
        <f t="array" ref="J18">SUM(ABS(J2:J14))</f>
        <v>16.877499999999998</v>
      </c>
    </row>
    <row r="19" spans="1:10" x14ac:dyDescent="0.35">
      <c r="A19">
        <f>A18/13</f>
        <v>1.4944192692408189</v>
      </c>
      <c r="B19">
        <f t="shared" ref="B19:J19" si="2">B18/13</f>
        <v>1.5053846153846151</v>
      </c>
      <c r="C19">
        <f t="shared" si="2"/>
        <v>1.6409325382342705</v>
      </c>
      <c r="D19">
        <f t="shared" si="2"/>
        <v>1.5853846153846154</v>
      </c>
      <c r="E19">
        <f t="shared" si="2"/>
        <v>1.512937874656457</v>
      </c>
      <c r="F19">
        <f t="shared" si="2"/>
        <v>1.5215384615384613</v>
      </c>
      <c r="G19">
        <f t="shared" si="2"/>
        <v>1.1820424202772288</v>
      </c>
      <c r="H19">
        <f t="shared" si="2"/>
        <v>1.2023076923076923</v>
      </c>
      <c r="I19">
        <f t="shared" si="2"/>
        <v>1.3058512607216832</v>
      </c>
      <c r="J19">
        <f t="shared" si="2"/>
        <v>1.2982692307692305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TU-Pseudonym 0620602321246435</cp:lastModifiedBy>
  <dcterms:created xsi:type="dcterms:W3CDTF">2024-05-03T10:28:02Z</dcterms:created>
  <dcterms:modified xsi:type="dcterms:W3CDTF">2024-05-03T10:29:18Z</dcterms:modified>
</cp:coreProperties>
</file>