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north_154_buckeyemail_osu_edu/Documents/Desktop/Current Work/Papers/Ocean ML Paper/Model_Results/"/>
    </mc:Choice>
  </mc:AlternateContent>
  <xr:revisionPtr revIDLastSave="47" documentId="8_{724BDBF9-24B8-4E62-AF6C-E7AFD67CE68A}" xr6:coauthVersionLast="47" xr6:coauthVersionMax="47" xr10:uidLastSave="{AF443EA8-FE73-4E24-BCFD-860049E1BF61}"/>
  <bookViews>
    <workbookView xWindow="4080" yWindow="585" windowWidth="10515" windowHeight="12555" xr2:uid="{241E38A1-AD35-4D23-B7E5-B9CEB2000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11" i="1"/>
  <c r="AV10" i="1"/>
  <c r="AV9" i="1"/>
  <c r="AP11" i="1"/>
  <c r="AP10" i="1"/>
  <c r="AP9" i="1"/>
  <c r="AJ11" i="1"/>
  <c r="AJ10" i="1"/>
  <c r="AJ9" i="1"/>
  <c r="AD11" i="1"/>
  <c r="AD10" i="1"/>
  <c r="AD9" i="1"/>
  <c r="X11" i="1"/>
  <c r="X10" i="1"/>
  <c r="X9" i="1"/>
  <c r="R11" i="1"/>
  <c r="R10" i="1"/>
  <c r="R9" i="1"/>
  <c r="L11" i="1"/>
  <c r="L10" i="1"/>
  <c r="L9" i="1"/>
  <c r="F11" i="1"/>
  <c r="F10" i="1"/>
  <c r="F9" i="1"/>
  <c r="AT9" i="1"/>
  <c r="AN9" i="1"/>
  <c r="AH9" i="1"/>
  <c r="AB9" i="1"/>
  <c r="V9" i="1"/>
  <c r="P9" i="1"/>
  <c r="J9" i="1"/>
  <c r="D9" i="1"/>
  <c r="B5" i="1"/>
  <c r="B6" i="1"/>
  <c r="B7" i="1"/>
  <c r="B4" i="1"/>
</calcChain>
</file>

<file path=xl/sharedStrings.xml><?xml version="1.0" encoding="utf-8"?>
<sst xmlns="http://schemas.openxmlformats.org/spreadsheetml/2006/main" count="118" uniqueCount="28">
  <si>
    <t>Gradient Boosted Regression</t>
  </si>
  <si>
    <t>Random Forest</t>
  </si>
  <si>
    <t>Histogram Gradient Boost</t>
  </si>
  <si>
    <t>Decision Tree</t>
  </si>
  <si>
    <t>No Preprocessing</t>
  </si>
  <si>
    <t>Spiked Lab Model</t>
  </si>
  <si>
    <t>Spiked Ocean Model</t>
  </si>
  <si>
    <t>K Nearest Neighbors</t>
  </si>
  <si>
    <t>Support Vector Machine</t>
  </si>
  <si>
    <t>Multilayer Perceptron</t>
  </si>
  <si>
    <t>Multivariate Linear Regression</t>
  </si>
  <si>
    <t>GLY</t>
  </si>
  <si>
    <t>BUT</t>
  </si>
  <si>
    <t>GLU</t>
  </si>
  <si>
    <t>Only Baseline Correct</t>
  </si>
  <si>
    <t>Only Normalization</t>
  </si>
  <si>
    <t>Baseline and Normalize</t>
  </si>
  <si>
    <t>SCORE</t>
  </si>
  <si>
    <t>Score</t>
  </si>
  <si>
    <t>LabGLY</t>
  </si>
  <si>
    <t>OceanGLY</t>
  </si>
  <si>
    <t>LabBUT</t>
  </si>
  <si>
    <t>OceanBUT</t>
  </si>
  <si>
    <t>LabGLU</t>
  </si>
  <si>
    <t>OceanGLU</t>
  </si>
  <si>
    <t>Highest GLY</t>
  </si>
  <si>
    <t>Highest BUT</t>
  </si>
  <si>
    <t>Highest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</si>
</sst>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898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rgb="FFF98FD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98E0"/>
      <color rgb="FFF98FD6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FDF8-FF63-42D4-93EC-23D7C11E8D51}">
  <dimension ref="A1:AX16"/>
  <sheetViews>
    <sheetView tabSelected="1" workbookViewId="0">
      <selection activeCell="G7" sqref="G7"/>
    </sheetView>
  </sheetViews>
  <sheetFormatPr defaultRowHeight="15" x14ac:dyDescent="0.25"/>
  <cols>
    <col min="1" max="1" width="22.7109375" customWidth="1"/>
    <col min="2" max="2" width="14" customWidth="1"/>
  </cols>
  <sheetData>
    <row r="1" spans="1:50" s="1" customFormat="1" x14ac:dyDescent="0.25">
      <c r="C1" s="23" t="s">
        <v>0</v>
      </c>
      <c r="D1" s="23"/>
      <c r="E1" s="23"/>
      <c r="F1" s="23"/>
      <c r="G1" s="23"/>
      <c r="H1" s="23"/>
      <c r="I1" s="24" t="s">
        <v>1</v>
      </c>
      <c r="J1" s="24"/>
      <c r="K1" s="24"/>
      <c r="L1" s="24"/>
      <c r="M1" s="24"/>
      <c r="N1" s="24"/>
      <c r="O1" s="25" t="s">
        <v>2</v>
      </c>
      <c r="P1" s="25"/>
      <c r="Q1" s="25"/>
      <c r="R1" s="25"/>
      <c r="S1" s="25"/>
      <c r="T1" s="25"/>
      <c r="U1" s="20" t="s">
        <v>3</v>
      </c>
      <c r="V1" s="20"/>
      <c r="W1" s="20"/>
      <c r="X1" s="20"/>
      <c r="Y1" s="20"/>
      <c r="Z1" s="20"/>
      <c r="AA1" s="21" t="s">
        <v>7</v>
      </c>
      <c r="AB1" s="21"/>
      <c r="AC1" s="21"/>
      <c r="AD1" s="21"/>
      <c r="AE1" s="21"/>
      <c r="AF1" s="21"/>
      <c r="AG1" s="22" t="s">
        <v>8</v>
      </c>
      <c r="AH1" s="22"/>
      <c r="AI1" s="22"/>
      <c r="AJ1" s="22"/>
      <c r="AK1" s="22"/>
      <c r="AL1" s="22"/>
      <c r="AM1" s="18" t="s">
        <v>9</v>
      </c>
      <c r="AN1" s="18"/>
      <c r="AO1" s="18"/>
      <c r="AP1" s="18"/>
      <c r="AQ1" s="18"/>
      <c r="AR1" s="18"/>
      <c r="AS1" s="19" t="s">
        <v>10</v>
      </c>
      <c r="AT1" s="19"/>
      <c r="AU1" s="19"/>
      <c r="AV1" s="19"/>
      <c r="AW1" s="19"/>
      <c r="AX1" s="19"/>
    </row>
    <row r="2" spans="1:50" s="1" customFormat="1" x14ac:dyDescent="0.25">
      <c r="C2" s="23" t="s">
        <v>5</v>
      </c>
      <c r="D2" s="23"/>
      <c r="E2" s="23"/>
      <c r="F2" s="23" t="s">
        <v>6</v>
      </c>
      <c r="G2" s="23"/>
      <c r="H2" s="23"/>
      <c r="I2" s="24" t="s">
        <v>5</v>
      </c>
      <c r="J2" s="24"/>
      <c r="K2" s="24"/>
      <c r="L2" s="24" t="s">
        <v>6</v>
      </c>
      <c r="M2" s="24"/>
      <c r="N2" s="24"/>
      <c r="O2" s="25" t="s">
        <v>5</v>
      </c>
      <c r="P2" s="25"/>
      <c r="Q2" s="25"/>
      <c r="R2" s="25" t="s">
        <v>6</v>
      </c>
      <c r="S2" s="25"/>
      <c r="T2" s="25"/>
      <c r="U2" s="20" t="s">
        <v>5</v>
      </c>
      <c r="V2" s="20"/>
      <c r="W2" s="20"/>
      <c r="X2" s="20" t="s">
        <v>6</v>
      </c>
      <c r="Y2" s="20"/>
      <c r="Z2" s="20"/>
      <c r="AA2" s="21" t="s">
        <v>5</v>
      </c>
      <c r="AB2" s="21"/>
      <c r="AC2" s="21"/>
      <c r="AD2" s="21" t="s">
        <v>6</v>
      </c>
      <c r="AE2" s="21"/>
      <c r="AF2" s="21"/>
      <c r="AG2" s="22" t="s">
        <v>5</v>
      </c>
      <c r="AH2" s="22"/>
      <c r="AI2" s="22"/>
      <c r="AJ2" s="22" t="s">
        <v>6</v>
      </c>
      <c r="AK2" s="22"/>
      <c r="AL2" s="22"/>
      <c r="AM2" s="18" t="s">
        <v>5</v>
      </c>
      <c r="AN2" s="18"/>
      <c r="AO2" s="18"/>
      <c r="AP2" s="18" t="s">
        <v>6</v>
      </c>
      <c r="AQ2" s="18"/>
      <c r="AR2" s="18"/>
      <c r="AS2" s="19" t="s">
        <v>5</v>
      </c>
      <c r="AT2" s="19"/>
      <c r="AU2" s="19"/>
      <c r="AV2" s="19" t="s">
        <v>6</v>
      </c>
      <c r="AW2" s="19"/>
      <c r="AX2" s="19"/>
    </row>
    <row r="3" spans="1:50" s="1" customFormat="1" x14ac:dyDescent="0.25">
      <c r="B3" s="1" t="s">
        <v>17</v>
      </c>
      <c r="C3" s="2" t="s">
        <v>11</v>
      </c>
      <c r="D3" s="2" t="s">
        <v>12</v>
      </c>
      <c r="E3" s="2" t="s">
        <v>13</v>
      </c>
      <c r="F3" s="2" t="s">
        <v>11</v>
      </c>
      <c r="G3" s="2" t="s">
        <v>12</v>
      </c>
      <c r="H3" s="2" t="s">
        <v>13</v>
      </c>
      <c r="I3" s="3" t="s">
        <v>11</v>
      </c>
      <c r="J3" s="3" t="s">
        <v>12</v>
      </c>
      <c r="K3" s="3" t="s">
        <v>13</v>
      </c>
      <c r="L3" s="3" t="s">
        <v>11</v>
      </c>
      <c r="M3" s="3" t="s">
        <v>12</v>
      </c>
      <c r="N3" s="3" t="s">
        <v>13</v>
      </c>
      <c r="O3" s="4" t="s">
        <v>11</v>
      </c>
      <c r="P3" s="4" t="s">
        <v>12</v>
      </c>
      <c r="Q3" s="4" t="s">
        <v>13</v>
      </c>
      <c r="R3" s="4" t="s">
        <v>11</v>
      </c>
      <c r="S3" s="4" t="s">
        <v>12</v>
      </c>
      <c r="T3" s="4" t="s">
        <v>13</v>
      </c>
      <c r="U3" s="5" t="s">
        <v>11</v>
      </c>
      <c r="V3" s="5" t="s">
        <v>12</v>
      </c>
      <c r="W3" s="5" t="s">
        <v>13</v>
      </c>
      <c r="X3" s="5" t="s">
        <v>11</v>
      </c>
      <c r="Y3" s="5" t="s">
        <v>12</v>
      </c>
      <c r="Z3" s="5" t="s">
        <v>13</v>
      </c>
      <c r="AA3" s="6" t="s">
        <v>11</v>
      </c>
      <c r="AB3" s="6" t="s">
        <v>12</v>
      </c>
      <c r="AC3" s="6" t="s">
        <v>13</v>
      </c>
      <c r="AD3" s="6" t="s">
        <v>11</v>
      </c>
      <c r="AE3" s="6" t="s">
        <v>12</v>
      </c>
      <c r="AF3" s="6" t="s">
        <v>13</v>
      </c>
      <c r="AG3" s="7" t="s">
        <v>11</v>
      </c>
      <c r="AH3" s="7" t="s">
        <v>12</v>
      </c>
      <c r="AI3" s="7" t="s">
        <v>13</v>
      </c>
      <c r="AJ3" s="7" t="s">
        <v>11</v>
      </c>
      <c r="AK3" s="7" t="s">
        <v>12</v>
      </c>
      <c r="AL3" s="7" t="s">
        <v>13</v>
      </c>
      <c r="AM3" s="8" t="s">
        <v>11</v>
      </c>
      <c r="AN3" s="8" t="s">
        <v>12</v>
      </c>
      <c r="AO3" s="8" t="s">
        <v>13</v>
      </c>
      <c r="AP3" s="8" t="s">
        <v>11</v>
      </c>
      <c r="AQ3" s="8" t="s">
        <v>12</v>
      </c>
      <c r="AR3" s="8" t="s">
        <v>13</v>
      </c>
      <c r="AS3" s="9" t="s">
        <v>11</v>
      </c>
      <c r="AT3" s="9" t="s">
        <v>12</v>
      </c>
      <c r="AU3" s="9" t="s">
        <v>13</v>
      </c>
      <c r="AV3" s="9" t="s">
        <v>11</v>
      </c>
      <c r="AW3" s="9" t="s">
        <v>12</v>
      </c>
      <c r="AX3" s="9" t="s">
        <v>13</v>
      </c>
    </row>
    <row r="4" spans="1:50" s="1" customFormat="1" x14ac:dyDescent="0.25">
      <c r="A4" s="1" t="s">
        <v>4</v>
      </c>
      <c r="B4" s="1">
        <f>SUM(C4:AX4)</f>
        <v>95</v>
      </c>
      <c r="C4" s="2">
        <v>0</v>
      </c>
      <c r="D4" s="2">
        <v>1</v>
      </c>
      <c r="E4" s="2">
        <v>0</v>
      </c>
      <c r="F4" s="2">
        <v>3</v>
      </c>
      <c r="G4" s="2">
        <v>4</v>
      </c>
      <c r="H4" s="2">
        <v>4</v>
      </c>
      <c r="I4" s="3">
        <v>0</v>
      </c>
      <c r="J4" s="3">
        <v>0</v>
      </c>
      <c r="K4" s="3">
        <v>0</v>
      </c>
      <c r="L4" s="3">
        <v>4</v>
      </c>
      <c r="M4" s="3">
        <v>5</v>
      </c>
      <c r="N4" s="3">
        <v>7</v>
      </c>
      <c r="O4" s="4">
        <v>0</v>
      </c>
      <c r="P4" s="4">
        <v>3</v>
      </c>
      <c r="Q4" s="4">
        <v>0</v>
      </c>
      <c r="R4" s="4">
        <v>2</v>
      </c>
      <c r="S4" s="4">
        <v>3</v>
      </c>
      <c r="T4" s="4">
        <v>3</v>
      </c>
      <c r="U4" s="5">
        <v>0</v>
      </c>
      <c r="V4" s="5">
        <v>0</v>
      </c>
      <c r="W4" s="5">
        <v>1</v>
      </c>
      <c r="X4" s="5">
        <v>5</v>
      </c>
      <c r="Y4" s="5">
        <v>3</v>
      </c>
      <c r="Z4" s="5">
        <v>6</v>
      </c>
      <c r="AA4" s="6">
        <v>0</v>
      </c>
      <c r="AB4" s="6">
        <v>2</v>
      </c>
      <c r="AC4" s="6">
        <v>0</v>
      </c>
      <c r="AD4" s="6">
        <v>5</v>
      </c>
      <c r="AE4" s="6">
        <v>4</v>
      </c>
      <c r="AF4" s="6">
        <v>3</v>
      </c>
      <c r="AG4" s="7">
        <v>0</v>
      </c>
      <c r="AH4" s="7">
        <v>1</v>
      </c>
      <c r="AI4" s="7">
        <v>1</v>
      </c>
      <c r="AJ4" s="7">
        <v>5</v>
      </c>
      <c r="AK4" s="7">
        <v>7</v>
      </c>
      <c r="AL4" s="7">
        <v>5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9">
        <v>0</v>
      </c>
      <c r="AT4" s="9">
        <v>0</v>
      </c>
      <c r="AU4" s="9">
        <v>0</v>
      </c>
      <c r="AV4" s="9">
        <v>3</v>
      </c>
      <c r="AW4" s="9">
        <v>3</v>
      </c>
      <c r="AX4" s="9">
        <v>2</v>
      </c>
    </row>
    <row r="5" spans="1:50" s="1" customFormat="1" x14ac:dyDescent="0.25">
      <c r="A5" s="1" t="s">
        <v>14</v>
      </c>
      <c r="B5" s="1">
        <f t="shared" ref="B5:B7" si="0">SUM(C5:AX5)</f>
        <v>89</v>
      </c>
      <c r="C5" s="2">
        <v>1</v>
      </c>
      <c r="D5" s="2">
        <v>0</v>
      </c>
      <c r="E5" s="2">
        <v>3</v>
      </c>
      <c r="F5" s="2">
        <v>1</v>
      </c>
      <c r="G5" s="2">
        <v>2</v>
      </c>
      <c r="H5" s="2">
        <v>4</v>
      </c>
      <c r="I5" s="3">
        <v>0</v>
      </c>
      <c r="J5" s="3">
        <v>0</v>
      </c>
      <c r="K5" s="3">
        <v>0</v>
      </c>
      <c r="L5" s="3">
        <v>4</v>
      </c>
      <c r="M5" s="3">
        <v>4</v>
      </c>
      <c r="N5" s="3">
        <v>4</v>
      </c>
      <c r="O5" s="4">
        <v>3</v>
      </c>
      <c r="P5" s="4">
        <v>1</v>
      </c>
      <c r="Q5" s="4">
        <v>1</v>
      </c>
      <c r="R5" s="4">
        <v>0</v>
      </c>
      <c r="S5" s="4">
        <v>3</v>
      </c>
      <c r="T5" s="4">
        <v>4</v>
      </c>
      <c r="U5" s="5">
        <v>0</v>
      </c>
      <c r="V5" s="5">
        <v>0</v>
      </c>
      <c r="W5" s="5">
        <v>2</v>
      </c>
      <c r="X5" s="5">
        <v>5</v>
      </c>
      <c r="Y5" s="5">
        <v>3</v>
      </c>
      <c r="Z5" s="5">
        <v>5</v>
      </c>
      <c r="AA5" s="6">
        <v>0</v>
      </c>
      <c r="AB5" s="6">
        <v>1</v>
      </c>
      <c r="AC5" s="6">
        <v>3</v>
      </c>
      <c r="AD5" s="6">
        <v>3</v>
      </c>
      <c r="AE5" s="6">
        <v>5</v>
      </c>
      <c r="AF5" s="6">
        <v>2</v>
      </c>
      <c r="AG5" s="7">
        <v>0</v>
      </c>
      <c r="AH5" s="7">
        <v>1</v>
      </c>
      <c r="AI5" s="7">
        <v>1</v>
      </c>
      <c r="AJ5" s="7">
        <v>4</v>
      </c>
      <c r="AK5" s="7">
        <v>6</v>
      </c>
      <c r="AL5" s="7">
        <v>6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9">
        <v>0</v>
      </c>
      <c r="AT5" s="9">
        <v>0</v>
      </c>
      <c r="AU5" s="9">
        <v>1</v>
      </c>
      <c r="AV5" s="9">
        <v>2</v>
      </c>
      <c r="AW5" s="9">
        <v>3</v>
      </c>
      <c r="AX5" s="9">
        <v>1</v>
      </c>
    </row>
    <row r="6" spans="1:50" s="1" customFormat="1" x14ac:dyDescent="0.25">
      <c r="A6" s="1" t="s">
        <v>15</v>
      </c>
      <c r="B6" s="1">
        <f t="shared" si="0"/>
        <v>89</v>
      </c>
      <c r="C6" s="2">
        <v>0</v>
      </c>
      <c r="D6" s="2">
        <v>0</v>
      </c>
      <c r="E6" s="2">
        <v>0</v>
      </c>
      <c r="F6" s="2">
        <v>1</v>
      </c>
      <c r="G6" s="2">
        <v>4</v>
      </c>
      <c r="H6" s="2">
        <v>1</v>
      </c>
      <c r="I6" s="3">
        <v>0</v>
      </c>
      <c r="J6" s="3">
        <v>0</v>
      </c>
      <c r="K6" s="3">
        <v>0</v>
      </c>
      <c r="L6" s="3">
        <v>5</v>
      </c>
      <c r="M6" s="3">
        <v>5</v>
      </c>
      <c r="N6" s="3">
        <v>5</v>
      </c>
      <c r="O6" s="4">
        <v>0</v>
      </c>
      <c r="P6" s="4">
        <v>5</v>
      </c>
      <c r="Q6" s="4">
        <v>0</v>
      </c>
      <c r="R6" s="4">
        <v>2</v>
      </c>
      <c r="S6" s="4">
        <v>5</v>
      </c>
      <c r="T6" s="4">
        <v>5</v>
      </c>
      <c r="U6" s="5">
        <v>0</v>
      </c>
      <c r="V6" s="5">
        <v>0</v>
      </c>
      <c r="W6" s="5">
        <v>1</v>
      </c>
      <c r="X6" s="5">
        <v>3</v>
      </c>
      <c r="Y6" s="5">
        <v>3</v>
      </c>
      <c r="Z6" s="5">
        <v>3</v>
      </c>
      <c r="AA6" s="6">
        <v>0</v>
      </c>
      <c r="AB6" s="6">
        <v>0</v>
      </c>
      <c r="AC6" s="6">
        <v>2</v>
      </c>
      <c r="AD6" s="6">
        <v>2</v>
      </c>
      <c r="AE6" s="6">
        <v>4</v>
      </c>
      <c r="AF6" s="6">
        <v>4</v>
      </c>
      <c r="AG6" s="7">
        <v>0</v>
      </c>
      <c r="AH6" s="7">
        <v>1</v>
      </c>
      <c r="AI6" s="7">
        <v>1</v>
      </c>
      <c r="AJ6" s="7">
        <v>1</v>
      </c>
      <c r="AK6" s="7">
        <v>7</v>
      </c>
      <c r="AL6" s="7">
        <v>4</v>
      </c>
      <c r="AM6" s="8">
        <v>0</v>
      </c>
      <c r="AN6" s="8">
        <v>0</v>
      </c>
      <c r="AO6" s="8">
        <v>0</v>
      </c>
      <c r="AP6" s="8">
        <v>0</v>
      </c>
      <c r="AQ6" s="8">
        <v>3</v>
      </c>
      <c r="AR6" s="8">
        <v>2</v>
      </c>
      <c r="AS6" s="9">
        <v>0</v>
      </c>
      <c r="AT6" s="9">
        <v>0</v>
      </c>
      <c r="AU6" s="9">
        <v>0</v>
      </c>
      <c r="AV6" s="9">
        <v>1</v>
      </c>
      <c r="AW6" s="9">
        <v>4</v>
      </c>
      <c r="AX6" s="9">
        <v>5</v>
      </c>
    </row>
    <row r="7" spans="1:50" s="1" customFormat="1" x14ac:dyDescent="0.25">
      <c r="A7" s="1" t="s">
        <v>16</v>
      </c>
      <c r="B7" s="1">
        <f t="shared" si="0"/>
        <v>123</v>
      </c>
      <c r="C7" s="2">
        <v>3</v>
      </c>
      <c r="D7" s="2">
        <v>3</v>
      </c>
      <c r="E7" s="2">
        <v>4</v>
      </c>
      <c r="F7" s="2">
        <v>3</v>
      </c>
      <c r="G7" s="2">
        <v>8</v>
      </c>
      <c r="H7" s="2">
        <v>6</v>
      </c>
      <c r="I7" s="3">
        <v>0</v>
      </c>
      <c r="J7" s="3">
        <v>0</v>
      </c>
      <c r="K7" s="3">
        <v>1</v>
      </c>
      <c r="L7" s="3">
        <v>5</v>
      </c>
      <c r="M7" s="3">
        <v>2</v>
      </c>
      <c r="N7" s="3">
        <v>4</v>
      </c>
      <c r="O7" s="4">
        <v>1</v>
      </c>
      <c r="P7" s="4">
        <v>3</v>
      </c>
      <c r="Q7" s="4">
        <v>3</v>
      </c>
      <c r="R7" s="4">
        <v>2</v>
      </c>
      <c r="S7" s="4">
        <v>4</v>
      </c>
      <c r="T7" s="4">
        <v>5</v>
      </c>
      <c r="U7" s="5">
        <v>0</v>
      </c>
      <c r="V7" s="5">
        <v>4</v>
      </c>
      <c r="W7" s="5">
        <v>1</v>
      </c>
      <c r="X7" s="5">
        <v>6</v>
      </c>
      <c r="Y7" s="5">
        <v>4</v>
      </c>
      <c r="Z7" s="5">
        <v>3</v>
      </c>
      <c r="AA7" s="6">
        <v>0</v>
      </c>
      <c r="AB7" s="6">
        <v>4</v>
      </c>
      <c r="AC7" s="6">
        <v>0</v>
      </c>
      <c r="AD7" s="6">
        <v>3</v>
      </c>
      <c r="AE7" s="6">
        <v>3</v>
      </c>
      <c r="AF7" s="6">
        <v>7</v>
      </c>
      <c r="AG7" s="7">
        <v>0</v>
      </c>
      <c r="AH7" s="7">
        <v>1</v>
      </c>
      <c r="AI7" s="7">
        <v>1</v>
      </c>
      <c r="AJ7" s="7">
        <v>2</v>
      </c>
      <c r="AK7" s="7">
        <v>7</v>
      </c>
      <c r="AL7" s="7">
        <v>5</v>
      </c>
      <c r="AM7" s="8">
        <v>0</v>
      </c>
      <c r="AN7" s="8">
        <v>0</v>
      </c>
      <c r="AO7" s="8">
        <v>1</v>
      </c>
      <c r="AP7" s="8">
        <v>0</v>
      </c>
      <c r="AQ7" s="8">
        <v>1</v>
      </c>
      <c r="AR7" s="8">
        <v>1</v>
      </c>
      <c r="AS7" s="9">
        <v>0</v>
      </c>
      <c r="AT7" s="9">
        <v>1</v>
      </c>
      <c r="AU7" s="9">
        <v>1</v>
      </c>
      <c r="AV7" s="9">
        <v>1</v>
      </c>
      <c r="AW7" s="9">
        <v>4</v>
      </c>
      <c r="AX7" s="9">
        <v>5</v>
      </c>
    </row>
    <row r="8" spans="1:50" s="1" customFormat="1" x14ac:dyDescent="0.25"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5"/>
      <c r="V8" s="5"/>
      <c r="W8" s="5"/>
      <c r="X8" s="5"/>
      <c r="Y8" s="5"/>
      <c r="Z8" s="5"/>
      <c r="AA8" s="6"/>
      <c r="AB8" s="6"/>
      <c r="AC8" s="6"/>
      <c r="AD8" s="6"/>
      <c r="AE8" s="6"/>
      <c r="AF8" s="6"/>
      <c r="AG8" s="7"/>
      <c r="AH8" s="7"/>
      <c r="AI8" s="7"/>
      <c r="AJ8" s="7"/>
      <c r="AK8" s="7"/>
      <c r="AL8" s="7"/>
      <c r="AM8" s="8"/>
      <c r="AN8" s="8"/>
      <c r="AO8" s="8"/>
      <c r="AP8" s="8"/>
      <c r="AQ8" s="8"/>
      <c r="AR8" s="8"/>
      <c r="AS8" s="9"/>
      <c r="AT8" s="9"/>
      <c r="AU8" s="9"/>
      <c r="AV8" s="9"/>
      <c r="AW8" s="9"/>
      <c r="AX8" s="9"/>
    </row>
    <row r="9" spans="1:50" s="1" customFormat="1" x14ac:dyDescent="0.25">
      <c r="C9" s="14" t="s">
        <v>18</v>
      </c>
      <c r="D9" s="14">
        <f>SUM(C4:H7)</f>
        <v>56</v>
      </c>
      <c r="E9" s="14" t="s">
        <v>11</v>
      </c>
      <c r="F9" s="2">
        <f>MAX(C4:C7,F4:F7)</f>
        <v>3</v>
      </c>
      <c r="G9" s="2"/>
      <c r="H9" s="2"/>
      <c r="I9" s="15" t="s">
        <v>18</v>
      </c>
      <c r="J9" s="15">
        <f>SUM(I4:N7)</f>
        <v>55</v>
      </c>
      <c r="K9" s="15" t="s">
        <v>11</v>
      </c>
      <c r="L9" s="3">
        <f>MAX(I4:I7,L4:L7)</f>
        <v>5</v>
      </c>
      <c r="M9" s="3"/>
      <c r="N9" s="3"/>
      <c r="O9" s="16" t="s">
        <v>18</v>
      </c>
      <c r="P9" s="16">
        <f>SUM(O4:T7)</f>
        <v>58</v>
      </c>
      <c r="Q9" s="16" t="s">
        <v>11</v>
      </c>
      <c r="R9" s="4">
        <f>MAX(O4:O7,R4:R7)</f>
        <v>3</v>
      </c>
      <c r="S9" s="4"/>
      <c r="T9" s="4"/>
      <c r="U9" s="17" t="s">
        <v>18</v>
      </c>
      <c r="V9" s="17">
        <f>SUM(U4:Z7)</f>
        <v>58</v>
      </c>
      <c r="W9" s="17" t="s">
        <v>11</v>
      </c>
      <c r="X9" s="5">
        <f>MAX(U4:U7,X4:X7)</f>
        <v>6</v>
      </c>
      <c r="Y9" s="5"/>
      <c r="Z9" s="5"/>
      <c r="AA9" s="13" t="s">
        <v>18</v>
      </c>
      <c r="AB9" s="13">
        <f>SUM(AA4:AF7)</f>
        <v>57</v>
      </c>
      <c r="AC9" s="13" t="s">
        <v>11</v>
      </c>
      <c r="AD9" s="6">
        <f>MAX(AA4:AA7,AD4:AD7)</f>
        <v>5</v>
      </c>
      <c r="AE9" s="6"/>
      <c r="AF9" s="6"/>
      <c r="AG9" s="12" t="s">
        <v>18</v>
      </c>
      <c r="AH9" s="12">
        <f>SUM(AG4:AL7)</f>
        <v>67</v>
      </c>
      <c r="AI9" s="12" t="s">
        <v>11</v>
      </c>
      <c r="AJ9" s="7">
        <f>MAX(AG4:AG7,AJ4:AJ7)</f>
        <v>5</v>
      </c>
      <c r="AK9" s="7"/>
      <c r="AL9" s="7"/>
      <c r="AM9" s="11" t="s">
        <v>18</v>
      </c>
      <c r="AN9" s="11">
        <f>SUM(AM4:AR7)</f>
        <v>8</v>
      </c>
      <c r="AO9" s="11" t="s">
        <v>11</v>
      </c>
      <c r="AP9" s="8">
        <f>MAX(AM4:AM7,AP4:AP7)</f>
        <v>0</v>
      </c>
      <c r="AQ9" s="8"/>
      <c r="AR9" s="8"/>
      <c r="AS9" s="10" t="s">
        <v>18</v>
      </c>
      <c r="AT9" s="10">
        <f>SUM(AS4:AX7)</f>
        <v>37</v>
      </c>
      <c r="AU9" s="10" t="s">
        <v>11</v>
      </c>
      <c r="AV9" s="9">
        <f>MAX(AS4:AS7,AV4:AV7)</f>
        <v>3</v>
      </c>
      <c r="AW9" s="9"/>
      <c r="AX9" s="9"/>
    </row>
    <row r="10" spans="1:50" s="1" customFormat="1" x14ac:dyDescent="0.25">
      <c r="C10" s="2"/>
      <c r="D10" s="2"/>
      <c r="E10" s="14" t="s">
        <v>12</v>
      </c>
      <c r="F10" s="2">
        <f>MAX(D4:D7,G4:G7)</f>
        <v>8</v>
      </c>
      <c r="G10" s="2"/>
      <c r="H10" s="2"/>
      <c r="I10" s="3"/>
      <c r="J10" s="3"/>
      <c r="K10" s="15" t="s">
        <v>12</v>
      </c>
      <c r="L10" s="3">
        <f>MAX(J4:J7,M4:M7)</f>
        <v>5</v>
      </c>
      <c r="M10" s="3"/>
      <c r="N10" s="3"/>
      <c r="O10" s="4"/>
      <c r="P10" s="4"/>
      <c r="Q10" s="16" t="s">
        <v>12</v>
      </c>
      <c r="R10" s="4">
        <f>MAX(P4:P7,S4:S7)</f>
        <v>5</v>
      </c>
      <c r="S10" s="4"/>
      <c r="T10" s="4"/>
      <c r="U10" s="5"/>
      <c r="V10" s="5"/>
      <c r="W10" s="17" t="s">
        <v>12</v>
      </c>
      <c r="X10" s="5">
        <f>MAX(V4:V7,Y4:Y7)</f>
        <v>4</v>
      </c>
      <c r="Y10" s="5"/>
      <c r="Z10" s="5"/>
      <c r="AA10" s="6"/>
      <c r="AB10" s="6"/>
      <c r="AC10" s="13" t="s">
        <v>12</v>
      </c>
      <c r="AD10" s="6">
        <f>MAX(AB4:AB7,AE4:AE7)</f>
        <v>5</v>
      </c>
      <c r="AE10" s="6"/>
      <c r="AF10" s="6"/>
      <c r="AG10" s="7"/>
      <c r="AH10" s="7"/>
      <c r="AI10" s="12" t="s">
        <v>12</v>
      </c>
      <c r="AJ10" s="7">
        <f>MAX(AH4:AH7,AK4:AK7)</f>
        <v>7</v>
      </c>
      <c r="AK10" s="7"/>
      <c r="AL10" s="7"/>
      <c r="AM10" s="8"/>
      <c r="AN10" s="8"/>
      <c r="AO10" s="11" t="s">
        <v>12</v>
      </c>
      <c r="AP10" s="8">
        <f>MAX(AN4:AN7,AQ4:AQ7)</f>
        <v>3</v>
      </c>
      <c r="AQ10" s="8"/>
      <c r="AR10" s="8"/>
      <c r="AS10" s="9"/>
      <c r="AT10" s="9"/>
      <c r="AU10" s="10" t="s">
        <v>12</v>
      </c>
      <c r="AV10" s="9">
        <f>MAX(AT4:AT7,AW4:AW7)</f>
        <v>4</v>
      </c>
      <c r="AW10" s="9"/>
      <c r="AX10" s="9"/>
    </row>
    <row r="11" spans="1:50" s="1" customFormat="1" x14ac:dyDescent="0.25">
      <c r="C11" s="2"/>
      <c r="D11" s="2"/>
      <c r="E11" s="14" t="s">
        <v>13</v>
      </c>
      <c r="F11" s="2">
        <f>MAX(E4:E7,H4:H7)</f>
        <v>6</v>
      </c>
      <c r="G11" s="2"/>
      <c r="H11" s="2"/>
      <c r="I11" s="3"/>
      <c r="J11" s="3"/>
      <c r="K11" s="15" t="s">
        <v>13</v>
      </c>
      <c r="L11" s="3">
        <f>MAX(K4:K7,N4:N7)</f>
        <v>7</v>
      </c>
      <c r="M11" s="3"/>
      <c r="N11" s="3"/>
      <c r="O11" s="4"/>
      <c r="P11" s="4"/>
      <c r="Q11" s="16" t="s">
        <v>13</v>
      </c>
      <c r="R11" s="4">
        <f>MAX(Q4:Q7,T4:T7)</f>
        <v>5</v>
      </c>
      <c r="S11" s="4"/>
      <c r="T11" s="4"/>
      <c r="U11" s="5"/>
      <c r="V11" s="5"/>
      <c r="W11" s="17" t="s">
        <v>13</v>
      </c>
      <c r="X11" s="5">
        <f>MAX(W4:W7,Z4:Z7)</f>
        <v>6</v>
      </c>
      <c r="Y11" s="5"/>
      <c r="Z11" s="5"/>
      <c r="AA11" s="6"/>
      <c r="AB11" s="6"/>
      <c r="AC11" s="13" t="s">
        <v>13</v>
      </c>
      <c r="AD11" s="6">
        <f>MAX(AC4:AC7,AF4:AF7)</f>
        <v>7</v>
      </c>
      <c r="AE11" s="6"/>
      <c r="AF11" s="6"/>
      <c r="AG11" s="7"/>
      <c r="AH11" s="7"/>
      <c r="AI11" s="12" t="s">
        <v>13</v>
      </c>
      <c r="AJ11" s="7">
        <f>MAX(AI4:AI7,AL4:AL7)</f>
        <v>6</v>
      </c>
      <c r="AK11" s="7"/>
      <c r="AL11" s="7"/>
      <c r="AM11" s="8"/>
      <c r="AN11" s="8"/>
      <c r="AO11" s="11" t="s">
        <v>13</v>
      </c>
      <c r="AP11" s="8">
        <f>MAX(AO4:AO7,AR4:AR7)</f>
        <v>2</v>
      </c>
      <c r="AQ11" s="8"/>
      <c r="AR11" s="8"/>
      <c r="AS11" s="9"/>
      <c r="AT11" s="9"/>
      <c r="AU11" s="10" t="s">
        <v>13</v>
      </c>
      <c r="AV11" s="9">
        <f>MAX(AU4:AU7,AX4:AX7)</f>
        <v>5</v>
      </c>
      <c r="AW11" s="9"/>
      <c r="AX11" s="9"/>
    </row>
    <row r="12" spans="1:50" x14ac:dyDescent="0.25"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</row>
    <row r="13" spans="1:50" x14ac:dyDescent="0.25">
      <c r="C13">
        <f>C7</f>
        <v>3</v>
      </c>
      <c r="D13">
        <f>F7</f>
        <v>3</v>
      </c>
      <c r="E13">
        <f>D7</f>
        <v>3</v>
      </c>
      <c r="F13">
        <f>G7</f>
        <v>8</v>
      </c>
      <c r="G13">
        <f>E7</f>
        <v>4</v>
      </c>
      <c r="H13">
        <f>H7</f>
        <v>6</v>
      </c>
      <c r="I13">
        <f>I7</f>
        <v>0</v>
      </c>
      <c r="J13">
        <f>L7</f>
        <v>5</v>
      </c>
      <c r="K13">
        <f>J7</f>
        <v>0</v>
      </c>
      <c r="L13">
        <f>M7</f>
        <v>2</v>
      </c>
      <c r="M13">
        <f>K7</f>
        <v>1</v>
      </c>
      <c r="N13">
        <f>N7</f>
        <v>4</v>
      </c>
      <c r="O13">
        <f>O7</f>
        <v>1</v>
      </c>
      <c r="P13">
        <f>R7</f>
        <v>2</v>
      </c>
      <c r="Q13">
        <f>P7</f>
        <v>3</v>
      </c>
      <c r="R13">
        <f>S7</f>
        <v>4</v>
      </c>
      <c r="S13">
        <f>Q7</f>
        <v>3</v>
      </c>
      <c r="T13">
        <f>T7</f>
        <v>5</v>
      </c>
      <c r="U13">
        <f>U7</f>
        <v>0</v>
      </c>
      <c r="V13">
        <f>X7</f>
        <v>6</v>
      </c>
      <c r="W13">
        <f>V7</f>
        <v>4</v>
      </c>
      <c r="X13">
        <f>Y7</f>
        <v>4</v>
      </c>
      <c r="Y13">
        <f>W7</f>
        <v>1</v>
      </c>
      <c r="Z13">
        <f>Z7</f>
        <v>3</v>
      </c>
      <c r="AA13">
        <f>AA7</f>
        <v>0</v>
      </c>
      <c r="AB13">
        <f>AD7</f>
        <v>3</v>
      </c>
      <c r="AC13">
        <f>AB7</f>
        <v>4</v>
      </c>
      <c r="AD13">
        <f>AE7</f>
        <v>3</v>
      </c>
      <c r="AE13">
        <f>AC7</f>
        <v>0</v>
      </c>
      <c r="AF13">
        <f>AF7</f>
        <v>7</v>
      </c>
      <c r="AG13">
        <f>AG7</f>
        <v>0</v>
      </c>
      <c r="AH13">
        <f>AJ7</f>
        <v>2</v>
      </c>
      <c r="AI13">
        <f>AH7</f>
        <v>1</v>
      </c>
      <c r="AJ13">
        <f>AK7</f>
        <v>7</v>
      </c>
      <c r="AK13">
        <f>AI7</f>
        <v>1</v>
      </c>
      <c r="AL13">
        <f>AL7</f>
        <v>5</v>
      </c>
      <c r="AM13">
        <f>AM7</f>
        <v>0</v>
      </c>
      <c r="AN13">
        <f>AP7</f>
        <v>0</v>
      </c>
      <c r="AO13">
        <f>AN7</f>
        <v>0</v>
      </c>
      <c r="AP13">
        <f>AQ7</f>
        <v>1</v>
      </c>
      <c r="AQ13">
        <f>AO7</f>
        <v>1</v>
      </c>
      <c r="AR13">
        <f>AR7</f>
        <v>1</v>
      </c>
      <c r="AS13">
        <f>AS7</f>
        <v>0</v>
      </c>
      <c r="AT13">
        <f>AV7</f>
        <v>1</v>
      </c>
      <c r="AU13">
        <f>AT7</f>
        <v>1</v>
      </c>
      <c r="AV13">
        <f>AW7</f>
        <v>4</v>
      </c>
      <c r="AW13">
        <f>AU7</f>
        <v>1</v>
      </c>
      <c r="AX13">
        <f>AX7</f>
        <v>5</v>
      </c>
    </row>
    <row r="14" spans="1:50" x14ac:dyDescent="0.25">
      <c r="A14" t="s">
        <v>25</v>
      </c>
      <c r="B14">
        <f>MAX(F9,L9,R9,X9,AD9,AJ9,AP9,AV9)</f>
        <v>6</v>
      </c>
    </row>
    <row r="15" spans="1:50" x14ac:dyDescent="0.25">
      <c r="A15" t="s">
        <v>26</v>
      </c>
      <c r="B15">
        <f t="shared" ref="B15:B16" si="1">MAX(F10,L10,R10,X10,AD10,AJ10,AP10,AV10)</f>
        <v>8</v>
      </c>
    </row>
    <row r="16" spans="1:50" x14ac:dyDescent="0.25">
      <c r="A16" t="s">
        <v>27</v>
      </c>
      <c r="B16">
        <f t="shared" si="1"/>
        <v>7</v>
      </c>
    </row>
  </sheetData>
  <mergeCells count="24">
    <mergeCell ref="C1:H1"/>
    <mergeCell ref="I1:N1"/>
    <mergeCell ref="O1:T1"/>
    <mergeCell ref="U1:Z1"/>
    <mergeCell ref="C2:E2"/>
    <mergeCell ref="F2:H2"/>
    <mergeCell ref="I2:K2"/>
    <mergeCell ref="L2:N2"/>
    <mergeCell ref="O2:Q2"/>
    <mergeCell ref="R2:T2"/>
    <mergeCell ref="AA1:AF1"/>
    <mergeCell ref="AG1:AL1"/>
    <mergeCell ref="AM1:AR1"/>
    <mergeCell ref="AS1:AX1"/>
    <mergeCell ref="AA2:AC2"/>
    <mergeCell ref="AD2:AF2"/>
    <mergeCell ref="AG2:AI2"/>
    <mergeCell ref="AJ2:AL2"/>
    <mergeCell ref="AM2:AO2"/>
    <mergeCell ref="AP2:AR2"/>
    <mergeCell ref="AS2:AU2"/>
    <mergeCell ref="AV2:AX2"/>
    <mergeCell ref="U2:W2"/>
    <mergeCell ref="X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North, Nicole</dc:creator>
  <cp:lastModifiedBy>North, Nicole</cp:lastModifiedBy>
  <dcterms:created xsi:type="dcterms:W3CDTF">2024-01-09T16:54:18Z</dcterms:created>
  <dcterms:modified xsi:type="dcterms:W3CDTF">2024-01-09T20:28:17Z</dcterms:modified>
</cp:coreProperties>
</file>